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chutzej\Desktop\"/>
    </mc:Choice>
  </mc:AlternateContent>
  <bookViews>
    <workbookView xWindow="0" yWindow="0" windowWidth="19200" windowHeight="11370"/>
  </bookViews>
  <sheets>
    <sheet name="Sheet1" sheetId="1" r:id="rId1"/>
    <sheet name="Sheet5" sheetId="5" r:id="rId2"/>
  </sheets>
  <definedNames>
    <definedName name="_xlnm._FilterDatabase" localSheetId="0" hidden="1">Sheet1!$A$40:$N$1327</definedName>
  </definedNames>
  <calcPr calcId="171027"/>
  <pivotCaches>
    <pivotCache cacheId="36" r:id="rId3"/>
    <pivotCache cacheId="55" r:id="rId4"/>
    <pivotCache cacheId="74" r:id="rId5"/>
    <pivotCache cacheId="93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1" l="1"/>
  <c r="K31" i="1"/>
  <c r="L31" i="1"/>
  <c r="I31" i="1"/>
  <c r="C31" i="1"/>
  <c r="D31" i="1"/>
  <c r="E31" i="1"/>
  <c r="B31" i="1"/>
  <c r="A30" i="1"/>
  <c r="B35" i="1"/>
  <c r="B34" i="1"/>
  <c r="A20" i="1"/>
  <c r="A16" i="1"/>
  <c r="A28" i="1"/>
  <c r="A29" i="1"/>
  <c r="A26" i="1"/>
  <c r="A25" i="1"/>
  <c r="A10" i="1"/>
  <c r="A8" i="1"/>
  <c r="A27" i="1"/>
  <c r="A24" i="1"/>
  <c r="A23" i="1"/>
  <c r="A22" i="1"/>
  <c r="A19" i="1"/>
  <c r="A18" i="1"/>
  <c r="A15" i="1"/>
  <c r="A14" i="1"/>
  <c r="A13" i="1"/>
  <c r="A12" i="1"/>
  <c r="A11" i="1"/>
  <c r="A9" i="1"/>
  <c r="A7" i="1"/>
</calcChain>
</file>

<file path=xl/comments1.xml><?xml version="1.0" encoding="utf-8"?>
<comments xmlns="http://schemas.openxmlformats.org/spreadsheetml/2006/main">
  <authors>
    <author>Schutze Julien</author>
  </authors>
  <commentList>
    <comment ref="A40" authorId="0" shapeId="0">
      <text>
        <r>
          <rPr>
            <b/>
            <sz val="9"/>
            <color indexed="81"/>
            <rFont val="Tahoma"/>
            <family val="2"/>
          </rPr>
          <t>Counter</t>
        </r>
      </text>
    </comment>
    <comment ref="B40" authorId="0" shapeId="0">
      <text>
        <r>
          <rPr>
            <b/>
            <sz val="9"/>
            <color indexed="81"/>
            <rFont val="Tahoma"/>
            <family val="2"/>
          </rPr>
          <t>Order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Work center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Order Type</t>
        </r>
      </text>
    </comment>
    <comment ref="E40" authorId="0" shapeId="0">
      <text>
        <r>
          <rPr>
            <b/>
            <sz val="9"/>
            <color indexed="81"/>
            <rFont val="Tahoma"/>
            <family val="2"/>
          </rPr>
          <t>Basic finish date</t>
        </r>
      </text>
    </comment>
    <comment ref="F40" authorId="0" shapeId="0">
      <text>
        <r>
          <rPr>
            <b/>
            <sz val="9"/>
            <color indexed="81"/>
            <rFont val="Tahoma"/>
            <family val="2"/>
          </rPr>
          <t>Material</t>
        </r>
      </text>
    </comment>
    <comment ref="G40" authorId="0" shapeId="0">
      <text>
        <r>
          <rPr>
            <b/>
            <sz val="9"/>
            <color indexed="81"/>
            <rFont val="Tahoma"/>
            <family val="2"/>
          </rPr>
          <t>Material Description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>open qty.PO</t>
        </r>
      </text>
    </comment>
    <comment ref="I40" authorId="0" shapeId="0">
      <text>
        <r>
          <rPr>
            <b/>
            <sz val="9"/>
            <color indexed="81"/>
            <rFont val="Tahoma"/>
            <family val="2"/>
          </rPr>
          <t>Comment</t>
        </r>
      </text>
    </comment>
    <comment ref="J40" authorId="0" shapeId="0">
      <text>
        <r>
          <rPr>
            <b/>
            <sz val="9"/>
            <color indexed="81"/>
            <rFont val="Tahoma"/>
            <family val="2"/>
          </rPr>
          <t>Last confirmation</t>
        </r>
      </text>
    </comment>
    <comment ref="K40" authorId="0" shapeId="0">
      <text>
        <r>
          <rPr>
            <b/>
            <sz val="9"/>
            <color indexed="81"/>
            <rFont val="Tahoma"/>
            <family val="2"/>
          </rPr>
          <t>oper hours</t>
        </r>
      </text>
    </comment>
    <comment ref="L40" authorId="0" shapeId="0">
      <text>
        <r>
          <rPr>
            <b/>
            <sz val="9"/>
            <color indexed="81"/>
            <rFont val="Tahoma"/>
            <family val="2"/>
          </rPr>
          <t>Operation Quantity</t>
        </r>
      </text>
    </comment>
    <comment ref="M40" authorId="0" shapeId="0">
      <text>
        <r>
          <rPr>
            <b/>
            <sz val="9"/>
            <color indexed="81"/>
            <rFont val="Tahoma"/>
            <family val="2"/>
          </rPr>
          <t>Activity</t>
        </r>
      </text>
    </comment>
    <comment ref="N40" authorId="0" shapeId="0">
      <text>
        <r>
          <rPr>
            <b/>
            <sz val="9"/>
            <color indexed="81"/>
            <rFont val="Tahoma"/>
            <family val="2"/>
          </rPr>
          <t>Priority</t>
        </r>
      </text>
    </comment>
  </commentList>
</comments>
</file>

<file path=xl/sharedStrings.xml><?xml version="1.0" encoding="utf-8"?>
<sst xmlns="http://schemas.openxmlformats.org/spreadsheetml/2006/main" count="10443" uniqueCount="3625">
  <si>
    <t>R</t>
  </si>
  <si>
    <t>M EN STO</t>
  </si>
  <si>
    <t>DA</t>
  </si>
  <si>
    <t xml:space="preserve">TS CONT </t>
  </si>
  <si>
    <t>TS CO MT</t>
  </si>
  <si>
    <t>TS TR MT</t>
  </si>
  <si>
    <t>TS TRIAG</t>
  </si>
  <si>
    <t xml:space="preserve">TS ASEA </t>
  </si>
  <si>
    <t>TS TISOM</t>
  </si>
  <si>
    <t>TS GALVA</t>
  </si>
  <si>
    <t>TS GA MT</t>
  </si>
  <si>
    <t>TS CAMLO</t>
  </si>
  <si>
    <t>TS NETTO</t>
  </si>
  <si>
    <t>TS SABLA</t>
  </si>
  <si>
    <t>TS TONNE</t>
  </si>
  <si>
    <t>TS MINOR</t>
  </si>
  <si>
    <t>TS TO FK</t>
  </si>
  <si>
    <t>TS TO MT</t>
  </si>
  <si>
    <t>TS TO SE</t>
  </si>
  <si>
    <t>Avant le TS</t>
  </si>
  <si>
    <t>Sem 13</t>
  </si>
  <si>
    <t>Sem 14</t>
  </si>
  <si>
    <t>Sem 15</t>
  </si>
  <si>
    <t>DA TRIAG</t>
  </si>
  <si>
    <t>Counter</t>
  </si>
  <si>
    <t>Order</t>
  </si>
  <si>
    <t>Work center</t>
  </si>
  <si>
    <t>Order Type</t>
  </si>
  <si>
    <t>Basic finish date</t>
  </si>
  <si>
    <t>Material</t>
  </si>
  <si>
    <t>Material Description</t>
  </si>
  <si>
    <t>open qty.PO</t>
  </si>
  <si>
    <t>Comment</t>
  </si>
  <si>
    <t>Last confirmation</t>
  </si>
  <si>
    <t>oper hours</t>
  </si>
  <si>
    <t>Operation Quantity</t>
  </si>
  <si>
    <t>Activity</t>
  </si>
  <si>
    <t>Priority</t>
  </si>
  <si>
    <t/>
  </si>
  <si>
    <t>9593962</t>
  </si>
  <si>
    <t>RS</t>
  </si>
  <si>
    <t>6228641</t>
  </si>
  <si>
    <t>DST R 0250-0195 TSX CTS20L</t>
  </si>
  <si>
    <t>1900</t>
  </si>
  <si>
    <t>6</t>
  </si>
  <si>
    <t>9514292</t>
  </si>
  <si>
    <t>S</t>
  </si>
  <si>
    <t>80359288</t>
  </si>
  <si>
    <t>CTDT Ø08.0 LE TS8  MG18 CMT</t>
  </si>
  <si>
    <t>1500</t>
  </si>
  <si>
    <t>9625819</t>
  </si>
  <si>
    <t>CONT MET</t>
  </si>
  <si>
    <t>11738798</t>
  </si>
  <si>
    <t>51729-10.0 TSX  CTF12-BC</t>
  </si>
  <si>
    <t>0500</t>
  </si>
  <si>
    <t>9634527</t>
  </si>
  <si>
    <t>FRIT MON</t>
  </si>
  <si>
    <t>RP</t>
  </si>
  <si>
    <t>11912338</t>
  </si>
  <si>
    <t>38376-13.0X13.0X4.0 TS90  SMG02</t>
  </si>
  <si>
    <t>0200</t>
  </si>
  <si>
    <t>9625828</t>
  </si>
  <si>
    <t>S CERASA</t>
  </si>
  <si>
    <t>11738792</t>
  </si>
  <si>
    <t>51729- 8.0 TSX  CTF12-BC</t>
  </si>
  <si>
    <t>0100</t>
  </si>
  <si>
    <t>9625836</t>
  </si>
  <si>
    <t>11738790</t>
  </si>
  <si>
    <t>51729- 7.0 TSX  CTF12-BC</t>
  </si>
  <si>
    <t>9412254</t>
  </si>
  <si>
    <t>FRITTAGE</t>
  </si>
  <si>
    <t>P</t>
  </si>
  <si>
    <t>12124726</t>
  </si>
  <si>
    <t>60701-30.8x3.0x1.0 R37.5 TS8  KCR05+</t>
  </si>
  <si>
    <t>0300</t>
  </si>
  <si>
    <t>9478794</t>
  </si>
  <si>
    <t>12156914</t>
  </si>
  <si>
    <t>60701-25.8x3.0x1.0 R37.5 V2 TS8  KCR05+</t>
  </si>
  <si>
    <t>9500363</t>
  </si>
  <si>
    <t>CON REDR</t>
  </si>
  <si>
    <t>11608968</t>
  </si>
  <si>
    <t>Büchse N3719W/03  CTS20L</t>
  </si>
  <si>
    <t>0600</t>
  </si>
  <si>
    <t>9596357</t>
  </si>
  <si>
    <t>FLUOTEST</t>
  </si>
  <si>
    <t>11952845</t>
  </si>
  <si>
    <t>17109-15.5X 6.4X5.0 TS90  SMG02</t>
  </si>
  <si>
    <t>1600</t>
  </si>
  <si>
    <t>9618867</t>
  </si>
  <si>
    <t>11267406</t>
  </si>
  <si>
    <t>26457-10.5X 4.6X3.5 TS90  KCR05</t>
  </si>
  <si>
    <t>0350</t>
  </si>
  <si>
    <t>9478790</t>
  </si>
  <si>
    <t>9558248</t>
  </si>
  <si>
    <t>TS DA</t>
  </si>
  <si>
    <t>T</t>
  </si>
  <si>
    <t>12240844</t>
  </si>
  <si>
    <t>CT SB00- 2,00X 6,00X  80,00 DA  CTOPP10</t>
  </si>
  <si>
    <t>9412252</t>
  </si>
  <si>
    <t>FRIT DEB</t>
  </si>
  <si>
    <t>0590</t>
  </si>
  <si>
    <t>9555679</t>
  </si>
  <si>
    <t>6101265</t>
  </si>
  <si>
    <t>41060-30.0  60054 TS8  HC35</t>
  </si>
  <si>
    <t>2100</t>
  </si>
  <si>
    <t>9632670</t>
  </si>
  <si>
    <t>9488888</t>
  </si>
  <si>
    <t>P ROBOTS</t>
  </si>
  <si>
    <t>9432919</t>
  </si>
  <si>
    <t>SABLAGE</t>
  </si>
  <si>
    <t>6230868</t>
  </si>
  <si>
    <t>960403.03/RA RO 2 M.R.D.12 CC CTF16R</t>
  </si>
  <si>
    <t>0700</t>
  </si>
  <si>
    <t>9591129</t>
  </si>
  <si>
    <t>12191134</t>
  </si>
  <si>
    <t>CTCY MI 1.60X3.00 TSAN  CTS24D</t>
  </si>
  <si>
    <t>9500364</t>
  </si>
  <si>
    <t>9564247</t>
  </si>
  <si>
    <t>80355864</t>
  </si>
  <si>
    <t>38804-32.0 355864 TSN  CTM17-BC</t>
  </si>
  <si>
    <t>9564340</t>
  </si>
  <si>
    <t>9585600</t>
  </si>
  <si>
    <t>12109490</t>
  </si>
  <si>
    <t>60004-25.0 TS8  CTM17-BC</t>
  </si>
  <si>
    <t>9551608</t>
  </si>
  <si>
    <t>80050671</t>
  </si>
  <si>
    <t>CTDD Ø 8.0 LE  HC35</t>
  </si>
  <si>
    <t>9625847</t>
  </si>
  <si>
    <t>S AUT ME</t>
  </si>
  <si>
    <t>11894753</t>
  </si>
  <si>
    <t>60299-4.0 TS8 CTF11-BC</t>
  </si>
  <si>
    <t>9555060</t>
  </si>
  <si>
    <t>U CON VI</t>
  </si>
  <si>
    <t>11808132</t>
  </si>
  <si>
    <t>NHF G 1995-0590-058 CAG CTF24E</t>
  </si>
  <si>
    <t>9018</t>
  </si>
  <si>
    <t>9564374</t>
  </si>
  <si>
    <t>11523894</t>
  </si>
  <si>
    <t>51220 FALCON 45.0 TSN  CTM17-BC</t>
  </si>
  <si>
    <t>9411975</t>
  </si>
  <si>
    <t>12156917</t>
  </si>
  <si>
    <t>61073-22.8x2.7x1.0 R37.5 V2 TS8  KCR05+</t>
  </si>
  <si>
    <t>9532031</t>
  </si>
  <si>
    <t>ST GENER</t>
  </si>
  <si>
    <t>B</t>
  </si>
  <si>
    <t>11733199</t>
  </si>
  <si>
    <t>CTBA SI 1.62 GR TSN  MG18</t>
  </si>
  <si>
    <t>1700</t>
  </si>
  <si>
    <t>9535227</t>
  </si>
  <si>
    <t>TS CONT</t>
  </si>
  <si>
    <t>12288183</t>
  </si>
  <si>
    <t>61300-016 3PO DIA 16 TSX  CTM17-BC</t>
  </si>
  <si>
    <t>2200</t>
  </si>
  <si>
    <t>9564431</t>
  </si>
  <si>
    <t>12141540</t>
  </si>
  <si>
    <t>51689-25.0 K104-1 TSX  CTM17-BC</t>
  </si>
  <si>
    <t>2000</t>
  </si>
  <si>
    <t>9578531</t>
  </si>
  <si>
    <t>12298683</t>
  </si>
  <si>
    <t>12356-10.5X 5.0X3.0 TS90  EL HC20</t>
  </si>
  <si>
    <t>9614830</t>
  </si>
  <si>
    <t>11552327</t>
  </si>
  <si>
    <t>50211- 5/16 TS90  GC30</t>
  </si>
  <si>
    <t>9555844</t>
  </si>
  <si>
    <t>12124192</t>
  </si>
  <si>
    <t>60120-28.0 TSX  CTM17-BC</t>
  </si>
  <si>
    <t>9564692</t>
  </si>
  <si>
    <t>82021269</t>
  </si>
  <si>
    <t>GSR Ø20.2XØ4.0X3  CTF12E</t>
  </si>
  <si>
    <t>9584351</t>
  </si>
  <si>
    <t>80050692</t>
  </si>
  <si>
    <t>CTDD Ø 8.0 RI  HC35</t>
  </si>
  <si>
    <t>9602667</t>
  </si>
  <si>
    <t>P CUSPID</t>
  </si>
  <si>
    <t>80050675</t>
  </si>
  <si>
    <t>CTDD Ø10.0 LE  HC35</t>
  </si>
  <si>
    <t>9590129</t>
  </si>
  <si>
    <t>11683003</t>
  </si>
  <si>
    <t>51015-13/16" TSX  CTM17-BC</t>
  </si>
  <si>
    <t>9596452</t>
  </si>
  <si>
    <t>9527974</t>
  </si>
  <si>
    <t>D REC MA</t>
  </si>
  <si>
    <t>12272418</t>
  </si>
  <si>
    <t>TERSAMESSER1050-1055X10.6X2.3  KCR18+</t>
  </si>
  <si>
    <t>0010</t>
  </si>
  <si>
    <t>9585336</t>
  </si>
  <si>
    <t>11814028</t>
  </si>
  <si>
    <t>20771-10.0X12.0X6.0 TS90  CTF30E</t>
  </si>
  <si>
    <t>9572979</t>
  </si>
  <si>
    <t>12063313</t>
  </si>
  <si>
    <t>51689-37.0 K101 inversé TSX CTM17-BC</t>
  </si>
  <si>
    <t>9578929</t>
  </si>
  <si>
    <t>12063316</t>
  </si>
  <si>
    <t>51689-35.0 K102 inversé TSX CTM17-BC</t>
  </si>
  <si>
    <t>9593128</t>
  </si>
  <si>
    <t>12156913</t>
  </si>
  <si>
    <t>60701-30.8x3.5x1.2 R37.5 V2 TS8   KCR05+</t>
  </si>
  <si>
    <t>9594432</t>
  </si>
  <si>
    <t>9595120</t>
  </si>
  <si>
    <t>6227479</t>
  </si>
  <si>
    <t>45723 -4.0 TS8  BC05</t>
  </si>
  <si>
    <t>2050</t>
  </si>
  <si>
    <t>9599507</t>
  </si>
  <si>
    <t>11704469</t>
  </si>
  <si>
    <t>CTCY ST 1.98X2.85 TSN5  CTS18D</t>
  </si>
  <si>
    <t>9611719</t>
  </si>
  <si>
    <t>0800</t>
  </si>
  <si>
    <t>9547019</t>
  </si>
  <si>
    <t>TS LVZ01</t>
  </si>
  <si>
    <t>11870896</t>
  </si>
  <si>
    <t>44092-13.0X10.3X4.0 DA  CTOPP10</t>
  </si>
  <si>
    <t>9575237</t>
  </si>
  <si>
    <t>PS FHD</t>
  </si>
  <si>
    <t>12304770</t>
  </si>
  <si>
    <t>DST R 0152-0300 (DET53) SB TSUS CTS20L</t>
  </si>
  <si>
    <t>9578949</t>
  </si>
  <si>
    <t>11725675</t>
  </si>
  <si>
    <t>CTBA ST 2.15 TO4 TSN19  CTS18D</t>
  </si>
  <si>
    <t>9630760</t>
  </si>
  <si>
    <t>11966054</t>
  </si>
  <si>
    <t>26457-10.5X 6.0X3.5 TS90  KCR02+</t>
  </si>
  <si>
    <t>9582228</t>
  </si>
  <si>
    <t>11699684</t>
  </si>
  <si>
    <t>51015-22 TSX  CTM17-BC</t>
  </si>
  <si>
    <t>9596640</t>
  </si>
  <si>
    <t>9544836</t>
  </si>
  <si>
    <t>11694197</t>
  </si>
  <si>
    <t>WGC 7220 PT  GC40</t>
  </si>
  <si>
    <t>3100</t>
  </si>
  <si>
    <t>9582339</t>
  </si>
  <si>
    <t>12045418</t>
  </si>
  <si>
    <t>60899-32.0 TSX CTM17-BC</t>
  </si>
  <si>
    <t>9583669</t>
  </si>
  <si>
    <t>11482059</t>
  </si>
  <si>
    <t>CTBA ST 2.03 TO4 TSN19  CTS18D</t>
  </si>
  <si>
    <t>1710</t>
  </si>
  <si>
    <t>9584844</t>
  </si>
  <si>
    <t>6200853</t>
  </si>
  <si>
    <t>22000- 1 3/8" TS8  CTM17-BC</t>
  </si>
  <si>
    <t>9588399</t>
  </si>
  <si>
    <t>11959373</t>
  </si>
  <si>
    <t>ALLIGATOR 4Dots 50906-022 SET TS43  HC20</t>
  </si>
  <si>
    <t>9592907</t>
  </si>
  <si>
    <t>11614501</t>
  </si>
  <si>
    <t>12500- 3.0 TS8  CTS18D</t>
  </si>
  <si>
    <t>A</t>
  </si>
  <si>
    <t>9593856</t>
  </si>
  <si>
    <t>6271129</t>
  </si>
  <si>
    <t>48800-1/8"  TS8  CTF12-BC</t>
  </si>
  <si>
    <t>9627590</t>
  </si>
  <si>
    <t>9591362</t>
  </si>
  <si>
    <t>11929874</t>
  </si>
  <si>
    <t>20771-20.0X10.0X6.0 TS90  HC20</t>
  </si>
  <si>
    <t>9595397</t>
  </si>
  <si>
    <t>12312120</t>
  </si>
  <si>
    <t>NHF R 2090-0690-085 R1.75 AAS CTF30M</t>
  </si>
  <si>
    <t>9596557</t>
  </si>
  <si>
    <t>12079176</t>
  </si>
  <si>
    <t>25375- 6.0X 3.0X1.8 TS90  KCR10</t>
  </si>
  <si>
    <t>9597119</t>
  </si>
  <si>
    <t>12229977</t>
  </si>
  <si>
    <t>Art. Int. Mat 11360766 CTF30M</t>
  </si>
  <si>
    <t>9634542</t>
  </si>
  <si>
    <t>11738924</t>
  </si>
  <si>
    <t>51729-14.0 TSX  CTF12-BC</t>
  </si>
  <si>
    <t>9533534</t>
  </si>
  <si>
    <t>12127778</t>
  </si>
  <si>
    <t>38376-13.0X 9.0X4.0 DA  KCR10</t>
  </si>
  <si>
    <t>9533623</t>
  </si>
  <si>
    <t>12145375</t>
  </si>
  <si>
    <t>24150-12.5X 6.5X4.0 DA  KCR32</t>
  </si>
  <si>
    <t>9550425</t>
  </si>
  <si>
    <t>6230234</t>
  </si>
  <si>
    <t>DST R 0250-0400 TSX CTS20L</t>
  </si>
  <si>
    <t>9560059</t>
  </si>
  <si>
    <t>12053673</t>
  </si>
  <si>
    <t>17037- 8.0X 5.5X2.3 TS90  KCR10</t>
  </si>
  <si>
    <t>9560105</t>
  </si>
  <si>
    <t>12291895</t>
  </si>
  <si>
    <t>31591-10.0X 3.4X3.0 DA  HC10</t>
  </si>
  <si>
    <t>9560215</t>
  </si>
  <si>
    <t>6228606</t>
  </si>
  <si>
    <t>DST R 02.55 x 01.40 TSX CTS20L</t>
  </si>
  <si>
    <t>9561988</t>
  </si>
  <si>
    <t>11383561</t>
  </si>
  <si>
    <t>51038-Ø1.2X2.5 232964/D TSN  CTF24-BC</t>
  </si>
  <si>
    <t>2080</t>
  </si>
  <si>
    <t>9580358</t>
  </si>
  <si>
    <t>11216331</t>
  </si>
  <si>
    <t>50429 MC  6.0 TS8  CTF11-BC</t>
  </si>
  <si>
    <t>9581756</t>
  </si>
  <si>
    <t>6200340</t>
  </si>
  <si>
    <t>20771-20.0X12.0X6.0 TS90  S4X7</t>
  </si>
  <si>
    <t>9584258</t>
  </si>
  <si>
    <t>6238553</t>
  </si>
  <si>
    <t>46600- 1 1/8" TSX  CTM17-BC</t>
  </si>
  <si>
    <t>9585347</t>
  </si>
  <si>
    <t>11187038</t>
  </si>
  <si>
    <t>50307- 4.0X 3.0X2.5 TS90  S4X7</t>
  </si>
  <si>
    <t>9585412</t>
  </si>
  <si>
    <t>6263334</t>
  </si>
  <si>
    <t>310720  AK  TS8  KCR06</t>
  </si>
  <si>
    <t>9585598</t>
  </si>
  <si>
    <t>12086201</t>
  </si>
  <si>
    <t>51689-24.0 TSX CTM17-BC</t>
  </si>
  <si>
    <t>9590346</t>
  </si>
  <si>
    <t>6280916</t>
  </si>
  <si>
    <t>HBFZ 0600 50140 TS8  CTM17-BC</t>
  </si>
  <si>
    <t>9591219</t>
  </si>
  <si>
    <t>11228946</t>
  </si>
  <si>
    <t>GSR Ø5.8XØ1.35X1.2 Rev.03 CTS06L</t>
  </si>
  <si>
    <t>9559836</t>
  </si>
  <si>
    <t>9578863</t>
  </si>
  <si>
    <t>11533121</t>
  </si>
  <si>
    <t>17037- 8.0X 3.5X2.3 TS90  KCR10</t>
  </si>
  <si>
    <t>9580317</t>
  </si>
  <si>
    <t>11672699</t>
  </si>
  <si>
    <t>51015-26 TSX  CTM17-BC</t>
  </si>
  <si>
    <t>9586518</t>
  </si>
  <si>
    <t>11951203</t>
  </si>
  <si>
    <t>38376-13.0X 5.8X4.0 DA  CTOPP10</t>
  </si>
  <si>
    <t>9586853</t>
  </si>
  <si>
    <t>12006079</t>
  </si>
  <si>
    <t>12356-10.5X10.5X3.0 DA  KCR05+</t>
  </si>
  <si>
    <t>3000</t>
  </si>
  <si>
    <t>9590693</t>
  </si>
  <si>
    <t>A CON FI</t>
  </si>
  <si>
    <t>6248185</t>
  </si>
  <si>
    <t>NHS G 1075-0435-055 R1.75 AIF CTF24E</t>
  </si>
  <si>
    <t>3080</t>
  </si>
  <si>
    <t>9597757</t>
  </si>
  <si>
    <t>12111114</t>
  </si>
  <si>
    <t>61084-16.0 TSX  CTM12A</t>
  </si>
  <si>
    <t>9597774</t>
  </si>
  <si>
    <t>9599376</t>
  </si>
  <si>
    <t>11963062</t>
  </si>
  <si>
    <t>60389- 9.88 TSX CTF12-BC</t>
  </si>
  <si>
    <t>9636206</t>
  </si>
  <si>
    <t>S TPA 50</t>
  </si>
  <si>
    <t>12264217</t>
  </si>
  <si>
    <t>CTRU W00- 10,30X 51,5  KCR05+</t>
  </si>
  <si>
    <t>9545589</t>
  </si>
  <si>
    <t>12072807</t>
  </si>
  <si>
    <t>26457-10.5X 4.8X3.5 DA  CTOPP10</t>
  </si>
  <si>
    <t>9559988</t>
  </si>
  <si>
    <t>12130648</t>
  </si>
  <si>
    <t>60589-10.5X 5.0X4.0 DA  KCR10</t>
  </si>
  <si>
    <t>9563582</t>
  </si>
  <si>
    <t>11783874</t>
  </si>
  <si>
    <t>26457-10.5X 4.5X3.5 TS90  CTOPP10</t>
  </si>
  <si>
    <t>9571352</t>
  </si>
  <si>
    <t>12120744</t>
  </si>
  <si>
    <t>12356-10.5X 4.1X3.0 DA  KCR10</t>
  </si>
  <si>
    <t>9571355</t>
  </si>
  <si>
    <t>12016429</t>
  </si>
  <si>
    <t>12356-10.5X 4.5X3.0 DA  CTOPP10</t>
  </si>
  <si>
    <t>9578547</t>
  </si>
  <si>
    <t>12190197</t>
  </si>
  <si>
    <t>WE 7225 PT  CTOPP10</t>
  </si>
  <si>
    <t>9587234</t>
  </si>
  <si>
    <t>80050700</t>
  </si>
  <si>
    <t>CTDD Ø12.0 RI  HC35</t>
  </si>
  <si>
    <t>9590918</t>
  </si>
  <si>
    <t>12053836</t>
  </si>
  <si>
    <t>25618- 9.0X 5.5X2.7 TS90  KCR10</t>
  </si>
  <si>
    <t>9593049</t>
  </si>
  <si>
    <t>11815522</t>
  </si>
  <si>
    <t>51015-1 1/16" TSX  CTM17-BC</t>
  </si>
  <si>
    <t>9595556</t>
  </si>
  <si>
    <t>6111036</t>
  </si>
  <si>
    <t>27870-36.7X6.8X5.7 TSX  CR24</t>
  </si>
  <si>
    <t>9601039</t>
  </si>
  <si>
    <t>6288796</t>
  </si>
  <si>
    <t>DIN 8011 R 25 CTF28T</t>
  </si>
  <si>
    <t>0550</t>
  </si>
  <si>
    <t>9601042</t>
  </si>
  <si>
    <t>6240160</t>
  </si>
  <si>
    <t>11963- 8.0X 4.7X2.5 TS90  KCR06</t>
  </si>
  <si>
    <t>1400</t>
  </si>
  <si>
    <t>9601080</t>
  </si>
  <si>
    <t>11829514</t>
  </si>
  <si>
    <t>CT SB00- 2,00x 2,00x  25,00 TS8  CTOPP10</t>
  </si>
  <si>
    <t>9601538</t>
  </si>
  <si>
    <t>11791304</t>
  </si>
  <si>
    <t>25618- 9.0X 3.8X2.7 TS90  KCR05+</t>
  </si>
  <si>
    <t>9601716</t>
  </si>
  <si>
    <t>12314474</t>
  </si>
  <si>
    <t>51962- 8.0x 3.6x2.5 TS43  KCR05+</t>
  </si>
  <si>
    <t>9638501</t>
  </si>
  <si>
    <t>9453365</t>
  </si>
  <si>
    <t>6246600</t>
  </si>
  <si>
    <t>460707 8.0X 4.0X2.5 TS8  HC30</t>
  </si>
  <si>
    <t>9517155</t>
  </si>
  <si>
    <t>11483992</t>
  </si>
  <si>
    <t>CTBB 1,570  CTF12E</t>
  </si>
  <si>
    <t>9536244</t>
  </si>
  <si>
    <t>11666154</t>
  </si>
  <si>
    <t>51603- 11.0X 4.5X3.5 TS90  HE40</t>
  </si>
  <si>
    <t>9578700</t>
  </si>
  <si>
    <t>11779827</t>
  </si>
  <si>
    <t>WBC 7120 TS90  KCR06</t>
  </si>
  <si>
    <t>9587967</t>
  </si>
  <si>
    <t>80050696</t>
  </si>
  <si>
    <t>CTDD Ø10.0 RI  HC35</t>
  </si>
  <si>
    <t>9590804</t>
  </si>
  <si>
    <t>6210085</t>
  </si>
  <si>
    <t>D/10240/20 B2.4                  HC03</t>
  </si>
  <si>
    <t>3700</t>
  </si>
  <si>
    <t>9592164</t>
  </si>
  <si>
    <t>6209832</t>
  </si>
  <si>
    <t>*253.436/9.5X5.5X7.9 A   (7116)  CTF08E</t>
  </si>
  <si>
    <t>9594330</t>
  </si>
  <si>
    <t>11438447</t>
  </si>
  <si>
    <t>50109 MC  5/32" TS8  CTF11-BC</t>
  </si>
  <si>
    <t>9596037</t>
  </si>
  <si>
    <t>11188122</t>
  </si>
  <si>
    <t>58800- 3/16" TS8  CTF12-BC</t>
  </si>
  <si>
    <t>9599292</t>
  </si>
  <si>
    <t>12015503</t>
  </si>
  <si>
    <t>51280-3/16" TSX  CTM17-BC</t>
  </si>
  <si>
    <t>9601625</t>
  </si>
  <si>
    <t>11608960</t>
  </si>
  <si>
    <t>50208-10.5X 3.5X3.5 TS90  HE40</t>
  </si>
  <si>
    <t>9603496</t>
  </si>
  <si>
    <t>12124188</t>
  </si>
  <si>
    <t>60120-30.0 TSX  CTM17-BC</t>
  </si>
  <si>
    <t>9608801</t>
  </si>
  <si>
    <t>11330088</t>
  </si>
  <si>
    <t>38911- 6.13  TS8  CTM17-BC</t>
  </si>
  <si>
    <t>9608806</t>
  </si>
  <si>
    <t>6200051</t>
  </si>
  <si>
    <t>26457-10.5X 4.8X3.5 TS90  HC20</t>
  </si>
  <si>
    <t>9608808</t>
  </si>
  <si>
    <t>11885031</t>
  </si>
  <si>
    <t>13651- 6.0X 3.4X1.8 TS90  KCR06</t>
  </si>
  <si>
    <t>9608830</t>
  </si>
  <si>
    <t>6225946</t>
  </si>
  <si>
    <t>30530- 7.0X 3.5X2.0 TS43  KCR06</t>
  </si>
  <si>
    <t>9608833</t>
  </si>
  <si>
    <t>12058268</t>
  </si>
  <si>
    <t>10975- 8.5X 4.2X2.5 TS90  KCR10</t>
  </si>
  <si>
    <t>9610864</t>
  </si>
  <si>
    <t>11796243</t>
  </si>
  <si>
    <t>17037- 8.0X 2.4X2.3 TS90  KCR10</t>
  </si>
  <si>
    <t>9611144</t>
  </si>
  <si>
    <t>12133590</t>
  </si>
  <si>
    <t>22974- 9.0X 3.8X2.7 TS90  KCR10</t>
  </si>
  <si>
    <t>9534992</t>
  </si>
  <si>
    <t>11742957</t>
  </si>
  <si>
    <t>NHF G 1490-0490-065 R1.25 AAG CTF24E</t>
  </si>
  <si>
    <t>9030</t>
  </si>
  <si>
    <t>9561610</t>
  </si>
  <si>
    <t>U VIOTTO</t>
  </si>
  <si>
    <t>11910873</t>
  </si>
  <si>
    <t>NHS G 1635-0635-060 R2 EIF SB CTF30M</t>
  </si>
  <si>
    <t>9010</t>
  </si>
  <si>
    <t>9561614</t>
  </si>
  <si>
    <t>11910875</t>
  </si>
  <si>
    <t>NHS G 1635-0635-060 R2 FIF SB CTF30M</t>
  </si>
  <si>
    <t>9568191</t>
  </si>
  <si>
    <t>11518554</t>
  </si>
  <si>
    <t>51231- 8.5X 4.0X2.6 TS90  KCR06</t>
  </si>
  <si>
    <t>9577701</t>
  </si>
  <si>
    <t>9582714</t>
  </si>
  <si>
    <t>11888370</t>
  </si>
  <si>
    <t>51991- 4.0 TS8 MAS10</t>
  </si>
  <si>
    <t>9582719</t>
  </si>
  <si>
    <t>11889270</t>
  </si>
  <si>
    <t>51991- 8.0 TS8 MAS10</t>
  </si>
  <si>
    <t>9585528</t>
  </si>
  <si>
    <t>12144592</t>
  </si>
  <si>
    <t>26457-10.5X 7.5X3.5 DA  KCR10</t>
  </si>
  <si>
    <t>9586738</t>
  </si>
  <si>
    <t>9588137</t>
  </si>
  <si>
    <t>11740050</t>
  </si>
  <si>
    <t>17037- 8.0X 2.5X2.3 TS90  KCR10</t>
  </si>
  <si>
    <t>9588492</t>
  </si>
  <si>
    <t>80358746</t>
  </si>
  <si>
    <t>CTDD Ø 8.0 RI  MG18 Kanefusa</t>
  </si>
  <si>
    <t>9590677</t>
  </si>
  <si>
    <t>6260809</t>
  </si>
  <si>
    <t>46000-44.0 TSX  CTM17-BC</t>
  </si>
  <si>
    <t>9592416</t>
  </si>
  <si>
    <t>ENVOI KE</t>
  </si>
  <si>
    <t>11885455</t>
  </si>
  <si>
    <t>2.600.000.002 ZYL. TSN CTS18D</t>
  </si>
  <si>
    <t>9000</t>
  </si>
  <si>
    <t>9592421</t>
  </si>
  <si>
    <t>LU281104</t>
  </si>
  <si>
    <t>17037- 8.0X 3.8X2.3 TS90  KCR05</t>
  </si>
  <si>
    <t>9596332</t>
  </si>
  <si>
    <t>12258269</t>
  </si>
  <si>
    <t>45863-11.5X 5.5X3.5 DA  KCR10</t>
  </si>
  <si>
    <t>9597705</t>
  </si>
  <si>
    <t>11789243</t>
  </si>
  <si>
    <t>WB 7180 TS90  CTS18D</t>
  </si>
  <si>
    <t>9601735</t>
  </si>
  <si>
    <t>11771981</t>
  </si>
  <si>
    <t>CT SB00- 2,00x 3,20x  30,00 TS8  CTOPP10</t>
  </si>
  <si>
    <t>9603498</t>
  </si>
  <si>
    <t>12124191</t>
  </si>
  <si>
    <t>60120-35.0 TSX  CTM17-BC</t>
  </si>
  <si>
    <t>9610900</t>
  </si>
  <si>
    <t>11517602</t>
  </si>
  <si>
    <t>51053- 4.5 TS8  CTF11-BC</t>
  </si>
  <si>
    <t>9611368</t>
  </si>
  <si>
    <t>P ELECT</t>
  </si>
  <si>
    <t>80359803</t>
  </si>
  <si>
    <t>CTK SC  14.35x14.350x2.0 PL  KCR08</t>
  </si>
  <si>
    <t>9387785</t>
  </si>
  <si>
    <t>11280800</t>
  </si>
  <si>
    <t>00.15.0171 N TS8  KCR06</t>
  </si>
  <si>
    <t>9417788</t>
  </si>
  <si>
    <t>6200770</t>
  </si>
  <si>
    <t>39214 - HMS 4.04  TS8     HC20</t>
  </si>
  <si>
    <t>9464878</t>
  </si>
  <si>
    <t>11566950</t>
  </si>
  <si>
    <t>39857- KERF .290  TS90  GC40</t>
  </si>
  <si>
    <t>9476860</t>
  </si>
  <si>
    <t>12241103</t>
  </si>
  <si>
    <t>DST R 0152-0412 (DET38-B) SB TSUS CTS20L</t>
  </si>
  <si>
    <t>9490226</t>
  </si>
  <si>
    <t>11331932</t>
  </si>
  <si>
    <t>CTRG W00- 1/4 X 13  KCR06</t>
  </si>
  <si>
    <t>4600</t>
  </si>
  <si>
    <t>9531878</t>
  </si>
  <si>
    <t>12281952</t>
  </si>
  <si>
    <t>CTCY MI 1.60X3.00 TSAN  CTS18D</t>
  </si>
  <si>
    <t>9531909</t>
  </si>
  <si>
    <t>12281962</t>
  </si>
  <si>
    <t>CTCY MI 1.60X3.00 TSAN  CTS12D</t>
  </si>
  <si>
    <t>9532032</t>
  </si>
  <si>
    <t>11733205</t>
  </si>
  <si>
    <t>CTBA SI 2.31 GR TSN  MG18</t>
  </si>
  <si>
    <t>9532033</t>
  </si>
  <si>
    <t>9535459</t>
  </si>
  <si>
    <t>11865372</t>
  </si>
  <si>
    <t>00.15.0175N3 TS8  KCR06</t>
  </si>
  <si>
    <t>9536339</t>
  </si>
  <si>
    <t>11666157</t>
  </si>
  <si>
    <t>51603- 11.0X 5.0X3.5 TS90  HE40</t>
  </si>
  <si>
    <t>9547003</t>
  </si>
  <si>
    <t>TS MPFT</t>
  </si>
  <si>
    <t>12151982</t>
  </si>
  <si>
    <t>12356-10.5X 5.5X3.0 DA  KCR10</t>
  </si>
  <si>
    <t>9547032</t>
  </si>
  <si>
    <t>12157910</t>
  </si>
  <si>
    <t>26457-10.5X 3.8X3.5 DA  CTOPP10</t>
  </si>
  <si>
    <t>9547041</t>
  </si>
  <si>
    <t>11985240</t>
  </si>
  <si>
    <t>26457-10.5X 4.1X3.5 DA  CTOPP10</t>
  </si>
  <si>
    <t>9549122</t>
  </si>
  <si>
    <t>6290723</t>
  </si>
  <si>
    <t>310721  K  TS8  KCR06</t>
  </si>
  <si>
    <t>9552471</t>
  </si>
  <si>
    <t>11645555</t>
  </si>
  <si>
    <t>50557- 7.5X 2.4X2.0 TS90  CTS18D</t>
  </si>
  <si>
    <t>9555010</t>
  </si>
  <si>
    <t>6223636</t>
  </si>
  <si>
    <t>CTCY WI 1.32X2.50 TSX  HC20</t>
  </si>
  <si>
    <t>9555013</t>
  </si>
  <si>
    <t>9558281</t>
  </si>
  <si>
    <t>TS LVZ23</t>
  </si>
  <si>
    <t>12065292</t>
  </si>
  <si>
    <t>26457-10.5X 4.0X3.5 DA  KCR32</t>
  </si>
  <si>
    <t>9558320</t>
  </si>
  <si>
    <t>12065294</t>
  </si>
  <si>
    <t>26457-10.5X 4.5X3.5 DA  KCR32</t>
  </si>
  <si>
    <t>9558348</t>
  </si>
  <si>
    <t>11890181</t>
  </si>
  <si>
    <t>11748-10.5X 4.5X2.5 DA  CTOPP10</t>
  </si>
  <si>
    <t>9560995</t>
  </si>
  <si>
    <t>12300446</t>
  </si>
  <si>
    <t>WQ 7300 PT  KCR18+</t>
  </si>
  <si>
    <t>9560997</t>
  </si>
  <si>
    <t>12300447</t>
  </si>
  <si>
    <t>WQ 7460 PT  KCR18+</t>
  </si>
  <si>
    <t>9561954</t>
  </si>
  <si>
    <t>TS TO AC</t>
  </si>
  <si>
    <t>11414851</t>
  </si>
  <si>
    <t>45852-2.04X2.62 TSX-E120100088  CTS22D</t>
  </si>
  <si>
    <t>9561977</t>
  </si>
  <si>
    <t>11675477</t>
  </si>
  <si>
    <t>CTBB 2,420  CTF12E</t>
  </si>
  <si>
    <t>9561989</t>
  </si>
  <si>
    <t>9563205</t>
  </si>
  <si>
    <t>6223634</t>
  </si>
  <si>
    <t>CTCY WI 1.32X1.83 TSX  HC20</t>
  </si>
  <si>
    <t>9563210</t>
  </si>
  <si>
    <t>12277641</t>
  </si>
  <si>
    <t>CTCY LE 1.32X2.16 TSN5  KCR10</t>
  </si>
  <si>
    <t>9564829</t>
  </si>
  <si>
    <t>6248864</t>
  </si>
  <si>
    <t>47500- 5.0 TSX  CTM17-BC</t>
  </si>
  <si>
    <t>9568045</t>
  </si>
  <si>
    <t>12300374</t>
  </si>
  <si>
    <t>61129- 1/2'' TSN  CTM17-BC</t>
  </si>
  <si>
    <t>9571157</t>
  </si>
  <si>
    <t>11965134</t>
  </si>
  <si>
    <t>WD 7165 PT  CTOPP10</t>
  </si>
  <si>
    <t>9574998</t>
  </si>
  <si>
    <t>12016788</t>
  </si>
  <si>
    <t>NHF G 1200-0590-053 CAG CTF24E</t>
  </si>
  <si>
    <t>9575299</t>
  </si>
  <si>
    <t>11474688</t>
  </si>
  <si>
    <t>51053- 3.0 TS8  CTF12-BC</t>
  </si>
  <si>
    <t>9577699</t>
  </si>
  <si>
    <t>9578866</t>
  </si>
  <si>
    <t>9582600</t>
  </si>
  <si>
    <t>12300377</t>
  </si>
  <si>
    <t>61129- 16.0 TSN  CTM17-BC</t>
  </si>
  <si>
    <t>9582647</t>
  </si>
  <si>
    <t>12264178</t>
  </si>
  <si>
    <t>CTRU W00-  8,30X 46,5  KCR05+</t>
  </si>
  <si>
    <t>9584194</t>
  </si>
  <si>
    <t>11810365</t>
  </si>
  <si>
    <t>51985-12.0 TSX CTM17-BC</t>
  </si>
  <si>
    <t>9585376</t>
  </si>
  <si>
    <t>P ROBO12</t>
  </si>
  <si>
    <t>6290647</t>
  </si>
  <si>
    <t>310705  K  LINES  TS8  KCR06</t>
  </si>
  <si>
    <t>9585449</t>
  </si>
  <si>
    <t>11747380</t>
  </si>
  <si>
    <t>51511-22.0 TSX  CTM17-BC</t>
  </si>
  <si>
    <t>9586689</t>
  </si>
  <si>
    <t>11725674</t>
  </si>
  <si>
    <t>CTBA ST 1.72 TO4 TSN19  CTS18D</t>
  </si>
  <si>
    <t>9586693</t>
  </si>
  <si>
    <t>9586968</t>
  </si>
  <si>
    <t>12117195</t>
  </si>
  <si>
    <t>Art. inter. mat. 12113546  CTS06L</t>
  </si>
  <si>
    <t>9586975</t>
  </si>
  <si>
    <t>11948574</t>
  </si>
  <si>
    <t>Article Intermédiaire M0049836-001 KCR18</t>
  </si>
  <si>
    <t>9587044</t>
  </si>
  <si>
    <t>11948584</t>
  </si>
  <si>
    <t>Article Intermédiaire 11270758  KCR18</t>
  </si>
  <si>
    <t>9587248</t>
  </si>
  <si>
    <t>6237185</t>
  </si>
  <si>
    <t>46600- 3/8" TSX  CTM17-BC</t>
  </si>
  <si>
    <t>1800</t>
  </si>
  <si>
    <t>9588021</t>
  </si>
  <si>
    <t>LU229845</t>
  </si>
  <si>
    <t>43399- 7.25X 3.4X2.3 TS42  KCR06</t>
  </si>
  <si>
    <t>1550</t>
  </si>
  <si>
    <t>9590107</t>
  </si>
  <si>
    <t>11214313</t>
  </si>
  <si>
    <t>310719  AK  TS8  KCR06</t>
  </si>
  <si>
    <t>9590133</t>
  </si>
  <si>
    <t>6290733</t>
  </si>
  <si>
    <t>310726  K  TS8  KCR06</t>
  </si>
  <si>
    <t>9590292</t>
  </si>
  <si>
    <t>11858116</t>
  </si>
  <si>
    <t>17037- 8.0X 2.8X2.3 TS90  KCR10</t>
  </si>
  <si>
    <t>9590349</t>
  </si>
  <si>
    <t>11645835</t>
  </si>
  <si>
    <t>26457-10.5X 3.5X3.5 TS90  KCR10</t>
  </si>
  <si>
    <t>9590711</t>
  </si>
  <si>
    <t>11539170</t>
  </si>
  <si>
    <t>12356-10.5X 4.5X3.0 TS90  KCR10</t>
  </si>
  <si>
    <t>9591377</t>
  </si>
  <si>
    <t>11214306</t>
  </si>
  <si>
    <t>310702  AK  TS8  KCR06</t>
  </si>
  <si>
    <t>9591586</t>
  </si>
  <si>
    <t>6283240</t>
  </si>
  <si>
    <t>310774  AK  LINES  TS8  KCR06</t>
  </si>
  <si>
    <t>9592419</t>
  </si>
  <si>
    <t>6254701</t>
  </si>
  <si>
    <t>11748-10.5X 3.8X2.5 TS90  KCR05</t>
  </si>
  <si>
    <t>9592420</t>
  </si>
  <si>
    <t>6266850</t>
  </si>
  <si>
    <t>17037- 8.0X 2.2X2.3 TS90  KCR05</t>
  </si>
  <si>
    <t>9597697</t>
  </si>
  <si>
    <t>12094270</t>
  </si>
  <si>
    <t>60591-7.0 TSX  CTM17-BC 4C-Plus S OPB</t>
  </si>
  <si>
    <t>9599997</t>
  </si>
  <si>
    <t>9601509</t>
  </si>
  <si>
    <t>12089817</t>
  </si>
  <si>
    <t>38376-13.0X 5.3X4.0 TS90  KCR10</t>
  </si>
  <si>
    <t>9603438</t>
  </si>
  <si>
    <t>11546953</t>
  </si>
  <si>
    <t>43609- 9/32 TS90  GC30</t>
  </si>
  <si>
    <t>9608820</t>
  </si>
  <si>
    <t>12126588</t>
  </si>
  <si>
    <t>10975- 8.5X 6.0X2.5 TS90  KCR10</t>
  </si>
  <si>
    <t>9611292</t>
  </si>
  <si>
    <t>12243739</t>
  </si>
  <si>
    <t>WFC 7140 TS90  KCR10</t>
  </si>
  <si>
    <t>9611350</t>
  </si>
  <si>
    <t>11585711</t>
  </si>
  <si>
    <t xml:space="preserve"> 9222- 8.5X 6.2X2.5 TS90  HC20</t>
  </si>
  <si>
    <t>9611548</t>
  </si>
  <si>
    <t>12067041</t>
  </si>
  <si>
    <t>NHF R 1480-0480-075 R1.25 AAS SB CTF24E</t>
  </si>
  <si>
    <t>9060</t>
  </si>
  <si>
    <t>9613058</t>
  </si>
  <si>
    <t>11330174</t>
  </si>
  <si>
    <t>DFR R 0500-1400 RBF TSN CTF12F</t>
  </si>
  <si>
    <t>9614430</t>
  </si>
  <si>
    <t>9615180</t>
  </si>
  <si>
    <t>12135637</t>
  </si>
  <si>
    <t>20771-15.0X12.0X6.0 TS90  KCR10</t>
  </si>
  <si>
    <t>9618004</t>
  </si>
  <si>
    <t>6100643</t>
  </si>
  <si>
    <t>WFC 7230 TS90  GC32</t>
  </si>
  <si>
    <t>9618016</t>
  </si>
  <si>
    <t>11770673</t>
  </si>
  <si>
    <t>50208-10.5X 3.8X3.5 TS90  GC32</t>
  </si>
  <si>
    <t>9618082</t>
  </si>
  <si>
    <t>12162532</t>
  </si>
  <si>
    <t>WG 7250 TS90  CTOPP10</t>
  </si>
  <si>
    <t>9618701</t>
  </si>
  <si>
    <t>6267004</t>
  </si>
  <si>
    <t>17037- 8.0X 3.3X2.3 TS90  KCR05</t>
  </si>
  <si>
    <t>9618866</t>
  </si>
  <si>
    <t>9624189</t>
  </si>
  <si>
    <t>12297293</t>
  </si>
  <si>
    <t>12356-10.5X 5.0X3.0 TS43  EL HC20</t>
  </si>
  <si>
    <t>9624206</t>
  </si>
  <si>
    <t>12294666</t>
  </si>
  <si>
    <t>10975- 8.5X 4.6X2.5 TS43  CTOPP08</t>
  </si>
  <si>
    <t>9624615</t>
  </si>
  <si>
    <t>11999071</t>
  </si>
  <si>
    <t>60243- 7.8X 4.6X2.7 TS90  KCR10</t>
  </si>
  <si>
    <t>9632716</t>
  </si>
  <si>
    <t>12311828</t>
  </si>
  <si>
    <t>20771-12.0X10.5X4.0 DA  S40T</t>
  </si>
  <si>
    <t>9405117</t>
  </si>
  <si>
    <t>6229437</t>
  </si>
  <si>
    <t>Kugel 232647 A6  KR17</t>
  </si>
  <si>
    <t>1650</t>
  </si>
  <si>
    <t>9547037</t>
  </si>
  <si>
    <t>11985239</t>
  </si>
  <si>
    <t>26457-10.5X 4.3X3.5 DA  CTOPP10</t>
  </si>
  <si>
    <t>9555003</t>
  </si>
  <si>
    <t>9557860</t>
  </si>
  <si>
    <t>12118202</t>
  </si>
  <si>
    <t>26457-10.5X 6.5X3.5 DA  KCR32</t>
  </si>
  <si>
    <t>9559754</t>
  </si>
  <si>
    <t>12068380</t>
  </si>
  <si>
    <t>10529-12.5X 5.0X3.0 DA  KCR10</t>
  </si>
  <si>
    <t>9561955</t>
  </si>
  <si>
    <t>2060</t>
  </si>
  <si>
    <t>9561966</t>
  </si>
  <si>
    <t>11414854</t>
  </si>
  <si>
    <t>45851-1.79X2.62 TSX-E120100090  CTS22D</t>
  </si>
  <si>
    <t>9561990</t>
  </si>
  <si>
    <t>9566657</t>
  </si>
  <si>
    <t>11903057</t>
  </si>
  <si>
    <t>2.600.000.050 TSN  CTS22D</t>
  </si>
  <si>
    <t>9566753</t>
  </si>
  <si>
    <t>12053667</t>
  </si>
  <si>
    <t>17037- 8.0X 3.6X2.3 TS90  KCR10</t>
  </si>
  <si>
    <t>9566829</t>
  </si>
  <si>
    <t>12053835</t>
  </si>
  <si>
    <t>25618- 9.0X 4.7X2.7 TS90  KCR10</t>
  </si>
  <si>
    <t>9568192</t>
  </si>
  <si>
    <t>9571042</t>
  </si>
  <si>
    <t>11773589</t>
  </si>
  <si>
    <t>WDC 7185 PT  CTOPP10</t>
  </si>
  <si>
    <t>9575277</t>
  </si>
  <si>
    <t>9575278</t>
  </si>
  <si>
    <t>TS FHD8</t>
  </si>
  <si>
    <t>9578837</t>
  </si>
  <si>
    <t>12117464</t>
  </si>
  <si>
    <t>Art. inter. mat. 12113548  CTS06L</t>
  </si>
  <si>
    <t>9582431</t>
  </si>
  <si>
    <t>12064936</t>
  </si>
  <si>
    <t>CTRU W00-  8,30X 51,5  KCR05+</t>
  </si>
  <si>
    <t>9584004</t>
  </si>
  <si>
    <t>11769681</t>
  </si>
  <si>
    <t>51511-7/8" TSX  CTM17-BC</t>
  </si>
  <si>
    <t>9584927</t>
  </si>
  <si>
    <t>11863111</t>
  </si>
  <si>
    <t>12356-10.5X 4.1X3.0 DA  CTOPP10</t>
  </si>
  <si>
    <t>9586739</t>
  </si>
  <si>
    <t>9586747</t>
  </si>
  <si>
    <t>11694368</t>
  </si>
  <si>
    <t>51180- 1/2" TSX  GW16</t>
  </si>
  <si>
    <t>9586858</t>
  </si>
  <si>
    <t>6101098</t>
  </si>
  <si>
    <t>CTCY ST 1.32X2.16 TSN  MG18</t>
  </si>
  <si>
    <t>9587866</t>
  </si>
  <si>
    <t>6256458</t>
  </si>
  <si>
    <t>46000-45.0 TSX  CTM17-BC</t>
  </si>
  <si>
    <t>9588383</t>
  </si>
  <si>
    <t>6223644</t>
  </si>
  <si>
    <t>45852/C-2.04X3.12 TSX-E120100017    HC20</t>
  </si>
  <si>
    <t>9590282</t>
  </si>
  <si>
    <t>11795473</t>
  </si>
  <si>
    <t>26457-10.5X 4.5X3.5 DA  CTOPP10</t>
  </si>
  <si>
    <t>9590713</t>
  </si>
  <si>
    <t>9590927</t>
  </si>
  <si>
    <t>11891607</t>
  </si>
  <si>
    <t>60120-024 Ø10.0 TSX CTM17-BC</t>
  </si>
  <si>
    <t>9591119</t>
  </si>
  <si>
    <t>12312018</t>
  </si>
  <si>
    <t>CTRU W00-  7.30X 31.5  KCR05+</t>
  </si>
  <si>
    <t>9591214</t>
  </si>
  <si>
    <t>12312021</t>
  </si>
  <si>
    <t>CTRU W00-  9.30X 33.5  KCR05+</t>
  </si>
  <si>
    <t>9591415</t>
  </si>
  <si>
    <t>12311829</t>
  </si>
  <si>
    <t>20771-12.0X10.5X4.0 DA  S40U</t>
  </si>
  <si>
    <t>9591439</t>
  </si>
  <si>
    <t>6237180</t>
  </si>
  <si>
    <t>46000-10.0 TSX  CTM17-BC</t>
  </si>
  <si>
    <t>9591505</t>
  </si>
  <si>
    <t>6200397</t>
  </si>
  <si>
    <t>24150-12.5X 5.0X4.0 TS90  KCR06</t>
  </si>
  <si>
    <t>9592580</t>
  </si>
  <si>
    <t>11249314</t>
  </si>
  <si>
    <t>47090- 5.0X 2.1X1.58 TSR1  HC20</t>
  </si>
  <si>
    <t>9594090</t>
  </si>
  <si>
    <t>6200939</t>
  </si>
  <si>
    <t>11384-13.0 TS8  CTM17-BC</t>
  </si>
  <si>
    <t>1950</t>
  </si>
  <si>
    <t>9594097</t>
  </si>
  <si>
    <t>11273543</t>
  </si>
  <si>
    <t>50670-12.0 s=2,80 TSX  CTM17-BC</t>
  </si>
  <si>
    <t>9594307</t>
  </si>
  <si>
    <t>11959385</t>
  </si>
  <si>
    <t>24150-12.5X 6.5X4.0 TS90  HE40</t>
  </si>
  <si>
    <t>9595468</t>
  </si>
  <si>
    <t>6257158</t>
  </si>
  <si>
    <t>WQC 7230 TS90  KCR06</t>
  </si>
  <si>
    <t>9597126</t>
  </si>
  <si>
    <t>12152408</t>
  </si>
  <si>
    <t>Art. Int. 11360773 KCR18</t>
  </si>
  <si>
    <t>9597657</t>
  </si>
  <si>
    <t>11684306</t>
  </si>
  <si>
    <t>26457-10.5X 5.1X3.5 TS90  KCR05+</t>
  </si>
  <si>
    <t>9597673</t>
  </si>
  <si>
    <t>12314498</t>
  </si>
  <si>
    <t>51941-002 30.5x3.0x1.2 TS8  KCR02+</t>
  </si>
  <si>
    <t>9611039</t>
  </si>
  <si>
    <t>6290772</t>
  </si>
  <si>
    <t>10975- 8.5X 4.1X2.5 TS90  KCR05</t>
  </si>
  <si>
    <t>9611352</t>
  </si>
  <si>
    <t>11843091</t>
  </si>
  <si>
    <t>10975- 8.5X 3.1X2.5 TS90  CTOPP10</t>
  </si>
  <si>
    <t>9611392</t>
  </si>
  <si>
    <t>334684</t>
  </si>
  <si>
    <t>T.C. SLIP GAUGE, BLANK 9</t>
  </si>
  <si>
    <t>9611393</t>
  </si>
  <si>
    <t>334688</t>
  </si>
  <si>
    <t>T.C. SLIP GAUGE, BLANK 19</t>
  </si>
  <si>
    <t>9611395</t>
  </si>
  <si>
    <t>334700</t>
  </si>
  <si>
    <t>T.C. SLIP GAUGE, BLANK 40</t>
  </si>
  <si>
    <t>9611539</t>
  </si>
  <si>
    <t>12058243</t>
  </si>
  <si>
    <t>310700  A  TS8  KCR10</t>
  </si>
  <si>
    <t>9612664</t>
  </si>
  <si>
    <t>12316992</t>
  </si>
  <si>
    <t>46283- 6.5X 3.4X2.0 TS90  KCR10</t>
  </si>
  <si>
    <t>9612675</t>
  </si>
  <si>
    <t>6265703</t>
  </si>
  <si>
    <t>23500- 9.0 TS8  CTF12-BC</t>
  </si>
  <si>
    <t>9612762</t>
  </si>
  <si>
    <t>82015477</t>
  </si>
  <si>
    <t>DFR R 0400-0380 DST  CTS20L</t>
  </si>
  <si>
    <t>2300</t>
  </si>
  <si>
    <t>9612835</t>
  </si>
  <si>
    <t>80360781</t>
  </si>
  <si>
    <t>S4-3G 10.5 JAPAN 229009 TS8  CTM17-BC</t>
  </si>
  <si>
    <t>9613212</t>
  </si>
  <si>
    <t>12227307</t>
  </si>
  <si>
    <t>60850-11.0 TSX  CTM17-BC</t>
  </si>
  <si>
    <t>9613328</t>
  </si>
  <si>
    <t>6233133</t>
  </si>
  <si>
    <t>39241- 8.0X5.5X3.6 TS8  CTF12-BC</t>
  </si>
  <si>
    <t>9613600</t>
  </si>
  <si>
    <t>11753486</t>
  </si>
  <si>
    <t>26457-10.5X 7.0X3.5 TS90  KCR05+</t>
  </si>
  <si>
    <t>9615154</t>
  </si>
  <si>
    <t>11929663</t>
  </si>
  <si>
    <t>HM-Bohrschutzpl. lt.Zgn. 93512 CTS15E</t>
  </si>
  <si>
    <t>9615360</t>
  </si>
  <si>
    <t>LU229844</t>
  </si>
  <si>
    <t>43399- 7.25X 3.0X2.3 TS42  KCR06</t>
  </si>
  <si>
    <t>9615436</t>
  </si>
  <si>
    <t>9615442</t>
  </si>
  <si>
    <t>12313250</t>
  </si>
  <si>
    <t>25374- 6.0X 1.7X2.0 TS90  CTOPP10</t>
  </si>
  <si>
    <t>9615509</t>
  </si>
  <si>
    <t>6223170</t>
  </si>
  <si>
    <t>26457-10.5X 3.6X3.5 TS90  HC20</t>
  </si>
  <si>
    <t>9616721</t>
  </si>
  <si>
    <t>11995033</t>
  </si>
  <si>
    <t>60850- 6.0 TSX CTM17-BC</t>
  </si>
  <si>
    <t>9617945</t>
  </si>
  <si>
    <t>12143080</t>
  </si>
  <si>
    <t>31440- 6.5X 4.0X2.0 TS90  KCR10</t>
  </si>
  <si>
    <t>9617997</t>
  </si>
  <si>
    <t>11517603</t>
  </si>
  <si>
    <t>51053- 8.5 TS8  CTF11-BC</t>
  </si>
  <si>
    <t>9618330</t>
  </si>
  <si>
    <t>11879375</t>
  </si>
  <si>
    <t>CT SB00- 2,00x 2,50x  35,00 DA  CTOPP10</t>
  </si>
  <si>
    <t>9625328</t>
  </si>
  <si>
    <t>11995792</t>
  </si>
  <si>
    <t>60126-10.5X 4.6X3.0 TS90  KCR02+</t>
  </si>
  <si>
    <t>9628431</t>
  </si>
  <si>
    <t>9480703</t>
  </si>
  <si>
    <t>12028718</t>
  </si>
  <si>
    <t>24150-12.5X 6.0X4.0 DA  CTOPP10</t>
  </si>
  <si>
    <t>9568194</t>
  </si>
  <si>
    <t>9570813</t>
  </si>
  <si>
    <t>12053823</t>
  </si>
  <si>
    <t>24150-12.5X 6.5X4.0 DA  KCR10</t>
  </si>
  <si>
    <t>9575279</t>
  </si>
  <si>
    <t>9575280</t>
  </si>
  <si>
    <t>9578822</t>
  </si>
  <si>
    <t>12082012</t>
  </si>
  <si>
    <t>10975- 8.5X 4.0X2.5 DA  GC32</t>
  </si>
  <si>
    <t>9579089</t>
  </si>
  <si>
    <t>11949080</t>
  </si>
  <si>
    <t>Article Intermédiaire 11270798  KCR18</t>
  </si>
  <si>
    <t>9580321</t>
  </si>
  <si>
    <t>9582418</t>
  </si>
  <si>
    <t>12064931</t>
  </si>
  <si>
    <t>CTRU W00-  8,30X 34,5  KCR05+</t>
  </si>
  <si>
    <t>9586655</t>
  </si>
  <si>
    <t>12062785</t>
  </si>
  <si>
    <t>38376-13.0X 6.3X4.0 DA  KCR10</t>
  </si>
  <si>
    <t>9588378</t>
  </si>
  <si>
    <t>11518552</t>
  </si>
  <si>
    <t>50973-10.5X 3.7X2.6 TS90  KCR06</t>
  </si>
  <si>
    <t>9590079</t>
  </si>
  <si>
    <t>12288995</t>
  </si>
  <si>
    <t>61342- 19.56x3.56x2.03 GR CTF31T</t>
  </si>
  <si>
    <t>9590297</t>
  </si>
  <si>
    <t>6110276</t>
  </si>
  <si>
    <t>10975- 8.5X 4.3X2.5 TS90  KCR06</t>
  </si>
  <si>
    <t>9590325</t>
  </si>
  <si>
    <t>9590888</t>
  </si>
  <si>
    <t>11863715</t>
  </si>
  <si>
    <t>51985-8.0 TSX CTM17-BC</t>
  </si>
  <si>
    <t>9590929</t>
  </si>
  <si>
    <t>11533127</t>
  </si>
  <si>
    <t>10975- 8.5X 3.5X2.5 TS90  KCR10</t>
  </si>
  <si>
    <t>9591367</t>
  </si>
  <si>
    <t>6290666</t>
  </si>
  <si>
    <t>310712  K  LINES  TS8  KCR06</t>
  </si>
  <si>
    <t>9591401</t>
  </si>
  <si>
    <t>9591559</t>
  </si>
  <si>
    <t>11182150</t>
  </si>
  <si>
    <t>24150-12.5X 6.5X4.0 TS90  KCR05</t>
  </si>
  <si>
    <t>9592620</t>
  </si>
  <si>
    <t>11559664</t>
  </si>
  <si>
    <t>SHAVING DIE A4-10297 Ø4.81 TCM10</t>
  </si>
  <si>
    <t>9593046</t>
  </si>
  <si>
    <t>11843391</t>
  </si>
  <si>
    <t>51962- 8.0X4.5X2.5 TS43  KCR05</t>
  </si>
  <si>
    <t>9593050</t>
  </si>
  <si>
    <t>12312182</t>
  </si>
  <si>
    <t>310611  TS8  KCR10</t>
  </si>
  <si>
    <t>9593077</t>
  </si>
  <si>
    <t>6200999</t>
  </si>
  <si>
    <t>17871- 1 3/8" TS8  CTM17-BC</t>
  </si>
  <si>
    <t>9594651</t>
  </si>
  <si>
    <t>12312810</t>
  </si>
  <si>
    <t>NHS R 1835-0610-100 R1.60 AKS SB CTF30M</t>
  </si>
  <si>
    <t>9595467</t>
  </si>
  <si>
    <t>6100760</t>
  </si>
  <si>
    <t>WQC 7300 TS90  KCR06</t>
  </si>
  <si>
    <t>9601032</t>
  </si>
  <si>
    <t>9601731</t>
  </si>
  <si>
    <t>6256459</t>
  </si>
  <si>
    <t>46600- 2" TSX  CTM17-BC</t>
  </si>
  <si>
    <t>9610744</t>
  </si>
  <si>
    <t>6287685</t>
  </si>
  <si>
    <t>22974- 9.0X 5.2X2.7 TS90  HC10</t>
  </si>
  <si>
    <t>9610907</t>
  </si>
  <si>
    <t>11517491</t>
  </si>
  <si>
    <t>51053- 9.0 TS8  CTF11-BC</t>
  </si>
  <si>
    <t>9611351</t>
  </si>
  <si>
    <t>6232780</t>
  </si>
  <si>
    <t>46840- 9/16 TSX                BC20</t>
  </si>
  <si>
    <t>9611398</t>
  </si>
  <si>
    <t>334704</t>
  </si>
  <si>
    <t>T.C. SLIP GAUGE, BLANK 45</t>
  </si>
  <si>
    <t>9611496</t>
  </si>
  <si>
    <t>334706</t>
  </si>
  <si>
    <t>T.C. SLIP GAUGE, BLANK 47</t>
  </si>
  <si>
    <t>9612626</t>
  </si>
  <si>
    <t>6250467</t>
  </si>
  <si>
    <t>47500- 9.5 TSX  CTM17-BC</t>
  </si>
  <si>
    <t>9612666</t>
  </si>
  <si>
    <t>6109735</t>
  </si>
  <si>
    <t>11748-10.5X 4.5X2.5 TS90  HC03</t>
  </si>
  <si>
    <t>9612763</t>
  </si>
  <si>
    <t>11843093</t>
  </si>
  <si>
    <t>12356-10.5X 5.3X3.0 TS90  CTOPP10</t>
  </si>
  <si>
    <t>9612816</t>
  </si>
  <si>
    <t>12111904</t>
  </si>
  <si>
    <t>25375- 6.0X 1.8X1.8 TS90  KCR10</t>
  </si>
  <si>
    <t>9612958</t>
  </si>
  <si>
    <t>12111246</t>
  </si>
  <si>
    <t>44670- 5.5X 3.0X1.6 TS90  KCR10</t>
  </si>
  <si>
    <t>9613381</t>
  </si>
  <si>
    <t>6201282</t>
  </si>
  <si>
    <t>CTDP Ø16.0  HC30</t>
  </si>
  <si>
    <t>4300</t>
  </si>
  <si>
    <t>9613630</t>
  </si>
  <si>
    <t>11773668</t>
  </si>
  <si>
    <t>WGC 7230 TS90  CTOPP10</t>
  </si>
  <si>
    <t>9614531</t>
  </si>
  <si>
    <t>12316373</t>
  </si>
  <si>
    <t>WQ 7530 TS90  KCR18+</t>
  </si>
  <si>
    <t>9614542</t>
  </si>
  <si>
    <t>11773597</t>
  </si>
  <si>
    <t>WDC 7250 TS90  CTOPP10</t>
  </si>
  <si>
    <t>9614549</t>
  </si>
  <si>
    <t>11342239</t>
  </si>
  <si>
    <t>WGC 7230 TS90  GC40</t>
  </si>
  <si>
    <t>9614663</t>
  </si>
  <si>
    <t>11917165</t>
  </si>
  <si>
    <t>51921- 6.0 TS8 MAS10</t>
  </si>
  <si>
    <t>9614671</t>
  </si>
  <si>
    <t>11819508</t>
  </si>
  <si>
    <t>128617_01_R1_01 Messerroh.416743 CTS24L</t>
  </si>
  <si>
    <t>9614672</t>
  </si>
  <si>
    <t>11826604</t>
  </si>
  <si>
    <t>51927-24.0 TSX CTM17-BC</t>
  </si>
  <si>
    <t>9614674</t>
  </si>
  <si>
    <t>11828836</t>
  </si>
  <si>
    <t>51927- 1/2" TSX CTM17-BC</t>
  </si>
  <si>
    <t>9614696</t>
  </si>
  <si>
    <t>6221816</t>
  </si>
  <si>
    <t>82870-7.0 TS8                    BC20</t>
  </si>
  <si>
    <t>9614706</t>
  </si>
  <si>
    <t>6238355</t>
  </si>
  <si>
    <t>46000-23.0 TSX  CTM17-BC</t>
  </si>
  <si>
    <t>9614913</t>
  </si>
  <si>
    <t>11809863</t>
  </si>
  <si>
    <t>WXC 7150 TS90  CTOPP10</t>
  </si>
  <si>
    <t>9614942</t>
  </si>
  <si>
    <t>11821006</t>
  </si>
  <si>
    <t>GSR Ø4.3XØ1.34X1.2  Rev.02 CTS06L</t>
  </si>
  <si>
    <t>9615159</t>
  </si>
  <si>
    <t>12120868</t>
  </si>
  <si>
    <t>WGC 7350 TS90  CTOPP10</t>
  </si>
  <si>
    <t>9615186</t>
  </si>
  <si>
    <t>12316296</t>
  </si>
  <si>
    <t>40130-10.5X 5.6X4.0 TS90  CTOPP10</t>
  </si>
  <si>
    <t>9615209</t>
  </si>
  <si>
    <t>12317651</t>
  </si>
  <si>
    <t>24150-12.5X11.5X4.0 TS90  CTOPP10</t>
  </si>
  <si>
    <t>9615387</t>
  </si>
  <si>
    <t>11808522</t>
  </si>
  <si>
    <t>WGC 7180 TS90  CTOPP10</t>
  </si>
  <si>
    <t>9615417</t>
  </si>
  <si>
    <t>12118406</t>
  </si>
  <si>
    <t>WDC 7165 TS90  CTOPP10</t>
  </si>
  <si>
    <t>9615425</t>
  </si>
  <si>
    <t>11773620</t>
  </si>
  <si>
    <t>WFC 7200 TS90  CTOPP10</t>
  </si>
  <si>
    <t>9615488</t>
  </si>
  <si>
    <t>6200919</t>
  </si>
  <si>
    <t>14444- 8.0 TS8  CTF12-BC</t>
  </si>
  <si>
    <t>9615491</t>
  </si>
  <si>
    <t>11895894</t>
  </si>
  <si>
    <t>60126-10.5X 4.3X3.0 TS90  CTOPP10</t>
  </si>
  <si>
    <t>9615505</t>
  </si>
  <si>
    <t>11350939</t>
  </si>
  <si>
    <t>50807- 6.5X 2.4X2.0 TSR1  HC25</t>
  </si>
  <si>
    <t>9616944</t>
  </si>
  <si>
    <t>12120212</t>
  </si>
  <si>
    <t>44092-13.0X 4.5X4.0 TS90  KCR32</t>
  </si>
  <si>
    <t>9617969</t>
  </si>
  <si>
    <t>11517465</t>
  </si>
  <si>
    <t>51053- 5.5 TS8  CTF11-BC</t>
  </si>
  <si>
    <t>9617993</t>
  </si>
  <si>
    <t>12132715</t>
  </si>
  <si>
    <t>61165- 6.0x6.1x3.5 TS90  KCR05+</t>
  </si>
  <si>
    <t>9618053</t>
  </si>
  <si>
    <t>11844708</t>
  </si>
  <si>
    <t>WFC 7260 TS90  CTOPP10</t>
  </si>
  <si>
    <t>9618075</t>
  </si>
  <si>
    <t>12151075</t>
  </si>
  <si>
    <t>WGC 7270 TS90  KCR32</t>
  </si>
  <si>
    <t>9618167</t>
  </si>
  <si>
    <t>11863398</t>
  </si>
  <si>
    <t>44092-13.0X 6.0X4.0 DA  GC32</t>
  </si>
  <si>
    <t>0050</t>
  </si>
  <si>
    <t>9618767</t>
  </si>
  <si>
    <t>6232706</t>
  </si>
  <si>
    <t>44092-13.0X 6.0X4.0 TS90  HC30</t>
  </si>
  <si>
    <t>9630508</t>
  </si>
  <si>
    <t>9632837</t>
  </si>
  <si>
    <t>9635821</t>
  </si>
  <si>
    <t>9638495</t>
  </si>
  <si>
    <t>9498614</t>
  </si>
  <si>
    <t>CONT INT</t>
  </si>
  <si>
    <t>11742956</t>
  </si>
  <si>
    <t>NHF G 0850-0590-055 CAG CTF24E</t>
  </si>
  <si>
    <t>9532047</t>
  </si>
  <si>
    <t>11341454</t>
  </si>
  <si>
    <t>51038-Ø1.2X3.0 393847/D  TSN  CTF24-BC</t>
  </si>
  <si>
    <t>9546896</t>
  </si>
  <si>
    <t>11896359</t>
  </si>
  <si>
    <t>44092-13.0X 7.5X4.0 DA  CTOPP10</t>
  </si>
  <si>
    <t>9547049</t>
  </si>
  <si>
    <t>9555206</t>
  </si>
  <si>
    <t>11555120</t>
  </si>
  <si>
    <t>WFC 7150 PT  GC32</t>
  </si>
  <si>
    <t>9571351</t>
  </si>
  <si>
    <t>11774542</t>
  </si>
  <si>
    <t>12356-10.5X 4.1X3.0 TS90  KCR10</t>
  </si>
  <si>
    <t>9575135</t>
  </si>
  <si>
    <t>11885459</t>
  </si>
  <si>
    <t>2.600.000.040 TSN CTS18D</t>
  </si>
  <si>
    <t>9577704</t>
  </si>
  <si>
    <t>9582363</t>
  </si>
  <si>
    <t>12064919</t>
  </si>
  <si>
    <t>CTRU W00-  6,30X 35,5  KCR05+</t>
  </si>
  <si>
    <t>9583554</t>
  </si>
  <si>
    <t>6259697</t>
  </si>
  <si>
    <t>46000-52.0 TSX  CTM17-BC</t>
  </si>
  <si>
    <t>9585507</t>
  </si>
  <si>
    <t>11685157</t>
  </si>
  <si>
    <t>44092-13.0X 6.3X4.0 DA  KCR06</t>
  </si>
  <si>
    <t>9586402</t>
  </si>
  <si>
    <t>11178394</t>
  </si>
  <si>
    <t>50140-26.0 TS8  CTM17-BC</t>
  </si>
  <si>
    <t>9586943</t>
  </si>
  <si>
    <t>11505433</t>
  </si>
  <si>
    <t>CTBA ST 2.03 TO1  CTS18D</t>
  </si>
  <si>
    <t>9587288</t>
  </si>
  <si>
    <t>6227671</t>
  </si>
  <si>
    <t>35998- 5.0 204433/A TSX  HC35</t>
  </si>
  <si>
    <t>9587290</t>
  </si>
  <si>
    <t>6237175</t>
  </si>
  <si>
    <t>46000-12.0 TSX  CTM17-BC</t>
  </si>
  <si>
    <t>9588190</t>
  </si>
  <si>
    <t>6280919</t>
  </si>
  <si>
    <t>HBFZ 0500 50140 TS8  CTM17-BC</t>
  </si>
  <si>
    <t>9588384</t>
  </si>
  <si>
    <t>9590352</t>
  </si>
  <si>
    <t>12053590</t>
  </si>
  <si>
    <t>10975- 8.5X 4.6X2.5 TS90  KCR10</t>
  </si>
  <si>
    <t>9591057</t>
  </si>
  <si>
    <t>CERTIF</t>
  </si>
  <si>
    <t>RB</t>
  </si>
  <si>
    <t>12277638</t>
  </si>
  <si>
    <t>CTCY LE 1.98X3.18 TSN5  KCR10</t>
  </si>
  <si>
    <t>0490</t>
  </si>
  <si>
    <t>9591440</t>
  </si>
  <si>
    <t>0450</t>
  </si>
  <si>
    <t>9592195</t>
  </si>
  <si>
    <t>9592581</t>
  </si>
  <si>
    <t>9592999</t>
  </si>
  <si>
    <t>F TO CNC</t>
  </si>
  <si>
    <t>6209841</t>
  </si>
  <si>
    <t>*ENG970/15  CTF08E</t>
  </si>
  <si>
    <t>9593713</t>
  </si>
  <si>
    <t>11345924</t>
  </si>
  <si>
    <t>17037- 8.0X 4.3X2.3 TS90  KCR06</t>
  </si>
  <si>
    <t>9594095</t>
  </si>
  <si>
    <t>6265420</t>
  </si>
  <si>
    <t>11400-10.0 TS8  CTF12-BC</t>
  </si>
  <si>
    <t>9594096</t>
  </si>
  <si>
    <t>9594144</t>
  </si>
  <si>
    <t>11350909</t>
  </si>
  <si>
    <t>50850- 8.0 TSX  CTM17-BC</t>
  </si>
  <si>
    <t>9594174</t>
  </si>
  <si>
    <t>11791318</t>
  </si>
  <si>
    <t>12356-10.5X 4.0X3.0 TS90  CTOPP10</t>
  </si>
  <si>
    <t>9594272</t>
  </si>
  <si>
    <t>6109980</t>
  </si>
  <si>
    <t>DIN 8011 R 22 CTF28T</t>
  </si>
  <si>
    <t>9594277</t>
  </si>
  <si>
    <t>6109979</t>
  </si>
  <si>
    <t>DIN 8011 R 19 CTF28T</t>
  </si>
  <si>
    <t>3390</t>
  </si>
  <si>
    <t>9594304</t>
  </si>
  <si>
    <t>6219619</t>
  </si>
  <si>
    <t>CTCY ST 1.32X2.66 TSN  MG18</t>
  </si>
  <si>
    <t>9594365</t>
  </si>
  <si>
    <t>12291093</t>
  </si>
  <si>
    <t>51689-142 13/16" TSX  CTM16A</t>
  </si>
  <si>
    <t>9596532</t>
  </si>
  <si>
    <t>6200138</t>
  </si>
  <si>
    <t>11748-10.5X 3.8X2.5 TS90  HC10</t>
  </si>
  <si>
    <t>9597678</t>
  </si>
  <si>
    <t>11999365</t>
  </si>
  <si>
    <t>51942-002 30.5x4.0x1.3 TS8  KCR02+</t>
  </si>
  <si>
    <t>9599620</t>
  </si>
  <si>
    <t>12313378</t>
  </si>
  <si>
    <t>26457-10.5X 4.5X3.5 DA  KCR06</t>
  </si>
  <si>
    <t>9602711</t>
  </si>
  <si>
    <t>81102767</t>
  </si>
  <si>
    <t>GSR Ø6.4XØ1.55X3.1 Rev.3 CTS06L</t>
  </si>
  <si>
    <t>1750</t>
  </si>
  <si>
    <t>9603442</t>
  </si>
  <si>
    <t>9611036</t>
  </si>
  <si>
    <t>TS ASEA</t>
  </si>
  <si>
    <t>9611385</t>
  </si>
  <si>
    <t>11980438</t>
  </si>
  <si>
    <t>46600-1 1/16" TSX  CTM17-BC</t>
  </si>
  <si>
    <t>9611745</t>
  </si>
  <si>
    <t>9612653</t>
  </si>
  <si>
    <t>11790819</t>
  </si>
  <si>
    <t>12356-10.5X 6.5X3.0 TS90  CTOPP10</t>
  </si>
  <si>
    <t>9612811</t>
  </si>
  <si>
    <t>12111801</t>
  </si>
  <si>
    <t>45179- 5.0X 3.4X1.7 TS90  KCR10</t>
  </si>
  <si>
    <t>9612827</t>
  </si>
  <si>
    <t>12160951</t>
  </si>
  <si>
    <t>39314- 5.5X 3.0X1.6 TS90  KCR10</t>
  </si>
  <si>
    <t>9612940</t>
  </si>
  <si>
    <t>11954797</t>
  </si>
  <si>
    <t>50208-10.5X 4.5X3.5 TS90  GC32</t>
  </si>
  <si>
    <t>9612944</t>
  </si>
  <si>
    <t>6237191</t>
  </si>
  <si>
    <t>46000- 6.5 TSX  CTM17-BC</t>
  </si>
  <si>
    <t>9613128</t>
  </si>
  <si>
    <t>H REC PL</t>
  </si>
  <si>
    <t>11523876</t>
  </si>
  <si>
    <t>51220 FALCON 35.0 TSN  CTM17-BC</t>
  </si>
  <si>
    <t>1510</t>
  </si>
  <si>
    <t>9613668</t>
  </si>
  <si>
    <t>12053671</t>
  </si>
  <si>
    <t>17037- 8.0X 4.8X2.3 TS90  KCR10</t>
  </si>
  <si>
    <t>9614598</t>
  </si>
  <si>
    <t>11937483</t>
  </si>
  <si>
    <t>26457-10.5X 6.8X3.5 TS90  CTOPP10</t>
  </si>
  <si>
    <t>9614603</t>
  </si>
  <si>
    <t>12093203</t>
  </si>
  <si>
    <t>38376-13.0X 6.5X4.0 TS90  KCR10</t>
  </si>
  <si>
    <t>9614645</t>
  </si>
  <si>
    <t>12055018</t>
  </si>
  <si>
    <t>38376-13.0X 5.8X4.0 TS90  KCR10</t>
  </si>
  <si>
    <t>9614677</t>
  </si>
  <si>
    <t>12006424</t>
  </si>
  <si>
    <t>38376-13.0X 6.0X4.0 TS90  KCR10</t>
  </si>
  <si>
    <t>9614686</t>
  </si>
  <si>
    <t>12317568</t>
  </si>
  <si>
    <t>61084-008 DIA8.5 CX(5) TSX  CTM12A</t>
  </si>
  <si>
    <t>9614688</t>
  </si>
  <si>
    <t>12317599</t>
  </si>
  <si>
    <t>61084-009 DIA9.0 CX(5) TSX  CTM12A</t>
  </si>
  <si>
    <t>9614941</t>
  </si>
  <si>
    <t>11691818</t>
  </si>
  <si>
    <t>26457-10.5X 5.3X3.5 TS90  KCR05+</t>
  </si>
  <si>
    <t>9614962</t>
  </si>
  <si>
    <t>11543085</t>
  </si>
  <si>
    <t>WG 7460 TS90  HC25</t>
  </si>
  <si>
    <t>9615092</t>
  </si>
  <si>
    <t>11642012</t>
  </si>
  <si>
    <t>WF 7215 TS90  MG18</t>
  </si>
  <si>
    <t>9615095</t>
  </si>
  <si>
    <t>12118378</t>
  </si>
  <si>
    <t>WG 7530 TS90  CTOPP10</t>
  </si>
  <si>
    <t>9615191</t>
  </si>
  <si>
    <t>12316986</t>
  </si>
  <si>
    <t>25618- 9.0X 4.6X2.7 TS90  KCR02+</t>
  </si>
  <si>
    <t>9615195</t>
  </si>
  <si>
    <t>12144149</t>
  </si>
  <si>
    <t>WGC 7200 TS90  KCR05+</t>
  </si>
  <si>
    <t>9615224</t>
  </si>
  <si>
    <t>12155044</t>
  </si>
  <si>
    <t>12356-10.5X 8.5X3.0 TS90  KCR10</t>
  </si>
  <si>
    <t>9615228</t>
  </si>
  <si>
    <t>9615270</t>
  </si>
  <si>
    <t>12039577</t>
  </si>
  <si>
    <t>31440- 6.5X 3.5X2.0 TS90  KCR02+</t>
  </si>
  <si>
    <t>9615366</t>
  </si>
  <si>
    <t>12292529</t>
  </si>
  <si>
    <t>12356-10.5X 4.2X3.0 TS90  S25T</t>
  </si>
  <si>
    <t>9615375</t>
  </si>
  <si>
    <t>6109634</t>
  </si>
  <si>
    <t>WGC 7215 TS90  GC40</t>
  </si>
  <si>
    <t>9615393</t>
  </si>
  <si>
    <t>9616576</t>
  </si>
  <si>
    <t>9616926</t>
  </si>
  <si>
    <t>11350931</t>
  </si>
  <si>
    <t>50817- 6.5X 2.4X2.0 TSR1  S26T</t>
  </si>
  <si>
    <t>9616955</t>
  </si>
  <si>
    <t>11773661</t>
  </si>
  <si>
    <t>WGC 7250 TS90  CTOPP10</t>
  </si>
  <si>
    <t>9618033</t>
  </si>
  <si>
    <t>11341780</t>
  </si>
  <si>
    <t>WEC 7165 TS90  HC25</t>
  </si>
  <si>
    <t>9624416</t>
  </si>
  <si>
    <t>9635686</t>
  </si>
  <si>
    <t>9636548</t>
  </si>
  <si>
    <t>H REC MA</t>
  </si>
  <si>
    <t>12149335</t>
  </si>
  <si>
    <t>CTK FC  12.65x12.650x1.80 RO  KCR08</t>
  </si>
  <si>
    <t>9412668</t>
  </si>
  <si>
    <t>6263454</t>
  </si>
  <si>
    <t>CTRG W00- 14,00X330,0  KCR06</t>
  </si>
  <si>
    <t>9517402</t>
  </si>
  <si>
    <t>11986167</t>
  </si>
  <si>
    <t>WFC 7220 PT  CTOPP10</t>
  </si>
  <si>
    <t>9532260</t>
  </si>
  <si>
    <t>12008191</t>
  </si>
  <si>
    <t>12356-10.5X10.5X3.0 DA  KCR10</t>
  </si>
  <si>
    <t>9537068</t>
  </si>
  <si>
    <t>12160128</t>
  </si>
  <si>
    <t>KIC Reutte</t>
  </si>
  <si>
    <t>9537069</t>
  </si>
  <si>
    <t>9537071</t>
  </si>
  <si>
    <t>9537076</t>
  </si>
  <si>
    <t>9537086</t>
  </si>
  <si>
    <t>9537089</t>
  </si>
  <si>
    <t>9537090</t>
  </si>
  <si>
    <t>9537091</t>
  </si>
  <si>
    <t>9537092</t>
  </si>
  <si>
    <t>9549412</t>
  </si>
  <si>
    <t>11965192</t>
  </si>
  <si>
    <t>WGC 7220 PT  CTOPP10</t>
  </si>
  <si>
    <t>9555709</t>
  </si>
  <si>
    <t>12298353</t>
  </si>
  <si>
    <t>50884-12.5X 6.0X4.0 DA  CTOPP10</t>
  </si>
  <si>
    <t>9561650</t>
  </si>
  <si>
    <t>12298364</t>
  </si>
  <si>
    <t>61362- 6.9X 4.8X2.3 TS90  CTS18D</t>
  </si>
  <si>
    <t>9561956</t>
  </si>
  <si>
    <t>9561964</t>
  </si>
  <si>
    <t>9566625</t>
  </si>
  <si>
    <t>9566800</t>
  </si>
  <si>
    <t>11927330</t>
  </si>
  <si>
    <t>60387- 6.0 TS8 CTF11-BC</t>
  </si>
  <si>
    <t>9566814</t>
  </si>
  <si>
    <t>11621806</t>
  </si>
  <si>
    <t>12356-10.5X 4.3X3.0 TS90  KCR10</t>
  </si>
  <si>
    <t>9567902</t>
  </si>
  <si>
    <t>9568195</t>
  </si>
  <si>
    <t>9568498</t>
  </si>
  <si>
    <t>12162530</t>
  </si>
  <si>
    <t>WDC 7150 PT  CTOPP10</t>
  </si>
  <si>
    <t>9571063</t>
  </si>
  <si>
    <t>11734529</t>
  </si>
  <si>
    <t>12356-10.5X 4.8X3.0 TS90  KCR10</t>
  </si>
  <si>
    <t>9574873</t>
  </si>
  <si>
    <t>9575127</t>
  </si>
  <si>
    <t>6230239</t>
  </si>
  <si>
    <t>DST R 0250-0600 TSX CTS20L</t>
  </si>
  <si>
    <t>9577655</t>
  </si>
  <si>
    <t>11774556</t>
  </si>
  <si>
    <t>11748-10.5X 4.3X2.5 TS90  KCR10</t>
  </si>
  <si>
    <t>9582397</t>
  </si>
  <si>
    <t>6200644</t>
  </si>
  <si>
    <t>26457-10.5X 5.5X3.5 DA  HC10</t>
  </si>
  <si>
    <t>9584018</t>
  </si>
  <si>
    <t>9584333</t>
  </si>
  <si>
    <t>80050679</t>
  </si>
  <si>
    <t>CTDD Ø12.0 LE  HC35</t>
  </si>
  <si>
    <t>9587242</t>
  </si>
  <si>
    <t>6201059</t>
  </si>
  <si>
    <t>38911- 4.0  TS8  CTM17-BC</t>
  </si>
  <si>
    <t>9587245</t>
  </si>
  <si>
    <t>6200838</t>
  </si>
  <si>
    <t>22000- 3/16" TS8  CTF12-BC</t>
  </si>
  <si>
    <t>9588376</t>
  </si>
  <si>
    <t>11915446</t>
  </si>
  <si>
    <t>ALLIGATOR 4Dots 50906-021 FLAT TS43 HC30</t>
  </si>
  <si>
    <t>9589984</t>
  </si>
  <si>
    <t>12053616</t>
  </si>
  <si>
    <t>11748-10.5X 4.6X2.5 DA  KCR10</t>
  </si>
  <si>
    <t>9590142</t>
  </si>
  <si>
    <t>12065535</t>
  </si>
  <si>
    <t>41884- 8.5X 7.0X3.2 TS90  KCR06</t>
  </si>
  <si>
    <t>9590269</t>
  </si>
  <si>
    <t>11585089</t>
  </si>
  <si>
    <t>11963- 8.0X 3.5X2.5 TS90  KCR10</t>
  </si>
  <si>
    <t>9590299</t>
  </si>
  <si>
    <t>6280920</t>
  </si>
  <si>
    <t>HBFZ 1200 50140 TS8  CTM17-BC</t>
  </si>
  <si>
    <t>9590303</t>
  </si>
  <si>
    <t>11350904</t>
  </si>
  <si>
    <t>50850- 6.5 TSX  CTM17-BC</t>
  </si>
  <si>
    <t>9590870</t>
  </si>
  <si>
    <t>6265402</t>
  </si>
  <si>
    <t>11400- 6.0 TS8  CTF12-BC</t>
  </si>
  <si>
    <t>9590926</t>
  </si>
  <si>
    <t>9590983</t>
  </si>
  <si>
    <t>B R35 BC</t>
  </si>
  <si>
    <t>11549965</t>
  </si>
  <si>
    <t>CTBA ST 1.72 TO1  CTS18D</t>
  </si>
  <si>
    <t>9592579</t>
  </si>
  <si>
    <t>9592612</t>
  </si>
  <si>
    <t>12071131</t>
  </si>
  <si>
    <t>41884- 8.5X 5.8X3.2 TS90  KCR06</t>
  </si>
  <si>
    <t>9594149</t>
  </si>
  <si>
    <t>12053829</t>
  </si>
  <si>
    <t>25618- 9.0X 3.8X2.7 TS90  KCR10</t>
  </si>
  <si>
    <t>9594334</t>
  </si>
  <si>
    <t>12132481</t>
  </si>
  <si>
    <t>51689-26.0 K112-1 TSX CTM17-BC</t>
  </si>
  <si>
    <t>9594343</t>
  </si>
  <si>
    <t>12291091</t>
  </si>
  <si>
    <t>51689-140 11/16" TSX  CTM16A</t>
  </si>
  <si>
    <t>9594367</t>
  </si>
  <si>
    <t>12291094</t>
  </si>
  <si>
    <t>51689-143 27/32" TSX  CTM16A</t>
  </si>
  <si>
    <t>9594368</t>
  </si>
  <si>
    <t>12291095</t>
  </si>
  <si>
    <t>51689-144 7/8" TSX  CTM16A</t>
  </si>
  <si>
    <t>9594506</t>
  </si>
  <si>
    <t>12250207</t>
  </si>
  <si>
    <t>311208  TS8  KCR10</t>
  </si>
  <si>
    <t>9594518</t>
  </si>
  <si>
    <t>12309524</t>
  </si>
  <si>
    <t>KSR 0205-0048-009 CTS14Y</t>
  </si>
  <si>
    <t>9595182</t>
  </si>
  <si>
    <t>12088843</t>
  </si>
  <si>
    <t>10975- 8.5X 7.1X2.5 DA  HC10</t>
  </si>
  <si>
    <t>0150</t>
  </si>
  <si>
    <t>9595696</t>
  </si>
  <si>
    <t>282566</t>
  </si>
  <si>
    <t>HM-Uhrenschale  369.382/1/0  TWF18/HIP</t>
  </si>
  <si>
    <t>9595955</t>
  </si>
  <si>
    <t>9597208</t>
  </si>
  <si>
    <t>ASEA MON</t>
  </si>
  <si>
    <t>11232685</t>
  </si>
  <si>
    <t>17037- 8.0X 3.6X2.3 TS90  UMG04</t>
  </si>
  <si>
    <t>0380</t>
  </si>
  <si>
    <t>9597210</t>
  </si>
  <si>
    <t>11240731</t>
  </si>
  <si>
    <t>10975- 8.5X 3.9X2.5 TS90  UMG04</t>
  </si>
  <si>
    <t>9599948</t>
  </si>
  <si>
    <t>11948626</t>
  </si>
  <si>
    <t>Art. Int. 6210298 M0021836-000 GC20</t>
  </si>
  <si>
    <t>9612627</t>
  </si>
  <si>
    <t>11822777</t>
  </si>
  <si>
    <t>24323-10.0 TS8  CTM14-BC</t>
  </si>
  <si>
    <t>9612845</t>
  </si>
  <si>
    <t>6109562</t>
  </si>
  <si>
    <t>26457-10.5X 3.8X3.5 TS90  HC10</t>
  </si>
  <si>
    <t>9612933</t>
  </si>
  <si>
    <t>6200464</t>
  </si>
  <si>
    <t>11748-10.5X 3.6X2.5 TS90  HC03</t>
  </si>
  <si>
    <t>9612938</t>
  </si>
  <si>
    <t>11826004</t>
  </si>
  <si>
    <t>WEC 7200 TS90  CTOPP10</t>
  </si>
  <si>
    <t>9612972</t>
  </si>
  <si>
    <t>6200010</t>
  </si>
  <si>
    <t>26457-10.5X 4.3X3.5 TS90  HC20</t>
  </si>
  <si>
    <t>9613597</t>
  </si>
  <si>
    <t>11717455</t>
  </si>
  <si>
    <t>17037- 8.0X 2.3X2.3 TS90  KCR05+</t>
  </si>
  <si>
    <t>9614517</t>
  </si>
  <si>
    <t>6266183</t>
  </si>
  <si>
    <t>43612- 5.0 TS8  CTF12-BC</t>
  </si>
  <si>
    <t>9614552</t>
  </si>
  <si>
    <t>6266181</t>
  </si>
  <si>
    <t>43612- 4.0 TS8  CTF12-BC</t>
  </si>
  <si>
    <t>9615229</t>
  </si>
  <si>
    <t>11986262</t>
  </si>
  <si>
    <t>WDCR 7250 TS90  CTOPP10</t>
  </si>
  <si>
    <t>9615268</t>
  </si>
  <si>
    <t>12008160</t>
  </si>
  <si>
    <t>60245-14.0 TSX CTM14A</t>
  </si>
  <si>
    <t>9615273</t>
  </si>
  <si>
    <t>12194296</t>
  </si>
  <si>
    <t>26457-10.5X 5.5X3.5 TS90  KCR02+</t>
  </si>
  <si>
    <t>9615275</t>
  </si>
  <si>
    <t>12194299</t>
  </si>
  <si>
    <t>46623-12.5X 6.0X3.5 TS90  KCR02+</t>
  </si>
  <si>
    <t>9615371</t>
  </si>
  <si>
    <t>11894092</t>
  </si>
  <si>
    <t>26457-10.5X 8.5X3.5 TS90  CTOPP10</t>
  </si>
  <si>
    <t>9615404</t>
  </si>
  <si>
    <t>11773651</t>
  </si>
  <si>
    <t>WFC 7250 TS90  CTOPP10</t>
  </si>
  <si>
    <t>9615428</t>
  </si>
  <si>
    <t>11808534</t>
  </si>
  <si>
    <t>WFC 7170 TS90  CTOPP10</t>
  </si>
  <si>
    <t>9615440</t>
  </si>
  <si>
    <t>12082920</t>
  </si>
  <si>
    <t>46623-12.5X 6.5X3.5 TS90  KCR10</t>
  </si>
  <si>
    <t>9615447</t>
  </si>
  <si>
    <t>11187369</t>
  </si>
  <si>
    <t>50290- 5.0 TS8  CTM17-BC</t>
  </si>
  <si>
    <t>9616244</t>
  </si>
  <si>
    <t>11755110</t>
  </si>
  <si>
    <t>51275-5.5 Japan TSX  CTM17-BC VHMK3</t>
  </si>
  <si>
    <t>9616247</t>
  </si>
  <si>
    <t>11379480</t>
  </si>
  <si>
    <t>38111- 3.7X 3.0X2.5 TS90   S40T</t>
  </si>
  <si>
    <t>9616249</t>
  </si>
  <si>
    <t>11474697</t>
  </si>
  <si>
    <t>51053-14.0 TS8  CTF12-BC</t>
  </si>
  <si>
    <t>9616251</t>
  </si>
  <si>
    <t>11643596</t>
  </si>
  <si>
    <t>51275-6.5 TSX  CTM17-BC VHMK3</t>
  </si>
  <si>
    <t>9616263</t>
  </si>
  <si>
    <t>11922446</t>
  </si>
  <si>
    <t>60321-5.0 TSX  CTM17-BC Z-Plus S PB</t>
  </si>
  <si>
    <t>9616315</t>
  </si>
  <si>
    <t>11922452</t>
  </si>
  <si>
    <t>60321-1/4" TSX  CTM17-BC Z-Plus S PB</t>
  </si>
  <si>
    <t>9616732</t>
  </si>
  <si>
    <t>12075184</t>
  </si>
  <si>
    <t>60850-24.0 TSX CTM17-BC</t>
  </si>
  <si>
    <t>9616912</t>
  </si>
  <si>
    <t>11898433</t>
  </si>
  <si>
    <t xml:space="preserve"> 6071- 8.0X 4.6X3.0 TS90  KCR05+</t>
  </si>
  <si>
    <t>9616933</t>
  </si>
  <si>
    <t>12101981</t>
  </si>
  <si>
    <t>38376-13.0X 5.5X4.0 TS90  KCR10</t>
  </si>
  <si>
    <t>9616961</t>
  </si>
  <si>
    <t>6220539</t>
  </si>
  <si>
    <t>26457-10.5X 5.5X3.5 TS42  BC50</t>
  </si>
  <si>
    <t>9617026</t>
  </si>
  <si>
    <t>12084656</t>
  </si>
  <si>
    <t>38376-13.0X 8.3X4.0 TS90  KCR10</t>
  </si>
  <si>
    <t>9617979</t>
  </si>
  <si>
    <t>11517500</t>
  </si>
  <si>
    <t>51053-11.0 TS8  CTF11-BC</t>
  </si>
  <si>
    <t>9617994</t>
  </si>
  <si>
    <t>6285003</t>
  </si>
  <si>
    <t>43612- 6.5 TS8  CTF12-BC</t>
  </si>
  <si>
    <t>9618000</t>
  </si>
  <si>
    <t>12080971</t>
  </si>
  <si>
    <t>11963- 8.0X 3.0X2.5 TS90  KCR10</t>
  </si>
  <si>
    <t>9618050</t>
  </si>
  <si>
    <t>11820998</t>
  </si>
  <si>
    <t>WEC 7230 TS90  CTOPP10</t>
  </si>
  <si>
    <t>9618070</t>
  </si>
  <si>
    <t>12123948</t>
  </si>
  <si>
    <t>WGC 7200 TS90  KCR32</t>
  </si>
  <si>
    <t>9618336</t>
  </si>
  <si>
    <t>11891759</t>
  </si>
  <si>
    <t>CT SB00- 2,00x 4,50x  40,00 DA  CTOPP10</t>
  </si>
  <si>
    <t>9618492</t>
  </si>
  <si>
    <t>12080862</t>
  </si>
  <si>
    <t>46623-12.5X 5.5X3.5 TS90  KCR10</t>
  </si>
  <si>
    <t>9618575</t>
  </si>
  <si>
    <t>6264342</t>
  </si>
  <si>
    <t>310107  K  TS8  KCR06</t>
  </si>
  <si>
    <t>9618963</t>
  </si>
  <si>
    <t>11670063</t>
  </si>
  <si>
    <t>51529- 5.6X 5.14X1.55 TS8  CTS18D</t>
  </si>
  <si>
    <t>9619063</t>
  </si>
  <si>
    <t>11814571</t>
  </si>
  <si>
    <t>25618- 9.0X 4.3X2.7 TS90  CTOPP10</t>
  </si>
  <si>
    <t>9622348</t>
  </si>
  <si>
    <t>12263336</t>
  </si>
  <si>
    <t>46623-12.5X 7.5X3.5 TS90  KCR05+</t>
  </si>
  <si>
    <t>9622435</t>
  </si>
  <si>
    <t>6209044</t>
  </si>
  <si>
    <t>CTDB 220R      TS8   HC20</t>
  </si>
  <si>
    <t>9622464</t>
  </si>
  <si>
    <t>11717900</t>
  </si>
  <si>
    <t>41884- 8.5X 4.9X3.2 TS90  KCR06</t>
  </si>
  <si>
    <t>9411981</t>
  </si>
  <si>
    <t>9494964</t>
  </si>
  <si>
    <t>12051892</t>
  </si>
  <si>
    <t>60750- 5.5 TSX CTM17-BC</t>
  </si>
  <si>
    <t>9512980</t>
  </si>
  <si>
    <t>11332641</t>
  </si>
  <si>
    <t>CTRG W00-  5,00X330,0  KCR06</t>
  </si>
  <si>
    <t>7100</t>
  </si>
  <si>
    <t>9550602</t>
  </si>
  <si>
    <t>12298238</t>
  </si>
  <si>
    <t>61329- WELD 35X19X1.07 TS42 HC40</t>
  </si>
  <si>
    <t>9555026</t>
  </si>
  <si>
    <t>11733202</t>
  </si>
  <si>
    <t>CTBA SI 1.98 GR TSN  MG18</t>
  </si>
  <si>
    <t>9560130</t>
  </si>
  <si>
    <t>12195035</t>
  </si>
  <si>
    <t>CTRU W00-  8,30X 38,5  KCR05+</t>
  </si>
  <si>
    <t>9563020</t>
  </si>
  <si>
    <t>11860646</t>
  </si>
  <si>
    <t>WEC 7140 PT  CTOPP10</t>
  </si>
  <si>
    <t>9571428</t>
  </si>
  <si>
    <t>12053567</t>
  </si>
  <si>
    <t>10975- 8.5X 3.6X2.5 TS90  KCR10</t>
  </si>
  <si>
    <t>9575142</t>
  </si>
  <si>
    <t>11414858</t>
  </si>
  <si>
    <t>45851-1.79X2.28 TSX-E120100091    CTS22D</t>
  </si>
  <si>
    <t>9577495</t>
  </si>
  <si>
    <t>11781510</t>
  </si>
  <si>
    <t>50379-10.0 TS8  MAS10</t>
  </si>
  <si>
    <t>9584963</t>
  </si>
  <si>
    <t>12300372</t>
  </si>
  <si>
    <t>61129- 5/8'' TSN CTM17-BC</t>
  </si>
  <si>
    <t>9585539</t>
  </si>
  <si>
    <t>11414172</t>
  </si>
  <si>
    <t>STP 12,70x12,70x6,50 R (C) CTM12A</t>
  </si>
  <si>
    <t>9586930</t>
  </si>
  <si>
    <t>ASEA</t>
  </si>
  <si>
    <t>0400</t>
  </si>
  <si>
    <t>9587915</t>
  </si>
  <si>
    <t>11597430</t>
  </si>
  <si>
    <t>51230- 8.5X 3.5X2.5 TS90  KCR06</t>
  </si>
  <si>
    <t>9588386</t>
  </si>
  <si>
    <t>9588508</t>
  </si>
  <si>
    <t>12035872</t>
  </si>
  <si>
    <t>Art. Int. Mat 12033286         CTF30M</t>
  </si>
  <si>
    <t>9590050</t>
  </si>
  <si>
    <t>6265161</t>
  </si>
  <si>
    <t>RUNDSTIFT D=2f7 X L=3.4 MM      KR15</t>
  </si>
  <si>
    <t>3020</t>
  </si>
  <si>
    <t>9590267</t>
  </si>
  <si>
    <t>12075352</t>
  </si>
  <si>
    <t>11963- 8.0X 5.0X2.5 TS90  KCR10</t>
  </si>
  <si>
    <t>9590356</t>
  </si>
  <si>
    <t>11856591</t>
  </si>
  <si>
    <t>10975- 8.5X 4.7X2.5 TS90  KCR05+</t>
  </si>
  <si>
    <t>9591235</t>
  </si>
  <si>
    <t>12039576</t>
  </si>
  <si>
    <t>11963- 8.0X 4.3X2.5 TS90  KCR02+</t>
  </si>
  <si>
    <t>9592187</t>
  </si>
  <si>
    <t>6238515</t>
  </si>
  <si>
    <t>NHS R 1585-0505-070 R1.40 AKS SB CTF24E</t>
  </si>
  <si>
    <t>9592584</t>
  </si>
  <si>
    <t>9593546</t>
  </si>
  <si>
    <t>12158830</t>
  </si>
  <si>
    <t>WFC 7150 DPT  GC32</t>
  </si>
  <si>
    <t>9593552</t>
  </si>
  <si>
    <t>12276184</t>
  </si>
  <si>
    <t>CT SB00- 2,00x 4,50x 60,00 TS42  CTOPP08</t>
  </si>
  <si>
    <t>9593661</t>
  </si>
  <si>
    <t>11596214</t>
  </si>
  <si>
    <t>20771- 9.0X 8.0X4.0 TS90  S40T</t>
  </si>
  <si>
    <t>9593925</t>
  </si>
  <si>
    <t>11571563</t>
  </si>
  <si>
    <t>20771-12.0X 8.0X4.0 TS90  S40T</t>
  </si>
  <si>
    <t>9593976</t>
  </si>
  <si>
    <t>11504690</t>
  </si>
  <si>
    <t>26457-10.5X 8.5X3.5 TS90  KCR06</t>
  </si>
  <si>
    <t>9594099</t>
  </si>
  <si>
    <t>11756726</t>
  </si>
  <si>
    <t>12356-10.5X 4.3X3.0 TS90  CTOPP10</t>
  </si>
  <si>
    <t>9594108</t>
  </si>
  <si>
    <t>6200987</t>
  </si>
  <si>
    <t>17871- 1/2" TS8  CTM17-BC</t>
  </si>
  <si>
    <t>0120</t>
  </si>
  <si>
    <t>9594355</t>
  </si>
  <si>
    <t>12277251</t>
  </si>
  <si>
    <t>51689-141 3/4" TSX  CTM16A</t>
  </si>
  <si>
    <t>9594661</t>
  </si>
  <si>
    <t>12312940</t>
  </si>
  <si>
    <t>60090- 9.0X 3.6X3.0 TS43  KCR06</t>
  </si>
  <si>
    <t>9595406</t>
  </si>
  <si>
    <t>11694362</t>
  </si>
  <si>
    <t>51043- 5/8" TSX  GW16</t>
  </si>
  <si>
    <t>9595933</t>
  </si>
  <si>
    <t>11774572</t>
  </si>
  <si>
    <t>51500- 4.5X 2.5X2.5 TS90  S40T</t>
  </si>
  <si>
    <t>9596338</t>
  </si>
  <si>
    <t>12313766</t>
  </si>
  <si>
    <t>38376-13.0X13.0X4.0 TS90  CTOPP10</t>
  </si>
  <si>
    <t>9597688</t>
  </si>
  <si>
    <t>6102052</t>
  </si>
  <si>
    <t>ZEICH SK-18975 - R30 TS8 MG12</t>
  </si>
  <si>
    <t>9600007</t>
  </si>
  <si>
    <t>11518496</t>
  </si>
  <si>
    <t>51233- 8.5X 4.5X2.6 TS90  KCR06</t>
  </si>
  <si>
    <t>9601350</t>
  </si>
  <si>
    <t>11517495</t>
  </si>
  <si>
    <t>51053- 9.5 TS8  CTF11-BC</t>
  </si>
  <si>
    <t>9608901</t>
  </si>
  <si>
    <t>11901328</t>
  </si>
  <si>
    <t>CT SB00- 2,00x 3,00x  40,00 DA  CTOPP10</t>
  </si>
  <si>
    <t>9611411</t>
  </si>
  <si>
    <t>12154006</t>
  </si>
  <si>
    <t>HM-Spitze A 4 x 8 mm TSN CTS14Y</t>
  </si>
  <si>
    <t>9611556</t>
  </si>
  <si>
    <t>11869834</t>
  </si>
  <si>
    <t>38376-13.0X 6.0X4.0 DA  CTOPP10</t>
  </si>
  <si>
    <t>9612638</t>
  </si>
  <si>
    <t>11738802</t>
  </si>
  <si>
    <t>51729- 5.0 TSX  CTF12-BC</t>
  </si>
  <si>
    <t>9612772</t>
  </si>
  <si>
    <t>12099783</t>
  </si>
  <si>
    <t xml:space="preserve"> 6071- 8.0X 5.7X3.0 TS90  KCR05+</t>
  </si>
  <si>
    <t>9613161</t>
  </si>
  <si>
    <t>6265478</t>
  </si>
  <si>
    <t>12500- 3.0 TS8  CTF11-BC</t>
  </si>
  <si>
    <t>9613326</t>
  </si>
  <si>
    <t>PREFR MO</t>
  </si>
  <si>
    <t>6100669</t>
  </si>
  <si>
    <t>20771- 8.0X 7.0X4.0 TS90  GC65</t>
  </si>
  <si>
    <t>0110</t>
  </si>
  <si>
    <t>9614690</t>
  </si>
  <si>
    <t>12317625</t>
  </si>
  <si>
    <t>61084-010 DIA10.5 CX(5) TSX  CTM12A</t>
  </si>
  <si>
    <t>9614692</t>
  </si>
  <si>
    <t>12317638</t>
  </si>
  <si>
    <t>61084-011 DIA11.0 CX(5) TSX  CTM12A</t>
  </si>
  <si>
    <t>9615188</t>
  </si>
  <si>
    <t>12316468</t>
  </si>
  <si>
    <t>20771-13.0X 8.0X4.0 TS90  S40T</t>
  </si>
  <si>
    <t>9615438</t>
  </si>
  <si>
    <t>11773658</t>
  </si>
  <si>
    <t>WGC 7200 TS90  CTOPP10</t>
  </si>
  <si>
    <t>9615482</t>
  </si>
  <si>
    <t>6265690</t>
  </si>
  <si>
    <t>23500- 8.0 TS8  CTF12-BC</t>
  </si>
  <si>
    <t>9615490</t>
  </si>
  <si>
    <t>11895893</t>
  </si>
  <si>
    <t>60126-10.5X 3.9X3.0 TS90  CTOPP10</t>
  </si>
  <si>
    <t>9617022</t>
  </si>
  <si>
    <t>11643591</t>
  </si>
  <si>
    <t>51275-5.5 TSX  CTM17-BC VHMK3</t>
  </si>
  <si>
    <t>9617996</t>
  </si>
  <si>
    <t>11813186</t>
  </si>
  <si>
    <t>WFC 7230 TS90  CTOPP10</t>
  </si>
  <si>
    <t>9618142</t>
  </si>
  <si>
    <t>9618500</t>
  </si>
  <si>
    <t>6200943</t>
  </si>
  <si>
    <t>11384-17.0 TS8  CTM17-BC</t>
  </si>
  <si>
    <t>9618505</t>
  </si>
  <si>
    <t>11646958</t>
  </si>
  <si>
    <t>46806- 8.5X 3.0X2.7 TS90  CTS14Y</t>
  </si>
  <si>
    <t>9618514</t>
  </si>
  <si>
    <t>12241517</t>
  </si>
  <si>
    <t>320311  TS8  KCR10</t>
  </si>
  <si>
    <t>9618599</t>
  </si>
  <si>
    <t>11428808</t>
  </si>
  <si>
    <t>25376- 6.5X 3.5X2.0 TS90  CTU05-KC</t>
  </si>
  <si>
    <t>9618707</t>
  </si>
  <si>
    <t>6265493</t>
  </si>
  <si>
    <t>12500- 4.0 TS8  CTF12-BC</t>
  </si>
  <si>
    <t>9618708</t>
  </si>
  <si>
    <t>11571364</t>
  </si>
  <si>
    <t>23500- 4.0 TS8  CTS06-KC</t>
  </si>
  <si>
    <t>9618710</t>
  </si>
  <si>
    <t>12218645</t>
  </si>
  <si>
    <t>310506 TS8  KCR10</t>
  </si>
  <si>
    <t>9618736</t>
  </si>
  <si>
    <t>12089824</t>
  </si>
  <si>
    <t>12356-10.5X 3.3X3.0 TS90  KCR10</t>
  </si>
  <si>
    <t>9618742</t>
  </si>
  <si>
    <t>6200403</t>
  </si>
  <si>
    <t>11748-10.5X 4.6X2.5 TS90  KCR06</t>
  </si>
  <si>
    <t>9618759</t>
  </si>
  <si>
    <t>6219909</t>
  </si>
  <si>
    <t>31440- 6.5X 3.2X2.0 TS90  KCR06</t>
  </si>
  <si>
    <t>9618769</t>
  </si>
  <si>
    <t>11731814</t>
  </si>
  <si>
    <t>26014- 7.5X 2.6X2.5 TS90  KCR06</t>
  </si>
  <si>
    <t>9618776</t>
  </si>
  <si>
    <t>11925999</t>
  </si>
  <si>
    <t>51534- 8.0X 2.6X2.5 TS90  KCR06</t>
  </si>
  <si>
    <t>9618817</t>
  </si>
  <si>
    <t>12065812</t>
  </si>
  <si>
    <t>25376- 6.5X 3.3X2.0 TS90  KCR06</t>
  </si>
  <si>
    <t>9618822</t>
  </si>
  <si>
    <t>12141358</t>
  </si>
  <si>
    <t>24466- 9.0X 2.6X2.5 TS90  KCR06</t>
  </si>
  <si>
    <t>9618833</t>
  </si>
  <si>
    <t>6100793</t>
  </si>
  <si>
    <t>25374- 6.0X 2.6X2.0 TS43  KCR06</t>
  </si>
  <si>
    <t>9618853</t>
  </si>
  <si>
    <t>11753784</t>
  </si>
  <si>
    <t>24466- 9.0X 5.5X2.5 TS90  KCR06</t>
  </si>
  <si>
    <t>9619015</t>
  </si>
  <si>
    <t>11756728</t>
  </si>
  <si>
    <t>12356-10.5X 5.5X3.0 TS90  CTOPP10</t>
  </si>
  <si>
    <t>9620974</t>
  </si>
  <si>
    <t>11933171</t>
  </si>
  <si>
    <t>51805- 6.0 TSX CTM17-BC  CT4</t>
  </si>
  <si>
    <t>9622569</t>
  </si>
  <si>
    <t>11966052</t>
  </si>
  <si>
    <t>26457-10.5X 5.3X3.5 TS90  KCR02+</t>
  </si>
  <si>
    <t>9622644</t>
  </si>
  <si>
    <t>11954768</t>
  </si>
  <si>
    <t>44092-13.0X 8.3X4.0 TS90  CTOPP10</t>
  </si>
  <si>
    <t>9622891</t>
  </si>
  <si>
    <t>11543590</t>
  </si>
  <si>
    <t>51053-1/8" TS8  CTF12-BC</t>
  </si>
  <si>
    <t>9636608</t>
  </si>
  <si>
    <t>9543263</t>
  </si>
  <si>
    <t>12293022</t>
  </si>
  <si>
    <t>WFC 7240 PT  KCR10</t>
  </si>
  <si>
    <t>9545435</t>
  </si>
  <si>
    <t>12261489</t>
  </si>
  <si>
    <t>CTRU W00-  6,30X 37,5  KCR05+</t>
  </si>
  <si>
    <t>9549418</t>
  </si>
  <si>
    <t>12260891</t>
  </si>
  <si>
    <t>WFC 7200 DPT  GC32</t>
  </si>
  <si>
    <t>9552594</t>
  </si>
  <si>
    <t>12264173</t>
  </si>
  <si>
    <t>CTRU W00-  8,30X 39,5  KCR05+</t>
  </si>
  <si>
    <t>9553742</t>
  </si>
  <si>
    <t>11533568</t>
  </si>
  <si>
    <t>26014- 7.5X 4.2X2.5 TS90  KCR05+</t>
  </si>
  <si>
    <t>9553835</t>
  </si>
  <si>
    <t>12009006</t>
  </si>
  <si>
    <t>31450- 6.5X 3.3X2.0 TS90  KCR10</t>
  </si>
  <si>
    <t>9560089</t>
  </si>
  <si>
    <t>11949441</t>
  </si>
  <si>
    <t>60122- 8.0X 3.5X2.5 TS90  KCR06</t>
  </si>
  <si>
    <t>9561461</t>
  </si>
  <si>
    <t>11936565</t>
  </si>
  <si>
    <t>60122- 8.0X 5.3X2.5 TS90  KCR06</t>
  </si>
  <si>
    <t>9563196</t>
  </si>
  <si>
    <t>6223635</t>
  </si>
  <si>
    <t>CTCY WI 1.32X2.16 TSX  HC20</t>
  </si>
  <si>
    <t>9564248</t>
  </si>
  <si>
    <t>11841250</t>
  </si>
  <si>
    <t>26457-10.5X 5.0X3.5 DA  CTOPP10</t>
  </si>
  <si>
    <t>9568196</t>
  </si>
  <si>
    <t>9570830</t>
  </si>
  <si>
    <t>9571457</t>
  </si>
  <si>
    <t>12141488</t>
  </si>
  <si>
    <t>38376-13.0X 5.0X4.0 DA  KCR32</t>
  </si>
  <si>
    <t>9575996</t>
  </si>
  <si>
    <t>6223638</t>
  </si>
  <si>
    <t>CTCY WI 1.60X3.00 TSX  HC20</t>
  </si>
  <si>
    <t>9584873</t>
  </si>
  <si>
    <t>12105341</t>
  </si>
  <si>
    <t>38376-13.0X 6.0X4.0 DA  KCR10</t>
  </si>
  <si>
    <t>9586904</t>
  </si>
  <si>
    <t>9586905</t>
  </si>
  <si>
    <t>9586908</t>
  </si>
  <si>
    <t>9586909</t>
  </si>
  <si>
    <t>9588054</t>
  </si>
  <si>
    <t>11518560</t>
  </si>
  <si>
    <t>51231-10.5X 4.0X2.6 TS90  KCR06</t>
  </si>
  <si>
    <t>9590132</t>
  </si>
  <si>
    <t>6290726</t>
  </si>
  <si>
    <t>310722  K  TS8  KCR06</t>
  </si>
  <si>
    <t>9590276</t>
  </si>
  <si>
    <t>6262365</t>
  </si>
  <si>
    <t>310704  AK  TS8  KCR06</t>
  </si>
  <si>
    <t>9590329</t>
  </si>
  <si>
    <t>11805382</t>
  </si>
  <si>
    <t>17037- 8.0X 2.5X2.3 TS90  CTOPP10</t>
  </si>
  <si>
    <t>9590984</t>
  </si>
  <si>
    <t>9591096</t>
  </si>
  <si>
    <t>11755717</t>
  </si>
  <si>
    <t>38376-13.0X 8.5X4.0 TS90  KCR06</t>
  </si>
  <si>
    <t>9591144</t>
  </si>
  <si>
    <t>12312007</t>
  </si>
  <si>
    <t>CTRU W00-  6.30X 51.5  KCR05+</t>
  </si>
  <si>
    <t>9592162</t>
  </si>
  <si>
    <t>11518533</t>
  </si>
  <si>
    <t>50973- 8.5X 3.7X2.6 TS90  KCR06</t>
  </si>
  <si>
    <t>9593722</t>
  </si>
  <si>
    <t>11643756</t>
  </si>
  <si>
    <t>20771-10.0X 8.0X4.0 TS90  S40T</t>
  </si>
  <si>
    <t>9593817</t>
  </si>
  <si>
    <t>12007999</t>
  </si>
  <si>
    <t>60245-12.0 TSX  CTM14A</t>
  </si>
  <si>
    <t>9594164</t>
  </si>
  <si>
    <t>6233407</t>
  </si>
  <si>
    <t>11748-10.5X 4.3X2.5 TS90  KCR06</t>
  </si>
  <si>
    <t>9594429</t>
  </si>
  <si>
    <t>6219029</t>
  </si>
  <si>
    <t>17037- 8.0X 3.5X2.3 TS90  KCR06</t>
  </si>
  <si>
    <t>9597618</t>
  </si>
  <si>
    <t>11843392</t>
  </si>
  <si>
    <t>51964-10.5X4.5X3.0 TS43  KCR05</t>
  </si>
  <si>
    <t>9597701</t>
  </si>
  <si>
    <t>6112366</t>
  </si>
  <si>
    <t>38376-13.0X 6.5X4.0 TS90  KCR06</t>
  </si>
  <si>
    <t>9599501</t>
  </si>
  <si>
    <t>12306329</t>
  </si>
  <si>
    <t>CT SB00- 2,00X 4,50X 50,00 DA  CTOPP08</t>
  </si>
  <si>
    <t>9599863</t>
  </si>
  <si>
    <t>11856016</t>
  </si>
  <si>
    <t>CT SB00- 2,00x 3,80x  40,00 DA  CTOPP10</t>
  </si>
  <si>
    <t>9600056</t>
  </si>
  <si>
    <t>11774408</t>
  </si>
  <si>
    <t>51280-38.0 Flach TSX  CTM17-BC ZENTRO3</t>
  </si>
  <si>
    <t>9600121</t>
  </si>
  <si>
    <t>6265518</t>
  </si>
  <si>
    <t>12500- 6.5 TS8  CTF11-BC</t>
  </si>
  <si>
    <t>9601181</t>
  </si>
  <si>
    <t>H REC DI</t>
  </si>
  <si>
    <t>11521821</t>
  </si>
  <si>
    <t>51220 FALCON 16.0 TSN  CTM17-BC</t>
  </si>
  <si>
    <t>9601218</t>
  </si>
  <si>
    <t>11521847</t>
  </si>
  <si>
    <t>51220 FALCON 5/8" TSN  CTM17-BC</t>
  </si>
  <si>
    <t>9601426</t>
  </si>
  <si>
    <t>11662986</t>
  </si>
  <si>
    <t>DST R 0542-1390  CTS20L</t>
  </si>
  <si>
    <t>9601710</t>
  </si>
  <si>
    <t>12231700</t>
  </si>
  <si>
    <t>Art. Int. Mat 12231155 CTM16N</t>
  </si>
  <si>
    <t>9608914</t>
  </si>
  <si>
    <t>9608951</t>
  </si>
  <si>
    <t>12085307</t>
  </si>
  <si>
    <t>WGC 7230 DPT  CTOPP10</t>
  </si>
  <si>
    <t>9611374</t>
  </si>
  <si>
    <t>12140447</t>
  </si>
  <si>
    <t>310712 TS8  KCR10</t>
  </si>
  <si>
    <t>9612632</t>
  </si>
  <si>
    <t>6285008</t>
  </si>
  <si>
    <t>43612- 7.0 TS8  CTF12-BC</t>
  </si>
  <si>
    <t>9613014</t>
  </si>
  <si>
    <t>6200797</t>
  </si>
  <si>
    <t>44581- 6.5 TS8  CTF11-BC</t>
  </si>
  <si>
    <t>9613135</t>
  </si>
  <si>
    <t>12315737</t>
  </si>
  <si>
    <t>CT SB00- 2,00x 1,20x  35,00 TS42  HC40</t>
  </si>
  <si>
    <t>9613338</t>
  </si>
  <si>
    <t>12273396</t>
  </si>
  <si>
    <t>20771-15.0X 7.6X4.0 TS90  S40T</t>
  </si>
  <si>
    <t>9613392</t>
  </si>
  <si>
    <t>6209375</t>
  </si>
  <si>
    <t>36325-50.65x5.5x1.95 TS8 HC20</t>
  </si>
  <si>
    <t>9614693</t>
  </si>
  <si>
    <t>12317652</t>
  </si>
  <si>
    <t>61084-005 DIA12.5 CX(5) TSX  CTM12A</t>
  </si>
  <si>
    <t>9614843</t>
  </si>
  <si>
    <t>6271483</t>
  </si>
  <si>
    <t>ZEICH D50991-1458H104-03 TSN  K16</t>
  </si>
  <si>
    <t>9615443</t>
  </si>
  <si>
    <t>12121850</t>
  </si>
  <si>
    <t>16387- 6.5X 2.6X2.0 TS90  KCR06</t>
  </si>
  <si>
    <t>9616184</t>
  </si>
  <si>
    <t>12094271</t>
  </si>
  <si>
    <t>60591-10.0 TSX  CTM17-BC 4C-Plus S OPB</t>
  </si>
  <si>
    <t>9616203</t>
  </si>
  <si>
    <t>12318231</t>
  </si>
  <si>
    <t>44671- 7.0X 9.0X2.3 TS90  CTOPP10</t>
  </si>
  <si>
    <t>9616233</t>
  </si>
  <si>
    <t>6250484</t>
  </si>
  <si>
    <t>47500-17.5 TSX  CTM17-BC</t>
  </si>
  <si>
    <t>9616270</t>
  </si>
  <si>
    <t>11922448</t>
  </si>
  <si>
    <t>60321-5.5 TSX  CTM17-BC Z-Plus S PB</t>
  </si>
  <si>
    <t>9616277</t>
  </si>
  <si>
    <t>11922450</t>
  </si>
  <si>
    <t>60321-7.0 TSX  CTM17-BC Z-PLUS S PB</t>
  </si>
  <si>
    <t>9617018</t>
  </si>
  <si>
    <t>12318781</t>
  </si>
  <si>
    <t>44814- 7.5X 3.5X2.4 TS43  KCR02+</t>
  </si>
  <si>
    <t>9618546</t>
  </si>
  <si>
    <t>11739821</t>
  </si>
  <si>
    <t>51780-24.0 Bionic TSX  CTM17-BC</t>
  </si>
  <si>
    <t>9618702</t>
  </si>
  <si>
    <t>12257580</t>
  </si>
  <si>
    <t>17037- 8.0X 7.3X2.3 TS90  KCR10</t>
  </si>
  <si>
    <t>9618703</t>
  </si>
  <si>
    <t>11903745</t>
  </si>
  <si>
    <t>60122- 8.0X 3.4X2.5 TS90  KCR05</t>
  </si>
  <si>
    <t>9618705</t>
  </si>
  <si>
    <t>LU239422</t>
  </si>
  <si>
    <t>10975- 8.5X 3.6X2.5 TS90  KCR05</t>
  </si>
  <si>
    <t>9618706</t>
  </si>
  <si>
    <t>6265477</t>
  </si>
  <si>
    <t>12500- 3.0 TS8  CTF12-BC</t>
  </si>
  <si>
    <t>9618728</t>
  </si>
  <si>
    <t>6223136</t>
  </si>
  <si>
    <t>45723- 8.0 TS8  BC05</t>
  </si>
  <si>
    <t>9618762</t>
  </si>
  <si>
    <t>6109662</t>
  </si>
  <si>
    <t>17037- 8.0X 3.3X2.3 TS90  SMX</t>
  </si>
  <si>
    <t>9618766</t>
  </si>
  <si>
    <t>11616068</t>
  </si>
  <si>
    <t>51195 TRIPLE 8- 6.5 TSX  CTM17-BC</t>
  </si>
  <si>
    <t>9618773</t>
  </si>
  <si>
    <t>11583018</t>
  </si>
  <si>
    <t>23500- 8.0 TS8  CTS06-KC</t>
  </si>
  <si>
    <t>9618837</t>
  </si>
  <si>
    <t>6100747</t>
  </si>
  <si>
    <t>25376- 6.5X 3.0X2.0 TS43  KCR06</t>
  </si>
  <si>
    <t>9618873</t>
  </si>
  <si>
    <t>6209565</t>
  </si>
  <si>
    <t>310303  TS8  HC10</t>
  </si>
  <si>
    <t>9618944</t>
  </si>
  <si>
    <t>6264907</t>
  </si>
  <si>
    <t>43500-14.0 TS8  CTF11-BC</t>
  </si>
  <si>
    <t>9618950</t>
  </si>
  <si>
    <t>6265627</t>
  </si>
  <si>
    <t>16300-20.0 TS8  CTM17-BC</t>
  </si>
  <si>
    <t>9618954</t>
  </si>
  <si>
    <t>11706917</t>
  </si>
  <si>
    <t>44092-13.0X 5.8X4.0 TS90  KCR05+</t>
  </si>
  <si>
    <t>9618957</t>
  </si>
  <si>
    <t>11709022</t>
  </si>
  <si>
    <t>51760-26.0 Y-Cutter TSX  CTM17-BC</t>
  </si>
  <si>
    <t>9618958</t>
  </si>
  <si>
    <t>11757305</t>
  </si>
  <si>
    <t>51849- 7.0X 3.4X2.5 TS43  HC30</t>
  </si>
  <si>
    <t>9618962</t>
  </si>
  <si>
    <t>11616082</t>
  </si>
  <si>
    <t>51195 TRIPLE 8- 14.0 TSX  CTM17-BC</t>
  </si>
  <si>
    <t>9618976</t>
  </si>
  <si>
    <t>11991356</t>
  </si>
  <si>
    <t>60743-12.0X 6.5X4.0 TS90  GC32</t>
  </si>
  <si>
    <t>9618978</t>
  </si>
  <si>
    <t>12076346</t>
  </si>
  <si>
    <t>50661- 4.3X 2.9X2.7 TS90  CTS18D</t>
  </si>
  <si>
    <t>9619008</t>
  </si>
  <si>
    <t>6226856</t>
  </si>
  <si>
    <t>WGC 7230 TS90  KCR06</t>
  </si>
  <si>
    <t>9619037</t>
  </si>
  <si>
    <t>6265538</t>
  </si>
  <si>
    <t>12500- 8.0 TS8  CTF12-BC</t>
  </si>
  <si>
    <t>9622128</t>
  </si>
  <si>
    <t>11670068</t>
  </si>
  <si>
    <t>51530- 6.1X 5.21X1.95 TS8  CTS18D</t>
  </si>
  <si>
    <t>9622275</t>
  </si>
  <si>
    <t>6262377</t>
  </si>
  <si>
    <t>310745  AK  TS8  KCR06</t>
  </si>
  <si>
    <t>9622340</t>
  </si>
  <si>
    <t>11734352</t>
  </si>
  <si>
    <t>45881-L32.75 TS8    KCR06</t>
  </si>
  <si>
    <t>9622570</t>
  </si>
  <si>
    <t>11973003</t>
  </si>
  <si>
    <t>26457-10.5X 6.8X3.5 TS90  KCR05+</t>
  </si>
  <si>
    <t>9622632</t>
  </si>
  <si>
    <t>12313386</t>
  </si>
  <si>
    <t>17037- 8.0X 6.3X2.3 TS90  KCR10</t>
  </si>
  <si>
    <t>9622982</t>
  </si>
  <si>
    <t>11423379</t>
  </si>
  <si>
    <t>50920-5X5X6 P060 TS8  MG18</t>
  </si>
  <si>
    <t>9623080</t>
  </si>
  <si>
    <t>12245559</t>
  </si>
  <si>
    <t>17037- 8.0X 7.0X2.3 TS90  KCR06</t>
  </si>
  <si>
    <t>9623178</t>
  </si>
  <si>
    <t>12125715</t>
  </si>
  <si>
    <t>44092-13.0X10.0X4.0 TS90  KCR10</t>
  </si>
  <si>
    <t>9623316</t>
  </si>
  <si>
    <t>9626771</t>
  </si>
  <si>
    <t>11245831</t>
  </si>
  <si>
    <t>58000- 5.0 TS8  CTF12-BC</t>
  </si>
  <si>
    <t>9626775</t>
  </si>
  <si>
    <t>6227494</t>
  </si>
  <si>
    <t>45723- 5.5 TS8  BC05</t>
  </si>
  <si>
    <t>9626782</t>
  </si>
  <si>
    <t>6265686</t>
  </si>
  <si>
    <t>23500- 6.5 TS8  CTF12-BC</t>
  </si>
  <si>
    <t>9626893</t>
  </si>
  <si>
    <t>11899239</t>
  </si>
  <si>
    <t>60120-6.0 TSX CTM17-BC</t>
  </si>
  <si>
    <t>9632338</t>
  </si>
  <si>
    <t>9636663</t>
  </si>
  <si>
    <t>9499920</t>
  </si>
  <si>
    <t>11332648</t>
  </si>
  <si>
    <t>CTRG W00-  8,00X330,0  KCR06</t>
  </si>
  <si>
    <t>9529886</t>
  </si>
  <si>
    <t>11832843</t>
  </si>
  <si>
    <t>26457-10.5X 8.0X3.5 TS90  CTOPP10</t>
  </si>
  <si>
    <t>9546885</t>
  </si>
  <si>
    <t>12002467</t>
  </si>
  <si>
    <t>WDC 7215 PT  GC32</t>
  </si>
  <si>
    <t>9553872</t>
  </si>
  <si>
    <t>11680384</t>
  </si>
  <si>
    <t>51644-3X2.85X2 T1.40 TSN  CTS18D</t>
  </si>
  <si>
    <t>9564704</t>
  </si>
  <si>
    <t>6200641</t>
  </si>
  <si>
    <t>WDC 7165 DA  HC10</t>
  </si>
  <si>
    <t>9576034</t>
  </si>
  <si>
    <t>11885456</t>
  </si>
  <si>
    <t>2.600.000.027 TSN CTS18D</t>
  </si>
  <si>
    <t>9577348</t>
  </si>
  <si>
    <t>11784236</t>
  </si>
  <si>
    <t>11748-10.5X 3.8X2.5 TS90  KCR10</t>
  </si>
  <si>
    <t>9577545</t>
  </si>
  <si>
    <t>6100745</t>
  </si>
  <si>
    <t>31440- 6.5X 2.4X2.0 TS90  KCR06</t>
  </si>
  <si>
    <t>9583988</t>
  </si>
  <si>
    <t>11709031</t>
  </si>
  <si>
    <t>51760-30.0 Y-Cutter TSX  CTM17-BC</t>
  </si>
  <si>
    <t>9584814</t>
  </si>
  <si>
    <t>12055425</t>
  </si>
  <si>
    <t>38376-13.0X 5.8X4.0 DA  KCR10</t>
  </si>
  <si>
    <t>9584881</t>
  </si>
  <si>
    <t>11555804</t>
  </si>
  <si>
    <t>WGC 7230 PT  GC40</t>
  </si>
  <si>
    <t>9586910</t>
  </si>
  <si>
    <t>9586912</t>
  </si>
  <si>
    <t>9586933</t>
  </si>
  <si>
    <t>9590874</t>
  </si>
  <si>
    <t>11510978</t>
  </si>
  <si>
    <t>51053-10.0 TS8  CTF12-BC</t>
  </si>
  <si>
    <t>9591589</t>
  </si>
  <si>
    <t>12311169</t>
  </si>
  <si>
    <t>60851- 8.0 TSX CTF08-BC DLS-80K5</t>
  </si>
  <si>
    <t>9592430</t>
  </si>
  <si>
    <t>12065298</t>
  </si>
  <si>
    <t>26457-10.5X 5.5X3.5 DA  KCR32</t>
  </si>
  <si>
    <t>9592585</t>
  </si>
  <si>
    <t>9594102</t>
  </si>
  <si>
    <t>11756734</t>
  </si>
  <si>
    <t>17037- 8.0X 3.8X2.3 TS90  CTOPP10</t>
  </si>
  <si>
    <t>9594104</t>
  </si>
  <si>
    <t>12053827</t>
  </si>
  <si>
    <t>25618- 9.0X 3.5X2.7 TS90  KCR10</t>
  </si>
  <si>
    <t>9594303</t>
  </si>
  <si>
    <t>9597693</t>
  </si>
  <si>
    <t>12313599</t>
  </si>
  <si>
    <t>23500-103 Ø4.0x6.0 TSX  CTF12</t>
  </si>
  <si>
    <t>9599841</t>
  </si>
  <si>
    <t>12306376</t>
  </si>
  <si>
    <t>CT SB00- 2,00X 4,00X  30,00 DA  CTOPP08</t>
  </si>
  <si>
    <t>9599850</t>
  </si>
  <si>
    <t>12275230</t>
  </si>
  <si>
    <t>CT SB00- 2,00X 4,50X 60,00 DA  CTOPP08</t>
  </si>
  <si>
    <t>9599950</t>
  </si>
  <si>
    <t>12053608</t>
  </si>
  <si>
    <t>11748-10.5X 4.1X2.5 TS90  KCR10</t>
  </si>
  <si>
    <t>9600073</t>
  </si>
  <si>
    <t>11493414</t>
  </si>
  <si>
    <t>11748-10.5X 7.3X2.5 TS90  KCR06</t>
  </si>
  <si>
    <t>9600077</t>
  </si>
  <si>
    <t>11204627</t>
  </si>
  <si>
    <t>12356-10.5X 5.2X3.0 TS90  UMG04</t>
  </si>
  <si>
    <t>9601617</t>
  </si>
  <si>
    <t>11869099</t>
  </si>
  <si>
    <t>60088- 6.5X 6.5X2.0 TS43  KCR05</t>
  </si>
  <si>
    <t>9601717</t>
  </si>
  <si>
    <t>11869062</t>
  </si>
  <si>
    <t>51960- 6.0X3.4X2.0 TS43  KCR05</t>
  </si>
  <si>
    <t>9607318</t>
  </si>
  <si>
    <t>11509991</t>
  </si>
  <si>
    <t>HM-Stift Ø 1.95+/-0.05 x 6+/-0.1 CTF11E</t>
  </si>
  <si>
    <t>9608786</t>
  </si>
  <si>
    <t>11810350</t>
  </si>
  <si>
    <t>51985-7.0 TSX CTM17-BC</t>
  </si>
  <si>
    <t>9611365</t>
  </si>
  <si>
    <t>6289798</t>
  </si>
  <si>
    <t>20771- 9.0X 5.0X4.0 TS90  SMX</t>
  </si>
  <si>
    <t>9611377</t>
  </si>
  <si>
    <t>6290669</t>
  </si>
  <si>
    <t>310717  NK  TS8  KCR06</t>
  </si>
  <si>
    <t>9611409</t>
  </si>
  <si>
    <t>9612726</t>
  </si>
  <si>
    <t>11819392</t>
  </si>
  <si>
    <t>102351_01_R1_03 Messerrohl.416638 CTS24L</t>
  </si>
  <si>
    <t>9613162</t>
  </si>
  <si>
    <t>9613309</t>
  </si>
  <si>
    <t>368353</t>
  </si>
  <si>
    <t>PFS 1550 Rohling  CTF12Y</t>
  </si>
  <si>
    <t>9613387</t>
  </si>
  <si>
    <t>6209307</t>
  </si>
  <si>
    <t>CTDB 340R      TS8   HC20</t>
  </si>
  <si>
    <t>3200</t>
  </si>
  <si>
    <t>9613447</t>
  </si>
  <si>
    <t>6290732</t>
  </si>
  <si>
    <t>310725  K  TS8  KCR06</t>
  </si>
  <si>
    <t>9613508</t>
  </si>
  <si>
    <t>9613677</t>
  </si>
  <si>
    <t>11912729</t>
  </si>
  <si>
    <t>23716/8 TS8  KCR06</t>
  </si>
  <si>
    <t>9614654</t>
  </si>
  <si>
    <t>6201269</t>
  </si>
  <si>
    <t>17353-13.0 (1/2") TS8  CTF12-BC</t>
  </si>
  <si>
    <t>9615090</t>
  </si>
  <si>
    <t>11626525</t>
  </si>
  <si>
    <t>51560-25.0 TSX  CTM17-BC DreCut 2</t>
  </si>
  <si>
    <t>9615452</t>
  </si>
  <si>
    <t>11648249</t>
  </si>
  <si>
    <t>11460- 7.0X 2.1X2.0 TS90  KCR06</t>
  </si>
  <si>
    <t>9616965</t>
  </si>
  <si>
    <t>11598715</t>
  </si>
  <si>
    <t>N052312449 12.7x4.8x4.0 Rev C.TSN CTM18A</t>
  </si>
  <si>
    <t>9617995</t>
  </si>
  <si>
    <t>11501499</t>
  </si>
  <si>
    <t>51053- 8.0 TS8  CTF11-BC</t>
  </si>
  <si>
    <t>9618760</t>
  </si>
  <si>
    <t>6265517</t>
  </si>
  <si>
    <t>12500- 6.5 TS8  CTF12-BC</t>
  </si>
  <si>
    <t>9618825</t>
  </si>
  <si>
    <t>11885024</t>
  </si>
  <si>
    <t>13651- 6.0X 2.3X1.8 TS90  KCR06</t>
  </si>
  <si>
    <t>9618831</t>
  </si>
  <si>
    <t>6100739</t>
  </si>
  <si>
    <t>25376- 6.5X 3.4X2.0 TS43  KCR06</t>
  </si>
  <si>
    <t>9618870</t>
  </si>
  <si>
    <t>12096716</t>
  </si>
  <si>
    <t>11460- 7.0X 5.0X2.0 TS90  KCR10</t>
  </si>
  <si>
    <t>9618946</t>
  </si>
  <si>
    <t>11543318</t>
  </si>
  <si>
    <t>WEC 7230 TS90  MG18</t>
  </si>
  <si>
    <t>9619057</t>
  </si>
  <si>
    <t>11907966</t>
  </si>
  <si>
    <t>26457-10.5X 5.8X3.5 TS90  CTOPP10</t>
  </si>
  <si>
    <t>9622319</t>
  </si>
  <si>
    <t>11948582</t>
  </si>
  <si>
    <t>Article Intermédiaire M0049836-002 KCR18</t>
  </si>
  <si>
    <t>9622391</t>
  </si>
  <si>
    <t>11214303</t>
  </si>
  <si>
    <t>310701  AK  TS8  KCR06</t>
  </si>
  <si>
    <t>9622408</t>
  </si>
  <si>
    <t>12073405</t>
  </si>
  <si>
    <t>24150-12.5X 7.2X4.0 TS90  KCR05+</t>
  </si>
  <si>
    <t>9622467</t>
  </si>
  <si>
    <t>11727995</t>
  </si>
  <si>
    <t>44246- 8.5X 3.7X3.2 TS90  KCR06</t>
  </si>
  <si>
    <t>9622523</t>
  </si>
  <si>
    <t>11707987</t>
  </si>
  <si>
    <t>51420-14.0 TS8  CTM17-BC</t>
  </si>
  <si>
    <t>9622565</t>
  </si>
  <si>
    <t>12140446</t>
  </si>
  <si>
    <t>340001 TS8  KCR10</t>
  </si>
  <si>
    <t>9622573</t>
  </si>
  <si>
    <t>11751295</t>
  </si>
  <si>
    <t>26457-10.5X10.5X3.5 TS90  KCR10</t>
  </si>
  <si>
    <t>9622596</t>
  </si>
  <si>
    <t>12192648</t>
  </si>
  <si>
    <t>11748-10.5X 5.5X2.5 TS90  KCR02+</t>
  </si>
  <si>
    <t>9622628</t>
  </si>
  <si>
    <t>11824467</t>
  </si>
  <si>
    <t>60036-3/16" TS8  CTM17-BC</t>
  </si>
  <si>
    <t>9622630</t>
  </si>
  <si>
    <t>12045015</t>
  </si>
  <si>
    <t>46623-12.5X 6.0X3.5 TS90  KCR10</t>
  </si>
  <si>
    <t>9622633</t>
  </si>
  <si>
    <t>11830666</t>
  </si>
  <si>
    <t>51420-16.0 TS8 CTM17-BC</t>
  </si>
  <si>
    <t>9622634</t>
  </si>
  <si>
    <t>11543372</t>
  </si>
  <si>
    <t>WEC 7312 TS90  MG18</t>
  </si>
  <si>
    <t>9622659</t>
  </si>
  <si>
    <t>12016247</t>
  </si>
  <si>
    <t>44092-13.0X 6.3X4.0 TS90  CTOPP10</t>
  </si>
  <si>
    <t>9622786</t>
  </si>
  <si>
    <t>11934441</t>
  </si>
  <si>
    <t>12356-10.5X 5.2X3.0 TS90  KCR02+</t>
  </si>
  <si>
    <t>9622863</t>
  </si>
  <si>
    <t>9622896</t>
  </si>
  <si>
    <t>12250203</t>
  </si>
  <si>
    <t>310507  TS8  KCR10</t>
  </si>
  <si>
    <t>9622985</t>
  </si>
  <si>
    <t>12322259</t>
  </si>
  <si>
    <t>60853- 6.0x 4.5x4.1 R TS90  CTF24E</t>
  </si>
  <si>
    <t>9622986</t>
  </si>
  <si>
    <t>12218979</t>
  </si>
  <si>
    <t>311701  TS8  KCR10</t>
  </si>
  <si>
    <t>9622987</t>
  </si>
  <si>
    <t>12241494</t>
  </si>
  <si>
    <t>310301  TS8  KCR10</t>
  </si>
  <si>
    <t>9623045</t>
  </si>
  <si>
    <t>12322814</t>
  </si>
  <si>
    <t>312410  A  TS8  KCR10</t>
  </si>
  <si>
    <t>9623068</t>
  </si>
  <si>
    <t>11246144</t>
  </si>
  <si>
    <t>50429 MC  9.0 TS8  CTF11-BC</t>
  </si>
  <si>
    <t>9623070</t>
  </si>
  <si>
    <t>11909771</t>
  </si>
  <si>
    <t>PST01601 HC25</t>
  </si>
  <si>
    <t>9623074</t>
  </si>
  <si>
    <t>12155173</t>
  </si>
  <si>
    <t>310714  TS8  KCR10</t>
  </si>
  <si>
    <t>9623077</t>
  </si>
  <si>
    <t>11697024</t>
  </si>
  <si>
    <t>44092-13.0X 4.9X4.0 TS90  KCR05+</t>
  </si>
  <si>
    <t>9623082</t>
  </si>
  <si>
    <t>12008121</t>
  </si>
  <si>
    <t>60245-16.0 TSX CTM14A</t>
  </si>
  <si>
    <t>9623119</t>
  </si>
  <si>
    <t>9623126</t>
  </si>
  <si>
    <t>6200448</t>
  </si>
  <si>
    <t>44092-13.0X 6.0X4.0 TS90  KCR06</t>
  </si>
  <si>
    <t>9623207</t>
  </si>
  <si>
    <t>6101158</t>
  </si>
  <si>
    <t>81938-10.0 MM TS8  CTM17-BC</t>
  </si>
  <si>
    <t>9623226</t>
  </si>
  <si>
    <t>6209743</t>
  </si>
  <si>
    <t>33937  TS8  BC20</t>
  </si>
  <si>
    <t>9623267</t>
  </si>
  <si>
    <t>6237521</t>
  </si>
  <si>
    <t>46000-20.0 TSX  CTM17-BC</t>
  </si>
  <si>
    <t>9624216</t>
  </si>
  <si>
    <t>6254919</t>
  </si>
  <si>
    <t>47838-16.0 TS8  CTM17-BC</t>
  </si>
  <si>
    <t>9624611</t>
  </si>
  <si>
    <t>11694371</t>
  </si>
  <si>
    <t>51275-10.5 Japan TSX  CTM17-BC VHMK3</t>
  </si>
  <si>
    <t>9626785</t>
  </si>
  <si>
    <t>6200799</t>
  </si>
  <si>
    <t>32222- 4.0 TS8  CTF12-BC</t>
  </si>
  <si>
    <t>9626816</t>
  </si>
  <si>
    <t>6249870</t>
  </si>
  <si>
    <t>47500- 8.0 TSX  CTM17-BC</t>
  </si>
  <si>
    <t>9626818</t>
  </si>
  <si>
    <t>11245837</t>
  </si>
  <si>
    <t>58000- 7.0 TS8  CTF12-BC</t>
  </si>
  <si>
    <t>9626820</t>
  </si>
  <si>
    <t>11894758</t>
  </si>
  <si>
    <t>60299-7.0 TS8 CTF11-BC</t>
  </si>
  <si>
    <t>9626825</t>
  </si>
  <si>
    <t>11571369</t>
  </si>
  <si>
    <t>23500- 6.0 TS8  CTS06-KC</t>
  </si>
  <si>
    <t>9626882</t>
  </si>
  <si>
    <t>11517468</t>
  </si>
  <si>
    <t>51053- 6.0 TS8  CTF11-BC</t>
  </si>
  <si>
    <t>9626886</t>
  </si>
  <si>
    <t>S AUT DS</t>
  </si>
  <si>
    <t>6200395</t>
  </si>
  <si>
    <t>11748-10.5X 4.0X2.5 TS90  KCR06</t>
  </si>
  <si>
    <t>9627995</t>
  </si>
  <si>
    <t>9628186</t>
  </si>
  <si>
    <t>6280931</t>
  </si>
  <si>
    <t>HBFZ 0900 50140 TS8  CTM17-BC</t>
  </si>
  <si>
    <t>9628394</t>
  </si>
  <si>
    <t>6280067</t>
  </si>
  <si>
    <t>48000- 7.0 TS8  CTF12-BC</t>
  </si>
  <si>
    <t>9628397</t>
  </si>
  <si>
    <t>9628400</t>
  </si>
  <si>
    <t>9628410</t>
  </si>
  <si>
    <t>9634546</t>
  </si>
  <si>
    <t>11933174</t>
  </si>
  <si>
    <t>51805-12.0 TSX CTM17-BC  CT4</t>
  </si>
  <si>
    <t>9477368</t>
  </si>
  <si>
    <t>12058257</t>
  </si>
  <si>
    <t>23620 TS8  KCR10</t>
  </si>
  <si>
    <t>9490601</t>
  </si>
  <si>
    <t>12048478</t>
  </si>
  <si>
    <t>CTK FC  39.5x12.0x1.5  KCR08</t>
  </si>
  <si>
    <t>9544589</t>
  </si>
  <si>
    <t>12140449</t>
  </si>
  <si>
    <t>310906 A TS8  KCR10</t>
  </si>
  <si>
    <t>9545448</t>
  </si>
  <si>
    <t>12195034</t>
  </si>
  <si>
    <t>CTRU W00-  8,30X 31,5  KCR05+</t>
  </si>
  <si>
    <t>9545693</t>
  </si>
  <si>
    <t>9553825</t>
  </si>
  <si>
    <t>11597169</t>
  </si>
  <si>
    <t>26014- 7.5X 4.6X2.5 TS90  KCR05+</t>
  </si>
  <si>
    <t>9555650</t>
  </si>
  <si>
    <t>11588707</t>
  </si>
  <si>
    <t>31450- 6.5X 3.2X2.0 TS90  KCR05+</t>
  </si>
  <si>
    <t>9555778</t>
  </si>
  <si>
    <t>12269934</t>
  </si>
  <si>
    <t>60122- 8.0X 3.3X2.5 TS90  KCR10</t>
  </si>
  <si>
    <t>9555824</t>
  </si>
  <si>
    <t>12093273</t>
  </si>
  <si>
    <t>31450- 6.5X 3.5X2.0 TS90  KCR10</t>
  </si>
  <si>
    <t>9559640</t>
  </si>
  <si>
    <t>11841267</t>
  </si>
  <si>
    <t>24150-12.5X 7.0X4.0 DA  CTOPP10</t>
  </si>
  <si>
    <t>9561465</t>
  </si>
  <si>
    <t>12297625</t>
  </si>
  <si>
    <t>60122- 8.0X 3.8X2.5 TS90  KCR06</t>
  </si>
  <si>
    <t>9561471</t>
  </si>
  <si>
    <t>11989244</t>
  </si>
  <si>
    <t>60122- 8.0X 4.3X2.5 TS90  KCR06</t>
  </si>
  <si>
    <t>9561820</t>
  </si>
  <si>
    <t>11554871</t>
  </si>
  <si>
    <t>WFC 7160 PT  MG18</t>
  </si>
  <si>
    <t>9566309</t>
  </si>
  <si>
    <t>11773593</t>
  </si>
  <si>
    <t>WDC 7215 PT  CTOPP10</t>
  </si>
  <si>
    <t>9568226</t>
  </si>
  <si>
    <t>12056216</t>
  </si>
  <si>
    <t>60000-10.5X 6.0X3.5 DA  CTOPP10</t>
  </si>
  <si>
    <t>9568353</t>
  </si>
  <si>
    <t>12135736</t>
  </si>
  <si>
    <t>WGC 7230 PT  KCR32</t>
  </si>
  <si>
    <t>9570997</t>
  </si>
  <si>
    <t>12298774</t>
  </si>
  <si>
    <t>26457-10.5X 5.0X3.5 DA  CTOPP08</t>
  </si>
  <si>
    <t>9577702</t>
  </si>
  <si>
    <t>9580203</t>
  </si>
  <si>
    <t>9582765</t>
  </si>
  <si>
    <t>9585597</t>
  </si>
  <si>
    <t>12073461</t>
  </si>
  <si>
    <t>51689-22.0 K110 TSX CTM16A</t>
  </si>
  <si>
    <t>9586944</t>
  </si>
  <si>
    <t>9588018</t>
  </si>
  <si>
    <t>80358750</t>
  </si>
  <si>
    <t>CTDD Ø10.0 RI  MG18 Kanefusa</t>
  </si>
  <si>
    <t>9588356</t>
  </si>
  <si>
    <t>80050686</t>
  </si>
  <si>
    <t>CTDD Ø 5.0 RI  HC35</t>
  </si>
  <si>
    <t>9590130</t>
  </si>
  <si>
    <t>6283235</t>
  </si>
  <si>
    <t>310710  NK  LINES  TS8  KCR06</t>
  </si>
  <si>
    <t>9590135</t>
  </si>
  <si>
    <t>6290648</t>
  </si>
  <si>
    <t>310706  K  LINES  TS8  KCR06</t>
  </si>
  <si>
    <t>9590333</t>
  </si>
  <si>
    <t>12015923</t>
  </si>
  <si>
    <t>60321-10.0  TSX  CTM17-BC Z-Plus S PB</t>
  </si>
  <si>
    <t>9590339</t>
  </si>
  <si>
    <t>12056985</t>
  </si>
  <si>
    <t>60591-8.0 TSX  CTM17-BC 4C-Plus S OPB</t>
  </si>
  <si>
    <t>9590340</t>
  </si>
  <si>
    <t>12083826</t>
  </si>
  <si>
    <t>60590-12.0 TSX  CTM17-BC 4C-PLUS L OPB</t>
  </si>
  <si>
    <t>9591013</t>
  </si>
  <si>
    <t>12277643</t>
  </si>
  <si>
    <t>CTCY LE 1.98X2.66 TSN5  KCR10</t>
  </si>
  <si>
    <t>9591065</t>
  </si>
  <si>
    <t>9591590</t>
  </si>
  <si>
    <t>12311170</t>
  </si>
  <si>
    <t>60851- 8.0 TSX CTS12D DLS-80K5</t>
  </si>
  <si>
    <t>9591846</t>
  </si>
  <si>
    <t>11773842</t>
  </si>
  <si>
    <t>10975- 8.5X 3.6X2.5 TS90  KCR05+</t>
  </si>
  <si>
    <t>9593759</t>
  </si>
  <si>
    <t>S SIMPLE</t>
  </si>
  <si>
    <t>11192389</t>
  </si>
  <si>
    <t>24323- 8.0 TS8  CTF12-BC</t>
  </si>
  <si>
    <t>9594092</t>
  </si>
  <si>
    <t>6261128</t>
  </si>
  <si>
    <t>58000-13.0 TS8  CTF12-BC</t>
  </si>
  <si>
    <t>9594171</t>
  </si>
  <si>
    <t>6200388</t>
  </si>
  <si>
    <t>12356-10.5X 5.0X3.0 TS90  KCR06</t>
  </si>
  <si>
    <t>9594422</t>
  </si>
  <si>
    <t>9595969</t>
  </si>
  <si>
    <t>F MAC</t>
  </si>
  <si>
    <t>11480765</t>
  </si>
  <si>
    <t>M0013413  CTF12E</t>
  </si>
  <si>
    <t>9597694</t>
  </si>
  <si>
    <t>12313601</t>
  </si>
  <si>
    <t>23500-104 Ø4.5x7.0  TSX  CTF12</t>
  </si>
  <si>
    <t>9597695</t>
  </si>
  <si>
    <t>12313595</t>
  </si>
  <si>
    <t>23500-102 Ø3.5x5.5 TSX  CTF12</t>
  </si>
  <si>
    <t>9599503</t>
  </si>
  <si>
    <t>12306412</t>
  </si>
  <si>
    <t>CT SB00- 2,00X 5,00X 60,00 DA  CTOPP08</t>
  </si>
  <si>
    <t>9599840</t>
  </si>
  <si>
    <t>12306303</t>
  </si>
  <si>
    <t>CT SB00- 2,00X 3,00X  40,00 DA  CTOPP08</t>
  </si>
  <si>
    <t>9599844</t>
  </si>
  <si>
    <t>12306402</t>
  </si>
  <si>
    <t>CT SB00- 2,00X 4,50X 40,00 DA  CTOPP08</t>
  </si>
  <si>
    <t>9599849</t>
  </si>
  <si>
    <t>12275229</t>
  </si>
  <si>
    <t>CT SB00- 2,00X 3,80X 50,00 DA  CTOPP08</t>
  </si>
  <si>
    <t>9599958</t>
  </si>
  <si>
    <t>11893679</t>
  </si>
  <si>
    <t>12356-10.5X 3.5X3.0 DA  CTOPP10</t>
  </si>
  <si>
    <t>9600009</t>
  </si>
  <si>
    <t>9600123</t>
  </si>
  <si>
    <t>9601222</t>
  </si>
  <si>
    <t>9601665</t>
  </si>
  <si>
    <t>9603427</t>
  </si>
  <si>
    <t>9608713</t>
  </si>
  <si>
    <t>11466463</t>
  </si>
  <si>
    <t>25720- 5.575X2.7X1.55 TS42  HC30</t>
  </si>
  <si>
    <t>9612621</t>
  </si>
  <si>
    <t>11797201</t>
  </si>
  <si>
    <t>60368- 4.70X 2.41X1.40 TS42  CTOPP10</t>
  </si>
  <si>
    <t>9613018</t>
  </si>
  <si>
    <t>9613629</t>
  </si>
  <si>
    <t>11869019</t>
  </si>
  <si>
    <t>51960- 6.0X2.4X2.0 TS43  KCR05</t>
  </si>
  <si>
    <t>9613640</t>
  </si>
  <si>
    <t>9614503</t>
  </si>
  <si>
    <t>11931588</t>
  </si>
  <si>
    <t>60000-10.5X 5.5X3.5 TS90  CTOPP10</t>
  </si>
  <si>
    <t>9614530</t>
  </si>
  <si>
    <t>12251606</t>
  </si>
  <si>
    <t>WGC 7290 PT  CTOPP10</t>
  </si>
  <si>
    <t>9615383</t>
  </si>
  <si>
    <t>11969903</t>
  </si>
  <si>
    <t>26457-10.5X 4.5X3.5 TS90  KCR32</t>
  </si>
  <si>
    <t>9618764</t>
  </si>
  <si>
    <t>6265521</t>
  </si>
  <si>
    <t>12500- 7.0 TS8  CTF12-BC</t>
  </si>
  <si>
    <t>9618768</t>
  </si>
  <si>
    <t>11713583</t>
  </si>
  <si>
    <t>51780-11.0 Bionic TSX  CTM17-BC</t>
  </si>
  <si>
    <t>9618770</t>
  </si>
  <si>
    <t>11571366</t>
  </si>
  <si>
    <t>23500- 5.0 TS8  CTS06-KC</t>
  </si>
  <si>
    <t>9618774</t>
  </si>
  <si>
    <t>11583020</t>
  </si>
  <si>
    <t>23500-10.0 TS8  CTS06-KC</t>
  </si>
  <si>
    <t>9618883</t>
  </si>
  <si>
    <t>11350897</t>
  </si>
  <si>
    <t>50850- 5.5 TSX  CTM17-BC</t>
  </si>
  <si>
    <t>9618938</t>
  </si>
  <si>
    <t>11756716</t>
  </si>
  <si>
    <t>11748-10.5X 3.5X2.5 TS90  CTOPP10</t>
  </si>
  <si>
    <t>9618966</t>
  </si>
  <si>
    <t>11956460</t>
  </si>
  <si>
    <t>12356-10.5X 4.8X3.0 TS90  KCR02+</t>
  </si>
  <si>
    <t>9619011</t>
  </si>
  <si>
    <t>12053666</t>
  </si>
  <si>
    <t>17037- 8.0X 3.2X2.3 TS90  KCR10</t>
  </si>
  <si>
    <t>9620846</t>
  </si>
  <si>
    <t>PREF DEB</t>
  </si>
  <si>
    <t>6108613</t>
  </si>
  <si>
    <t>§*092.680 D  CTF08E</t>
  </si>
  <si>
    <t>0175</t>
  </si>
  <si>
    <t>9623083</t>
  </si>
  <si>
    <t>12072787</t>
  </si>
  <si>
    <t>61010-14.5X 6.0X4.0 TS90  KCR32</t>
  </si>
  <si>
    <t>9623085</t>
  </si>
  <si>
    <t>12072789</t>
  </si>
  <si>
    <t>61010-14.5X 7.0X4.0 TS90  KCR32</t>
  </si>
  <si>
    <t>9623090</t>
  </si>
  <si>
    <t>12075182</t>
  </si>
  <si>
    <t>60850-22.0 TSX CTM17-BC</t>
  </si>
  <si>
    <t>9623092</t>
  </si>
  <si>
    <t>12098693</t>
  </si>
  <si>
    <t>51964-10.5X 5.5X3.0 TS43  KCR32</t>
  </si>
  <si>
    <t>9623121</t>
  </si>
  <si>
    <t>11931364</t>
  </si>
  <si>
    <t>24150-12.5X 5.0X4.0 TS90  CTOPP10</t>
  </si>
  <si>
    <t>9623213</t>
  </si>
  <si>
    <t>6200991</t>
  </si>
  <si>
    <t>17871- 3/4" TS8  CTM17-BC</t>
  </si>
  <si>
    <t>9623243</t>
  </si>
  <si>
    <t>6230209</t>
  </si>
  <si>
    <t>46840- 5/8 TSX                   BC20</t>
  </si>
  <si>
    <t>9624219</t>
  </si>
  <si>
    <t>11487804</t>
  </si>
  <si>
    <t>51077 FHC  6.5  TSX  CTM17-BC</t>
  </si>
  <si>
    <t>9624225</t>
  </si>
  <si>
    <t>11497881</t>
  </si>
  <si>
    <t>51077 FHC  10.0  TSX  CTM17-BC</t>
  </si>
  <si>
    <t>9624613</t>
  </si>
  <si>
    <t>11933182</t>
  </si>
  <si>
    <t>51805-16.0 TSX CTM17-BC  CT4</t>
  </si>
  <si>
    <t>9624614</t>
  </si>
  <si>
    <t>11933175</t>
  </si>
  <si>
    <t>51805-14.0 TSX CTM17-BC  CT4</t>
  </si>
  <si>
    <t>9624661</t>
  </si>
  <si>
    <t>11538702</t>
  </si>
  <si>
    <t>51275- 8.0 TSX  CTM17-BC VHMK3</t>
  </si>
  <si>
    <t>9625904</t>
  </si>
  <si>
    <t>6201208</t>
  </si>
  <si>
    <t>12500- 6.0 TS8  MG20</t>
  </si>
  <si>
    <t>9626410</t>
  </si>
  <si>
    <t>9626618</t>
  </si>
  <si>
    <t>9626739</t>
  </si>
  <si>
    <t>9626765</t>
  </si>
  <si>
    <t>11202075</t>
  </si>
  <si>
    <t>SKI-K0.2 4,4/3,8x9,5  TC50</t>
  </si>
  <si>
    <t>9626766</t>
  </si>
  <si>
    <t>6264125</t>
  </si>
  <si>
    <t>WHC 7215 TS90  KCR06</t>
  </si>
  <si>
    <t>9626767</t>
  </si>
  <si>
    <t>12291648</t>
  </si>
  <si>
    <t>50208-10.5X 4.9X3.5 TS90  KCR10</t>
  </si>
  <si>
    <t>9626830</t>
  </si>
  <si>
    <t>80360782</t>
  </si>
  <si>
    <t>S4-3G 12.5 JAPAN 229010 TS8  CTM17-BC</t>
  </si>
  <si>
    <t>9626910</t>
  </si>
  <si>
    <t>11756723</t>
  </si>
  <si>
    <t>12356-10.5X 4.5X3.0 TS90  CTOPP10</t>
  </si>
  <si>
    <t>9627923</t>
  </si>
  <si>
    <t>11593933</t>
  </si>
  <si>
    <t>00.15.0043 TS8  HC20</t>
  </si>
  <si>
    <t>9627981</t>
  </si>
  <si>
    <t>9628253</t>
  </si>
  <si>
    <t>12279204</t>
  </si>
  <si>
    <t>11460- 7.0X 2.1X2.0 TS90  MG30</t>
  </si>
  <si>
    <t>9628255</t>
  </si>
  <si>
    <t>11282905</t>
  </si>
  <si>
    <t>11748-10.5X 4.0X2.5 TS90  GC32</t>
  </si>
  <si>
    <t>9628481</t>
  </si>
  <si>
    <t>12237098</t>
  </si>
  <si>
    <t>25720- 5.5X 1.9X1.5 TSX  CTOPP10</t>
  </si>
  <si>
    <t>9628485</t>
  </si>
  <si>
    <t>11517452</t>
  </si>
  <si>
    <t>51053- 3.5 TS8  CTF12-BC</t>
  </si>
  <si>
    <t>9628496</t>
  </si>
  <si>
    <t>6226094</t>
  </si>
  <si>
    <t>12356-10.5X 5.2X3.0 TS90  KCR06</t>
  </si>
  <si>
    <t>9628553</t>
  </si>
  <si>
    <t>6287300</t>
  </si>
  <si>
    <t>26014- 7.5X 4.3X2.5 TS90  KCR06</t>
  </si>
  <si>
    <t>9630673</t>
  </si>
  <si>
    <t>12053994</t>
  </si>
  <si>
    <t>WD 7215 TS90  CTOPP10</t>
  </si>
  <si>
    <t>9631111</t>
  </si>
  <si>
    <t>6200274</t>
  </si>
  <si>
    <t>11748-10.5X 9.8X2.5 TS90  HC10</t>
  </si>
  <si>
    <t>9631203</t>
  </si>
  <si>
    <t>6200339</t>
  </si>
  <si>
    <t>20771-12.0X 8.5X4.0 TS90  S4X7</t>
  </si>
  <si>
    <t>9631639</t>
  </si>
  <si>
    <t>9631748</t>
  </si>
  <si>
    <t>9633151</t>
  </si>
  <si>
    <t>11806544</t>
  </si>
  <si>
    <t>44092-13.0X 6.0X4.0 TS90  GC32</t>
  </si>
  <si>
    <t>9634377</t>
  </si>
  <si>
    <t>9636609</t>
  </si>
  <si>
    <t>9411978</t>
  </si>
  <si>
    <t>9492630</t>
  </si>
  <si>
    <t>11189485</t>
  </si>
  <si>
    <t>SKI-LL 24,3x5,2x2,5  CTF20RC</t>
  </si>
  <si>
    <t>9554171</t>
  </si>
  <si>
    <t>11694214</t>
  </si>
  <si>
    <t>51625-21.35X 4.95 X3.65 TS90  MG18</t>
  </si>
  <si>
    <t>9555050</t>
  </si>
  <si>
    <t>9560075</t>
  </si>
  <si>
    <t>9564641</t>
  </si>
  <si>
    <t>U PLA GP</t>
  </si>
  <si>
    <t>12021359</t>
  </si>
  <si>
    <t>HM 16x6.3x32 (262309)  CTF16R</t>
  </si>
  <si>
    <t>1150</t>
  </si>
  <si>
    <t>9566871</t>
  </si>
  <si>
    <t>12299904</t>
  </si>
  <si>
    <t>WECR 7230 PT  GC32</t>
  </si>
  <si>
    <t>9566895</t>
  </si>
  <si>
    <t>11675680</t>
  </si>
  <si>
    <t>WGC 7240 PT  GC40</t>
  </si>
  <si>
    <t>9568381</t>
  </si>
  <si>
    <t>12299899</t>
  </si>
  <si>
    <t>WECL 7230 PT  GC32</t>
  </si>
  <si>
    <t>9577349</t>
  </si>
  <si>
    <t>9588046</t>
  </si>
  <si>
    <t>80050694</t>
  </si>
  <si>
    <t>CTDD Ø 9.0 RI  HC35</t>
  </si>
  <si>
    <t>9588381</t>
  </si>
  <si>
    <t>6223643</t>
  </si>
  <si>
    <t>45852/C-2.04X2.62 TSX-E120100016    HC20</t>
  </si>
  <si>
    <t>1930</t>
  </si>
  <si>
    <t>9588395</t>
  </si>
  <si>
    <t>11959388</t>
  </si>
  <si>
    <t>ALLIGATOR 4Dots 50906-023 FLAT TS43 HC20</t>
  </si>
  <si>
    <t>9590131</t>
  </si>
  <si>
    <t>6262374</t>
  </si>
  <si>
    <t>310728  AK  TS8  KCR06</t>
  </si>
  <si>
    <t>9593119</t>
  </si>
  <si>
    <t>12126686</t>
  </si>
  <si>
    <t>10975- 8.5X 4.0X2.5 DA  CTOPP10</t>
  </si>
  <si>
    <t>9594279</t>
  </si>
  <si>
    <t>11699676</t>
  </si>
  <si>
    <t>51015-18 TSX  CTM17-BC</t>
  </si>
  <si>
    <t>9599504</t>
  </si>
  <si>
    <t>12170466</t>
  </si>
  <si>
    <t>CT SB00- 2,00X 3,00X  35,00 DA  CTOPP08</t>
  </si>
  <si>
    <t>9599846</t>
  </si>
  <si>
    <t>12275228</t>
  </si>
  <si>
    <t>CT SB00- 2,00X 3,80X 35,00 DA CTOPP08</t>
  </si>
  <si>
    <t>9602709</t>
  </si>
  <si>
    <t>11610322</t>
  </si>
  <si>
    <t>51043-10.0  TSX GW14</t>
  </si>
  <si>
    <t>9611367</t>
  </si>
  <si>
    <t>11647166</t>
  </si>
  <si>
    <t>25720- 5.575X 2.5X1.55  TS90  S40T</t>
  </si>
  <si>
    <t>9611417</t>
  </si>
  <si>
    <t>11869823</t>
  </si>
  <si>
    <t>26457-10.5X 3.5X3.5 DA  CTOPP10</t>
  </si>
  <si>
    <t>9612622</t>
  </si>
  <si>
    <t>S MINTIP</t>
  </si>
  <si>
    <t>9613632</t>
  </si>
  <si>
    <t>11869098</t>
  </si>
  <si>
    <t>51960- 6.0X4.5X2.0 TS43  KCR05</t>
  </si>
  <si>
    <t>9616728</t>
  </si>
  <si>
    <t>12077379</t>
  </si>
  <si>
    <t>60120-1 3/8" TSX CTM17-BC</t>
  </si>
  <si>
    <t>9618357</t>
  </si>
  <si>
    <t>11838054</t>
  </si>
  <si>
    <t>CT SB00- 2,00x 5,00x  45,00 TS8  CTOPP10</t>
  </si>
  <si>
    <t>9618526</t>
  </si>
  <si>
    <t>6290671</t>
  </si>
  <si>
    <t>310718  K  TS8  KCR06</t>
  </si>
  <si>
    <t>9618651</t>
  </si>
  <si>
    <t>12077790</t>
  </si>
  <si>
    <t>KSR 0231-0077-007 CTU24L</t>
  </si>
  <si>
    <t>9623218</t>
  </si>
  <si>
    <t>6201266</t>
  </si>
  <si>
    <t>17353- 5.0 TS8  CTF12-BC</t>
  </si>
  <si>
    <t>9623236</t>
  </si>
  <si>
    <t>6227290</t>
  </si>
  <si>
    <t>45723-3/8 TS8  BC05</t>
  </si>
  <si>
    <t>9623251</t>
  </si>
  <si>
    <t>6237182</t>
  </si>
  <si>
    <t>46000-16.0 TSX  CTM17-BC</t>
  </si>
  <si>
    <t>9624272</t>
  </si>
  <si>
    <t>11561686</t>
  </si>
  <si>
    <t>51280-20.0 TSX  CTM17-BC ZENTRO3</t>
  </si>
  <si>
    <t>9624283</t>
  </si>
  <si>
    <t>11616078</t>
  </si>
  <si>
    <t>51195 TRIPLE 8- 12.0 TSX  CTM17-BC</t>
  </si>
  <si>
    <t>9624284</t>
  </si>
  <si>
    <t>11675603</t>
  </si>
  <si>
    <t>51280-3/4" TSX  CTM17-BC ZENTRO3</t>
  </si>
  <si>
    <t>9624290</t>
  </si>
  <si>
    <t>11728253</t>
  </si>
  <si>
    <t>51845-19.0 TSX  CTM17-BC</t>
  </si>
  <si>
    <t>9624347</t>
  </si>
  <si>
    <t>11826597</t>
  </si>
  <si>
    <t>51927-14.0 TSX CTM17-BC</t>
  </si>
  <si>
    <t>9624353</t>
  </si>
  <si>
    <t>11810373</t>
  </si>
  <si>
    <t>51985-20.0 TSX CTM17-BC</t>
  </si>
  <si>
    <t>9624620</t>
  </si>
  <si>
    <t>11899246</t>
  </si>
  <si>
    <t>60120-16.0 TSX CTM17-BC</t>
  </si>
  <si>
    <t>9624697</t>
  </si>
  <si>
    <t>6101159</t>
  </si>
  <si>
    <t>81939-12.0 MM TS8  CTM17-BC</t>
  </si>
  <si>
    <t>9624879</t>
  </si>
  <si>
    <t>11534975</t>
  </si>
  <si>
    <t>51275-12.0 TSX  CTM17-BC VHMK3</t>
  </si>
  <si>
    <t>9626480</t>
  </si>
  <si>
    <t>6109834</t>
  </si>
  <si>
    <t>32370 TS8  BC20</t>
  </si>
  <si>
    <t>9626762</t>
  </si>
  <si>
    <t>11487789</t>
  </si>
  <si>
    <t>51077 FHC  5.0  TSX  CTM17-BC</t>
  </si>
  <si>
    <t>9626799</t>
  </si>
  <si>
    <t>11193716</t>
  </si>
  <si>
    <t>58800- 3/8" TS8  CTF12-BC</t>
  </si>
  <si>
    <t>9626927</t>
  </si>
  <si>
    <t>LU226072</t>
  </si>
  <si>
    <t>17037- 8.0X 3.4X2.3 TS42  KCR06</t>
  </si>
  <si>
    <t>9627849</t>
  </si>
  <si>
    <t>6265752</t>
  </si>
  <si>
    <t>43500-16.0 TS8  CTF11-BC</t>
  </si>
  <si>
    <t>9627939</t>
  </si>
  <si>
    <t>6220644</t>
  </si>
  <si>
    <t>26000-12.0 TS8  CTM17-BC</t>
  </si>
  <si>
    <t>9628250</t>
  </si>
  <si>
    <t>6200613</t>
  </si>
  <si>
    <t>17037- 8.0X 3.6X2.3 TS90  KCR05</t>
  </si>
  <si>
    <t>9628285</t>
  </si>
  <si>
    <t>11908946</t>
  </si>
  <si>
    <t>38111- 3.7X 3.0X2.5 TS90  S25T</t>
  </si>
  <si>
    <t>9628515</t>
  </si>
  <si>
    <t>6109690</t>
  </si>
  <si>
    <t>WHC 7230 TS90  KCR06</t>
  </si>
  <si>
    <t>9628516</t>
  </si>
  <si>
    <t>11563469</t>
  </si>
  <si>
    <t>WFC 7200 TS90  GC32</t>
  </si>
  <si>
    <t>9628535</t>
  </si>
  <si>
    <t>6100992</t>
  </si>
  <si>
    <t>17037- 8.0X 4.5X2.3 TS90  KCR05</t>
  </si>
  <si>
    <t>9628537</t>
  </si>
  <si>
    <t>11566714</t>
  </si>
  <si>
    <t xml:space="preserve"> 6071- 8.0X 5.8X3.0 TS90  KCR05</t>
  </si>
  <si>
    <t>9628541</t>
  </si>
  <si>
    <t>11793767</t>
  </si>
  <si>
    <t>12356-10.5X 6.3X3.0 TS90  KCR10</t>
  </si>
  <si>
    <t>9628559</t>
  </si>
  <si>
    <t>12046568</t>
  </si>
  <si>
    <t>Art. Int. Mat. 11791338    CTF24E</t>
  </si>
  <si>
    <t>9630677</t>
  </si>
  <si>
    <t>12053993</t>
  </si>
  <si>
    <t>WD 7165 TS90  CTOPP10</t>
  </si>
  <si>
    <t>9630762</t>
  </si>
  <si>
    <t>12055306</t>
  </si>
  <si>
    <t>25618- 9.0X 3.6X2.7 TS90  KCR10</t>
  </si>
  <si>
    <t>9630822</t>
  </si>
  <si>
    <t>6200046</t>
  </si>
  <si>
    <t>26457-10.5X 4.2X3.5 TS90  HC20</t>
  </si>
  <si>
    <t>9630835</t>
  </si>
  <si>
    <t>6200050</t>
  </si>
  <si>
    <t>26457-10.5X 4.5X3.5 TS90  HC20</t>
  </si>
  <si>
    <t>9630856</t>
  </si>
  <si>
    <t>6200256</t>
  </si>
  <si>
    <t>31450- 6.5X 3.2X2.0 TS90  HC10</t>
  </si>
  <si>
    <t>9630857</t>
  </si>
  <si>
    <t>11615316</t>
  </si>
  <si>
    <t>15705- 7.5X 2.3X2.0 TS90  KCR06</t>
  </si>
  <si>
    <t>9630860</t>
  </si>
  <si>
    <t>11861171</t>
  </si>
  <si>
    <t>15705- 7.5X 6.5X2.0 TS90  HC10</t>
  </si>
  <si>
    <t>9630862</t>
  </si>
  <si>
    <t>6109564</t>
  </si>
  <si>
    <t>10975- 8.5X 5.2X2.5 TS90  HC10</t>
  </si>
  <si>
    <t>9630903</t>
  </si>
  <si>
    <t>6280073</t>
  </si>
  <si>
    <t>48000- 6.5 TS8  CTF12-BC</t>
  </si>
  <si>
    <t>9630904</t>
  </si>
  <si>
    <t>11622523</t>
  </si>
  <si>
    <t>50850- 5/32" TSX  CTM17-BC</t>
  </si>
  <si>
    <t>9630944</t>
  </si>
  <si>
    <t>12253132</t>
  </si>
  <si>
    <t>41884- 8.5X 3.5X3.2 TS90  KCR10</t>
  </si>
  <si>
    <t>9630997</t>
  </si>
  <si>
    <t>9631207</t>
  </si>
  <si>
    <t>11973471</t>
  </si>
  <si>
    <t>20771-12.0X 8.5X4.0 TS90  KCR10</t>
  </si>
  <si>
    <t>9631208</t>
  </si>
  <si>
    <t>12267360</t>
  </si>
  <si>
    <t>20771-12.0X 9.2X4.0 TS90  KCR10</t>
  </si>
  <si>
    <t>9631247</t>
  </si>
  <si>
    <t>6200037</t>
  </si>
  <si>
    <t>24150-12.5X 6.0X4.0 TS90  HC20</t>
  </si>
  <si>
    <t>9631734</t>
  </si>
  <si>
    <t>11829404</t>
  </si>
  <si>
    <t>12356-10.5X 3.0X3.0 TS90  CTOPP10</t>
  </si>
  <si>
    <t>9632537</t>
  </si>
  <si>
    <t>12327187</t>
  </si>
  <si>
    <t>26457-10.5X 9.0X3.5 TS90  KCR06</t>
  </si>
  <si>
    <t>9632624</t>
  </si>
  <si>
    <t>9632856</t>
  </si>
  <si>
    <t>9632858</t>
  </si>
  <si>
    <t>12034871</t>
  </si>
  <si>
    <t>44246- 8.5X 5.5X3.2 TS90  KCR05</t>
  </si>
  <si>
    <t>9633094</t>
  </si>
  <si>
    <t>11899420</t>
  </si>
  <si>
    <t>12356-10.5X 4.3X3.0 TS90  KCR05+</t>
  </si>
  <si>
    <t>9633125</t>
  </si>
  <si>
    <t>12053003</t>
  </si>
  <si>
    <t>26457-10.5X 8.4X3.5 TS90  KCR10</t>
  </si>
  <si>
    <t>9633176</t>
  </si>
  <si>
    <t>6255570</t>
  </si>
  <si>
    <t>12356-10.5X 5.2X3.0 TS90  KCR05</t>
  </si>
  <si>
    <t>9633180</t>
  </si>
  <si>
    <t>11844713</t>
  </si>
  <si>
    <t>60122- 8.0X 2.2X2.5 TS90  KCR05</t>
  </si>
  <si>
    <t>9633186</t>
  </si>
  <si>
    <t>11848228</t>
  </si>
  <si>
    <t>17036-10.5X 3.6X2.6 TS90  KCR05</t>
  </si>
  <si>
    <t>9633425</t>
  </si>
  <si>
    <t>6229470</t>
  </si>
  <si>
    <t>15705- 7.5X 2.3X2.0 TS90  HC03</t>
  </si>
  <si>
    <t>9636933</t>
  </si>
  <si>
    <t>9638488</t>
  </si>
  <si>
    <t>11886693</t>
  </si>
  <si>
    <t>60000- 8.0X 3.4X2.5 TS90  KCR06</t>
  </si>
  <si>
    <t>9480446</t>
  </si>
  <si>
    <t>H CON WP</t>
  </si>
  <si>
    <t>12272871</t>
  </si>
  <si>
    <t>CTK FC 39.5x12.0x1.5  KCR02+</t>
  </si>
  <si>
    <t>5100</t>
  </si>
  <si>
    <t>9555523</t>
  </si>
  <si>
    <t>11533882</t>
  </si>
  <si>
    <t>26014- 7.5X 3.2X2.5 TS90  KCR05+</t>
  </si>
  <si>
    <t>9566906</t>
  </si>
  <si>
    <t>82027129</t>
  </si>
  <si>
    <t>GSR Ø5.2XØ1.25X1.1 Rev.05  CTS06L</t>
  </si>
  <si>
    <t>9568408</t>
  </si>
  <si>
    <t>12135734</t>
  </si>
  <si>
    <t>WDC 7230 PT  KCR32</t>
  </si>
  <si>
    <t>9577782</t>
  </si>
  <si>
    <t>12123940</t>
  </si>
  <si>
    <t>17037- 8.0X 3.8X2.3 DA  KCR32</t>
  </si>
  <si>
    <t>9580205</t>
  </si>
  <si>
    <t>9587253</t>
  </si>
  <si>
    <t>6237288</t>
  </si>
  <si>
    <t>46000-13.0 TSX  CTM17-BC</t>
  </si>
  <si>
    <t>9588184</t>
  </si>
  <si>
    <t>6100993</t>
  </si>
  <si>
    <t>17037- 8.0X 5.2X2.3 TS90  KCR05</t>
  </si>
  <si>
    <t>9594426</t>
  </si>
  <si>
    <t>9594437</t>
  </si>
  <si>
    <t>11517470</t>
  </si>
  <si>
    <t>51053- 6.5 TS8  CTF11-BC</t>
  </si>
  <si>
    <t>9595965</t>
  </si>
  <si>
    <t>9599502</t>
  </si>
  <si>
    <t>12306358</t>
  </si>
  <si>
    <t>CT SB00- 2,00X 2,50X  30,00 DA  CTOPP08</t>
  </si>
  <si>
    <t>9599855</t>
  </si>
  <si>
    <t>12170478</t>
  </si>
  <si>
    <t>CT SB00- 2,00X 4,50X  70,00 DA  CTOPP08</t>
  </si>
  <si>
    <t>9608900</t>
  </si>
  <si>
    <t>12228701</t>
  </si>
  <si>
    <t>CT SB00- 2,00X 3,50X  35,00 DA  CTOPP10</t>
  </si>
  <si>
    <t>9613480</t>
  </si>
  <si>
    <t>11518520</t>
  </si>
  <si>
    <t>50973- 8.5X 3.7X2.6 TS90  KCR05</t>
  </si>
  <si>
    <t>9613510</t>
  </si>
  <si>
    <t>9615455</t>
  </si>
  <si>
    <t>11869096</t>
  </si>
  <si>
    <t>51960- 6.0X3.8X2.0 TS43  KCR05</t>
  </si>
  <si>
    <t>9616194</t>
  </si>
  <si>
    <t>9619056</t>
  </si>
  <si>
    <t>6265556</t>
  </si>
  <si>
    <t>12500-10.0 TS8  CTF12-BC</t>
  </si>
  <si>
    <t>9622279</t>
  </si>
  <si>
    <t>11214312</t>
  </si>
  <si>
    <t>310703  AK  TS8  KCR06</t>
  </si>
  <si>
    <t>9622413</t>
  </si>
  <si>
    <t>9623256</t>
  </si>
  <si>
    <t>6237290</t>
  </si>
  <si>
    <t>46000-15.0 TSX  CTM17-BC</t>
  </si>
  <si>
    <t>9623277</t>
  </si>
  <si>
    <t>6238363</t>
  </si>
  <si>
    <t>46000-28.0 TSX  CTM17-BC</t>
  </si>
  <si>
    <t>9624254</t>
  </si>
  <si>
    <t>11561685</t>
  </si>
  <si>
    <t>51280-16.0 TSX  CTM17-BC ZENTRO3</t>
  </si>
  <si>
    <t>9624278</t>
  </si>
  <si>
    <t>11561687</t>
  </si>
  <si>
    <t>51280-25.0 TSX  CTM17-BC ZENTRO3</t>
  </si>
  <si>
    <t>9624280</t>
  </si>
  <si>
    <t>11568724</t>
  </si>
  <si>
    <t>51280-24.0 TSX  CTM17-BC ZENTRO3</t>
  </si>
  <si>
    <t>9624288</t>
  </si>
  <si>
    <t>11675607</t>
  </si>
  <si>
    <t>51280-7/8" TSX  CTM17-BC ZENTRO3</t>
  </si>
  <si>
    <t>9624855</t>
  </si>
  <si>
    <t>6291349</t>
  </si>
  <si>
    <t>CTDB 1203-S    TS8   HC20</t>
  </si>
  <si>
    <t>9625126</t>
  </si>
  <si>
    <t>11674590</t>
  </si>
  <si>
    <t>51280-5/8" TSX  CTM17-BC ZENTRO3</t>
  </si>
  <si>
    <t>9625168</t>
  </si>
  <si>
    <t>11769663</t>
  </si>
  <si>
    <t>51511-5/8" TSX  CTM17-BC</t>
  </si>
  <si>
    <t>9626612</t>
  </si>
  <si>
    <t>11627174</t>
  </si>
  <si>
    <t>51497-002_9.94X7.2X4.05  TSX  CTF24-BC</t>
  </si>
  <si>
    <t>9626741</t>
  </si>
  <si>
    <t>9626853</t>
  </si>
  <si>
    <t>6237289</t>
  </si>
  <si>
    <t>46000-14.0 TSX  CTM17-BC</t>
  </si>
  <si>
    <t>9626865</t>
  </si>
  <si>
    <t>11810371</t>
  </si>
  <si>
    <t>51985-16.0 TSX CTM17-BC</t>
  </si>
  <si>
    <t>9626908</t>
  </si>
  <si>
    <t>11518491</t>
  </si>
  <si>
    <t>51230-10.5X 3.5X2.5 TS90  KCR06</t>
  </si>
  <si>
    <t>9627968</t>
  </si>
  <si>
    <t>12278800</t>
  </si>
  <si>
    <t>51805-1 1/4" TSX  CTM17-BC CT4</t>
  </si>
  <si>
    <t>9628555</t>
  </si>
  <si>
    <t>11264052</t>
  </si>
  <si>
    <t>17037- 8.0X 1.6X2.3 TS90  KCR06</t>
  </si>
  <si>
    <t>9628584</t>
  </si>
  <si>
    <t>11867274</t>
  </si>
  <si>
    <t>26014- 7.5X 3.9X2.5 TS90  KCR06</t>
  </si>
  <si>
    <t>9630820</t>
  </si>
  <si>
    <t>11949223</t>
  </si>
  <si>
    <t>Art. Int. 11551805 M0021836-00 CTF30M</t>
  </si>
  <si>
    <t>9630863</t>
  </si>
  <si>
    <t>6219221</t>
  </si>
  <si>
    <t>15705- 7.5X 2.5X2.0 TS90  MG06</t>
  </si>
  <si>
    <t>9630891</t>
  </si>
  <si>
    <t>6240638</t>
  </si>
  <si>
    <t>25618- 9.0X 5.2X2.7 TS90  KCR06</t>
  </si>
  <si>
    <t>9630893</t>
  </si>
  <si>
    <t>6246981</t>
  </si>
  <si>
    <t>12356-10.5X 6.5X3.0 TS90  KCR05</t>
  </si>
  <si>
    <t>9630900</t>
  </si>
  <si>
    <t>6100752</t>
  </si>
  <si>
    <t>25375- 6.0X 2.8X1.8 TS43  KCR06</t>
  </si>
  <si>
    <t>9630919</t>
  </si>
  <si>
    <t>11622589</t>
  </si>
  <si>
    <t>50850- 7/32" TSX  CTM17-BC</t>
  </si>
  <si>
    <t>9630940</t>
  </si>
  <si>
    <t>6200428</t>
  </si>
  <si>
    <t>11963- 8.0X 5.0X2.5 TS90  KCR06</t>
  </si>
  <si>
    <t>9630958</t>
  </si>
  <si>
    <t>11618367</t>
  </si>
  <si>
    <t>51420-12.0 TS8  CTM17-BC</t>
  </si>
  <si>
    <t>9630978</t>
  </si>
  <si>
    <t>11591911</t>
  </si>
  <si>
    <t>51045- 6.0 TO1  CTS06-KC</t>
  </si>
  <si>
    <t>9631001</t>
  </si>
  <si>
    <t>6200484</t>
  </si>
  <si>
    <t>12356-10.5X 6.5X3.0 TS90  HC03</t>
  </si>
  <si>
    <t>9631011</t>
  </si>
  <si>
    <t>6200487</t>
  </si>
  <si>
    <t>17037- 8.0X 3.6X2.3 TS90  HC03</t>
  </si>
  <si>
    <t>9631016</t>
  </si>
  <si>
    <t>6208496</t>
  </si>
  <si>
    <t>CTBB 10,600  CTF12E</t>
  </si>
  <si>
    <t>3300</t>
  </si>
  <si>
    <t>9631047</t>
  </si>
  <si>
    <t>12125172</t>
  </si>
  <si>
    <t>10529-12.5X 7.0X3.0 TS90  KCR10</t>
  </si>
  <si>
    <t>9631086</t>
  </si>
  <si>
    <t>12078810</t>
  </si>
  <si>
    <t>38376-13.0X 6.3X4.0 TS90  KCR10</t>
  </si>
  <si>
    <t>3</t>
  </si>
  <si>
    <t>9631092</t>
  </si>
  <si>
    <t>11912872</t>
  </si>
  <si>
    <t>60357- 4.0X 1.5X1.5 TS90  MG18</t>
  </si>
  <si>
    <t>9631093</t>
  </si>
  <si>
    <t>11618366</t>
  </si>
  <si>
    <t>51420-10.0 TS8  CTM17-BC</t>
  </si>
  <si>
    <t>9631094</t>
  </si>
  <si>
    <t>12046597</t>
  </si>
  <si>
    <t>Art. Int. Mat. 11808138    CTF24E</t>
  </si>
  <si>
    <t>9631095</t>
  </si>
  <si>
    <t>11755112</t>
  </si>
  <si>
    <t>51275-6.0 Japan TSX  CTM17-BC VHMK3</t>
  </si>
  <si>
    <t>9631152</t>
  </si>
  <si>
    <t>11853590</t>
  </si>
  <si>
    <t>NHF R 0885-0185-070 CAS CTF24E</t>
  </si>
  <si>
    <t>9631154</t>
  </si>
  <si>
    <t>11853587</t>
  </si>
  <si>
    <t>NHF R 1685-0235-070 CAS CTF24E</t>
  </si>
  <si>
    <t>9631239</t>
  </si>
  <si>
    <t>11962342</t>
  </si>
  <si>
    <t>24150-12.5X 5.1X4.0 TS90  CTOPP10</t>
  </si>
  <si>
    <t>9631243</t>
  </si>
  <si>
    <t>12025365</t>
  </si>
  <si>
    <t>24150-12.5X 4.8X4.0 TS90  CTOPP10</t>
  </si>
  <si>
    <t>9631283</t>
  </si>
  <si>
    <t>9631285</t>
  </si>
  <si>
    <t>9631477</t>
  </si>
  <si>
    <t>9633227</t>
  </si>
  <si>
    <t>11543640</t>
  </si>
  <si>
    <t>51053-3/8"  TS8  CTF11-BC</t>
  </si>
  <si>
    <t>9633370</t>
  </si>
  <si>
    <t>9634186</t>
  </si>
  <si>
    <t>6200430</t>
  </si>
  <si>
    <t>44246- 8.5X 5.5X3.2 TS90  KCR06</t>
  </si>
  <si>
    <t>9634556</t>
  </si>
  <si>
    <t>11939157</t>
  </si>
  <si>
    <t>51805- 6.5 TSX  CTM17-BC CT4</t>
  </si>
  <si>
    <t>9634852</t>
  </si>
  <si>
    <t>11837705</t>
  </si>
  <si>
    <t>CT SB00- 2,00x 4,50x  45,00 DA  CTOPP10</t>
  </si>
  <si>
    <t>9635788</t>
  </si>
  <si>
    <t>6100996</t>
  </si>
  <si>
    <t>26457-10.5X 5.0X3.5 TS90  KCR05</t>
  </si>
  <si>
    <t>9636678</t>
  </si>
  <si>
    <t>6223139</t>
  </si>
  <si>
    <t>10975- 8.5X 3.2X2.5 TS90  KCR06</t>
  </si>
  <si>
    <t>9636681</t>
  </si>
  <si>
    <t>11192501</t>
  </si>
  <si>
    <t>15705- 7.5X 3.0X2.0 TS90  KCR06</t>
  </si>
  <si>
    <t>9636712</t>
  </si>
  <si>
    <t>12037181</t>
  </si>
  <si>
    <t>60126-10.5X 4.8X3.0 TS90  KCR10</t>
  </si>
  <si>
    <t>9636901</t>
  </si>
  <si>
    <t>12074095</t>
  </si>
  <si>
    <t>25618- 9.0X 4.9X2.7 TS90  KCR10</t>
  </si>
  <si>
    <t>9563576</t>
  </si>
  <si>
    <t>12098566</t>
  </si>
  <si>
    <t>12356-10.5X 6.0X3.0 DA  KCR10</t>
  </si>
  <si>
    <t>9571477</t>
  </si>
  <si>
    <t>11823915</t>
  </si>
  <si>
    <t>26457-10.5X 4.0X3.5 DA  CTOPP10</t>
  </si>
  <si>
    <t>9574877</t>
  </si>
  <si>
    <t>9582672</t>
  </si>
  <si>
    <t>12298351</t>
  </si>
  <si>
    <t>61361- 6.4X 4.4X2.5 TS90  CTS12D</t>
  </si>
  <si>
    <t>9584391</t>
  </si>
  <si>
    <t>12127649</t>
  </si>
  <si>
    <t>26457-10.5X 4.3X3.5 DA  KCR10</t>
  </si>
  <si>
    <t>9588023</t>
  </si>
  <si>
    <t>6227533</t>
  </si>
  <si>
    <t>Kugel 275480 A6  KR17</t>
  </si>
  <si>
    <t>9591283</t>
  </si>
  <si>
    <t>B R26</t>
  </si>
  <si>
    <t>11689049</t>
  </si>
  <si>
    <t>CTCY SI 1.98X3.23 TSN  MG18</t>
  </si>
  <si>
    <t>9591368</t>
  </si>
  <si>
    <t>9591369</t>
  </si>
  <si>
    <t>9591370</t>
  </si>
  <si>
    <t>9592232</t>
  </si>
  <si>
    <t>9592233</t>
  </si>
  <si>
    <t>9592590</t>
  </si>
  <si>
    <t>12110370</t>
  </si>
  <si>
    <t>11748-10.5X 5.0X2.5 DA  CTOPP10</t>
  </si>
  <si>
    <t>9594017</t>
  </si>
  <si>
    <t>9594427</t>
  </si>
  <si>
    <t>9595483</t>
  </si>
  <si>
    <t>11587186</t>
  </si>
  <si>
    <t>NHS G 1885-0420-040 R0.925 AIF SB CTF30M</t>
  </si>
  <si>
    <t>9595982</t>
  </si>
  <si>
    <t>9596531</t>
  </si>
  <si>
    <t>6137815</t>
  </si>
  <si>
    <t>WFC 7190 PT  GC32</t>
  </si>
  <si>
    <t>9599499</t>
  </si>
  <si>
    <t>12306266</t>
  </si>
  <si>
    <t>CT SB00- 2,00X 3,80X  40,00 DA  CTOPP08</t>
  </si>
  <si>
    <t>9599852</t>
  </si>
  <si>
    <t>12170469</t>
  </si>
  <si>
    <t>CT SB00- 2,00X 3,80X  30,00 DA  CTOPP08</t>
  </si>
  <si>
    <t>9607589</t>
  </si>
  <si>
    <t>12279754</t>
  </si>
  <si>
    <t>CTCY ST 1.98X2.30 TSN  CTS30D</t>
  </si>
  <si>
    <t>9612765</t>
  </si>
  <si>
    <t>9613527</t>
  </si>
  <si>
    <t>11672647</t>
  </si>
  <si>
    <t>51043-1/4" TSX  GW14</t>
  </si>
  <si>
    <t>9614661</t>
  </si>
  <si>
    <t>11531535</t>
  </si>
  <si>
    <t>CTCY ST 1.60X2.16 TSN  CTS18D</t>
  </si>
  <si>
    <t>9615403</t>
  </si>
  <si>
    <t>11826330</t>
  </si>
  <si>
    <t>26457-10.5X 4.3X3.5 TS90  CTOPP10</t>
  </si>
  <si>
    <t>9618746</t>
  </si>
  <si>
    <t>6201211</t>
  </si>
  <si>
    <t>12500- 3.5 TS8  MG20</t>
  </si>
  <si>
    <t>9618841</t>
  </si>
  <si>
    <t>6249398</t>
  </si>
  <si>
    <t>43612-10.0 TS8  CTF12-BC</t>
  </si>
  <si>
    <t>9619012</t>
  </si>
  <si>
    <t>11432018</t>
  </si>
  <si>
    <t>12356-10.5X 3.9X3.0 TS90  KCR06</t>
  </si>
  <si>
    <t>9619053</t>
  </si>
  <si>
    <t>9622298</t>
  </si>
  <si>
    <t>6279599</t>
  </si>
  <si>
    <t>20771- 8.0X 4.3X3.0 TS90  SMX</t>
  </si>
  <si>
    <t>9622983</t>
  </si>
  <si>
    <t>12319050</t>
  </si>
  <si>
    <t>312907  TS8  KCR10</t>
  </si>
  <si>
    <t>9623065</t>
  </si>
  <si>
    <t>6253986</t>
  </si>
  <si>
    <t>DIN 8011 R 30 CTF28T</t>
  </si>
  <si>
    <t>9623167</t>
  </si>
  <si>
    <t>6200851</t>
  </si>
  <si>
    <t>22000- 1 1/8" TS8  CTM17-BC</t>
  </si>
  <si>
    <t>9624311</t>
  </si>
  <si>
    <t>11709033</t>
  </si>
  <si>
    <t>51760-32.0 Y-Cutter TSX  CTM17-BC</t>
  </si>
  <si>
    <t>9624616</t>
  </si>
  <si>
    <t>11567786</t>
  </si>
  <si>
    <t>51280-18.0 TSX  CTM17-BC ZENTRO3</t>
  </si>
  <si>
    <t>9625130</t>
  </si>
  <si>
    <t>11709017</t>
  </si>
  <si>
    <t>51760-22.0 Y-Cutter TSX  CTM17-BC</t>
  </si>
  <si>
    <t>9626826</t>
  </si>
  <si>
    <t>9626828</t>
  </si>
  <si>
    <t>80360780</t>
  </si>
  <si>
    <t>S4-3G 8.5 JAPAN 229008 TS8   CTM17-BC</t>
  </si>
  <si>
    <t>9628158</t>
  </si>
  <si>
    <t>11826747</t>
  </si>
  <si>
    <t>26457-10.5X 5.8X3.5 TS90  KCR10</t>
  </si>
  <si>
    <t>9628490</t>
  </si>
  <si>
    <t>6200800</t>
  </si>
  <si>
    <t>32222- 5.0 TS8  CTF12-BC</t>
  </si>
  <si>
    <t>9628502</t>
  </si>
  <si>
    <t>6284995</t>
  </si>
  <si>
    <t>43612- 6.0 TS8  CTF12-BC</t>
  </si>
  <si>
    <t>9630960</t>
  </si>
  <si>
    <t>6200174</t>
  </si>
  <si>
    <t>12356-10.5X 6.0X3.0 TS90  HC10</t>
  </si>
  <si>
    <t>9630973</t>
  </si>
  <si>
    <t>11516750</t>
  </si>
  <si>
    <t>51045-6.5 TO1  CTS06-KC</t>
  </si>
  <si>
    <t>9630975</t>
  </si>
  <si>
    <t>11516760</t>
  </si>
  <si>
    <t>51045-7.0 TO1  CTS06-KC</t>
  </si>
  <si>
    <t>9631083</t>
  </si>
  <si>
    <t>11697897</t>
  </si>
  <si>
    <t>51275-4.3  Japan TSX  CTM17-BC  VHMK3</t>
  </si>
  <si>
    <t>9631098</t>
  </si>
  <si>
    <t>11755116</t>
  </si>
  <si>
    <t>51275-6.4 Japan TSX  CTM17-BC VHMK3</t>
  </si>
  <si>
    <t>9631195</t>
  </si>
  <si>
    <t>6273418</t>
  </si>
  <si>
    <t>44092-13.0X 5.8X4.0 TS90  KCR05</t>
  </si>
  <si>
    <t>9631196</t>
  </si>
  <si>
    <t>12137408</t>
  </si>
  <si>
    <t>44092-13.0X 7.5X4.0 TS90  KCR10</t>
  </si>
  <si>
    <t>9631214</t>
  </si>
  <si>
    <t>12008169</t>
  </si>
  <si>
    <t>60245-15.0 TSX CTM14A</t>
  </si>
  <si>
    <t>9631245</t>
  </si>
  <si>
    <t>12050106</t>
  </si>
  <si>
    <t>24150-12.5X 4.9X4.0 TS90  CTOPP10</t>
  </si>
  <si>
    <t>9631278</t>
  </si>
  <si>
    <t>11193657</t>
  </si>
  <si>
    <t>9631281</t>
  </si>
  <si>
    <t>12011246</t>
  </si>
  <si>
    <t>NHF R 0885-0235-070 CAS CTF24E</t>
  </si>
  <si>
    <t>9631292</t>
  </si>
  <si>
    <t>11869710</t>
  </si>
  <si>
    <t>50817- 6.5X 3.2X2.0 TSR1  S26T</t>
  </si>
  <si>
    <t>9631415</t>
  </si>
  <si>
    <t>6200923</t>
  </si>
  <si>
    <t>11384-12.0 TS8  BC04</t>
  </si>
  <si>
    <t>9631442</t>
  </si>
  <si>
    <t>12126453</t>
  </si>
  <si>
    <t>61058-10.5 TSX CTM17-BC DLX-105B5</t>
  </si>
  <si>
    <t>9631713</t>
  </si>
  <si>
    <t>9632515</t>
  </si>
  <si>
    <t>11948678</t>
  </si>
  <si>
    <t>Article Intermédiaire M0049836-407 KCR18</t>
  </si>
  <si>
    <t>9632528</t>
  </si>
  <si>
    <t>6254754</t>
  </si>
  <si>
    <t>DIN 8011 R 16 CTF28T</t>
  </si>
  <si>
    <t>9632693</t>
  </si>
  <si>
    <t>6226231</t>
  </si>
  <si>
    <t>46063- 6.5 TSX  CTM17-BC</t>
  </si>
  <si>
    <t>9632839</t>
  </si>
  <si>
    <t>11243891</t>
  </si>
  <si>
    <t>50560-S4-2G 1900 TSN CTM17-BC</t>
  </si>
  <si>
    <t>9632859</t>
  </si>
  <si>
    <t>9632863</t>
  </si>
  <si>
    <t>11231823</t>
  </si>
  <si>
    <t>JST R 5.100+0.200x1.70±0.10 K16=CTM16N</t>
  </si>
  <si>
    <t>9632900</t>
  </si>
  <si>
    <t>9632940</t>
  </si>
  <si>
    <t>6209736</t>
  </si>
  <si>
    <t>13326- 9.0X5.5X3.5 TS8  CTM17-BC</t>
  </si>
  <si>
    <t>9633155</t>
  </si>
  <si>
    <t>6200374</t>
  </si>
  <si>
    <t>20771-15.0X 9.2X4.0 TS90  SMX</t>
  </si>
  <si>
    <t>9633187</t>
  </si>
  <si>
    <t>6201119</t>
  </si>
  <si>
    <t>81965- 6.5 TS8  CTM17-BC</t>
  </si>
  <si>
    <t>9634120</t>
  </si>
  <si>
    <t>12322813</t>
  </si>
  <si>
    <t>310781  A  TS8  KCR10</t>
  </si>
  <si>
    <t>9634200</t>
  </si>
  <si>
    <t>12095355</t>
  </si>
  <si>
    <t>38376-13.0X 7.0X4.0 TS90  KCR10</t>
  </si>
  <si>
    <t>9634291</t>
  </si>
  <si>
    <t>11195237</t>
  </si>
  <si>
    <t>44092-13.0X 7.0X4.0 TS90  HC30</t>
  </si>
  <si>
    <t>9635866</t>
  </si>
  <si>
    <t>9635987</t>
  </si>
  <si>
    <t>11533132</t>
  </si>
  <si>
    <t>11748-10.5X 3.5X2.5 TS90  KCR10</t>
  </si>
  <si>
    <t>9636686</t>
  </si>
  <si>
    <t>11192503</t>
  </si>
  <si>
    <t>15705- 7.5X 3.5X2.0 TS90  KCR06</t>
  </si>
  <si>
    <t>9636729</t>
  </si>
  <si>
    <t>12325394</t>
  </si>
  <si>
    <t>45479- 8.0X 4.5X2.5 TS43  KCR10</t>
  </si>
  <si>
    <t>9636791</t>
  </si>
  <si>
    <t>11211746</t>
  </si>
  <si>
    <t>50404- 5.5X 3.4X1.6 TS43  MG30</t>
  </si>
  <si>
    <t>9636796</t>
  </si>
  <si>
    <t>6209730</t>
  </si>
  <si>
    <t>14157-12.0X7.0X4.0 TS8  CTF24-BC</t>
  </si>
  <si>
    <t>9636823</t>
  </si>
  <si>
    <t>12039517</t>
  </si>
  <si>
    <t>60389- 6.58 TSX  CTF12-BC</t>
  </si>
  <si>
    <t>9636836</t>
  </si>
  <si>
    <t>12325489</t>
  </si>
  <si>
    <t>44814- 7.5X 3.5X2.4 TS43  KCR10</t>
  </si>
  <si>
    <t>9636881</t>
  </si>
  <si>
    <t>11565263</t>
  </si>
  <si>
    <t>26794- 5.0X 2.0X2.0 TS90  CTS18D</t>
  </si>
  <si>
    <t>9636906</t>
  </si>
  <si>
    <t>11883458</t>
  </si>
  <si>
    <t>17037- 8.0X 5.2X2.3 TS90  CTS18D</t>
  </si>
  <si>
    <t>9636909</t>
  </si>
  <si>
    <t>12004668</t>
  </si>
  <si>
    <t>31450- 6.5X 3.0X2.0 TS90  CTOPP10</t>
  </si>
  <si>
    <t>9636920</t>
  </si>
  <si>
    <t>6261551</t>
  </si>
  <si>
    <t>45169-5.5 TS8                    BC20</t>
  </si>
  <si>
    <t>9636938</t>
  </si>
  <si>
    <t>9637701</t>
  </si>
  <si>
    <t>12326659</t>
  </si>
  <si>
    <t>18246-13.0X 6.0X5.0 TS90  CTOPP10</t>
  </si>
  <si>
    <t>9637734</t>
  </si>
  <si>
    <t>11810662</t>
  </si>
  <si>
    <t>WGC 7185 TS90  CTOPP10</t>
  </si>
  <si>
    <t>9639422</t>
  </si>
  <si>
    <t>9549125</t>
  </si>
  <si>
    <t>12297555</t>
  </si>
  <si>
    <t>CT SB00- 2,00X 4,50X  55,00 DA  CTOPP10</t>
  </si>
  <si>
    <t>9555529</t>
  </si>
  <si>
    <t>9568397</t>
  </si>
  <si>
    <t>11999651</t>
  </si>
  <si>
    <t>60000-10.5X 4.0X3.5 DA  CTOPP10</t>
  </si>
  <si>
    <t>9580206</t>
  </si>
  <si>
    <t>9584179</t>
  </si>
  <si>
    <t>11517456</t>
  </si>
  <si>
    <t>51053- 4.0 TS8  CTF11-BC</t>
  </si>
  <si>
    <t>9584182</t>
  </si>
  <si>
    <t>11517473</t>
  </si>
  <si>
    <t>51053- 7.0 TS8  CTF11-BC</t>
  </si>
  <si>
    <t>9584211</t>
  </si>
  <si>
    <t>6264859</t>
  </si>
  <si>
    <t>12500-13.0 TS8  CTF11-BC</t>
  </si>
  <si>
    <t>9587251</t>
  </si>
  <si>
    <t>9587278</t>
  </si>
  <si>
    <t>11842942</t>
  </si>
  <si>
    <t>60102-3.4 TS8  CTM17-BC</t>
  </si>
  <si>
    <t>9588049</t>
  </si>
  <si>
    <t>11773592</t>
  </si>
  <si>
    <t>WDC 7185 TS90  CTOPP10</t>
  </si>
  <si>
    <t>9588396</t>
  </si>
  <si>
    <t>9591550</t>
  </si>
  <si>
    <t>12312024</t>
  </si>
  <si>
    <t>CTRU W00-  9.30X 43.5  KCR05+</t>
  </si>
  <si>
    <t>9592230</t>
  </si>
  <si>
    <t>9592231</t>
  </si>
  <si>
    <t>9593709</t>
  </si>
  <si>
    <t>11521879</t>
  </si>
  <si>
    <t>51220 FALCON 30.0 TSN  CTM17-BC</t>
  </si>
  <si>
    <t>9594106</t>
  </si>
  <si>
    <t>11517459</t>
  </si>
  <si>
    <t>51053- 5.0 TS8  CTF11-BC</t>
  </si>
  <si>
    <t>9595966</t>
  </si>
  <si>
    <t>9599851</t>
  </si>
  <si>
    <t>12170465</t>
  </si>
  <si>
    <t>CT SB00- 2,00X 3,00X  30,00 DA  CTOPP08</t>
  </si>
  <si>
    <t>9599854</t>
  </si>
  <si>
    <t>12170473</t>
  </si>
  <si>
    <t>CT SB00- 2,00X 3,80X  45,00 DA  CTOPP08</t>
  </si>
  <si>
    <t>9601660</t>
  </si>
  <si>
    <t>6210240</t>
  </si>
  <si>
    <t>D/10240/6 B1.2                   HC03</t>
  </si>
  <si>
    <t>9615087</t>
  </si>
  <si>
    <t>11614238</t>
  </si>
  <si>
    <t>24466- 9.0X 5.0X2.5 TS90  SMG02</t>
  </si>
  <si>
    <t>9623275</t>
  </si>
  <si>
    <t>6238360</t>
  </si>
  <si>
    <t>46000-32.0 TSX  CTM17-BC</t>
  </si>
  <si>
    <t>9623288</t>
  </si>
  <si>
    <t>6259694</t>
  </si>
  <si>
    <t>46000-42.0 TSX  CTM17-BC</t>
  </si>
  <si>
    <t>9624329</t>
  </si>
  <si>
    <t>11747385</t>
  </si>
  <si>
    <t>51511-32.0 TSX  CTM17-BC</t>
  </si>
  <si>
    <t>9624368</t>
  </si>
  <si>
    <t>11810374</t>
  </si>
  <si>
    <t>51985-22.0 TSX CTM17-BC</t>
  </si>
  <si>
    <t>9626644</t>
  </si>
  <si>
    <t>11250692</t>
  </si>
  <si>
    <t>M0050600-001 Rev C ECI35 (CTF36T)</t>
  </si>
  <si>
    <t>9626862</t>
  </si>
  <si>
    <t>11771979</t>
  </si>
  <si>
    <t>CT SB00- 2,00x 3,00x  40,00 TS8  CTOPP10</t>
  </si>
  <si>
    <t>9626904</t>
  </si>
  <si>
    <t>6240164</t>
  </si>
  <si>
    <t>12356-10.5X 5.4X3.0 TS90  KCR06</t>
  </si>
  <si>
    <t>9628142</t>
  </si>
  <si>
    <t>11273207</t>
  </si>
  <si>
    <t>47090- 5.0X 1.9X1.58 TSR1  HC25</t>
  </si>
  <si>
    <t>9631455</t>
  </si>
  <si>
    <t>11719642</t>
  </si>
  <si>
    <t>17037- 8.0X 3.5X2.3 TS90  CTOPP10</t>
  </si>
  <si>
    <t>9631483</t>
  </si>
  <si>
    <t>9633134</t>
  </si>
  <si>
    <t>9633217</t>
  </si>
  <si>
    <t>11543587</t>
  </si>
  <si>
    <t>51053-1/2" TS8  CTF12-BC</t>
  </si>
  <si>
    <t>9633291</t>
  </si>
  <si>
    <t>6238550</t>
  </si>
  <si>
    <t>46600- 7/8" TSX  CTM17-BC</t>
  </si>
  <si>
    <t>9633316</t>
  </si>
  <si>
    <t>12053621</t>
  </si>
  <si>
    <t>11748-10.5X 4.6X2.5 TS90  KCR10</t>
  </si>
  <si>
    <t>9634129</t>
  </si>
  <si>
    <t>11260047</t>
  </si>
  <si>
    <t>SST R 300-1000  CTS20L</t>
  </si>
  <si>
    <t>9634214</t>
  </si>
  <si>
    <t>11606712</t>
  </si>
  <si>
    <t>51420- 8.0 TS8  CTM17-BC</t>
  </si>
  <si>
    <t>9634243</t>
  </si>
  <si>
    <t>11870608</t>
  </si>
  <si>
    <t>50808 X5L 3.5 TS42 CTM17-BC</t>
  </si>
  <si>
    <t>9634246</t>
  </si>
  <si>
    <t>11870609</t>
  </si>
  <si>
    <t>50808 X5L 4.3 TS42 CTM17-BC</t>
  </si>
  <si>
    <t>9634249</t>
  </si>
  <si>
    <t>9634306</t>
  </si>
  <si>
    <t>11847380</t>
  </si>
  <si>
    <t>44092-13.0X 5.3X4.0 TS90  HC30</t>
  </si>
  <si>
    <t>9634346</t>
  </si>
  <si>
    <t>11541006</t>
  </si>
  <si>
    <t>24150-12.5X 9.0X4.0 TS90  GC32</t>
  </si>
  <si>
    <t>9634349</t>
  </si>
  <si>
    <t>12098692</t>
  </si>
  <si>
    <t>60729-12.0X 6.0X3.5 TS43  KCR32</t>
  </si>
  <si>
    <t>9634592</t>
  </si>
  <si>
    <t>11810369</t>
  </si>
  <si>
    <t>51985-14.0 TSX CTM17-BC</t>
  </si>
  <si>
    <t>9634670</t>
  </si>
  <si>
    <t>6109658</t>
  </si>
  <si>
    <t>17037- 8.0X 2.8X2.3 TS90  SMX</t>
  </si>
  <si>
    <t>9634688</t>
  </si>
  <si>
    <t>11596508</t>
  </si>
  <si>
    <t>STP 12,70x12,70x6,5  RV  CTM12A</t>
  </si>
  <si>
    <t>9634700</t>
  </si>
  <si>
    <t>11751045</t>
  </si>
  <si>
    <t>26457-10.5X 8.5X3.5 TS90  KCR10</t>
  </si>
  <si>
    <t>9634728</t>
  </si>
  <si>
    <t>12053674</t>
  </si>
  <si>
    <t>24150-12.5X 5.0X4.0 TS90  KCR10</t>
  </si>
  <si>
    <t>9635119</t>
  </si>
  <si>
    <t>12067040</t>
  </si>
  <si>
    <t>Art. Int. Mat 11791342</t>
  </si>
  <si>
    <t>9635121</t>
  </si>
  <si>
    <t>12053167</t>
  </si>
  <si>
    <t>Art. Int. Mat. 11791344    CTF24E</t>
  </si>
  <si>
    <t>9635124</t>
  </si>
  <si>
    <t>6257906</t>
  </si>
  <si>
    <t>NHS R 1685-0635-060 R1.75 AGS SB CTF24E</t>
  </si>
  <si>
    <t>9636719</t>
  </si>
  <si>
    <t>11773595</t>
  </si>
  <si>
    <t>WDC 7215 TS90  CTOPP10</t>
  </si>
  <si>
    <t>9636720</t>
  </si>
  <si>
    <t>9636726</t>
  </si>
  <si>
    <t>11956438</t>
  </si>
  <si>
    <t>26014- 7.5X 3.1X2.5 TS90  KCR06</t>
  </si>
  <si>
    <t>9636832</t>
  </si>
  <si>
    <t>12325412</t>
  </si>
  <si>
    <t>25376- 6.5X 2.4X2.0 TS43  KCR10</t>
  </si>
  <si>
    <t>9636910</t>
  </si>
  <si>
    <t>12156503</t>
  </si>
  <si>
    <t>WGC 7110 TS90  KCR06</t>
  </si>
  <si>
    <t>9636912</t>
  </si>
  <si>
    <t>12222941</t>
  </si>
  <si>
    <t>26457-10.5X 4.0X3.5 TS90  KCR05</t>
  </si>
  <si>
    <t>9636917</t>
  </si>
  <si>
    <t>6238353</t>
  </si>
  <si>
    <t>46000-11.0 TSX  CTM17-BC</t>
  </si>
  <si>
    <t>9636923</t>
  </si>
  <si>
    <t>11217653</t>
  </si>
  <si>
    <t>26457-10.5X 4.9X3.5 TS90  HC30</t>
  </si>
  <si>
    <t>9636937</t>
  </si>
  <si>
    <t>6111042</t>
  </si>
  <si>
    <t>33979  TS8  BC20</t>
  </si>
  <si>
    <t>9636943</t>
  </si>
  <si>
    <t>9637713</t>
  </si>
  <si>
    <t>11948857</t>
  </si>
  <si>
    <t>Article Intermédiaire M0054425-01 CTF30M</t>
  </si>
  <si>
    <t>9637736</t>
  </si>
  <si>
    <t>11823430</t>
  </si>
  <si>
    <t>WFC 7165 TS90  CTOPP10</t>
  </si>
  <si>
    <t>9637827</t>
  </si>
  <si>
    <t>11933172</t>
  </si>
  <si>
    <t>51805- 8.0 TSX CTM17-BC  CT4</t>
  </si>
  <si>
    <t>9637839</t>
  </si>
  <si>
    <t>12057815</t>
  </si>
  <si>
    <t>29751- Ø4.0x 6.0 TSX  CTM14-BC</t>
  </si>
  <si>
    <t>9637840</t>
  </si>
  <si>
    <t>6220970</t>
  </si>
  <si>
    <t>400869  DIA 8.6X12.9 TS8            MG18</t>
  </si>
  <si>
    <t>9638440</t>
  </si>
  <si>
    <t>9638491</t>
  </si>
  <si>
    <t>11352457</t>
  </si>
  <si>
    <t>26014- 7.5X 4.7X2.5 TS90  KCR06</t>
  </si>
  <si>
    <t>9638503</t>
  </si>
  <si>
    <t>12089313</t>
  </si>
  <si>
    <t>44671- 7.0X 4.0X2.3 TS90  KCR10</t>
  </si>
  <si>
    <t>9638505</t>
  </si>
  <si>
    <t>12116451</t>
  </si>
  <si>
    <t>11748-10.5X 6.5X2.5 TS90  KCR10</t>
  </si>
  <si>
    <t>9638508</t>
  </si>
  <si>
    <t>12151301</t>
  </si>
  <si>
    <t>51449- 6.5X 3.6X2.3 TS90  KCR10</t>
  </si>
  <si>
    <t>9638530</t>
  </si>
  <si>
    <t>11808533</t>
  </si>
  <si>
    <t>WFC 7160 TS90  CTOPP10</t>
  </si>
  <si>
    <t>9638617</t>
  </si>
  <si>
    <t>6251327</t>
  </si>
  <si>
    <t xml:space="preserve"> 6071- 8.0X 4.1X3.0 TS90  KCR06</t>
  </si>
  <si>
    <t>9638684</t>
  </si>
  <si>
    <t>12329726</t>
  </si>
  <si>
    <t>20771-10.0X 4.4X4.0 TS90  SMX</t>
  </si>
  <si>
    <t>9638692</t>
  </si>
  <si>
    <t>12054893</t>
  </si>
  <si>
    <t>WFC 7280 TS90  CTOPP10</t>
  </si>
  <si>
    <t>9474814</t>
  </si>
  <si>
    <t>6231942</t>
  </si>
  <si>
    <t>16387- 6.5X 3.2X2.0 TS90  MG18</t>
  </si>
  <si>
    <t>9515030</t>
  </si>
  <si>
    <t>12072460</t>
  </si>
  <si>
    <t>60750-20.0 TSX  CTM17-BC</t>
  </si>
  <si>
    <t>9553940</t>
  </si>
  <si>
    <t>11208676</t>
  </si>
  <si>
    <t>SST 200-0210 TO2 GC10=CTF12E</t>
  </si>
  <si>
    <t>9561897</t>
  </si>
  <si>
    <t>12069499</t>
  </si>
  <si>
    <t>11460- 7.0X 3.5X2.0 TS90  KCR10</t>
  </si>
  <si>
    <t>9568420</t>
  </si>
  <si>
    <t>11555124</t>
  </si>
  <si>
    <t>WFC 7170 PT  GC32</t>
  </si>
  <si>
    <t>9569854</t>
  </si>
  <si>
    <t>11555121</t>
  </si>
  <si>
    <t>WFC 7160 PT  GC32</t>
  </si>
  <si>
    <t>9571025</t>
  </si>
  <si>
    <t>11773660</t>
  </si>
  <si>
    <t>WGC 7250 PT  CTOPP10</t>
  </si>
  <si>
    <t>9571038</t>
  </si>
  <si>
    <t>11503870</t>
  </si>
  <si>
    <t>26457-10.5X 5.0X3.5 DA  GC32</t>
  </si>
  <si>
    <t>9575244</t>
  </si>
  <si>
    <t>11771922</t>
  </si>
  <si>
    <t>26457-10.5X 3.5X3.5 DA  KCR06</t>
  </si>
  <si>
    <t>9582687</t>
  </si>
  <si>
    <t>12298356</t>
  </si>
  <si>
    <t>61361- 6.4X 4.4X2.5 TS90  CTS15D</t>
  </si>
  <si>
    <t>9588377</t>
  </si>
  <si>
    <t>6209432</t>
  </si>
  <si>
    <t>CTDB 03145-Z   TS8   HC40</t>
  </si>
  <si>
    <t>9591043</t>
  </si>
  <si>
    <t>11757308</t>
  </si>
  <si>
    <t>12356-10.5X 8.5X3.0 DA  KCR06</t>
  </si>
  <si>
    <t>9591284</t>
  </si>
  <si>
    <t>9592983</t>
  </si>
  <si>
    <t>12281954</t>
  </si>
  <si>
    <t>CTCY MI 1.60X3.00 TSAN  CTS15D</t>
  </si>
  <si>
    <t>9593553</t>
  </si>
  <si>
    <t>12047385</t>
  </si>
  <si>
    <t>46623-12.5X 5.5X3.5 DA  KCR10</t>
  </si>
  <si>
    <t>9593696</t>
  </si>
  <si>
    <t>12301776</t>
  </si>
  <si>
    <t>CTCY ST 1.98X3.17 TSN  CTS24D</t>
  </si>
  <si>
    <t>9594107</t>
  </si>
  <si>
    <t>9594430</t>
  </si>
  <si>
    <t>9597859</t>
  </si>
  <si>
    <t>9599830</t>
  </si>
  <si>
    <t>12298735</t>
  </si>
  <si>
    <t>26457-10.5X 3.5X3.5 DA  CTOPP08</t>
  </si>
  <si>
    <t>9613511</t>
  </si>
  <si>
    <t>9613653</t>
  </si>
  <si>
    <t>11843394</t>
  </si>
  <si>
    <t>60090- 9.0X4.5X3.0 TS43  KCR05</t>
  </si>
  <si>
    <t>9618291</t>
  </si>
  <si>
    <t>12116568</t>
  </si>
  <si>
    <t>26457-10.5X 4.4X3.5 DA  KCR10</t>
  </si>
  <si>
    <t>9625174</t>
  </si>
  <si>
    <t>9626872</t>
  </si>
  <si>
    <t>11188516</t>
  </si>
  <si>
    <t>58000- 8.0 TS8  CTF12-BC</t>
  </si>
  <si>
    <t>9626902</t>
  </si>
  <si>
    <t>11719646</t>
  </si>
  <si>
    <t>CT SB00- 2,00x 4,00x  40,00 TS8  CTOPP10</t>
  </si>
  <si>
    <t>9626917</t>
  </si>
  <si>
    <t>11966225</t>
  </si>
  <si>
    <t>26457-10.5X 4.9X3.5 TS90  CTOPP10</t>
  </si>
  <si>
    <t>9628610</t>
  </si>
  <si>
    <t>11927338</t>
  </si>
  <si>
    <t>60387-10.0 TS8 CTF12-BC</t>
  </si>
  <si>
    <t>9630883</t>
  </si>
  <si>
    <t>6201210</t>
  </si>
  <si>
    <t>12500- 8.0 TS8  MG20</t>
  </si>
  <si>
    <t>9631106</t>
  </si>
  <si>
    <t>11240747</t>
  </si>
  <si>
    <t>12356-10.5X 4.8X3.0 TS90  UMG04</t>
  </si>
  <si>
    <t>9631286</t>
  </si>
  <si>
    <t>9631467</t>
  </si>
  <si>
    <t>9631610</t>
  </si>
  <si>
    <t>9631737</t>
  </si>
  <si>
    <t>11809786</t>
  </si>
  <si>
    <t>11748-10.5X 4.0X2.5 TS90  CTOPP10</t>
  </si>
  <si>
    <t>9633071</t>
  </si>
  <si>
    <t>11995793</t>
  </si>
  <si>
    <t>60126-10.5X 5.0X3.0 TS90  KCR02+</t>
  </si>
  <si>
    <t>9633096</t>
  </si>
  <si>
    <t>11870086</t>
  </si>
  <si>
    <t>Bohrschutzsegment Zg. 93553  CTS15E</t>
  </si>
  <si>
    <t>9633105</t>
  </si>
  <si>
    <t>6229727</t>
  </si>
  <si>
    <t>25618- 9.0X 3.8X2.7 TS90  KCR06</t>
  </si>
  <si>
    <t>9633117</t>
  </si>
  <si>
    <t>6278435</t>
  </si>
  <si>
    <t>44092-13.0X 5.5X4.0 TS90  GC32</t>
  </si>
  <si>
    <t>9634584</t>
  </si>
  <si>
    <t>11762990</t>
  </si>
  <si>
    <t>51280-1 1/4" Flach TSX CTM17-BC ZENTRO3</t>
  </si>
  <si>
    <t>9634698</t>
  </si>
  <si>
    <t>9634877</t>
  </si>
  <si>
    <t>12053847</t>
  </si>
  <si>
    <t>26457-10.5X 8.0X3.5 TS90  KCR10</t>
  </si>
  <si>
    <t>9635047</t>
  </si>
  <si>
    <t>11790824</t>
  </si>
  <si>
    <t>26457-10.5X 7.5X3.5 TS90  CTOPP10</t>
  </si>
  <si>
    <t>9635815</t>
  </si>
  <si>
    <t>9635876</t>
  </si>
  <si>
    <t>9635990</t>
  </si>
  <si>
    <t>9636779</t>
  </si>
  <si>
    <t>11980114</t>
  </si>
  <si>
    <t>60701-30.8x3.5x1.2 R37.5 TS8  KCR05+</t>
  </si>
  <si>
    <t>9636793</t>
  </si>
  <si>
    <t>12094272</t>
  </si>
  <si>
    <t>60591-9.0 TSX  CTM17-BC 4C-Plus S OPB</t>
  </si>
  <si>
    <t>9637797</t>
  </si>
  <si>
    <t>6104612</t>
  </si>
  <si>
    <t>400501  02215-S-P POS.  1 TS8       HC30</t>
  </si>
  <si>
    <t>9637799</t>
  </si>
  <si>
    <t>11113054</t>
  </si>
  <si>
    <t>CTRB 130.8.15    TS8  HC20</t>
  </si>
  <si>
    <t>9637831</t>
  </si>
  <si>
    <t>9637848</t>
  </si>
  <si>
    <t>12053668</t>
  </si>
  <si>
    <t>17037- 8.0X 3.8X2.3 TS90  KCR10</t>
  </si>
  <si>
    <t>9637856</t>
  </si>
  <si>
    <t>6262245</t>
  </si>
  <si>
    <t>310101  K  TS8  KCR06</t>
  </si>
  <si>
    <t>9637863</t>
  </si>
  <si>
    <t>11796678</t>
  </si>
  <si>
    <t>11748-10.5X 3.3X2.5 TS90  CTOPP10</t>
  </si>
  <si>
    <t>9637864</t>
  </si>
  <si>
    <t>11363420</t>
  </si>
  <si>
    <t>50870- 8.0X 5.5X3.45 TS8  CTF24-BC</t>
  </si>
  <si>
    <t>9637875</t>
  </si>
  <si>
    <t>11756602</t>
  </si>
  <si>
    <t>50898-16.0 TSX  CTM16A</t>
  </si>
  <si>
    <t>9637901</t>
  </si>
  <si>
    <t>6265004</t>
  </si>
  <si>
    <t>310106  K  TS8  KCR06</t>
  </si>
  <si>
    <t>9638486</t>
  </si>
  <si>
    <t>6280783</t>
  </si>
  <si>
    <t>5+/-0.1 x 5+/-0.1 x 1-0.02-0.08mm  MG18</t>
  </si>
  <si>
    <t>9638499</t>
  </si>
  <si>
    <t>11809867</t>
  </si>
  <si>
    <t>WXC 7180 TS90  CTOPP10</t>
  </si>
  <si>
    <t>9638510</t>
  </si>
  <si>
    <t>12155830</t>
  </si>
  <si>
    <t>31440- 6.5X 3.3X2.0 TS90  KCR10</t>
  </si>
  <si>
    <t>9638511</t>
  </si>
  <si>
    <t>6200465</t>
  </si>
  <si>
    <t>11748-10.5X 3.8X2.5 TS90  HC03</t>
  </si>
  <si>
    <t>9638566</t>
  </si>
  <si>
    <t>12074146</t>
  </si>
  <si>
    <t>11748-10.5X 4.8X2.5 TS90  KCR10</t>
  </si>
  <si>
    <t>9638569</t>
  </si>
  <si>
    <t>9638579</t>
  </si>
  <si>
    <t>6200860</t>
  </si>
  <si>
    <t>23500-10.0 TS8  CTF12-BC</t>
  </si>
  <si>
    <t>9638585</t>
  </si>
  <si>
    <t>6200030</t>
  </si>
  <si>
    <t>25375- 6.0X 2.0X1.8 TS90  HC20</t>
  </si>
  <si>
    <t>9638624</t>
  </si>
  <si>
    <t>9638628</t>
  </si>
  <si>
    <t>6100748</t>
  </si>
  <si>
    <t>25376- 6.5X 3.6X2.0 TS43  KCR06</t>
  </si>
  <si>
    <t>9638635</t>
  </si>
  <si>
    <t>11934483</t>
  </si>
  <si>
    <t>60126-10.5X 3.7X3.0 TS90  CTOPP10</t>
  </si>
  <si>
    <t>9638645</t>
  </si>
  <si>
    <t>9638647</t>
  </si>
  <si>
    <t>12137909</t>
  </si>
  <si>
    <t>51449- 6.5X 3.5X2.3 TS90  KCR06</t>
  </si>
  <si>
    <t>9638648</t>
  </si>
  <si>
    <t>9639915</t>
  </si>
  <si>
    <t>6243930</t>
  </si>
  <si>
    <t>DFR R 0500-1310 WRC TSN CTS15E</t>
  </si>
  <si>
    <t>9639930</t>
  </si>
  <si>
    <t>11740938</t>
  </si>
  <si>
    <t>DST R 0620-0570 TSN CTS20L</t>
  </si>
  <si>
    <t>9639948</t>
  </si>
  <si>
    <t>11957748</t>
  </si>
  <si>
    <t>TCP0150000750 CTE20A</t>
  </si>
  <si>
    <t>9639981</t>
  </si>
  <si>
    <t>6200438</t>
  </si>
  <si>
    <t>12356-10.5X 8.5X3.0 TS90  KCR06</t>
  </si>
  <si>
    <t>9640219</t>
  </si>
  <si>
    <t>12314003</t>
  </si>
  <si>
    <t>51997- 6.0x 4.2x2.35 TS90 GC32</t>
  </si>
  <si>
    <t>Row Labels</t>
  </si>
  <si>
    <t>Grand Total</t>
  </si>
  <si>
    <t>Count of Order</t>
  </si>
  <si>
    <t>Sum of WIP Kg</t>
  </si>
  <si>
    <t>Retards</t>
  </si>
  <si>
    <t>Data</t>
  </si>
  <si>
    <t>SEM13</t>
  </si>
  <si>
    <t>SEM14</t>
  </si>
  <si>
    <t>SEM15</t>
  </si>
  <si>
    <t>Poids :</t>
  </si>
  <si>
    <t>Ofs :</t>
  </si>
  <si>
    <t>Kgs</t>
  </si>
  <si>
    <t>Ofs</t>
  </si>
  <si>
    <t>Tableau de bord Charge Capa T.S</t>
  </si>
  <si>
    <t>Encours T.S le 26.03.18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</si>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</sst>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indexed="64"/>
      </left>
      <right/>
      <top style="medium">
        <color indexed="64"/>
      </top>
      <bottom style="thin">
        <color rgb="FF999999"/>
      </bottom>
      <diagonal/>
    </border>
    <border>
      <left/>
      <right/>
      <top style="medium">
        <color indexed="64"/>
      </top>
      <bottom style="thin">
        <color rgb="FF999999"/>
      </bottom>
      <diagonal/>
    </border>
    <border>
      <left/>
      <right style="medium">
        <color indexed="64"/>
      </right>
      <top style="medium">
        <color indexed="64"/>
      </top>
      <bottom style="thin">
        <color rgb="FF999999"/>
      </bottom>
      <diagonal/>
    </border>
    <border>
      <left style="medium">
        <color indexed="64"/>
      </left>
      <right/>
      <top style="thin">
        <color rgb="FF999999"/>
      </top>
      <bottom/>
      <diagonal/>
    </border>
    <border>
      <left style="thin">
        <color indexed="65"/>
      </left>
      <right style="medium">
        <color indexed="64"/>
      </right>
      <top style="thin">
        <color rgb="FF999999"/>
      </top>
      <bottom/>
      <diagonal/>
    </border>
    <border>
      <left/>
      <right style="medium">
        <color indexed="64"/>
      </right>
      <top style="thin">
        <color rgb="FF999999"/>
      </top>
      <bottom/>
      <diagonal/>
    </border>
    <border>
      <left style="medium">
        <color indexed="64"/>
      </left>
      <right/>
      <top style="thin">
        <color rgb="FF999999"/>
      </top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 style="medium">
        <color indexed="64"/>
      </bottom>
      <diagonal/>
    </border>
    <border>
      <left/>
      <right style="medium">
        <color indexed="64"/>
      </right>
      <top style="thin">
        <color rgb="FF999999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14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4" fillId="3" borderId="5" xfId="0" applyFont="1" applyFill="1" applyBorder="1"/>
    <xf numFmtId="3" fontId="5" fillId="4" borderId="6" xfId="0" applyNumberFormat="1" applyFont="1" applyFill="1" applyBorder="1"/>
    <xf numFmtId="49" fontId="5" fillId="4" borderId="7" xfId="0" applyNumberFormat="1" applyFont="1" applyFill="1" applyBorder="1"/>
    <xf numFmtId="14" fontId="5" fillId="4" borderId="8" xfId="0" applyNumberFormat="1" applyFont="1" applyFill="1" applyBorder="1"/>
    <xf numFmtId="0" fontId="5" fillId="4" borderId="7" xfId="0" applyFont="1" applyFill="1" applyBorder="1"/>
    <xf numFmtId="14" fontId="5" fillId="4" borderId="7" xfId="0" applyNumberFormat="1" applyFont="1" applyFill="1" applyBorder="1"/>
    <xf numFmtId="0" fontId="4" fillId="5" borderId="10" xfId="0" applyFont="1" applyFill="1" applyBorder="1"/>
    <xf numFmtId="49" fontId="4" fillId="5" borderId="10" xfId="0" applyNumberFormat="1" applyFont="1" applyFill="1" applyBorder="1"/>
    <xf numFmtId="49" fontId="4" fillId="5" borderId="11" xfId="0" applyNumberFormat="1" applyFont="1" applyFill="1" applyBorder="1"/>
    <xf numFmtId="14" fontId="4" fillId="6" borderId="5" xfId="0" applyNumberFormat="1" applyFont="1" applyFill="1" applyBorder="1" applyAlignment="1">
      <alignment horizontal="left"/>
    </xf>
    <xf numFmtId="49" fontId="4" fillId="5" borderId="12" xfId="0" applyNumberFormat="1" applyFont="1" applyFill="1" applyBorder="1"/>
    <xf numFmtId="4" fontId="4" fillId="5" borderId="10" xfId="0" applyNumberFormat="1" applyFont="1" applyFill="1" applyBorder="1"/>
    <xf numFmtId="14" fontId="4" fillId="5" borderId="10" xfId="0" applyNumberFormat="1" applyFont="1" applyFill="1" applyBorder="1"/>
    <xf numFmtId="0" fontId="4" fillId="5" borderId="13" xfId="0" applyFont="1" applyFill="1" applyBorder="1"/>
    <xf numFmtId="49" fontId="4" fillId="5" borderId="13" xfId="0" applyNumberFormat="1" applyFont="1" applyFill="1" applyBorder="1"/>
    <xf numFmtId="49" fontId="4" fillId="5" borderId="6" xfId="0" applyNumberFormat="1" applyFont="1" applyFill="1" applyBorder="1"/>
    <xf numFmtId="49" fontId="4" fillId="5" borderId="9" xfId="0" applyNumberFormat="1" applyFont="1" applyFill="1" applyBorder="1"/>
    <xf numFmtId="14" fontId="4" fillId="5" borderId="13" xfId="0" applyNumberFormat="1" applyFont="1" applyFill="1" applyBorder="1"/>
    <xf numFmtId="4" fontId="4" fillId="5" borderId="13" xfId="0" applyNumberFormat="1" applyFont="1" applyFill="1" applyBorder="1"/>
    <xf numFmtId="14" fontId="4" fillId="6" borderId="14" xfId="0" applyNumberFormat="1" applyFont="1" applyFill="1" applyBorder="1" applyAlignment="1">
      <alignment horizontal="left"/>
    </xf>
    <xf numFmtId="0" fontId="4" fillId="7" borderId="13" xfId="0" applyFont="1" applyFill="1" applyBorder="1"/>
    <xf numFmtId="49" fontId="4" fillId="7" borderId="13" xfId="0" applyNumberFormat="1" applyFont="1" applyFill="1" applyBorder="1"/>
    <xf numFmtId="49" fontId="4" fillId="7" borderId="6" xfId="0" applyNumberFormat="1" applyFont="1" applyFill="1" applyBorder="1"/>
    <xf numFmtId="49" fontId="4" fillId="7" borderId="9" xfId="0" applyNumberFormat="1" applyFont="1" applyFill="1" applyBorder="1"/>
    <xf numFmtId="4" fontId="4" fillId="7" borderId="13" xfId="0" applyNumberFormat="1" applyFont="1" applyFill="1" applyBorder="1"/>
    <xf numFmtId="14" fontId="4" fillId="7" borderId="13" xfId="0" applyNumberFormat="1" applyFont="1" applyFill="1" applyBorder="1"/>
    <xf numFmtId="0" fontId="4" fillId="6" borderId="13" xfId="0" applyFont="1" applyFill="1" applyBorder="1"/>
    <xf numFmtId="49" fontId="4" fillId="6" borderId="13" xfId="0" applyNumberFormat="1" applyFont="1" applyFill="1" applyBorder="1"/>
    <xf numFmtId="49" fontId="4" fillId="6" borderId="6" xfId="0" applyNumberFormat="1" applyFont="1" applyFill="1" applyBorder="1"/>
    <xf numFmtId="49" fontId="4" fillId="6" borderId="9" xfId="0" applyNumberFormat="1" applyFont="1" applyFill="1" applyBorder="1"/>
    <xf numFmtId="4" fontId="4" fillId="6" borderId="13" xfId="0" applyNumberFormat="1" applyFont="1" applyFill="1" applyBorder="1"/>
    <xf numFmtId="14" fontId="4" fillId="6" borderId="13" xfId="0" applyNumberFormat="1" applyFont="1" applyFill="1" applyBorder="1"/>
    <xf numFmtId="14" fontId="4" fillId="6" borderId="10" xfId="0" applyNumberFormat="1" applyFont="1" applyFill="1" applyBorder="1" applyAlignment="1">
      <alignment horizontal="left"/>
    </xf>
    <xf numFmtId="0" fontId="0" fillId="0" borderId="15" xfId="0" applyBorder="1"/>
    <xf numFmtId="0" fontId="0" fillId="0" borderId="16" xfId="0" applyBorder="1"/>
    <xf numFmtId="0" fontId="0" fillId="0" borderId="0" xfId="0" pivotButton="1"/>
    <xf numFmtId="0" fontId="1" fillId="0" borderId="19" xfId="0" applyFont="1" applyBorder="1" applyAlignment="1">
      <alignment horizontal="center"/>
    </xf>
    <xf numFmtId="0" fontId="1" fillId="8" borderId="18" xfId="0" applyFont="1" applyFill="1" applyBorder="1" applyAlignment="1">
      <alignment horizontal="center"/>
    </xf>
    <xf numFmtId="0" fontId="1" fillId="8" borderId="19" xfId="0" applyFont="1" applyFill="1" applyBorder="1" applyAlignment="1">
      <alignment horizontal="center"/>
    </xf>
    <xf numFmtId="0" fontId="1" fillId="8" borderId="20" xfId="0" applyFont="1" applyFill="1" applyBorder="1" applyAlignment="1">
      <alignment horizontal="center"/>
    </xf>
    <xf numFmtId="0" fontId="0" fillId="0" borderId="21" xfId="0" pivotButton="1" applyBorder="1"/>
    <xf numFmtId="0" fontId="0" fillId="0" borderId="0" xfId="0" pivotButton="1" applyBorder="1"/>
    <xf numFmtId="0" fontId="0" fillId="0" borderId="22" xfId="0" pivotButton="1" applyBorder="1"/>
    <xf numFmtId="0" fontId="0" fillId="0" borderId="21" xfId="0" applyBorder="1" applyAlignment="1">
      <alignment horizontal="left"/>
    </xf>
    <xf numFmtId="0" fontId="0" fillId="0" borderId="0" xfId="0" applyNumberFormat="1" applyBorder="1"/>
    <xf numFmtId="0" fontId="0" fillId="0" borderId="22" xfId="0" applyNumberFormat="1" applyBorder="1"/>
    <xf numFmtId="0" fontId="0" fillId="0" borderId="23" xfId="0" applyBorder="1" applyAlignment="1">
      <alignment horizontal="left"/>
    </xf>
    <xf numFmtId="0" fontId="0" fillId="0" borderId="24" xfId="0" applyNumberFormat="1" applyBorder="1"/>
    <xf numFmtId="0" fontId="0" fillId="0" borderId="25" xfId="0" applyNumberFormat="1" applyBorder="1"/>
    <xf numFmtId="0" fontId="0" fillId="0" borderId="26" xfId="0" applyBorder="1"/>
    <xf numFmtId="0" fontId="0" fillId="0" borderId="15" xfId="0" applyNumberFormat="1" applyBorder="1"/>
    <xf numFmtId="0" fontId="0" fillId="0" borderId="26" xfId="0" applyNumberFormat="1" applyBorder="1"/>
    <xf numFmtId="0" fontId="0" fillId="0" borderId="27" xfId="0" applyBorder="1"/>
    <xf numFmtId="0" fontId="0" fillId="0" borderId="27" xfId="0" applyNumberFormat="1" applyBorder="1"/>
    <xf numFmtId="0" fontId="0" fillId="0" borderId="28" xfId="0" applyNumberFormat="1" applyBorder="1"/>
    <xf numFmtId="0" fontId="0" fillId="0" borderId="29" xfId="0" applyBorder="1"/>
    <xf numFmtId="0" fontId="0" fillId="0" borderId="29" xfId="0" applyNumberFormat="1" applyBorder="1"/>
    <xf numFmtId="0" fontId="0" fillId="0" borderId="30" xfId="0" applyNumberFormat="1" applyBorder="1"/>
    <xf numFmtId="0" fontId="0" fillId="0" borderId="15" xfId="0" pivotButton="1" applyBorder="1"/>
    <xf numFmtId="0" fontId="0" fillId="0" borderId="26" xfId="0" pivotButton="1" applyBorder="1"/>
    <xf numFmtId="0" fontId="0" fillId="0" borderId="21" xfId="0" applyBorder="1"/>
    <xf numFmtId="0" fontId="0" fillId="0" borderId="34" xfId="0" applyBorder="1"/>
    <xf numFmtId="0" fontId="0" fillId="0" borderId="34" xfId="0" pivotButton="1" applyBorder="1"/>
    <xf numFmtId="0" fontId="0" fillId="0" borderId="36" xfId="0" applyNumberFormat="1" applyBorder="1"/>
    <xf numFmtId="0" fontId="0" fillId="0" borderId="37" xfId="0" applyBorder="1"/>
    <xf numFmtId="0" fontId="0" fillId="0" borderId="38" xfId="0" applyNumberFormat="1" applyBorder="1"/>
    <xf numFmtId="0" fontId="0" fillId="0" borderId="39" xfId="0" applyNumberFormat="1" applyBorder="1"/>
    <xf numFmtId="0" fontId="0" fillId="0" borderId="36" xfId="0" pivotButton="1" applyBorder="1"/>
    <xf numFmtId="0" fontId="0" fillId="0" borderId="35" xfId="0" pivotButton="1" applyBorder="1"/>
    <xf numFmtId="0" fontId="1" fillId="9" borderId="31" xfId="0" applyFont="1" applyFill="1" applyBorder="1" applyAlignment="1">
      <alignment horizontal="center"/>
    </xf>
    <xf numFmtId="0" fontId="1" fillId="9" borderId="32" xfId="0" applyFont="1" applyFill="1" applyBorder="1" applyAlignment="1">
      <alignment horizontal="center"/>
    </xf>
    <xf numFmtId="0" fontId="1" fillId="9" borderId="33" xfId="0" applyFont="1" applyFill="1" applyBorder="1" applyAlignment="1">
      <alignment horizontal="center"/>
    </xf>
    <xf numFmtId="0" fontId="0" fillId="0" borderId="20" xfId="0" applyBorder="1"/>
    <xf numFmtId="0" fontId="7" fillId="0" borderId="0" xfId="0" applyFont="1" applyBorder="1" applyAlignment="1">
      <alignment horizontal="center" vertical="center"/>
    </xf>
    <xf numFmtId="0" fontId="1" fillId="9" borderId="18" xfId="0" applyFont="1" applyFill="1" applyBorder="1" applyAlignment="1">
      <alignment horizontal="center"/>
    </xf>
    <xf numFmtId="0" fontId="1" fillId="9" borderId="19" xfId="0" applyFont="1" applyFill="1" applyBorder="1" applyAlignment="1">
      <alignment horizontal="center"/>
    </xf>
    <xf numFmtId="0" fontId="1" fillId="9" borderId="20" xfId="0" applyFont="1" applyFill="1" applyBorder="1" applyAlignment="1">
      <alignment horizontal="center"/>
    </xf>
    <xf numFmtId="0" fontId="1" fillId="0" borderId="17" xfId="0" applyFont="1" applyBorder="1"/>
    <xf numFmtId="1" fontId="1" fillId="0" borderId="18" xfId="0" applyNumberFormat="1" applyFont="1" applyBorder="1" applyAlignment="1">
      <alignment horizontal="center"/>
    </xf>
    <xf numFmtId="0" fontId="1" fillId="0" borderId="19" xfId="0" applyFont="1" applyBorder="1"/>
    <xf numFmtId="1" fontId="0" fillId="9" borderId="1" xfId="0" applyNumberFormat="1" applyFill="1" applyBorder="1"/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9" fillId="8" borderId="0" xfId="0" applyFont="1" applyFill="1"/>
    <xf numFmtId="1" fontId="8" fillId="8" borderId="1" xfId="0" applyNumberFormat="1" applyFont="1" applyFill="1" applyBorder="1" applyAlignment="1">
      <alignment horizontal="center"/>
    </xf>
    <xf numFmtId="0" fontId="7" fillId="10" borderId="40" xfId="0" applyFont="1" applyFill="1" applyBorder="1" applyAlignment="1">
      <alignment horizontal="center" vertical="center"/>
    </xf>
    <xf numFmtId="0" fontId="7" fillId="10" borderId="41" xfId="0" applyFont="1" applyFill="1" applyBorder="1" applyAlignment="1">
      <alignment horizontal="center" vertical="center"/>
    </xf>
    <xf numFmtId="0" fontId="7" fillId="10" borderId="42" xfId="0" applyFont="1" applyFill="1" applyBorder="1" applyAlignment="1">
      <alignment horizontal="center" vertical="center"/>
    </xf>
    <xf numFmtId="0" fontId="7" fillId="10" borderId="23" xfId="0" applyFont="1" applyFill="1" applyBorder="1" applyAlignment="1">
      <alignment horizontal="center" vertical="center"/>
    </xf>
    <xf numFmtId="0" fontId="7" fillId="10" borderId="24" xfId="0" applyFont="1" applyFill="1" applyBorder="1" applyAlignment="1">
      <alignment horizontal="center" vertical="center"/>
    </xf>
    <xf numFmtId="0" fontId="7" fillId="10" borderId="25" xfId="0" applyFont="1" applyFill="1" applyBorder="1" applyAlignment="1">
      <alignment horizontal="center" vertical="center"/>
    </xf>
    <xf numFmtId="0" fontId="10" fillId="11" borderId="0" xfId="0" applyFont="1" applyFill="1"/>
    <xf numFmtId="1" fontId="0" fillId="9" borderId="44" xfId="0" applyNumberFormat="1" applyFill="1" applyBorder="1"/>
    <xf numFmtId="0" fontId="3" fillId="8" borderId="45" xfId="0" applyFont="1" applyFill="1" applyBorder="1" applyAlignment="1">
      <alignment horizontal="center"/>
    </xf>
    <xf numFmtId="0" fontId="3" fillId="8" borderId="46" xfId="0" applyFont="1" applyFill="1" applyBorder="1" applyAlignment="1">
      <alignment horizontal="center"/>
    </xf>
    <xf numFmtId="0" fontId="3" fillId="11" borderId="47" xfId="0" applyFont="1" applyFill="1" applyBorder="1" applyAlignment="1">
      <alignment horizontal="center"/>
    </xf>
    <xf numFmtId="0" fontId="3" fillId="11" borderId="48" xfId="0" applyFont="1" applyFill="1" applyBorder="1" applyAlignment="1">
      <alignment horizontal="center"/>
    </xf>
    <xf numFmtId="0" fontId="3" fillId="11" borderId="49" xfId="0" applyFont="1" applyFill="1" applyBorder="1" applyAlignment="1">
      <alignment horizontal="center"/>
    </xf>
    <xf numFmtId="1" fontId="1" fillId="11" borderId="43" xfId="0" applyNumberFormat="1" applyFont="1" applyFill="1" applyBorder="1"/>
  </cellXfs>
  <cellStyles count="1">
    <cellStyle name="Normal" xfId="0" builtinId="0"/>
  </cellStyles>
  <dxfs count="16">
    <dxf>
      <font>
        <b/>
        <i val="0"/>
      </font>
      <fill>
        <patternFill>
          <bgColor rgb="FFFFFF00"/>
        </patternFill>
      </fill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4.xml"/><Relationship Id="rId5" Type="http://schemas.openxmlformats.org/officeDocument/2006/relationships/pivotCacheDefinition" Target="pivotCache/pivotCacheDefinition3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Nombres d'ofs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980314960629919"/>
          <c:y val="0.17634259259259263"/>
          <c:w val="0.89019685039370078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Sheet1!$B$6:$E$6</c:f>
              <c:strCache>
                <c:ptCount val="4"/>
                <c:pt idx="0">
                  <c:v>R</c:v>
                </c:pt>
                <c:pt idx="1">
                  <c:v>Sem 13</c:v>
                </c:pt>
                <c:pt idx="2">
                  <c:v>Sem 14</c:v>
                </c:pt>
                <c:pt idx="3">
                  <c:v>Sem 15</c:v>
                </c:pt>
              </c:strCache>
            </c:strRef>
          </c:cat>
          <c:val>
            <c:numRef>
              <c:f>Sheet1!$B$31:$E$31</c:f>
              <c:numCache>
                <c:formatCode>0</c:formatCode>
                <c:ptCount val="4"/>
                <c:pt idx="0">
                  <c:v>147</c:v>
                </c:pt>
                <c:pt idx="1">
                  <c:v>375</c:v>
                </c:pt>
                <c:pt idx="2">
                  <c:v>370</c:v>
                </c:pt>
                <c:pt idx="3">
                  <c:v>392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5D-4784-8200-9F46351515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4"/>
        <c:overlap val="-22"/>
        <c:axId val="740498864"/>
        <c:axId val="740491320"/>
      </c:barChart>
      <c:catAx>
        <c:axId val="740498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0491320"/>
        <c:crosses val="autoZero"/>
        <c:auto val="1"/>
        <c:lblAlgn val="ctr"/>
        <c:lblOffset val="100"/>
        <c:noMultiLvlLbl val="0"/>
      </c:catAx>
      <c:valAx>
        <c:axId val="740491320"/>
        <c:scaling>
          <c:orientation val="minMax"/>
        </c:scaling>
        <c:delete val="0"/>
        <c:axPos val="l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0498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Poids en kgs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Sheet1!$I$6:$L$6</c:f>
              <c:strCache>
                <c:ptCount val="4"/>
                <c:pt idx="0">
                  <c:v>R</c:v>
                </c:pt>
                <c:pt idx="1">
                  <c:v>Sem 13</c:v>
                </c:pt>
                <c:pt idx="2">
                  <c:v>Sem 14</c:v>
                </c:pt>
                <c:pt idx="3">
                  <c:v>Sem 15</c:v>
                </c:pt>
              </c:strCache>
            </c:strRef>
          </c:cat>
          <c:val>
            <c:numRef>
              <c:f>Sheet1!$I$31:$L$31</c:f>
              <c:numCache>
                <c:formatCode>0</c:formatCode>
                <c:ptCount val="4"/>
                <c:pt idx="0">
                  <c:v>5668.9</c:v>
                </c:pt>
                <c:pt idx="1">
                  <c:v>15432</c:v>
                </c:pt>
                <c:pt idx="2">
                  <c:v>13099.5</c:v>
                </c:pt>
                <c:pt idx="3">
                  <c:v>3893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0B-4F47-A620-B8930063DD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4"/>
        <c:overlap val="-22"/>
        <c:axId val="478669264"/>
        <c:axId val="478669592"/>
      </c:barChart>
      <c:catAx>
        <c:axId val="478669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8669592"/>
        <c:crosses val="autoZero"/>
        <c:auto val="1"/>
        <c:lblAlgn val="ctr"/>
        <c:lblOffset val="100"/>
        <c:noMultiLvlLbl val="0"/>
      </c:catAx>
      <c:valAx>
        <c:axId val="478669592"/>
        <c:scaling>
          <c:orientation val="minMax"/>
        </c:scaling>
        <c:delete val="0"/>
        <c:axPos val="l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8669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257175</xdr:colOff>
      <xdr:row>1</xdr:row>
      <xdr:rowOff>38100</xdr:rowOff>
    </xdr:from>
    <xdr:to>
      <xdr:col>20</xdr:col>
      <xdr:colOff>561975</xdr:colOff>
      <xdr:row>14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91414A5-731A-4510-94E9-D49F142108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257175</xdr:colOff>
      <xdr:row>17</xdr:row>
      <xdr:rowOff>57150</xdr:rowOff>
    </xdr:from>
    <xdr:to>
      <xdr:col>20</xdr:col>
      <xdr:colOff>561975</xdr:colOff>
      <xdr:row>31</xdr:row>
      <xdr:rowOff>133350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2E7B44F-DBE4-40CF-8EAB-2E66615A7A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Book2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Worksheet%20in%20ALV%20(1)%202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microsoft.com/office/2006/relationships/xlExternalLinkPath/xlPathMissing" Target="Worksheet%20in%20ALV%20(1)%202" TargetMode="External"/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2" Type="http://schemas.microsoft.com/office/2006/relationships/xlExternalLinkPath/xlPathMissing" Target="Worksheet%20in%20ALV%20(1)%202" TargetMode="External"/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chutze Julien" refreshedDate="43185.495663888891" createdVersion="6" refreshedVersion="6" minRefreshableVersion="3" recordCount="148">
  <cacheSource type="worksheet">
    <worksheetSource ref="A1:O149" sheet="Retards" r:id="rId2"/>
  </cacheSource>
  <cacheFields count="16">
    <cacheField name="Counter" numFmtId="0">
      <sharedItems containsSemiMixedTypes="0" containsString="0" containsNumber="1" containsInteger="1" minValue="1" maxValue="147"/>
    </cacheField>
    <cacheField name="Order" numFmtId="49">
      <sharedItems/>
    </cacheField>
    <cacheField name="Work center" numFmtId="49">
      <sharedItems count="35">
        <s v=""/>
        <s v="TS GA MT"/>
        <s v="TS SABLA"/>
        <s v="CONT MET"/>
        <s v="FRIT MON"/>
        <s v="S CERASA"/>
        <s v="FRITTAGE"/>
        <s v="CON REDR"/>
        <s v="FLUOTEST"/>
        <s v="TS DA"/>
        <s v="FRIT DEB"/>
        <s v="TS TRIAG"/>
        <s v="P ROBOTS"/>
        <s v="SABLAGE"/>
        <s v="TS TR MT"/>
        <s v="S AUT ME"/>
        <s v="U CON VI"/>
        <s v="ST GENER"/>
        <s v="TS CONT"/>
        <s v="TS TISOM"/>
        <s v="P CUSPID"/>
        <s v="TS CO MT"/>
        <s v="TS LVZ01"/>
        <s v="PS FHD"/>
        <s v="DA TRIAG"/>
        <s v="TS MINOR"/>
        <s v="TS TO MT"/>
        <s v="TS TONNE"/>
        <s v="TS GALVA"/>
        <s v="A CON FI"/>
        <s v="S TPA 50"/>
        <s v="TS CAMLO"/>
        <s v="U VIOTTO"/>
        <s v="ENVOI KE"/>
        <s v="P ELECT"/>
      </sharedItems>
    </cacheField>
    <cacheField name="Order Type" numFmtId="49">
      <sharedItems count="7">
        <s v=""/>
        <s v="RS"/>
        <s v="S"/>
        <s v="RP"/>
        <s v="P"/>
        <s v="T"/>
        <s v="B"/>
      </sharedItems>
    </cacheField>
    <cacheField name="Basic finish date" numFmtId="14">
      <sharedItems containsNonDate="0" containsDate="1" containsString="0" containsBlank="1" minDate="2018-01-24T00:00:00" maxDate="2018-03-24T00:00:00" count="32">
        <m/>
        <d v="2018-01-24T00:00:00"/>
        <d v="2018-02-02T00:00:00"/>
        <d v="2018-02-05T00:00:00"/>
        <d v="2018-02-07T00:00:00"/>
        <d v="2018-02-08T00:00:00"/>
        <d v="2018-02-12T00:00:00"/>
        <d v="2018-02-14T00:00:00"/>
        <d v="2018-02-15T00:00:00"/>
        <d v="2018-02-16T00:00:00"/>
        <d v="2018-02-19T00:00:00"/>
        <d v="2018-02-20T00:00:00"/>
        <d v="2018-02-26T00:00:00"/>
        <d v="2018-02-27T00:00:00"/>
        <d v="2018-02-28T00:00:00"/>
        <d v="2018-03-01T00:00:00"/>
        <d v="2018-03-02T00:00:00"/>
        <d v="2018-03-05T00:00:00"/>
        <d v="2018-03-06T00:00:00"/>
        <d v="2018-03-07T00:00:00"/>
        <d v="2018-03-08T00:00:00"/>
        <d v="2018-03-09T00:00:00"/>
        <d v="2018-03-12T00:00:00"/>
        <d v="2018-03-13T00:00:00"/>
        <d v="2018-03-14T00:00:00"/>
        <d v="2018-03-15T00:00:00"/>
        <d v="2018-03-16T00:00:00"/>
        <d v="2018-03-19T00:00:00"/>
        <d v="2018-03-20T00:00:00"/>
        <d v="2018-03-21T00:00:00"/>
        <d v="2018-03-22T00:00:00"/>
        <d v="2018-03-23T00:00:00"/>
      </sharedItems>
      <fieldGroup par="15" base="4">
        <rangePr groupBy="days" startDate="2018-01-24T00:00:00" endDate="2018-03-24T00:00:00"/>
        <groupItems count="368">
          <s v="(blank)"/>
          <s v="01-Jan"/>
          <s v="02-Jan"/>
          <s v="03-Jan"/>
          <s v="04-Jan"/>
          <s v="05-Jan"/>
          <s v="06-Jan"/>
          <s v="07-Jan"/>
          <s v="08-Jan"/>
          <s v="09-Jan"/>
          <s v="10-Jan"/>
          <s v="11-Jan"/>
          <s v="12-Jan"/>
          <s v="13-Jan"/>
          <s v="14-Jan"/>
          <s v="15-Jan"/>
          <s v="16-Jan"/>
          <s v="17-Jan"/>
          <s v="18-Jan"/>
          <s v="19-Jan"/>
          <s v="20-Jan"/>
          <s v="21-Jan"/>
          <s v="22-Jan"/>
          <s v="23-Jan"/>
          <s v="24-Jan"/>
          <s v="25-Jan"/>
          <s v="26-Jan"/>
          <s v="27-Jan"/>
          <s v="28-Jan"/>
          <s v="29-Jan"/>
          <s v="30-Jan"/>
          <s v="31-Jan"/>
          <s v="01-Feb"/>
          <s v="02-Feb"/>
          <s v="03-Feb"/>
          <s v="04-Feb"/>
          <s v="05-Feb"/>
          <s v="06-Feb"/>
          <s v="07-Feb"/>
          <s v="08-Feb"/>
          <s v="0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01-Mar"/>
          <s v="02-Mar"/>
          <s v="03-Mar"/>
          <s v="04-Mar"/>
          <s v="05-Mar"/>
          <s v="06-Mar"/>
          <s v="07-Mar"/>
          <s v="08-Mar"/>
          <s v="0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01-Apr"/>
          <s v="02-Apr"/>
          <s v="03-Apr"/>
          <s v="04-Apr"/>
          <s v="05-Apr"/>
          <s v="06-Apr"/>
          <s v="07-Apr"/>
          <s v="08-Apr"/>
          <s v="09-Apr"/>
          <s v="10-Apr"/>
          <s v="11-Apr"/>
          <s v="12-Apr"/>
          <s v="13-Apr"/>
          <s v="14-Apr"/>
          <s v="15-Apr"/>
          <s v="16-Apr"/>
          <s v="17-Apr"/>
          <s v="18-Apr"/>
          <s v="19-Apr"/>
          <s v="20-Apr"/>
          <s v="21-Apr"/>
          <s v="22-Apr"/>
          <s v="23-Apr"/>
          <s v="24-Apr"/>
          <s v="25-Apr"/>
          <s v="26-Apr"/>
          <s v="27-Apr"/>
          <s v="28-Apr"/>
          <s v="29-Apr"/>
          <s v="30-Apr"/>
          <s v="01-May"/>
          <s v="02-May"/>
          <s v="03-May"/>
          <s v="04-May"/>
          <s v="05-May"/>
          <s v="06-May"/>
          <s v="07-May"/>
          <s v="08-May"/>
          <s v="0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01-Jun"/>
          <s v="02-Jun"/>
          <s v="03-Jun"/>
          <s v="04-Jun"/>
          <s v="05-Jun"/>
          <s v="06-Jun"/>
          <s v="07-Jun"/>
          <s v="08-Jun"/>
          <s v="0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01-Jul"/>
          <s v="02-Jul"/>
          <s v="03-Jul"/>
          <s v="04-Jul"/>
          <s v="05-Jul"/>
          <s v="06-Jul"/>
          <s v="07-Jul"/>
          <s v="08-Jul"/>
          <s v="0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01-Aug"/>
          <s v="02-Aug"/>
          <s v="03-Aug"/>
          <s v="04-Aug"/>
          <s v="05-Aug"/>
          <s v="06-Aug"/>
          <s v="07-Aug"/>
          <s v="08-Aug"/>
          <s v="09-Aug"/>
          <s v="10-Aug"/>
          <s v="11-Aug"/>
          <s v="12-Aug"/>
          <s v="13-Aug"/>
          <s v="14-Aug"/>
          <s v="15-Aug"/>
          <s v="16-Aug"/>
          <s v="17-Aug"/>
          <s v="18-Aug"/>
          <s v="19-Aug"/>
          <s v="20-Aug"/>
          <s v="21-Aug"/>
          <s v="22-Aug"/>
          <s v="23-Aug"/>
          <s v="24-Aug"/>
          <s v="25-Aug"/>
          <s v="26-Aug"/>
          <s v="27-Aug"/>
          <s v="28-Aug"/>
          <s v="29-Aug"/>
          <s v="30-Aug"/>
          <s v="31-Aug"/>
          <s v="01-Sep"/>
          <s v="02-Sep"/>
          <s v="03-Sep"/>
          <s v="04-Sep"/>
          <s v="05-Sep"/>
          <s v="06-Sep"/>
          <s v="07-Sep"/>
          <s v="08-Sep"/>
          <s v="0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ec"/>
          <s v="02-Dec"/>
          <s v="03-Dec"/>
          <s v="04-Dec"/>
          <s v="05-Dec"/>
          <s v="06-Dec"/>
          <s v="07-Dec"/>
          <s v="08-Dec"/>
          <s v="09-Dec"/>
          <s v="10-Dec"/>
          <s v="11-Dec"/>
          <s v="12-Dec"/>
          <s v="13-Dec"/>
          <s v="14-Dec"/>
          <s v="15-Dec"/>
          <s v="16-Dec"/>
          <s v="17-Dec"/>
          <s v="18-Dec"/>
          <s v="19-Dec"/>
          <s v="20-Dec"/>
          <s v="21-Dec"/>
          <s v="22-Dec"/>
          <s v="23-Dec"/>
          <s v="24-Dec"/>
          <s v="25-Dec"/>
          <s v="26-Dec"/>
          <s v="27-Dec"/>
          <s v="28-Dec"/>
          <s v="29-Dec"/>
          <s v="30-Dec"/>
          <s v="31-Dec"/>
          <s v="&gt;24/03/2018"/>
        </groupItems>
      </fieldGroup>
    </cacheField>
    <cacheField name="Material" numFmtId="49">
      <sharedItems/>
    </cacheField>
    <cacheField name="Material Description" numFmtId="49">
      <sharedItems/>
    </cacheField>
    <cacheField name="open qty.PO" numFmtId="0">
      <sharedItems containsString="0" containsBlank="1" containsNumber="1" containsInteger="1" minValue="13" maxValue="1720530"/>
    </cacheField>
    <cacheField name="Comment" numFmtId="49">
      <sharedItems/>
    </cacheField>
    <cacheField name="Last confirmation" numFmtId="14">
      <sharedItems containsNonDate="0" containsDate="1" containsString="0" containsBlank="1" minDate="2018-02-07T00:00:00" maxDate="2018-03-27T00:00:00"/>
    </cacheField>
    <cacheField name="oper hours" numFmtId="0">
      <sharedItems containsString="0" containsBlank="1" containsNumber="1" minValue="0" maxValue="66.31"/>
    </cacheField>
    <cacheField name="Operation Quantity" numFmtId="0">
      <sharedItems containsString="0" containsBlank="1" containsNumber="1" minValue="0.41899999999999998" maxValue="387.21800000000002"/>
    </cacheField>
    <cacheField name="Activity" numFmtId="49">
      <sharedItems/>
    </cacheField>
    <cacheField name="Priority" numFmtId="49">
      <sharedItems/>
    </cacheField>
    <cacheField name="WIP Kg" numFmtId="0">
      <sharedItems containsSemiMixedTypes="0" containsString="0" containsNumber="1" minValue="-8.3800000000000008" maxValue="5672.0079999999998"/>
    </cacheField>
    <cacheField name="Months" numFmtId="0" databaseField="0">
      <fieldGroup base="4">
        <rangePr groupBy="months" startDate="2018-01-24T00:00:00" endDate="2018-03-24T00:00:00"/>
        <groupItems count="14">
          <s v="&lt;24/01/2018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24/03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chutze Julien" refreshedDate="43185.540124074076" createdVersion="1" refreshedVersion="6" recordCount="376">
  <cacheSource type="worksheet">
    <worksheetSource ref="A1:O377" sheet="Format" r:id="rId2"/>
  </cacheSource>
  <cacheFields count="15">
    <cacheField name="Counter" numFmtId="0">
      <sharedItems containsSemiMixedTypes="0" containsString="0" containsNumber="1" containsInteger="1" minValue="1" maxValue="375"/>
    </cacheField>
    <cacheField name="Order" numFmtId="49">
      <sharedItems/>
    </cacheField>
    <cacheField name="Work center" numFmtId="49">
      <sharedItems count="41">
        <s v=""/>
        <s v="TS SABLA"/>
        <s v="CONT MET"/>
        <s v="TS TISOM"/>
        <s v="TS TR MT"/>
        <s v="ST GENER"/>
        <s v="TS GA MT"/>
        <s v="FRITTAGE"/>
        <s v="TS MPFT"/>
        <s v="TS CONT"/>
        <s v="TS LVZ23"/>
        <s v="TS TO AC"/>
        <s v="TS TO MT"/>
        <s v="TS TRIAG"/>
        <s v="FRIT MON"/>
        <s v="DA TRIAG"/>
        <s v="U VIOTTO"/>
        <s v="FRIT DEB"/>
        <s v="TS CAMLO"/>
        <s v="P ROBOTS"/>
        <s v="P ROBO12"/>
        <s v="M EN STO"/>
        <s v="TS GALVA"/>
        <s v="ENVOI KE"/>
        <s v="SABLAGE"/>
        <s v="TS DA"/>
        <s v="TS LVZ01"/>
        <s v="TS TONNE"/>
        <s v="TS MINOR"/>
        <s v="D REC MA"/>
        <s v="CONT INT"/>
        <s v="ASEA MON"/>
        <s v="CERTIF"/>
        <s v="FLUOTEST"/>
        <s v="TS ASEA"/>
        <s v="H REC PL"/>
        <s v="P CUSPID"/>
        <s v="H CON WP"/>
        <s v="PS FHD"/>
        <s v="B R35 BC"/>
        <s v="TS NETTO"/>
      </sharedItems>
    </cacheField>
    <cacheField name="Order Type" numFmtId="49">
      <sharedItems/>
    </cacheField>
    <cacheField name="Basic finish date" numFmtId="14">
      <sharedItems containsNonDate="0" containsDate="1" containsString="0" containsBlank="1" minDate="2018-03-26T00:00:00" maxDate="2018-03-31T00:00:00"/>
    </cacheField>
    <cacheField name="Material" numFmtId="49">
      <sharedItems/>
    </cacheField>
    <cacheField name="Material Description" numFmtId="49">
      <sharedItems/>
    </cacheField>
    <cacheField name="open qty.PO" numFmtId="0">
      <sharedItems containsString="0" containsBlank="1" containsNumber="1" containsInteger="1" minValue="16" maxValue="2850000"/>
    </cacheField>
    <cacheField name="Comment" numFmtId="49">
      <sharedItems/>
    </cacheField>
    <cacheField name="Last confirmation" numFmtId="14">
      <sharedItems containsNonDate="0" containsDate="1" containsString="0" containsBlank="1" minDate="2017-10-16T00:00:00" maxDate="2018-03-27T00:00:00"/>
    </cacheField>
    <cacheField name="oper hours" numFmtId="0">
      <sharedItems containsString="0" containsBlank="1" containsNumber="1" minValue="0" maxValue="48.66"/>
    </cacheField>
    <cacheField name="Operation Quantity" numFmtId="0">
      <sharedItems containsString="0" containsBlank="1" containsNumber="1" minValue="0.06" maxValue="387.21800000000002"/>
    </cacheField>
    <cacheField name="Activity" numFmtId="49">
      <sharedItems/>
    </cacheField>
    <cacheField name="Priority" numFmtId="49">
      <sharedItems/>
    </cacheField>
    <cacheField name="WIP Kg" numFmtId="0">
      <sharedItems containsSemiMixedTypes="0" containsString="0" containsNumber="1" minValue="-100.09399999999999" maxValue="15434.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Schutze Julien" refreshedDate="43185.548040972222" createdVersion="1" refreshedVersion="6" recordCount="371">
  <cacheSource type="worksheet">
    <worksheetSource ref="A1:O372" sheet="Format" r:id="rId2"/>
  </cacheSource>
  <cacheFields count="15">
    <cacheField name="Counter" numFmtId="0">
      <sharedItems containsSemiMixedTypes="0" containsString="0" containsNumber="1" containsInteger="1" minValue="1" maxValue="370"/>
    </cacheField>
    <cacheField name="Order" numFmtId="49">
      <sharedItems/>
    </cacheField>
    <cacheField name="Work center" numFmtId="49">
      <sharedItems count="43">
        <s v=""/>
        <s v="CONT MET"/>
        <s v="TS SABLA"/>
        <s v="A CON FI"/>
        <s v="ST GENER"/>
        <s v="FRIT MON"/>
        <s v="TS CONT"/>
        <s v="TS TR MT"/>
        <s v="P ROBOTS"/>
        <s v="ASEA"/>
        <s v="FRIT DEB"/>
        <s v="TS MINOR"/>
        <s v="TS TISOM"/>
        <s v="TS LVZ23"/>
        <s v="TS TRIAG"/>
        <s v="CERTIF"/>
        <s v="TS TONNE"/>
        <s v="TS DA"/>
        <s v="TS MPFT"/>
        <s v="PREFR MO"/>
        <s v="CON REDR"/>
        <s v="S AUT ME"/>
        <s v="TS GALVA"/>
        <s v="PS FHD"/>
        <s v="DA TRIAG"/>
        <s v="TS GA MT"/>
        <s v="TS ASEA"/>
        <s v="TS TO AC"/>
        <s v="B R35 BC"/>
        <s v="P ROBO12"/>
        <s v="D REC MA"/>
        <s v="FRITTAGE"/>
        <s v="H REC DI"/>
        <s v="M EN STO"/>
        <s v="TS NETTO"/>
        <s v="S CERASA"/>
        <s v="FLUOTEST"/>
        <s v="S AUT DS"/>
        <s v="ASEA MON"/>
        <s v="S SIMPLE"/>
        <s v="F MAC"/>
        <s v="PREF DEB"/>
        <s v="ENVOI KE"/>
      </sharedItems>
    </cacheField>
    <cacheField name="Order Type" numFmtId="49">
      <sharedItems/>
    </cacheField>
    <cacheField name="Basic finish date" numFmtId="14">
      <sharedItems containsNonDate="0" containsDate="1" containsString="0" containsBlank="1" minDate="2018-04-03T00:00:00" maxDate="2018-04-07T00:00:00"/>
    </cacheField>
    <cacheField name="Material" numFmtId="49">
      <sharedItems/>
    </cacheField>
    <cacheField name="Material Description" numFmtId="49">
      <sharedItems/>
    </cacheField>
    <cacheField name="open qty.PO" numFmtId="0">
      <sharedItems containsString="0" containsBlank="1" containsNumber="1" containsInteger="1" minValue="5" maxValue="2850000"/>
    </cacheField>
    <cacheField name="Comment" numFmtId="49">
      <sharedItems/>
    </cacheField>
    <cacheField name="Last confirmation" numFmtId="14">
      <sharedItems containsNonDate="0" containsDate="1" containsString="0" containsBlank="1" minDate="2018-02-20T00:00:00" maxDate="2018-03-27T00:00:00"/>
    </cacheField>
    <cacheField name="oper hours" numFmtId="0">
      <sharedItems containsString="0" containsBlank="1" containsNumber="1" minValue="0" maxValue="75.25"/>
    </cacheField>
    <cacheField name="Operation Quantity" numFmtId="0">
      <sharedItems containsString="0" containsBlank="1" containsNumber="1" minValue="4.7E-2" maxValue="460.005"/>
    </cacheField>
    <cacheField name="Activity" numFmtId="49">
      <sharedItems/>
    </cacheField>
    <cacheField name="Priority" numFmtId="49">
      <sharedItems/>
    </cacheField>
    <cacheField name="WIP Kg" numFmtId="0">
      <sharedItems containsSemiMixedTypes="0" containsString="0" containsNumber="1" minValue="-37.5" maxValue="13099.59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Schutze Julien" refreshedDate="43185.553758564813" createdVersion="1" refreshedVersion="6" recordCount="393">
  <cacheSource type="worksheet">
    <worksheetSource ref="A1:O394" sheet="Format" r:id="rId2"/>
  </cacheSource>
  <cacheFields count="15">
    <cacheField name="Counter" numFmtId="0">
      <sharedItems containsSemiMixedTypes="0" containsString="0" containsNumber="1" containsInteger="1" minValue="1" maxValue="392"/>
    </cacheField>
    <cacheField name="Order" numFmtId="49">
      <sharedItems/>
    </cacheField>
    <cacheField name="Work center" numFmtId="49">
      <sharedItems count="34">
        <s v=""/>
        <s v="P ROBOTS"/>
        <s v="P ROBO12"/>
        <s v="ST GENER"/>
        <s v="S AUT DS"/>
        <s v="U PLA GP"/>
        <s v="FRIT DEB"/>
        <s v="TS LVZ23"/>
        <s v="TS TISOM"/>
        <s v="P CUSPID"/>
        <s v="ASEA MON"/>
        <s v="FRITTAGE"/>
        <s v="D REC MA"/>
        <s v="FRIT MON"/>
        <s v="TS MPFT"/>
        <s v="S MINTIP"/>
        <s v="CONT MET"/>
        <s v="PS FHD"/>
        <s v="CERTIF"/>
        <s v="S CERASA"/>
        <s v="S SIMPLE"/>
        <s v="H CON WP"/>
        <s v="TS MINOR"/>
        <s v="TS CONT"/>
        <s v="TS TO AC"/>
        <s v="TS TRIAG"/>
        <s v="S AUT ME"/>
        <s v="B R26"/>
        <s v="TS GA MT"/>
        <s v="TS TR MT"/>
        <s v="ASEA"/>
        <s v="H REC PL"/>
        <s v="ENVOI KE"/>
        <s v="DA TRIAG"/>
      </sharedItems>
    </cacheField>
    <cacheField name="Order Type" numFmtId="49">
      <sharedItems/>
    </cacheField>
    <cacheField name="Basic finish date" numFmtId="14">
      <sharedItems containsNonDate="0" containsDate="1" containsString="0" containsBlank="1" minDate="2018-04-09T00:00:00" maxDate="2018-04-14T00:00:00"/>
    </cacheField>
    <cacheField name="Material" numFmtId="49">
      <sharedItems/>
    </cacheField>
    <cacheField name="Material Description" numFmtId="49">
      <sharedItems/>
    </cacheField>
    <cacheField name="open qty.PO" numFmtId="0">
      <sharedItems containsString="0" containsBlank="1" containsNumber="1" containsInteger="1" minValue="100" maxValue="1700000"/>
    </cacheField>
    <cacheField name="Comment" numFmtId="49">
      <sharedItems/>
    </cacheField>
    <cacheField name="Last confirmation" numFmtId="14">
      <sharedItems containsNonDate="0" containsDate="1" containsString="0" containsBlank="1" minDate="2018-02-27T00:00:00" maxDate="2018-03-27T00:00:00"/>
    </cacheField>
    <cacheField name="oper hours" numFmtId="0">
      <sharedItems containsString="0" containsBlank="1" containsNumber="1" minValue="0" maxValue="84.5"/>
    </cacheField>
    <cacheField name="Operation Quantity" numFmtId="0">
      <sharedItems containsString="0" containsBlank="1" containsNumber="1" minValue="8.2000000000000003E-2" maxValue="365.63600000000002"/>
    </cacheField>
    <cacheField name="Activity" numFmtId="49">
      <sharedItems/>
    </cacheField>
    <cacheField name="Priority" numFmtId="49">
      <sharedItems/>
    </cacheField>
    <cacheField name="WIP Kg" numFmtId="0">
      <sharedItems containsSemiMixedTypes="0" containsString="0" containsNumber="1" minValue="-20.187999999999999" maxValue="3892.338000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8">
  <r>
    <n v="147"/>
    <s v=""/>
    <x v="0"/>
    <x v="0"/>
    <x v="0"/>
    <s v=""/>
    <s v=""/>
    <m/>
    <s v=""/>
    <m/>
    <m/>
    <m/>
    <s v=""/>
    <s v=""/>
    <n v="5672.0079999999998"/>
  </r>
  <r>
    <n v="1"/>
    <s v="9593962"/>
    <x v="1"/>
    <x v="1"/>
    <x v="1"/>
    <s v="6228641"/>
    <s v="DST R 0250-0195 TSX CTS20L"/>
    <n v="170000"/>
    <s v=""/>
    <d v="2018-03-23T00:00:00"/>
    <n v="3.77"/>
    <n v="26.24"/>
    <s v="1900"/>
    <s v="6"/>
    <n v="31.978999999999999"/>
  </r>
  <r>
    <n v="1"/>
    <s v="9514292"/>
    <x v="2"/>
    <x v="2"/>
    <x v="2"/>
    <s v="80359288"/>
    <s v="CTDT Ø08.0 LE TS8  MG18 CMT"/>
    <n v="440"/>
    <s v=""/>
    <d v="2018-03-20T00:00:00"/>
    <n v="0"/>
    <n v="1.9339999999999999"/>
    <s v="1500"/>
    <s v="6"/>
    <n v="2.161"/>
  </r>
  <r>
    <n v="1"/>
    <s v="9625819"/>
    <x v="3"/>
    <x v="1"/>
    <x v="3"/>
    <s v="11738798"/>
    <s v="51729-10.0 TSX  CTF12-BC"/>
    <n v="15000"/>
    <s v=""/>
    <d v="2018-03-23T00:00:00"/>
    <n v="0"/>
    <n v="25.83"/>
    <s v="0500"/>
    <s v="6"/>
    <n v="27.475999999999999"/>
  </r>
  <r>
    <n v="1"/>
    <s v="9634527"/>
    <x v="4"/>
    <x v="3"/>
    <x v="4"/>
    <s v="11912338"/>
    <s v="38376-13.0X13.0X4.0 TS90  SMG02"/>
    <n v="800"/>
    <s v=""/>
    <d v="2018-03-23T00:00:00"/>
    <n v="0"/>
    <n v="7.468"/>
    <s v="0200"/>
    <s v="6"/>
    <n v="9.3979999999999997"/>
  </r>
  <r>
    <n v="1"/>
    <s v="9625828"/>
    <x v="5"/>
    <x v="1"/>
    <x v="5"/>
    <s v="11738792"/>
    <s v="51729- 8.0 TSX  CTF12-BC"/>
    <n v="40000"/>
    <s v=""/>
    <m/>
    <n v="11"/>
    <n v="43.637999999999998"/>
    <s v="0100"/>
    <s v="6"/>
    <n v="0"/>
  </r>
  <r>
    <n v="1"/>
    <s v="9625836"/>
    <x v="3"/>
    <x v="1"/>
    <x v="5"/>
    <s v="11738790"/>
    <s v="51729- 7.0 TSX  CTF12-BC"/>
    <n v="12000"/>
    <s v=""/>
    <d v="2018-03-23T00:00:00"/>
    <n v="0"/>
    <n v="9.5890000000000004"/>
    <s v="0500"/>
    <s v="6"/>
    <n v="11.257999999999999"/>
  </r>
  <r>
    <n v="1"/>
    <s v="9412254"/>
    <x v="6"/>
    <x v="4"/>
    <x v="6"/>
    <s v="12124726"/>
    <s v="60701-30.8x3.0x1.0 R37.5 TS8  KCR05+"/>
    <n v="69619"/>
    <s v=""/>
    <d v="2018-03-26T00:00:00"/>
    <n v="12.96"/>
    <n v="101.974"/>
    <s v="0300"/>
    <s v="6"/>
    <n v="109.08"/>
  </r>
  <r>
    <n v="1"/>
    <s v="9478794"/>
    <x v="4"/>
    <x v="4"/>
    <x v="7"/>
    <s v="12156914"/>
    <s v="60701-25.8x3.0x1.0 R37.5 V2 TS8  KCR05+"/>
    <n v="40000"/>
    <s v=""/>
    <d v="2018-02-26T00:00:00"/>
    <n v="0"/>
    <n v="49.77"/>
    <s v="0200"/>
    <s v="6"/>
    <n v="48.19"/>
  </r>
  <r>
    <n v="1"/>
    <s v="9500363"/>
    <x v="7"/>
    <x v="4"/>
    <x v="7"/>
    <s v="11608968"/>
    <s v="Büchse N3719W/03  CTS20L"/>
    <n v="35000"/>
    <s v=""/>
    <d v="2018-02-20T00:00:00"/>
    <n v="0"/>
    <n v="4.41"/>
    <s v="0600"/>
    <s v="6"/>
    <n v="4.0490000000000004"/>
  </r>
  <r>
    <n v="1"/>
    <s v="9596357"/>
    <x v="8"/>
    <x v="3"/>
    <x v="8"/>
    <s v="11952845"/>
    <s v="17109-15.5X 6.4X5.0 TS90  SMG02"/>
    <n v="1400"/>
    <s v=""/>
    <d v="2018-03-22T00:00:00"/>
    <n v="0"/>
    <n v="3.5059999999999998"/>
    <s v="1600"/>
    <s v="6"/>
    <n v="8.83"/>
  </r>
  <r>
    <n v="1"/>
    <s v="9618867"/>
    <x v="3"/>
    <x v="1"/>
    <x v="8"/>
    <s v="11267406"/>
    <s v="26457-10.5X 4.6X3.5 TS90  KCR05"/>
    <n v="40000"/>
    <s v=""/>
    <d v="2018-03-26T00:00:00"/>
    <n v="0"/>
    <n v="83.79"/>
    <s v="0350"/>
    <s v="6"/>
    <n v="169.55199999999999"/>
  </r>
  <r>
    <n v="1"/>
    <s v="9478790"/>
    <x v="4"/>
    <x v="4"/>
    <x v="9"/>
    <s v="12156914"/>
    <s v="60701-25.8x3.0x1.0 R37.5 V2 TS8  KCR05+"/>
    <n v="40000"/>
    <s v=""/>
    <d v="2018-02-28T00:00:00"/>
    <n v="0"/>
    <n v="49.77"/>
    <s v="0200"/>
    <s v="6"/>
    <n v="46.7"/>
  </r>
  <r>
    <n v="1"/>
    <s v="9558248"/>
    <x v="9"/>
    <x v="5"/>
    <x v="9"/>
    <s v="12240844"/>
    <s v="CT SB00- 2,00X 6,00X  80,00 DA  CTOPP10"/>
    <n v="50"/>
    <s v=""/>
    <d v="2018-02-19T00:00:00"/>
    <n v="0.59"/>
    <n v="0.749"/>
    <s v="0350"/>
    <s v="6"/>
    <n v="0.69799999999999995"/>
  </r>
  <r>
    <n v="1"/>
    <s v="9412252"/>
    <x v="10"/>
    <x v="4"/>
    <x v="10"/>
    <s v="12124726"/>
    <s v="60701-30.8x3.0x1.0 R37.5 TS8  KCR05+"/>
    <n v="69619"/>
    <s v=""/>
    <d v="2018-03-22T00:00:00"/>
    <n v="0"/>
    <n v="94.86"/>
    <s v="0590"/>
    <s v="6"/>
    <n v="95.992999999999995"/>
  </r>
  <r>
    <n v="1"/>
    <s v="9555679"/>
    <x v="11"/>
    <x v="4"/>
    <x v="0"/>
    <s v="6101265"/>
    <s v="41060-30.0  60054 TS8  HC35"/>
    <n v="2000"/>
    <s v=""/>
    <d v="2018-03-05T00:00:00"/>
    <n v="0"/>
    <n v="54.18"/>
    <s v="2100"/>
    <s v="6"/>
    <n v="54.640999999999998"/>
  </r>
  <r>
    <n v="1"/>
    <s v="9632670"/>
    <x v="10"/>
    <x v="4"/>
    <x v="10"/>
    <s v="12124726"/>
    <s v="60701-30.8x3.0x1.0 R37.5 TS8  KCR05+"/>
    <n v="4857"/>
    <s v=""/>
    <d v="2018-03-23T00:00:00"/>
    <n v="0"/>
    <n v="7.1139999999999999"/>
    <s v="0590"/>
    <s v="6"/>
    <n v="5.0999999999999996"/>
  </r>
  <r>
    <n v="1"/>
    <s v="9488888"/>
    <x v="12"/>
    <x v="4"/>
    <x v="11"/>
    <s v="12156914"/>
    <s v="60701-25.8x3.0x1.0 R37.5 V2 TS8  KCR05+"/>
    <n v="40000"/>
    <s v=""/>
    <d v="2018-03-07T00:00:00"/>
    <n v="47.17"/>
    <n v="49.77"/>
    <s v="0100"/>
    <s v="6"/>
    <n v="0"/>
  </r>
  <r>
    <n v="1"/>
    <s v="9432919"/>
    <x v="13"/>
    <x v="4"/>
    <x v="12"/>
    <s v="6230868"/>
    <s v="960403.03/RA RO 2 M.R.D.12 CC CTF16R"/>
    <n v="2000"/>
    <s v=""/>
    <d v="2018-03-22T00:00:00"/>
    <n v="0"/>
    <n v="25.263000000000002"/>
    <s v="0700"/>
    <s v="6"/>
    <n v="23.152999999999999"/>
  </r>
  <r>
    <n v="1"/>
    <s v="9591129"/>
    <x v="14"/>
    <x v="5"/>
    <x v="12"/>
    <s v="12191134"/>
    <s v="CTCY MI 1.60X3.00 TSAN  CTS24D"/>
    <n v="441400"/>
    <s v=""/>
    <m/>
    <n v="0"/>
    <n v="39.725999999999999"/>
    <s v="2100"/>
    <s v="6"/>
    <n v="0"/>
  </r>
  <r>
    <n v="1"/>
    <s v="9500364"/>
    <x v="7"/>
    <x v="4"/>
    <x v="13"/>
    <s v="11608968"/>
    <s v="Büchse N3719W/03  CTS20L"/>
    <n v="35000"/>
    <s v=""/>
    <d v="2018-02-20T00:00:00"/>
    <n v="0"/>
    <n v="4.41"/>
    <s v="0600"/>
    <s v="6"/>
    <n v="4.75"/>
  </r>
  <r>
    <n v="1"/>
    <s v="9564247"/>
    <x v="11"/>
    <x v="4"/>
    <x v="13"/>
    <s v="80355864"/>
    <s v="38804-32.0 355864 TSN  CTM17-BC"/>
    <n v="3000"/>
    <s v=""/>
    <d v="2018-03-23T00:00:00"/>
    <n v="0"/>
    <n v="95.388000000000005"/>
    <s v="2100"/>
    <s v="6"/>
    <n v="90.802000000000007"/>
  </r>
  <r>
    <n v="1"/>
    <s v="9564340"/>
    <x v="7"/>
    <x v="4"/>
    <x v="14"/>
    <s v="11608968"/>
    <s v="Büchse N3719W/03  CTS20L"/>
    <n v="19047"/>
    <s v=""/>
    <d v="2018-03-16T00:00:00"/>
    <n v="0"/>
    <n v="2.4"/>
    <s v="0600"/>
    <s v="6"/>
    <n v="22.556000000000001"/>
  </r>
  <r>
    <n v="1"/>
    <s v="9585600"/>
    <x v="11"/>
    <x v="4"/>
    <x v="14"/>
    <s v="12109490"/>
    <s v="60004-25.0 TS8  CTM17-BC"/>
    <n v="2000"/>
    <s v=""/>
    <d v="2018-03-06T00:00:00"/>
    <n v="0"/>
    <n v="70.266000000000005"/>
    <s v="2100"/>
    <s v="6"/>
    <n v="70.891999999999996"/>
  </r>
  <r>
    <n v="1"/>
    <s v="9551608"/>
    <x v="2"/>
    <x v="4"/>
    <x v="15"/>
    <s v="80050671"/>
    <s v="CTDD Ø 8.0 LE  HC35"/>
    <n v="15000"/>
    <s v=""/>
    <d v="2018-03-23T00:00:00"/>
    <n v="0"/>
    <n v="24.64"/>
    <s v="1500"/>
    <s v="6"/>
    <n v="20.501999999999999"/>
  </r>
  <r>
    <n v="1"/>
    <s v="9625847"/>
    <x v="15"/>
    <x v="1"/>
    <x v="15"/>
    <s v="11894753"/>
    <s v="60299-4.0 TS8 CTF11-BC"/>
    <n v="60000"/>
    <s v=""/>
    <m/>
    <n v="21.5"/>
    <n v="10.08"/>
    <s v="0100"/>
    <s v="6"/>
    <n v="0"/>
  </r>
  <r>
    <n v="1"/>
    <s v="9555060"/>
    <x v="16"/>
    <x v="4"/>
    <x v="16"/>
    <s v="11808132"/>
    <s v="NHF G 1995-0590-058 CAG CTF24E"/>
    <n v="20000"/>
    <s v=""/>
    <d v="2018-03-23T00:00:00"/>
    <n v="29.17"/>
    <n v="21.986999999999998"/>
    <s v="9018"/>
    <s v="6"/>
    <n v="27.24"/>
  </r>
  <r>
    <n v="1"/>
    <s v="9564374"/>
    <x v="1"/>
    <x v="4"/>
    <x v="16"/>
    <s v="11523894"/>
    <s v="51220 FALCON 45.0 TSN  CTM17-BC"/>
    <n v="1500"/>
    <s v=""/>
    <d v="2018-03-16T00:00:00"/>
    <n v="0"/>
    <n v="119.39100000000001"/>
    <s v="1900"/>
    <s v="6"/>
    <n v="120.47199999999999"/>
  </r>
  <r>
    <n v="1"/>
    <s v="9411975"/>
    <x v="12"/>
    <x v="4"/>
    <x v="17"/>
    <s v="12156917"/>
    <s v="61073-22.8x2.7x1.0 R37.5 V2 TS8  KCR05+"/>
    <n v="30000"/>
    <s v=""/>
    <m/>
    <n v="66.13"/>
    <n v="29.925000000000001"/>
    <s v="0100"/>
    <s v="6"/>
    <n v="0"/>
  </r>
  <r>
    <n v="1"/>
    <s v="9532031"/>
    <x v="17"/>
    <x v="6"/>
    <x v="0"/>
    <s v="11733199"/>
    <s v="CTBA SI 1.62 GR TSN  MG18"/>
    <n v="580000"/>
    <s v=""/>
    <d v="2018-03-01T00:00:00"/>
    <n v="0"/>
    <n v="33.222000000000001"/>
    <s v="1700"/>
    <s v="6"/>
    <n v="38.957000000000001"/>
  </r>
  <r>
    <n v="1"/>
    <s v="9535227"/>
    <x v="18"/>
    <x v="4"/>
    <x v="0"/>
    <s v="12288183"/>
    <s v="61300-016 3PO DIA 16 TSX  CTM17-BC"/>
    <n v="1000"/>
    <s v=""/>
    <d v="2018-03-24T00:00:00"/>
    <n v="0"/>
    <n v="16.044"/>
    <s v="2200"/>
    <s v="6"/>
    <n v="-0.73499999999999999"/>
  </r>
  <r>
    <n v="1"/>
    <s v="9564431"/>
    <x v="19"/>
    <x v="4"/>
    <x v="0"/>
    <s v="12141540"/>
    <s v="51689-25.0 K104-1 TSX  CTM17-BC"/>
    <n v="5000"/>
    <s v=""/>
    <d v="2018-03-19T00:00:00"/>
    <n v="0"/>
    <n v="122.64"/>
    <s v="2000"/>
    <s v="6"/>
    <n v="129.41800000000001"/>
  </r>
  <r>
    <n v="1"/>
    <s v="9578531"/>
    <x v="18"/>
    <x v="5"/>
    <x v="0"/>
    <s v="12298683"/>
    <s v="12356-10.5X 5.0X3.0 TS90  EL HC20"/>
    <n v="2400"/>
    <s v=""/>
    <d v="2018-03-23T00:00:00"/>
    <n v="0"/>
    <n v="5.2750000000000004"/>
    <s v="2200"/>
    <s v="6"/>
    <n v="5.109"/>
  </r>
  <r>
    <n v="1"/>
    <s v="9614830"/>
    <x v="12"/>
    <x v="3"/>
    <x v="17"/>
    <s v="11552327"/>
    <s v="50211- 5/16 TS90  GC30"/>
    <n v="27000"/>
    <s v=""/>
    <d v="2018-03-24T00:00:00"/>
    <n v="0"/>
    <n v="124.20099999999999"/>
    <s v="0100"/>
    <s v="6"/>
    <n v="-8.3800000000000008"/>
  </r>
  <r>
    <n v="1"/>
    <s v="9555844"/>
    <x v="19"/>
    <x v="4"/>
    <x v="18"/>
    <s v="12124192"/>
    <s v="60120-28.0 TSX  CTM17-BC"/>
    <n v="1500"/>
    <s v=""/>
    <d v="2018-03-06T00:00:00"/>
    <n v="0"/>
    <n v="31.5"/>
    <s v="2000"/>
    <s v="6"/>
    <n v="38.305"/>
  </r>
  <r>
    <n v="1"/>
    <s v="9564692"/>
    <x v="11"/>
    <x v="4"/>
    <x v="0"/>
    <s v="82021269"/>
    <s v="GSR Ø20.2XØ4.0X3  CTF12E"/>
    <n v="2000"/>
    <s v=""/>
    <d v="2018-03-22T00:00:00"/>
    <n v="0"/>
    <n v="24.57"/>
    <s v="2100"/>
    <s v="6"/>
    <n v="19.896999999999998"/>
  </r>
  <r>
    <n v="1"/>
    <s v="9584351"/>
    <x v="2"/>
    <x v="4"/>
    <x v="0"/>
    <s v="80050692"/>
    <s v="CTDD Ø 8.0 RI  HC35"/>
    <n v="15000"/>
    <s v=""/>
    <d v="2018-03-20T00:00:00"/>
    <n v="0"/>
    <n v="33.201000000000001"/>
    <s v="1500"/>
    <s v="6"/>
    <n v="33.655000000000001"/>
  </r>
  <r>
    <n v="1"/>
    <s v="9602667"/>
    <x v="20"/>
    <x v="4"/>
    <x v="18"/>
    <s v="80050675"/>
    <s v="CTDD Ø10.0 LE  HC35"/>
    <n v="13142"/>
    <s v=""/>
    <d v="2018-03-22T00:00:00"/>
    <n v="66.31"/>
    <n v="60.402999999999999"/>
    <s v="0100"/>
    <s v="6"/>
    <n v="13.8"/>
  </r>
  <r>
    <n v="1"/>
    <s v="9590129"/>
    <x v="11"/>
    <x v="4"/>
    <x v="19"/>
    <s v="11683003"/>
    <s v="51015-13/16&quot; TSX  CTM17-BC"/>
    <n v="2000"/>
    <s v=""/>
    <d v="2018-03-06T00:00:00"/>
    <n v="0"/>
    <n v="42.314999999999998"/>
    <s v="2100"/>
    <s v="6"/>
    <n v="39.194000000000003"/>
  </r>
  <r>
    <n v="1"/>
    <s v="9596452"/>
    <x v="9"/>
    <x v="5"/>
    <x v="20"/>
    <s v="12240844"/>
    <s v="CT SB00- 2,00X 6,00X  80,00 DA  CTOPP10"/>
    <n v="45"/>
    <s v=""/>
    <d v="2018-02-23T00:00:00"/>
    <n v="0.57999999999999996"/>
    <n v="0.67400000000000004"/>
    <s v="0350"/>
    <s v="6"/>
    <n v="0.628"/>
  </r>
  <r>
    <n v="1"/>
    <s v="9527974"/>
    <x v="17"/>
    <x v="5"/>
    <x v="21"/>
    <s v="12272418"/>
    <s v="TERSAMESSER1050-1055X10.6X2.3  KCR18+"/>
    <n v="13"/>
    <s v=""/>
    <m/>
    <n v="0"/>
    <n v="3.6"/>
    <s v="1230"/>
    <s v="6"/>
    <n v="0"/>
  </r>
  <r>
    <n v="1"/>
    <s v="9585336"/>
    <x v="18"/>
    <x v="4"/>
    <x v="21"/>
    <s v="11814028"/>
    <s v="20771-10.0X12.0X6.0 TS90  CTF30E"/>
    <n v="1500"/>
    <s v=""/>
    <d v="2018-03-23T00:00:00"/>
    <n v="0"/>
    <n v="15.654999999999999"/>
    <s v="2200"/>
    <s v="6"/>
    <n v="32.933"/>
  </r>
  <r>
    <n v="1"/>
    <s v="9572979"/>
    <x v="11"/>
    <x v="4"/>
    <x v="22"/>
    <s v="12063313"/>
    <s v="51689-37.0 K101 inversé TSX CTM17-BC"/>
    <n v="4800"/>
    <s v=""/>
    <d v="2018-03-22T00:00:00"/>
    <n v="0"/>
    <n v="245.95400000000001"/>
    <s v="2100"/>
    <s v="6"/>
    <n v="351.80799999999999"/>
  </r>
  <r>
    <n v="1"/>
    <s v="9578929"/>
    <x v="19"/>
    <x v="4"/>
    <x v="0"/>
    <s v="12063316"/>
    <s v="51689-35.0 K102 inversé TSX CTM17-BC"/>
    <n v="2000"/>
    <s v=""/>
    <d v="2018-03-15T00:00:00"/>
    <n v="0"/>
    <n v="133.05600000000001"/>
    <s v="2000"/>
    <s v="6"/>
    <n v="127.646"/>
  </r>
  <r>
    <n v="1"/>
    <s v="9593128"/>
    <x v="10"/>
    <x v="4"/>
    <x v="0"/>
    <s v="12156913"/>
    <s v="60701-30.8x3.5x1.2 R37.5 V2 TS8   KCR05+"/>
    <n v="55000"/>
    <s v=""/>
    <d v="2018-03-08T00:00:00"/>
    <n v="0"/>
    <n v="112.093"/>
    <s v="0590"/>
    <s v="6"/>
    <n v="107.47799999999999"/>
  </r>
  <r>
    <n v="1"/>
    <s v="9594432"/>
    <x v="20"/>
    <x v="4"/>
    <x v="0"/>
    <s v="80050692"/>
    <s v="CTDD Ø 8.0 RI  HC35"/>
    <n v="12095"/>
    <s v=""/>
    <m/>
    <n v="64"/>
    <n v="26.771999999999998"/>
    <s v="0100"/>
    <s v="6"/>
    <n v="0"/>
  </r>
  <r>
    <n v="1"/>
    <s v="9595120"/>
    <x v="11"/>
    <x v="2"/>
    <x v="0"/>
    <s v="6227479"/>
    <s v="45723 -4.0 TS8  BC05"/>
    <n v="60000"/>
    <s v=""/>
    <d v="2018-03-26T00:00:00"/>
    <n v="0"/>
    <n v="9.891"/>
    <s v="2050"/>
    <s v="6"/>
    <n v="9.4239999999999995"/>
  </r>
  <r>
    <n v="1"/>
    <s v="9599507"/>
    <x v="21"/>
    <x v="6"/>
    <x v="0"/>
    <s v="11704469"/>
    <s v="CTCY ST 1.98X2.85 TSN5  CTS18D"/>
    <n v="100000"/>
    <s v=""/>
    <d v="2018-03-24T00:00:00"/>
    <n v="0"/>
    <n v="13.664"/>
    <s v="2200"/>
    <s v="6"/>
    <n v="105"/>
  </r>
  <r>
    <n v="1"/>
    <s v="9611719"/>
    <x v="8"/>
    <x v="4"/>
    <x v="22"/>
    <s v="12063313"/>
    <s v="51689-37.0 K101 inversé TSX CTM17-BC"/>
    <n v="1628"/>
    <s v=""/>
    <d v="2018-03-23T00:00:00"/>
    <n v="0"/>
    <n v="126.301"/>
    <s v="0800"/>
    <s v="6"/>
    <n v="1.71"/>
  </r>
  <r>
    <n v="1"/>
    <s v="9547019"/>
    <x v="22"/>
    <x v="5"/>
    <x v="23"/>
    <s v="11870896"/>
    <s v="44092-13.0X10.3X4.0 DA  CTOPP10"/>
    <n v="1000"/>
    <s v=""/>
    <d v="2018-03-20T00:00:00"/>
    <n v="4.74"/>
    <n v="0.41899999999999998"/>
    <s v="0350"/>
    <s v="6"/>
    <n v="6.4770000000000003"/>
  </r>
  <r>
    <n v="1"/>
    <s v="9575237"/>
    <x v="23"/>
    <x v="2"/>
    <x v="0"/>
    <s v="12304770"/>
    <s v="DST R 0152-0300 (DET53) SB TSUS CTS20L"/>
    <n v="250000"/>
    <s v=""/>
    <d v="2018-03-22T00:00:00"/>
    <n v="0"/>
    <n v="22.574999999999999"/>
    <s v="0300"/>
    <s v="6"/>
    <n v="33.856999999999999"/>
  </r>
  <r>
    <n v="1"/>
    <s v="9578949"/>
    <x v="1"/>
    <x v="5"/>
    <x v="0"/>
    <s v="11725675"/>
    <s v="CTBA ST 2.15 TO4 TSN19  CTS18D"/>
    <n v="105460"/>
    <s v=""/>
    <d v="2018-03-15T00:00:00"/>
    <n v="3.06"/>
    <n v="8.4160000000000004"/>
    <s v="1900"/>
    <s v="6"/>
    <n v="8.4160000000000004"/>
  </r>
  <r>
    <n v="1"/>
    <s v="9630760"/>
    <x v="3"/>
    <x v="3"/>
    <x v="23"/>
    <s v="11966054"/>
    <s v="26457-10.5X 6.0X3.5 TS90  KCR02+"/>
    <n v="2000"/>
    <s v=""/>
    <d v="2018-03-23T00:00:00"/>
    <n v="0"/>
    <n v="5.5570000000000004"/>
    <s v="0500"/>
    <s v="6"/>
    <n v="5.35"/>
  </r>
  <r>
    <n v="1"/>
    <s v="9582228"/>
    <x v="11"/>
    <x v="4"/>
    <x v="24"/>
    <s v="11699684"/>
    <s v="51015-22 TSX  CTM17-BC"/>
    <n v="10000"/>
    <s v=""/>
    <d v="2018-03-06T00:00:00"/>
    <n v="0"/>
    <n v="145.34899999999999"/>
    <s v="2100"/>
    <s v="6"/>
    <n v="211.511"/>
  </r>
  <r>
    <n v="1"/>
    <s v="9596640"/>
    <x v="11"/>
    <x v="4"/>
    <x v="24"/>
    <s v="11699684"/>
    <s v="51015-22 TSX  CTM17-BC"/>
    <n v="3531"/>
    <s v=""/>
    <d v="2018-03-02T00:00:00"/>
    <n v="0"/>
    <n v="79.350999999999999"/>
    <s v="2100"/>
    <s v="6"/>
    <n v="3.7080000000000002"/>
  </r>
  <r>
    <n v="1"/>
    <s v="9544836"/>
    <x v="24"/>
    <x v="5"/>
    <x v="25"/>
    <s v="11694197"/>
    <s v="WGC 7220 PT  GC40"/>
    <n v="17000"/>
    <s v=""/>
    <d v="2018-03-22T00:00:00"/>
    <n v="0"/>
    <n v="5.8719999999999999"/>
    <s v="3100"/>
    <s v="6"/>
    <n v="22.759"/>
  </r>
  <r>
    <n v="1"/>
    <s v="9582339"/>
    <x v="19"/>
    <x v="4"/>
    <x v="0"/>
    <s v="12045418"/>
    <s v="60899-32.0 TSX CTM17-BC"/>
    <n v="4000"/>
    <s v=""/>
    <d v="2018-03-23T00:00:00"/>
    <n v="0"/>
    <n v="169.76"/>
    <s v="2000"/>
    <s v="6"/>
    <n v="153.22499999999999"/>
  </r>
  <r>
    <n v="1"/>
    <s v="9583669"/>
    <x v="21"/>
    <x v="5"/>
    <x v="0"/>
    <s v="11482059"/>
    <s v="CTBA ST 2.03 TO4 TSN19  CTS18D"/>
    <n v="1072950"/>
    <s v=""/>
    <d v="2018-02-07T00:00:00"/>
    <n v="0"/>
    <n v="72.102000000000004"/>
    <s v="1710"/>
    <s v="6"/>
    <n v="72.102000000000004"/>
  </r>
  <r>
    <n v="1"/>
    <s v="9584844"/>
    <x v="19"/>
    <x v="4"/>
    <x v="0"/>
    <s v="6200853"/>
    <s v="22000- 1 3/8&quot; TS8  CTM17-BC"/>
    <n v="1000"/>
    <s v=""/>
    <d v="2018-03-17T00:00:00"/>
    <n v="0"/>
    <n v="25.459"/>
    <s v="2000"/>
    <s v="6"/>
    <n v="25.606000000000002"/>
  </r>
  <r>
    <n v="1"/>
    <s v="9588399"/>
    <x v="6"/>
    <x v="4"/>
    <x v="0"/>
    <s v="11959373"/>
    <s v="ALLIGATOR 4Dots 50906-022 SET TS43  HC20"/>
    <n v="120000"/>
    <s v=""/>
    <d v="2018-03-23T00:00:00"/>
    <n v="7.32"/>
    <n v="59.621000000000002"/>
    <s v="0300"/>
    <s v="6"/>
    <n v="42.774000000000001"/>
  </r>
  <r>
    <n v="1"/>
    <s v="9592907"/>
    <x v="18"/>
    <x v="2"/>
    <x v="0"/>
    <s v="11614501"/>
    <s v="12500- 3.0 TS8  CTS18D"/>
    <n v="46000"/>
    <s v=""/>
    <d v="2018-03-26T00:00:00"/>
    <n v="0"/>
    <n v="4.3470000000000004"/>
    <s v="2200"/>
    <s v="A"/>
    <n v="-0.314"/>
  </r>
  <r>
    <n v="1"/>
    <s v="9593856"/>
    <x v="11"/>
    <x v="2"/>
    <x v="0"/>
    <s v="6271129"/>
    <s v="48800-1/8&quot;  TS8  CTF12-BC"/>
    <n v="60000"/>
    <s v=""/>
    <d v="2018-03-26T00:00:00"/>
    <n v="0"/>
    <n v="9.702"/>
    <s v="2100"/>
    <s v="6"/>
    <n v="9.6329999999999991"/>
  </r>
  <r>
    <n v="1"/>
    <s v="9627590"/>
    <x v="2"/>
    <x v="4"/>
    <x v="25"/>
    <s v="11959373"/>
    <s v="ALLIGATOR 4Dots 50906-022 SET TS43  HC20"/>
    <n v="36571"/>
    <s v=""/>
    <d v="2018-03-22T00:00:00"/>
    <n v="0"/>
    <n v="36.326000000000001"/>
    <s v="1500"/>
    <s v="6"/>
    <n v="38.4"/>
  </r>
  <r>
    <n v="1"/>
    <s v="9591362"/>
    <x v="25"/>
    <x v="4"/>
    <x v="26"/>
    <s v="11929874"/>
    <s v="20771-20.0X10.0X6.0 TS90  HC20"/>
    <n v="3000"/>
    <s v=""/>
    <d v="2018-03-13T00:00:00"/>
    <n v="0"/>
    <n v="57.128"/>
    <s v="1500"/>
    <s v="6"/>
    <n v="52.558"/>
  </r>
  <r>
    <n v="1"/>
    <s v="9595397"/>
    <x v="2"/>
    <x v="4"/>
    <x v="0"/>
    <s v="12312120"/>
    <s v="NHF R 2090-0690-085 R1.75 AAS CTF30M"/>
    <n v="4000"/>
    <s v=""/>
    <d v="2018-03-23T00:00:00"/>
    <n v="0"/>
    <n v="5.9509999999999996"/>
    <s v="1700"/>
    <s v="6"/>
    <n v="6.0380000000000003"/>
  </r>
  <r>
    <n v="1"/>
    <s v="9596557"/>
    <x v="1"/>
    <x v="2"/>
    <x v="0"/>
    <s v="12079176"/>
    <s v="25375- 6.0X 3.0X1.8 TS90  KCR10"/>
    <n v="120000"/>
    <s v=""/>
    <d v="2018-03-26T00:00:00"/>
    <n v="0"/>
    <n v="62.118000000000002"/>
    <s v="1900"/>
    <s v="6"/>
    <n v="59.65"/>
  </r>
  <r>
    <n v="1"/>
    <s v="9597119"/>
    <x v="10"/>
    <x v="4"/>
    <x v="0"/>
    <s v="12229977"/>
    <s v="Art. Int. Mat 11360766 CTF30M"/>
    <n v="1600"/>
    <s v=""/>
    <d v="2018-03-23T00:00:00"/>
    <n v="0"/>
    <n v="2.2850000000000001"/>
    <s v="0590"/>
    <s v="6"/>
    <n v="2.5539999999999998"/>
  </r>
  <r>
    <n v="1"/>
    <s v="9634542"/>
    <x v="4"/>
    <x v="3"/>
    <x v="26"/>
    <s v="11738924"/>
    <s v="51729-14.0 TSX  CTF12-BC"/>
    <n v="1400"/>
    <s v=""/>
    <d v="2018-03-23T00:00:00"/>
    <n v="0"/>
    <n v="5.4859999999999998"/>
    <s v="0200"/>
    <s v="6"/>
    <n v="6.4710000000000001"/>
  </r>
  <r>
    <n v="1"/>
    <s v="9533534"/>
    <x v="24"/>
    <x v="4"/>
    <x v="27"/>
    <s v="12127778"/>
    <s v="38376-13.0X 9.0X4.0 DA  KCR10"/>
    <n v="5000"/>
    <s v=""/>
    <d v="2018-03-20T00:00:00"/>
    <n v="0"/>
    <n v="32.802"/>
    <s v="3100"/>
    <s v="6"/>
    <n v="33.747"/>
  </r>
  <r>
    <n v="1"/>
    <s v="9533623"/>
    <x v="24"/>
    <x v="4"/>
    <x v="0"/>
    <s v="12145375"/>
    <s v="24150-12.5X 6.5X4.0 DA  KCR32"/>
    <n v="5000"/>
    <s v=""/>
    <d v="2018-03-21T00:00:00"/>
    <n v="0"/>
    <n v="22.475000000000001"/>
    <s v="3100"/>
    <s v="6"/>
    <n v="22.024999999999999"/>
  </r>
  <r>
    <n v="1"/>
    <s v="9550425"/>
    <x v="26"/>
    <x v="2"/>
    <x v="0"/>
    <s v="6230234"/>
    <s v="DST R 0250-0400 TSX CTS20L"/>
    <n v="16000"/>
    <s v=""/>
    <d v="2018-03-21T00:00:00"/>
    <n v="0"/>
    <n v="4.99"/>
    <s v="1500"/>
    <s v="6"/>
    <n v="4.7039999999999997"/>
  </r>
  <r>
    <n v="1"/>
    <s v="9560059"/>
    <x v="19"/>
    <x v="2"/>
    <x v="0"/>
    <s v="12053673"/>
    <s v="17037- 8.0X 5.5X2.3 TS90  KCR10"/>
    <n v="50000"/>
    <s v=""/>
    <d v="2018-03-26T00:00:00"/>
    <n v="0"/>
    <n v="66.516999999999996"/>
    <s v="2000"/>
    <s v="6"/>
    <n v="64.388000000000005"/>
  </r>
  <r>
    <n v="1"/>
    <s v="9560105"/>
    <x v="24"/>
    <x v="2"/>
    <x v="0"/>
    <s v="12291895"/>
    <s v="31591-10.0X 3.4X3.0 DA  HC10"/>
    <n v="3300"/>
    <s v=""/>
    <d v="2018-03-23T00:00:00"/>
    <n v="0"/>
    <n v="4.7329999999999997"/>
    <s v="3100"/>
    <s v="6"/>
    <n v="5.5730000000000004"/>
  </r>
  <r>
    <n v="1"/>
    <s v="9560215"/>
    <x v="14"/>
    <x v="2"/>
    <x v="0"/>
    <s v="6228606"/>
    <s v="DST R 02.55 x 01.40 TSX CTS20L"/>
    <n v="100000"/>
    <s v=""/>
    <d v="2018-03-23T00:00:00"/>
    <n v="0"/>
    <n v="11.025"/>
    <s v="2100"/>
    <s v="6"/>
    <n v="10.156000000000001"/>
  </r>
  <r>
    <n v="1"/>
    <s v="9561988"/>
    <x v="14"/>
    <x v="6"/>
    <x v="0"/>
    <s v="11383561"/>
    <s v="51038-Ø1.2X2.5 232964/D TSN  CTF24-BC"/>
    <n v="900000"/>
    <s v=""/>
    <d v="2018-03-14T00:00:00"/>
    <n v="0"/>
    <n v="387.21800000000002"/>
    <s v="2080"/>
    <s v="6"/>
    <n v="44.195"/>
  </r>
  <r>
    <n v="1"/>
    <s v="9580358"/>
    <x v="27"/>
    <x v="4"/>
    <x v="0"/>
    <s v="11216331"/>
    <s v="50429 MC  6.0 TS8  CTF11-BC"/>
    <n v="82000"/>
    <s v=""/>
    <d v="2018-03-26T00:00:00"/>
    <n v="0"/>
    <n v="36.850999999999999"/>
    <s v="1500"/>
    <s v="6"/>
    <n v="37.026000000000003"/>
  </r>
  <r>
    <n v="1"/>
    <s v="9581756"/>
    <x v="28"/>
    <x v="4"/>
    <x v="0"/>
    <s v="6200340"/>
    <s v="20771-20.0X12.0X6.0 TS90  S4X7"/>
    <n v="2400"/>
    <s v=""/>
    <d v="2018-03-26T00:00:00"/>
    <n v="0"/>
    <n v="48.069000000000003"/>
    <s v="1900"/>
    <s v="6"/>
    <n v="64.319000000000003"/>
  </r>
  <r>
    <n v="1"/>
    <s v="9584258"/>
    <x v="19"/>
    <x v="4"/>
    <x v="0"/>
    <s v="6238553"/>
    <s v="46600- 1 1/8&quot; TSX  CTM17-BC"/>
    <n v="5000"/>
    <s v=""/>
    <d v="2018-03-03T00:00:00"/>
    <n v="0"/>
    <n v="123.22799999999999"/>
    <s v="2000"/>
    <s v="6"/>
    <n v="110.593"/>
  </r>
  <r>
    <n v="1"/>
    <s v="9585347"/>
    <x v="4"/>
    <x v="4"/>
    <x v="0"/>
    <s v="11187038"/>
    <s v="50307- 4.0X 3.0X2.5 TS90  S4X7"/>
    <n v="20000"/>
    <s v=""/>
    <d v="2018-03-06T00:00:00"/>
    <n v="0"/>
    <n v="8.1270000000000007"/>
    <s v="0200"/>
    <s v="6"/>
    <n v="8.7460000000000004"/>
  </r>
  <r>
    <n v="1"/>
    <s v="9585412"/>
    <x v="18"/>
    <x v="4"/>
    <x v="0"/>
    <s v="6263334"/>
    <s v="310720  AK  TS8  KCR06"/>
    <n v="4000"/>
    <s v=""/>
    <d v="2018-03-26T00:00:00"/>
    <n v="0"/>
    <n v="7.1269999999999998"/>
    <s v="2200"/>
    <s v="6"/>
    <n v="6.64"/>
  </r>
  <r>
    <n v="1"/>
    <s v="9585598"/>
    <x v="11"/>
    <x v="4"/>
    <x v="0"/>
    <s v="12086201"/>
    <s v="51689-24.0 TSX CTM17-BC"/>
    <n v="4000"/>
    <s v=""/>
    <d v="2018-03-20T00:00:00"/>
    <n v="0"/>
    <n v="91.013999999999996"/>
    <s v="2100"/>
    <s v="6"/>
    <n v="83.283000000000001"/>
  </r>
  <r>
    <n v="1"/>
    <s v="9590346"/>
    <x v="11"/>
    <x v="2"/>
    <x v="0"/>
    <s v="6280916"/>
    <s v="HBFZ 0600 50140 TS8  CTM17-BC"/>
    <n v="160000"/>
    <s v=""/>
    <d v="2018-03-21T00:00:00"/>
    <n v="0"/>
    <n v="91.224000000000004"/>
    <s v="2100"/>
    <s v="6"/>
    <n v="90.424000000000007"/>
  </r>
  <r>
    <n v="1"/>
    <s v="9591219"/>
    <x v="6"/>
    <x v="4"/>
    <x v="27"/>
    <s v="11228946"/>
    <s v="GSR Ø5.8XØ1.35X1.2 Rev.03 CTS06L"/>
    <n v="55000"/>
    <s v=""/>
    <d v="2018-03-23T00:00:00"/>
    <n v="2.4700000000000002"/>
    <n v="23.1"/>
    <s v="0300"/>
    <s v="6"/>
    <n v="4.9169999999999998"/>
  </r>
  <r>
    <n v="1"/>
    <s v="9559836"/>
    <x v="1"/>
    <x v="5"/>
    <x v="28"/>
    <s v="11725675"/>
    <s v="CTBA ST 2.15 TO4 TSN19  CTS18D"/>
    <n v="1720530"/>
    <s v=""/>
    <d v="2018-03-13T00:00:00"/>
    <n v="49.92"/>
    <n v="137.298"/>
    <s v="1900"/>
    <s v="6"/>
    <n v="137.298"/>
  </r>
  <r>
    <n v="1"/>
    <s v="9578863"/>
    <x v="1"/>
    <x v="2"/>
    <x v="0"/>
    <s v="11533121"/>
    <s v="17037- 8.0X 3.5X2.3 TS90  KCR10"/>
    <n v="153142"/>
    <s v=""/>
    <d v="2018-03-26T00:00:00"/>
    <n v="0"/>
    <n v="128.96199999999999"/>
    <s v="1900"/>
    <s v="6"/>
    <n v="116.217"/>
  </r>
  <r>
    <n v="1"/>
    <s v="9580317"/>
    <x v="11"/>
    <x v="4"/>
    <x v="0"/>
    <s v="11672699"/>
    <s v="51015-26 TSX  CTM17-BC"/>
    <n v="7000"/>
    <s v=""/>
    <d v="2018-03-20T00:00:00"/>
    <n v="0"/>
    <n v="203.41200000000001"/>
    <s v="2100"/>
    <s v="6"/>
    <n v="193.108"/>
  </r>
  <r>
    <n v="1"/>
    <s v="9586518"/>
    <x v="24"/>
    <x v="4"/>
    <x v="0"/>
    <s v="11951203"/>
    <s v="38376-13.0X 5.8X4.0 DA  CTOPP10"/>
    <n v="4000"/>
    <s v=""/>
    <d v="2018-03-21T00:00:00"/>
    <n v="0"/>
    <n v="15.808999999999999"/>
    <s v="3100"/>
    <s v="6"/>
    <n v="14.605"/>
  </r>
  <r>
    <n v="1"/>
    <s v="9586853"/>
    <x v="22"/>
    <x v="4"/>
    <x v="0"/>
    <s v="12006079"/>
    <s v="12356-10.5X10.5X3.0 DA  KCR05+"/>
    <n v="3000"/>
    <s v=""/>
    <d v="2018-03-21T00:00:00"/>
    <n v="14.94"/>
    <n v="13.375"/>
    <s v="3000"/>
    <s v="6"/>
    <n v="13.696999999999999"/>
  </r>
  <r>
    <n v="1"/>
    <s v="9590693"/>
    <x v="29"/>
    <x v="4"/>
    <x v="0"/>
    <s v="6248185"/>
    <s v="NHS G 1075-0435-055 R1.75 AIF CTF24E"/>
    <n v="10000"/>
    <s v=""/>
    <d v="2018-03-09T00:00:00"/>
    <n v="0"/>
    <n v="3.0760000000000001"/>
    <s v="3080"/>
    <s v="6"/>
    <n v="4.0510000000000002"/>
  </r>
  <r>
    <n v="1"/>
    <s v="9597757"/>
    <x v="19"/>
    <x v="4"/>
    <x v="0"/>
    <s v="12111114"/>
    <s v="61084-16.0 TSX  CTM12A"/>
    <n v="4000"/>
    <s v=""/>
    <d v="2018-03-26T00:00:00"/>
    <n v="0"/>
    <n v="51.433"/>
    <s v="2000"/>
    <s v="6"/>
    <n v="147.09899999999999"/>
  </r>
  <r>
    <n v="1"/>
    <s v="9597774"/>
    <x v="11"/>
    <x v="4"/>
    <x v="0"/>
    <s v="12124192"/>
    <s v="60120-28.0 TSX  CTM17-BC"/>
    <n v="1000"/>
    <s v=""/>
    <d v="2018-03-16T00:00:00"/>
    <n v="0"/>
    <n v="21"/>
    <s v="2100"/>
    <s v="6"/>
    <n v="25.545999999999999"/>
  </r>
  <r>
    <n v="1"/>
    <s v="9599376"/>
    <x v="18"/>
    <x v="2"/>
    <x v="0"/>
    <s v="11963062"/>
    <s v="60389- 9.88 TSX CTF12-BC"/>
    <n v="7000"/>
    <s v=""/>
    <d v="2018-03-24T00:00:00"/>
    <n v="0"/>
    <n v="9.6280000000000001"/>
    <s v="2200"/>
    <s v="6"/>
    <n v="10.01"/>
  </r>
  <r>
    <n v="1"/>
    <s v="9636206"/>
    <x v="30"/>
    <x v="1"/>
    <x v="28"/>
    <s v="12264217"/>
    <s v="CTRU W00- 10,30X 51,5  KCR05+"/>
    <n v="2400"/>
    <s v=""/>
    <m/>
    <n v="5.75"/>
    <n v="172.87200000000001"/>
    <s v="0100"/>
    <s v="6"/>
    <n v="0"/>
  </r>
  <r>
    <n v="1"/>
    <s v="9545589"/>
    <x v="24"/>
    <x v="5"/>
    <x v="29"/>
    <s v="12072807"/>
    <s v="26457-10.5X 4.8X3.5 DA  CTOPP10"/>
    <n v="10500"/>
    <s v=""/>
    <d v="2018-03-21T00:00:00"/>
    <n v="0"/>
    <n v="21.41"/>
    <s v="3100"/>
    <s v="6"/>
    <n v="22.774999999999999"/>
  </r>
  <r>
    <n v="1"/>
    <s v="9559988"/>
    <x v="24"/>
    <x v="4"/>
    <x v="0"/>
    <s v="12130648"/>
    <s v="60589-10.5X 5.0X4.0 DA  KCR10"/>
    <n v="4000"/>
    <s v=""/>
    <d v="2018-03-20T00:00:00"/>
    <n v="0"/>
    <n v="10.407999999999999"/>
    <s v="3100"/>
    <s v="6"/>
    <n v="11.605"/>
  </r>
  <r>
    <n v="1"/>
    <s v="9563582"/>
    <x v="3"/>
    <x v="2"/>
    <x v="0"/>
    <s v="11783874"/>
    <s v="26457-10.5X 4.5X3.5 TS90  CTOPP10"/>
    <n v="75000"/>
    <s v=""/>
    <d v="2018-03-26T00:00:00"/>
    <n v="0"/>
    <n v="145.60900000000001"/>
    <s v="0500"/>
    <s v="6"/>
    <n v="139.61099999999999"/>
  </r>
  <r>
    <n v="1"/>
    <s v="9571352"/>
    <x v="24"/>
    <x v="5"/>
    <x v="0"/>
    <s v="12120744"/>
    <s v="12356-10.5X 4.1X3.0 DA  KCR10"/>
    <n v="2000"/>
    <s v=""/>
    <d v="2018-03-21T00:00:00"/>
    <n v="0"/>
    <n v="3.2890000000000001"/>
    <s v="3100"/>
    <s v="6"/>
    <n v="3.15"/>
  </r>
  <r>
    <n v="1"/>
    <s v="9571355"/>
    <x v="24"/>
    <x v="5"/>
    <x v="0"/>
    <s v="12016429"/>
    <s v="12356-10.5X 4.5X3.0 DA  CTOPP10"/>
    <n v="5000"/>
    <s v=""/>
    <d v="2018-03-21T00:00:00"/>
    <n v="0"/>
    <n v="8.1549999999999994"/>
    <s v="3100"/>
    <s v="6"/>
    <n v="8.1300000000000008"/>
  </r>
  <r>
    <n v="1"/>
    <s v="9578547"/>
    <x v="24"/>
    <x v="2"/>
    <x v="0"/>
    <s v="12190197"/>
    <s v="WE 7225 PT  CTOPP10"/>
    <n v="2500"/>
    <s v=""/>
    <d v="2018-03-21T00:00:00"/>
    <n v="0"/>
    <n v="4.9640000000000004"/>
    <s v="3100"/>
    <s v="6"/>
    <n v="5.2309999999999999"/>
  </r>
  <r>
    <n v="1"/>
    <s v="9587234"/>
    <x v="10"/>
    <x v="4"/>
    <x v="0"/>
    <s v="80050700"/>
    <s v="CTDD Ø12.0 RI  HC35"/>
    <n v="3000"/>
    <s v=""/>
    <d v="2018-03-23T00:00:00"/>
    <n v="0"/>
    <n v="5.22"/>
    <s v="0590"/>
    <s v="6"/>
    <n v="6.085"/>
  </r>
  <r>
    <n v="1"/>
    <s v="9590918"/>
    <x v="31"/>
    <x v="2"/>
    <x v="0"/>
    <s v="12053836"/>
    <s v="25618- 9.0X 5.5X2.7 TS90  KCR10"/>
    <n v="80000"/>
    <s v=""/>
    <d v="2018-03-24T00:00:00"/>
    <n v="0"/>
    <n v="142.96799999999999"/>
    <s v="1600"/>
    <s v="6"/>
    <n v="133.09200000000001"/>
  </r>
  <r>
    <n v="1"/>
    <s v="9593049"/>
    <x v="11"/>
    <x v="4"/>
    <x v="0"/>
    <s v="11815522"/>
    <s v="51015-1 1/16&quot; TSX  CTM17-BC"/>
    <n v="2000"/>
    <s v=""/>
    <d v="2018-03-19T00:00:00"/>
    <n v="0"/>
    <n v="68.459999999999994"/>
    <s v="2100"/>
    <s v="6"/>
    <n v="62.945"/>
  </r>
  <r>
    <n v="1"/>
    <s v="9595556"/>
    <x v="6"/>
    <x v="4"/>
    <x v="0"/>
    <s v="6111036"/>
    <s v="27870-36.7X6.8X5.7 TSX  CR24"/>
    <n v="6000"/>
    <s v=""/>
    <d v="2018-03-25T00:00:00"/>
    <n v="4.9400000000000004"/>
    <n v="108.896"/>
    <s v="0300"/>
    <s v="6"/>
    <n v="103.068"/>
  </r>
  <r>
    <n v="1"/>
    <s v="9601039"/>
    <x v="10"/>
    <x v="4"/>
    <x v="0"/>
    <s v="6288796"/>
    <s v="DIN 8011 R 25 CTF28T"/>
    <n v="8000"/>
    <s v=""/>
    <d v="2018-03-20T00:00:00"/>
    <n v="0"/>
    <n v="10.752000000000001"/>
    <s v="0550"/>
    <s v="6"/>
    <n v="9.9719999999999995"/>
  </r>
  <r>
    <n v="1"/>
    <s v="9601042"/>
    <x v="31"/>
    <x v="2"/>
    <x v="0"/>
    <s v="6240160"/>
    <s v="11963- 8.0X 4.7X2.5 TS90  KCR06"/>
    <n v="40000"/>
    <s v=""/>
    <d v="2018-03-21T00:00:00"/>
    <n v="0"/>
    <n v="53.003999999999998"/>
    <s v="1400"/>
    <s v="6"/>
    <n v="47.134"/>
  </r>
  <r>
    <n v="1"/>
    <s v="9601080"/>
    <x v="2"/>
    <x v="4"/>
    <x v="0"/>
    <s v="11829514"/>
    <s v="CT SB00- 2,00x 2,00x  25,00 TS8  CTOPP10"/>
    <n v="6000"/>
    <s v=""/>
    <d v="2018-03-22T00:00:00"/>
    <n v="0"/>
    <n v="9.3870000000000005"/>
    <s v="1700"/>
    <s v="6"/>
    <n v="9.39"/>
  </r>
  <r>
    <n v="1"/>
    <s v="9601538"/>
    <x v="18"/>
    <x v="4"/>
    <x v="0"/>
    <s v="11791304"/>
    <s v="25618- 9.0X 3.8X2.7 TS90  KCR05+"/>
    <n v="10000"/>
    <s v=""/>
    <d v="2018-03-16T00:00:00"/>
    <n v="0"/>
    <n v="12.506"/>
    <s v="2200"/>
    <s v="6"/>
    <n v="11.867000000000001"/>
  </r>
  <r>
    <n v="1"/>
    <s v="9601716"/>
    <x v="3"/>
    <x v="4"/>
    <x v="0"/>
    <s v="12314474"/>
    <s v="51962- 8.0x 3.6x2.5 TS43  KCR05+"/>
    <n v="5000"/>
    <s v=""/>
    <d v="2018-03-23T00:00:00"/>
    <n v="0"/>
    <n v="1.1619999999999999"/>
    <s v="0500"/>
    <s v="6"/>
    <n v="1.4550000000000001"/>
  </r>
  <r>
    <n v="1"/>
    <s v="9638501"/>
    <x v="26"/>
    <x v="4"/>
    <x v="29"/>
    <s v="12314474"/>
    <s v="51962- 8.0x 3.6x2.5 TS43  KCR05+"/>
    <n v="3904"/>
    <s v=""/>
    <d v="2018-03-26T00:00:00"/>
    <n v="0"/>
    <n v="4.141"/>
    <s v="1600"/>
    <s v="6"/>
    <n v="0"/>
  </r>
  <r>
    <n v="1"/>
    <s v="9453365"/>
    <x v="19"/>
    <x v="2"/>
    <x v="30"/>
    <s v="6246600"/>
    <s v="460707 8.0X 4.0X2.5 TS8  HC30"/>
    <n v="45000"/>
    <s v=""/>
    <d v="2018-03-24T00:00:00"/>
    <n v="0"/>
    <n v="47.533000000000001"/>
    <s v="2000"/>
    <s v="6"/>
    <n v="45.945999999999998"/>
  </r>
  <r>
    <n v="1"/>
    <s v="9517155"/>
    <x v="3"/>
    <x v="6"/>
    <x v="0"/>
    <s v="11483992"/>
    <s v="CTBB 1,570  CTF12E"/>
    <n v="900000"/>
    <s v=""/>
    <d v="2018-03-22T00:00:00"/>
    <n v="0"/>
    <n v="30.24"/>
    <s v="0500"/>
    <s v="6"/>
    <n v="34.552999999999997"/>
  </r>
  <r>
    <n v="1"/>
    <s v="9536244"/>
    <x v="6"/>
    <x v="4"/>
    <x v="0"/>
    <s v="11666154"/>
    <s v="51603- 11.0X 4.5X3.5 TS90  HE40"/>
    <n v="12000"/>
    <s v=""/>
    <d v="2018-03-24T00:00:00"/>
    <n v="0.94"/>
    <n v="23.562000000000001"/>
    <s v="0300"/>
    <s v="6"/>
    <n v="23.414000000000001"/>
  </r>
  <r>
    <n v="1"/>
    <s v="9578700"/>
    <x v="31"/>
    <x v="2"/>
    <x v="0"/>
    <s v="11779827"/>
    <s v="WBC 7120 TS90  KCR06"/>
    <n v="15000"/>
    <s v=""/>
    <d v="2018-03-21T00:00:00"/>
    <n v="0"/>
    <n v="9.5920000000000005"/>
    <s v="1400"/>
    <s v="6"/>
    <n v="10.52"/>
  </r>
  <r>
    <n v="1"/>
    <s v="9587967"/>
    <x v="2"/>
    <x v="4"/>
    <x v="0"/>
    <s v="80050696"/>
    <s v="CTDD Ø10.0 RI  HC35"/>
    <n v="15000"/>
    <s v=""/>
    <d v="2018-03-20T00:00:00"/>
    <n v="0"/>
    <n v="39.066000000000003"/>
    <s v="1500"/>
    <s v="6"/>
    <n v="31.152999999999999"/>
  </r>
  <r>
    <n v="1"/>
    <s v="9590804"/>
    <x v="13"/>
    <x v="4"/>
    <x v="0"/>
    <s v="6210085"/>
    <s v="D/10240/20 B2.4                  HC03"/>
    <n v="1000"/>
    <s v=""/>
    <d v="2018-03-20T00:00:00"/>
    <n v="0"/>
    <n v="13.398"/>
    <s v="3700"/>
    <s v="6"/>
    <n v="14.334"/>
  </r>
  <r>
    <n v="1"/>
    <s v="9592164"/>
    <x v="13"/>
    <x v="4"/>
    <x v="0"/>
    <s v="6209832"/>
    <s v="*253.436/9.5X5.5X7.9 A   (7116)  CTF08E"/>
    <n v="1000"/>
    <s v=""/>
    <d v="2018-03-22T00:00:00"/>
    <n v="0"/>
    <n v="4.2320000000000002"/>
    <s v="3700"/>
    <s v="6"/>
    <n v="4.7439999999999998"/>
  </r>
  <r>
    <n v="1"/>
    <s v="9594330"/>
    <x v="6"/>
    <x v="4"/>
    <x v="0"/>
    <s v="11438447"/>
    <s v="50109 MC  5/32&quot; TS8  CTF11-BC"/>
    <n v="50000"/>
    <s v=""/>
    <d v="2018-03-25T00:00:00"/>
    <n v="1.17"/>
    <n v="7.665"/>
    <s v="0300"/>
    <s v="6"/>
    <n v="8.5869999999999997"/>
  </r>
  <r>
    <n v="1"/>
    <s v="9596037"/>
    <x v="11"/>
    <x v="2"/>
    <x v="0"/>
    <s v="11188122"/>
    <s v="58800- 3/16&quot; TS8  CTF12-BC"/>
    <n v="120000"/>
    <s v=""/>
    <d v="2018-03-22T00:00:00"/>
    <n v="0"/>
    <n v="28.98"/>
    <s v="2100"/>
    <s v="6"/>
    <n v="30.399000000000001"/>
  </r>
  <r>
    <n v="1"/>
    <s v="9599292"/>
    <x v="18"/>
    <x v="2"/>
    <x v="0"/>
    <s v="12015503"/>
    <s v="51280-3/16&quot; TSX  CTM17-BC"/>
    <n v="46000"/>
    <s v=""/>
    <d v="2018-03-26T00:00:00"/>
    <n v="0"/>
    <n v="17.870999999999999"/>
    <s v="2200"/>
    <s v="6"/>
    <n v="17.709"/>
  </r>
  <r>
    <n v="1"/>
    <s v="9601625"/>
    <x v="18"/>
    <x v="4"/>
    <x v="0"/>
    <s v="11608960"/>
    <s v="50208-10.5X 3.5X3.5 TS90  HE40"/>
    <n v="4000"/>
    <s v=""/>
    <d v="2018-03-23T00:00:00"/>
    <n v="0"/>
    <n v="5.5019999999999998"/>
    <s v="2200"/>
    <s v="6"/>
    <n v="6.0819999999999999"/>
  </r>
  <r>
    <n v="1"/>
    <s v="9603496"/>
    <x v="11"/>
    <x v="4"/>
    <x v="0"/>
    <s v="12124188"/>
    <s v="60120-30.0 TSX  CTM17-BC"/>
    <n v="1000"/>
    <s v=""/>
    <d v="2018-03-23T00:00:00"/>
    <n v="0"/>
    <n v="28.308"/>
    <s v="2100"/>
    <s v="6"/>
    <n v="27.443999999999999"/>
  </r>
  <r>
    <n v="1"/>
    <s v="9608801"/>
    <x v="18"/>
    <x v="2"/>
    <x v="0"/>
    <s v="11330088"/>
    <s v="38911- 6.13  TS8  CTM17-BC"/>
    <n v="15000"/>
    <s v=""/>
    <d v="2018-03-26T00:00:00"/>
    <n v="0"/>
    <n v="9.4969999999999999"/>
    <s v="2200"/>
    <s v="6"/>
    <n v="9.8190000000000008"/>
  </r>
  <r>
    <n v="1"/>
    <s v="9608806"/>
    <x v="18"/>
    <x v="2"/>
    <x v="0"/>
    <s v="6200051"/>
    <s v="26457-10.5X 4.8X3.5 TS90  HC20"/>
    <n v="7000"/>
    <s v=""/>
    <d v="2018-03-26T00:00:00"/>
    <n v="0"/>
    <n v="15.509"/>
    <s v="2200"/>
    <s v="6"/>
    <n v="14.473000000000001"/>
  </r>
  <r>
    <n v="1"/>
    <s v="9608808"/>
    <x v="31"/>
    <x v="2"/>
    <x v="0"/>
    <s v="11885031"/>
    <s v="13651- 6.0X 3.4X1.8 TS90  KCR06"/>
    <n v="10000"/>
    <s v=""/>
    <d v="2018-03-21T00:00:00"/>
    <n v="0"/>
    <n v="5.0190000000000001"/>
    <s v="1400"/>
    <s v="6"/>
    <n v="5.6760000000000002"/>
  </r>
  <r>
    <n v="1"/>
    <s v="9608830"/>
    <x v="26"/>
    <x v="2"/>
    <x v="0"/>
    <s v="6225946"/>
    <s v="30530- 7.0X 3.5X2.0 TS43  KCR06"/>
    <n v="6900"/>
    <s v=""/>
    <d v="2018-03-26T00:00:00"/>
    <n v="0"/>
    <n v="5.2160000000000002"/>
    <s v="1600"/>
    <s v="6"/>
    <n v="6.0709999999999997"/>
  </r>
  <r>
    <n v="1"/>
    <s v="9608833"/>
    <x v="19"/>
    <x v="2"/>
    <x v="0"/>
    <s v="12058268"/>
    <s v="10975- 8.5X 4.2X2.5 TS90  KCR10"/>
    <n v="10000"/>
    <s v=""/>
    <d v="2018-03-26T00:00:00"/>
    <n v="0"/>
    <n v="11.234999999999999"/>
    <s v="2000"/>
    <s v="6"/>
    <n v="11.32"/>
  </r>
  <r>
    <n v="1"/>
    <s v="9610864"/>
    <x v="18"/>
    <x v="2"/>
    <x v="0"/>
    <s v="11796243"/>
    <s v="17037- 8.0X 2.4X2.3 TS90  KCR10"/>
    <n v="7800"/>
    <s v=""/>
    <d v="2018-03-26T00:00:00"/>
    <n v="0"/>
    <n v="4.75"/>
    <s v="2200"/>
    <s v="6"/>
    <n v="5.0060000000000002"/>
  </r>
  <r>
    <n v="1"/>
    <s v="9611144"/>
    <x v="19"/>
    <x v="2"/>
    <x v="30"/>
    <s v="12133590"/>
    <s v="22974- 9.0X 3.8X2.7 TS90  KCR10"/>
    <n v="10000"/>
    <s v=""/>
    <d v="2018-03-26T00:00:00"/>
    <n v="0"/>
    <n v="13.576000000000001"/>
    <s v="2000"/>
    <s v="6"/>
    <n v="13.811999999999999"/>
  </r>
  <r>
    <n v="1"/>
    <s v="9534992"/>
    <x v="16"/>
    <x v="4"/>
    <x v="31"/>
    <s v="11742957"/>
    <s v="NHF G 1490-0490-065 R1.25 AAG CTF24E"/>
    <n v="50000"/>
    <s v=""/>
    <d v="2018-03-15T00:00:00"/>
    <n v="0"/>
    <n v="21.64"/>
    <s v="9030"/>
    <s v="6"/>
    <n v="23.509"/>
  </r>
  <r>
    <n v="1"/>
    <s v="9561610"/>
    <x v="32"/>
    <x v="4"/>
    <x v="0"/>
    <s v="11910873"/>
    <s v="NHS G 1635-0635-060 R2 EIF SB CTF30M"/>
    <n v="1000"/>
    <s v=""/>
    <d v="2018-02-20T00:00:00"/>
    <n v="2.2400000000000002"/>
    <n v="0.70399999999999996"/>
    <s v="9010"/>
    <s v="6"/>
    <n v="1.024"/>
  </r>
  <r>
    <n v="1"/>
    <s v="9561614"/>
    <x v="10"/>
    <x v="4"/>
    <x v="0"/>
    <s v="11910875"/>
    <s v="NHS G 1635-0635-060 R2 FIF SB CTF30M"/>
    <n v="1000"/>
    <s v=""/>
    <d v="2018-03-21T00:00:00"/>
    <n v="0"/>
    <n v="0.71399999999999997"/>
    <s v="0550"/>
    <s v="6"/>
    <n v="1.181"/>
  </r>
  <r>
    <n v="1"/>
    <s v="9568191"/>
    <x v="10"/>
    <x v="4"/>
    <x v="0"/>
    <s v="11518554"/>
    <s v="51231- 8.5X 4.0X2.6 TS90  KCR06"/>
    <n v="50000"/>
    <s v=""/>
    <d v="2018-03-26T00:00:00"/>
    <n v="0"/>
    <n v="53.286999999999999"/>
    <s v="0590"/>
    <s v="6"/>
    <n v="48.613999999999997"/>
  </r>
  <r>
    <n v="1"/>
    <s v="9577701"/>
    <x v="28"/>
    <x v="4"/>
    <x v="0"/>
    <s v="12156913"/>
    <s v="60701-30.8x3.5x1.2 R37.5 V2 TS8   KCR05+"/>
    <n v="55000"/>
    <s v=""/>
    <d v="2018-03-26T00:00:00"/>
    <n v="0"/>
    <n v="72.302000000000007"/>
    <s v="1900"/>
    <s v="6"/>
    <n v="86.497"/>
  </r>
  <r>
    <n v="1"/>
    <s v="9582714"/>
    <x v="11"/>
    <x v="2"/>
    <x v="0"/>
    <s v="11888370"/>
    <s v="51991- 4.0 TS8 MAS10"/>
    <n v="44015"/>
    <s v=""/>
    <d v="2018-03-23T00:00:00"/>
    <n v="0"/>
    <n v="5.1760000000000002"/>
    <s v="2050"/>
    <s v="6"/>
    <n v="5.7850000000000001"/>
  </r>
  <r>
    <n v="1"/>
    <s v="9582719"/>
    <x v="3"/>
    <x v="2"/>
    <x v="0"/>
    <s v="11889270"/>
    <s v="51991- 8.0 TS8 MAS10"/>
    <n v="40000"/>
    <s v=""/>
    <d v="2018-03-22T00:00:00"/>
    <n v="0"/>
    <n v="30.24"/>
    <s v="0500"/>
    <s v="6"/>
    <n v="30.518999999999998"/>
  </r>
  <r>
    <n v="1"/>
    <s v="9585528"/>
    <x v="24"/>
    <x v="5"/>
    <x v="0"/>
    <s v="12144592"/>
    <s v="26457-10.5X 7.5X3.5 DA  KCR10"/>
    <n v="1525"/>
    <s v=""/>
    <d v="2018-03-22T00:00:00"/>
    <n v="0"/>
    <n v="5.5060000000000002"/>
    <s v="3100"/>
    <s v="6"/>
    <n v="5.2610000000000001"/>
  </r>
  <r>
    <n v="1"/>
    <s v="9586738"/>
    <x v="17"/>
    <x v="5"/>
    <x v="0"/>
    <s v="11482059"/>
    <s v="CTBA ST 2.03 TO4 TSN19  CTS18D"/>
    <n v="224880"/>
    <s v=""/>
    <d v="2018-02-08T00:00:00"/>
    <n v="0"/>
    <n v="15.112"/>
    <s v="1700"/>
    <s v="6"/>
    <n v="15.112"/>
  </r>
  <r>
    <n v="1"/>
    <s v="9588137"/>
    <x v="19"/>
    <x v="2"/>
    <x v="0"/>
    <s v="11740050"/>
    <s v="17037- 8.0X 2.5X2.3 TS90  KCR10"/>
    <n v="20000"/>
    <s v=""/>
    <d v="2018-03-26T00:00:00"/>
    <n v="0"/>
    <n v="12.999000000000001"/>
    <s v="2000"/>
    <s v="6"/>
    <n v="13.461"/>
  </r>
  <r>
    <n v="1"/>
    <s v="9588492"/>
    <x v="10"/>
    <x v="4"/>
    <x v="0"/>
    <s v="80358746"/>
    <s v="CTDD Ø 8.0 RI  MG18 Kanefusa"/>
    <n v="12000"/>
    <s v=""/>
    <d v="2018-03-24T00:00:00"/>
    <n v="0"/>
    <n v="31.827000000000002"/>
    <s v="0590"/>
    <s v="6"/>
    <n v="27.968"/>
  </r>
  <r>
    <n v="1"/>
    <s v="9590677"/>
    <x v="11"/>
    <x v="4"/>
    <x v="0"/>
    <s v="6260809"/>
    <s v="46000-44.0 TSX  CTM17-BC"/>
    <n v="300"/>
    <s v=""/>
    <d v="2018-03-22T00:00:00"/>
    <n v="0"/>
    <n v="22.036999999999999"/>
    <s v="2100"/>
    <s v="6"/>
    <n v="25.844999999999999"/>
  </r>
  <r>
    <n v="1"/>
    <s v="9592416"/>
    <x v="33"/>
    <x v="2"/>
    <x v="0"/>
    <s v="11885455"/>
    <s v="2.600.000.002 ZYL. TSN CTS18D"/>
    <n v="120000"/>
    <s v=""/>
    <d v="2018-03-26T00:00:00"/>
    <n v="0"/>
    <n v="21.42"/>
    <s v="9000"/>
    <s v="6"/>
    <n v="22.434000000000001"/>
  </r>
  <r>
    <n v="1"/>
    <s v="9592421"/>
    <x v="19"/>
    <x v="2"/>
    <x v="0"/>
    <s v="LU281104"/>
    <s v="17037- 8.0X 3.8X2.3 TS90  KCR05"/>
    <n v="100000"/>
    <s v=""/>
    <d v="2018-03-26T00:00:00"/>
    <n v="0"/>
    <n v="97.545000000000002"/>
    <s v="2000"/>
    <s v="6"/>
    <n v="93.334000000000003"/>
  </r>
  <r>
    <n v="1"/>
    <s v="9596332"/>
    <x v="24"/>
    <x v="4"/>
    <x v="0"/>
    <s v="12258269"/>
    <s v="45863-11.5X 5.5X3.5 DA  KCR10"/>
    <n v="1700"/>
    <s v=""/>
    <d v="2018-03-23T00:00:00"/>
    <n v="0"/>
    <n v="4.8869999999999996"/>
    <s v="3100"/>
    <s v="6"/>
    <n v="4.7889999999999997"/>
  </r>
  <r>
    <n v="1"/>
    <s v="9597705"/>
    <x v="18"/>
    <x v="2"/>
    <x v="0"/>
    <s v="11789243"/>
    <s v="WB 7180 TS90  CTS18D"/>
    <n v="9500"/>
    <s v=""/>
    <d v="2018-03-26T00:00:00"/>
    <n v="0"/>
    <n v="9.0169999999999995"/>
    <s v="2200"/>
    <s v="6"/>
    <n v="9.4480000000000004"/>
  </r>
  <r>
    <n v="1"/>
    <s v="9601735"/>
    <x v="2"/>
    <x v="4"/>
    <x v="0"/>
    <s v="11771981"/>
    <s v="CT SB00- 2,00x 3,20x  30,00 TS8  CTOPP10"/>
    <n v="20000"/>
    <s v=""/>
    <d v="2018-03-22T00:00:00"/>
    <n v="0"/>
    <n v="60.396000000000001"/>
    <s v="1700"/>
    <s v="6"/>
    <n v="54.521999999999998"/>
  </r>
  <r>
    <n v="1"/>
    <s v="9603498"/>
    <x v="11"/>
    <x v="4"/>
    <x v="0"/>
    <s v="12124191"/>
    <s v="60120-35.0 TSX  CTM17-BC"/>
    <n v="2000"/>
    <s v=""/>
    <d v="2018-03-23T00:00:00"/>
    <n v="0"/>
    <n v="33.6"/>
    <s v="2100"/>
    <s v="6"/>
    <n v="80.349999999999994"/>
  </r>
  <r>
    <n v="1"/>
    <s v="9610900"/>
    <x v="11"/>
    <x v="2"/>
    <x v="0"/>
    <s v="11517602"/>
    <s v="51053- 4.5 TS8  CTF11-BC"/>
    <n v="45000"/>
    <s v=""/>
    <d v="2018-03-23T00:00:00"/>
    <n v="0"/>
    <n v="9.1189999999999998"/>
    <s v="2050"/>
    <s v="6"/>
    <n v="9.59"/>
  </r>
  <r>
    <n v="1"/>
    <s v="9611368"/>
    <x v="34"/>
    <x v="4"/>
    <x v="31"/>
    <s v="80359803"/>
    <s v="CTK SC  14.35x14.350x2.0 PL  KCR08"/>
    <n v="35000"/>
    <s v=""/>
    <d v="2018-03-09T00:00:00"/>
    <n v="30.99"/>
    <n v="172.72499999999999"/>
    <s v="0100"/>
    <s v="6"/>
    <n v="151.7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76">
  <r>
    <n v="375"/>
    <s v=""/>
    <x v="0"/>
    <s v=""/>
    <m/>
    <s v=""/>
    <s v=""/>
    <m/>
    <s v=""/>
    <m/>
    <m/>
    <m/>
    <s v=""/>
    <s v=""/>
    <n v="15434.19"/>
  </r>
  <r>
    <n v="1"/>
    <s v="9387785"/>
    <x v="1"/>
    <s v="P"/>
    <d v="2018-03-26T00:00:00"/>
    <s v="11280800"/>
    <s v="00.15.0171 N TS8  KCR06"/>
    <n v="10000"/>
    <s v=""/>
    <d v="2018-03-23T00:00:00"/>
    <n v="0"/>
    <n v="78.644999999999996"/>
    <s v="1500"/>
    <s v="6"/>
    <n v="71.471999999999994"/>
  </r>
  <r>
    <n v="1"/>
    <s v="9417788"/>
    <x v="2"/>
    <s v="S"/>
    <m/>
    <s v="6200770"/>
    <s v="39214 - HMS 4.04  TS8     HC20"/>
    <n v="50000"/>
    <s v=""/>
    <d v="2018-03-23T00:00:00"/>
    <n v="0"/>
    <n v="56.384999999999998"/>
    <s v="0500"/>
    <s v="6"/>
    <n v="55.51"/>
  </r>
  <r>
    <n v="1"/>
    <s v="9464878"/>
    <x v="3"/>
    <s v="P"/>
    <m/>
    <s v="11566950"/>
    <s v="39857- KERF .290  TS90  GC40"/>
    <n v="20000"/>
    <s v=""/>
    <d v="2018-03-24T00:00:00"/>
    <n v="0"/>
    <n v="93.596999999999994"/>
    <s v="2000"/>
    <s v="6"/>
    <n v="93.332999999999998"/>
  </r>
  <r>
    <n v="1"/>
    <s v="9476860"/>
    <x v="4"/>
    <s v="S"/>
    <m/>
    <s v="12241103"/>
    <s v="DST R 0152-0412 (DET38-B) SB TSUS CTS20L"/>
    <n v="300000"/>
    <s v=""/>
    <d v="2018-03-15T00:00:00"/>
    <n v="0"/>
    <n v="36.54"/>
    <s v="2100"/>
    <s v="6"/>
    <n v="33.896000000000001"/>
  </r>
  <r>
    <n v="1"/>
    <s v="9490226"/>
    <x v="5"/>
    <s v="T"/>
    <m/>
    <s v="11331932"/>
    <s v="CTRG W00- 1/4 X 13  KCR06"/>
    <n v="106"/>
    <s v=""/>
    <d v="2018-02-23T00:00:00"/>
    <n v="0"/>
    <n v="16.706"/>
    <s v="4600"/>
    <s v="6"/>
    <n v="19.132999999999999"/>
  </r>
  <r>
    <n v="1"/>
    <s v="9531878"/>
    <x v="6"/>
    <s v="B"/>
    <m/>
    <s v="12281952"/>
    <s v="CTCY MI 1.60X3.00 TSAN  CTS18D"/>
    <n v="50000"/>
    <s v=""/>
    <d v="2018-02-01T00:00:00"/>
    <n v="0.68"/>
    <n v="4.62"/>
    <s v="2000"/>
    <s v="6"/>
    <n v="5.109"/>
  </r>
  <r>
    <n v="1"/>
    <s v="9531909"/>
    <x v="6"/>
    <s v="B"/>
    <m/>
    <s v="12281962"/>
    <s v="CTCY MI 1.60X3.00 TSAN  CTS12D"/>
    <n v="50000"/>
    <s v=""/>
    <d v="2018-03-19T00:00:00"/>
    <n v="0.68"/>
    <n v="4.7249999999999996"/>
    <s v="2000"/>
    <s v="6"/>
    <n v="8.1709999999999994"/>
  </r>
  <r>
    <n v="1"/>
    <s v="9532032"/>
    <x v="5"/>
    <s v="B"/>
    <m/>
    <s v="11733205"/>
    <s v="CTBA SI 2.31 GR TSN  MG18"/>
    <n v="600000"/>
    <s v=""/>
    <d v="2018-02-07T00:00:00"/>
    <n v="0"/>
    <n v="61.866"/>
    <s v="1700"/>
    <s v="6"/>
    <n v="65.043999999999997"/>
  </r>
  <r>
    <n v="1"/>
    <s v="9532033"/>
    <x v="5"/>
    <s v="B"/>
    <m/>
    <s v="11733205"/>
    <s v="CTBA SI 2.31 GR TSN  MG18"/>
    <n v="600000"/>
    <s v=""/>
    <d v="2018-02-08T00:00:00"/>
    <n v="0"/>
    <n v="61.866"/>
    <s v="1700"/>
    <s v="6"/>
    <n v="64.659000000000006"/>
  </r>
  <r>
    <n v="1"/>
    <s v="9535459"/>
    <x v="1"/>
    <s v="P"/>
    <m/>
    <s v="11865372"/>
    <s v="00.15.0175N3 TS8  KCR06"/>
    <n v="21000"/>
    <s v=""/>
    <d v="2018-03-23T00:00:00"/>
    <n v="0"/>
    <n v="60.99"/>
    <s v="1700"/>
    <s v="6"/>
    <n v="53.92"/>
  </r>
  <r>
    <n v="1"/>
    <s v="9536339"/>
    <x v="7"/>
    <s v="P"/>
    <m/>
    <s v="11666157"/>
    <s v="51603- 11.0X 5.0X3.5 TS90  HE40"/>
    <n v="5000"/>
    <s v=""/>
    <d v="2018-03-24T00:00:00"/>
    <n v="0.44"/>
    <n v="10.81"/>
    <s v="0300"/>
    <s v="6"/>
    <n v="11.145"/>
  </r>
  <r>
    <n v="1"/>
    <s v="9547003"/>
    <x v="8"/>
    <s v="T"/>
    <m/>
    <s v="12151982"/>
    <s v="12356-10.5X 5.5X3.0 DA  KCR10"/>
    <n v="15000"/>
    <s v=""/>
    <d v="2018-03-08T00:00:00"/>
    <n v="28.29"/>
    <n v="32.07"/>
    <s v="0350"/>
    <s v="6"/>
    <n v="31.5"/>
  </r>
  <r>
    <n v="1"/>
    <s v="9547032"/>
    <x v="8"/>
    <s v="T"/>
    <m/>
    <s v="12157910"/>
    <s v="26457-10.5X 3.8X3.5 DA  CTOPP10"/>
    <n v="4651"/>
    <s v=""/>
    <d v="2018-03-03T00:00:00"/>
    <n v="9.1199999999999992"/>
    <n v="7.4459999999999997"/>
    <s v="0350"/>
    <s v="6"/>
    <n v="7.0229999999999997"/>
  </r>
  <r>
    <n v="1"/>
    <s v="9547041"/>
    <x v="8"/>
    <s v="T"/>
    <m/>
    <s v="11985240"/>
    <s v="26457-10.5X 4.1X3.5 DA  CTOPP10"/>
    <n v="4975"/>
    <s v=""/>
    <d v="2018-03-16T00:00:00"/>
    <n v="9.7200000000000006"/>
    <n v="8.6470000000000002"/>
    <s v="0350"/>
    <s v="6"/>
    <n v="8.2629999999999999"/>
  </r>
  <r>
    <n v="1"/>
    <s v="9549122"/>
    <x v="1"/>
    <s v="P"/>
    <m/>
    <s v="6290723"/>
    <s v="310721  K  TS8  KCR06"/>
    <n v="7000"/>
    <s v=""/>
    <d v="2018-03-23T00:00:00"/>
    <n v="0"/>
    <n v="19.72"/>
    <s v="1700"/>
    <s v="6"/>
    <n v="18.317"/>
  </r>
  <r>
    <n v="1"/>
    <s v="9552471"/>
    <x v="9"/>
    <s v="S"/>
    <m/>
    <s v="11645555"/>
    <s v="50557- 7.5X 2.4X2.0 TS90  CTS18D"/>
    <n v="72380"/>
    <s v=""/>
    <d v="2018-03-23T00:00:00"/>
    <n v="0"/>
    <n v="34.96"/>
    <s v="2200"/>
    <s v="6"/>
    <n v="35.000999999999998"/>
  </r>
  <r>
    <n v="1"/>
    <s v="9555010"/>
    <x v="4"/>
    <s v="B"/>
    <m/>
    <s v="6223636"/>
    <s v="CTCY WI 1.32X2.50 TSX  HC20"/>
    <n v="700000"/>
    <s v=""/>
    <d v="2018-03-22T00:00:00"/>
    <n v="0"/>
    <n v="382.40199999999999"/>
    <s v="2100"/>
    <s v="6"/>
    <n v="43.783000000000001"/>
  </r>
  <r>
    <n v="1"/>
    <s v="9555013"/>
    <x v="4"/>
    <s v="B"/>
    <m/>
    <s v="6223636"/>
    <s v="CTCY WI 1.32X2.50 TSX  HC20"/>
    <n v="690000"/>
    <s v=""/>
    <d v="2018-03-23T00:00:00"/>
    <n v="0"/>
    <n v="369.39499999999998"/>
    <s v="2100"/>
    <s v="6"/>
    <n v="43.837000000000003"/>
  </r>
  <r>
    <n v="1"/>
    <s v="9558281"/>
    <x v="10"/>
    <s v="T"/>
    <m/>
    <s v="12065292"/>
    <s v="26457-10.5X 4.0X3.5 DA  KCR32"/>
    <n v="4510"/>
    <s v=""/>
    <d v="2018-03-03T00:00:00"/>
    <n v="8.86"/>
    <n v="7.8339999999999996"/>
    <s v="0350"/>
    <s v="6"/>
    <n v="7.4189999999999996"/>
  </r>
  <r>
    <n v="1"/>
    <s v="9558320"/>
    <x v="10"/>
    <s v="T"/>
    <m/>
    <s v="12065294"/>
    <s v="26457-10.5X 4.5X3.5 DA  KCR32"/>
    <n v="5000"/>
    <s v=""/>
    <d v="2018-03-03T00:00:00"/>
    <n v="9.76"/>
    <n v="9.6999999999999993"/>
    <s v="0350"/>
    <s v="6"/>
    <n v="9.625"/>
  </r>
  <r>
    <n v="1"/>
    <s v="9558348"/>
    <x v="10"/>
    <s v="T"/>
    <m/>
    <s v="11890181"/>
    <s v="11748-10.5X 4.5X2.5 DA  CTOPP10"/>
    <n v="3300"/>
    <s v=""/>
    <d v="2018-03-03T00:00:00"/>
    <n v="6.8"/>
    <n v="5.202"/>
    <s v="0350"/>
    <s v="6"/>
    <n v="4.8209999999999997"/>
  </r>
  <r>
    <n v="1"/>
    <s v="9560995"/>
    <x v="10"/>
    <s v="P"/>
    <m/>
    <s v="12300446"/>
    <s v="WQ 7300 PT  KCR18+"/>
    <n v="1250"/>
    <s v=""/>
    <d v="2018-03-20T00:00:00"/>
    <n v="2.93"/>
    <n v="5.0270000000000001"/>
    <s v="3000"/>
    <s v="6"/>
    <n v="5.9050000000000002"/>
  </r>
  <r>
    <n v="1"/>
    <s v="9560997"/>
    <x v="10"/>
    <s v="P"/>
    <m/>
    <s v="12300447"/>
    <s v="WQ 7460 PT  KCR18+"/>
    <n v="1000"/>
    <s v=""/>
    <d v="2018-03-23T00:00:00"/>
    <n v="2.44"/>
    <n v="6.1369999999999996"/>
    <s v="3000"/>
    <s v="6"/>
    <n v="4.7140000000000004"/>
  </r>
  <r>
    <n v="1"/>
    <s v="9561954"/>
    <x v="11"/>
    <s v="S"/>
    <m/>
    <s v="11414851"/>
    <s v="45852-2.04X2.62 TSX-E120100088  CTS22D"/>
    <n v="350000"/>
    <s v=""/>
    <d v="2018-03-12T00:00:00"/>
    <n v="0"/>
    <n v="38.954999999999998"/>
    <s v="1500"/>
    <s v="6"/>
    <n v="43.584000000000003"/>
  </r>
  <r>
    <n v="1"/>
    <s v="9561977"/>
    <x v="12"/>
    <s v="B"/>
    <m/>
    <s v="11675477"/>
    <s v="CTBB 2,420  CTF12E"/>
    <n v="300000"/>
    <s v=""/>
    <d v="2018-03-23T00:00:00"/>
    <n v="0"/>
    <n v="36.792000000000002"/>
    <s v="1500"/>
    <s v="6"/>
    <n v="43.393999999999998"/>
  </r>
  <r>
    <n v="1"/>
    <s v="9561989"/>
    <x v="4"/>
    <s v="B"/>
    <m/>
    <s v="11383561"/>
    <s v="51038-Ø1.2X2.5 232964/D TSN  CTF24-BC"/>
    <n v="900000"/>
    <s v=""/>
    <d v="2018-03-15T00:00:00"/>
    <n v="0"/>
    <n v="387.21800000000002"/>
    <s v="2080"/>
    <s v="6"/>
    <n v="43.420999999999999"/>
  </r>
  <r>
    <n v="1"/>
    <s v="9563205"/>
    <x v="4"/>
    <s v="B"/>
    <m/>
    <s v="6223634"/>
    <s v="CTCY WI 1.32X1.83 TSX  HC20"/>
    <n v="1000000"/>
    <s v=""/>
    <d v="2018-03-23T00:00:00"/>
    <n v="0"/>
    <n v="39.9"/>
    <s v="2100"/>
    <s v="6"/>
    <n v="47.959000000000003"/>
  </r>
  <r>
    <n v="1"/>
    <s v="9563210"/>
    <x v="12"/>
    <s v="B"/>
    <m/>
    <s v="12277641"/>
    <s v="CTCY LE 1.32X2.16 TSN5  KCR10"/>
    <n v="100000"/>
    <s v=""/>
    <d v="2018-03-13T00:00:00"/>
    <n v="0"/>
    <n v="4.7249999999999996"/>
    <s v="1500"/>
    <s v="6"/>
    <n v="7.8490000000000002"/>
  </r>
  <r>
    <n v="1"/>
    <s v="9564829"/>
    <x v="13"/>
    <s v="S"/>
    <m/>
    <s v="6248864"/>
    <s v="47500- 5.0 TSX  CTM17-BC"/>
    <n v="13000"/>
    <s v=""/>
    <d v="2018-03-26T00:00:00"/>
    <n v="0"/>
    <n v="4.4359999999999999"/>
    <s v="2100"/>
    <s v="6"/>
    <n v="5.0270000000000001"/>
  </r>
  <r>
    <n v="1"/>
    <s v="9568045"/>
    <x v="14"/>
    <s v="P"/>
    <m/>
    <s v="12300374"/>
    <s v="61129- 1/2'' TSN  CTM17-BC"/>
    <n v="5000"/>
    <s v=""/>
    <d v="2018-03-22T00:00:00"/>
    <n v="0"/>
    <n v="28.57"/>
    <s v="0200"/>
    <s v="6"/>
    <n v="30.698"/>
  </r>
  <r>
    <n v="1"/>
    <s v="9571157"/>
    <x v="15"/>
    <s v="S"/>
    <m/>
    <s v="11965134"/>
    <s v="WD 7165 PT  CTOPP10"/>
    <n v="4500"/>
    <s v=""/>
    <d v="2018-03-26T00:00:00"/>
    <n v="0"/>
    <n v="5.41"/>
    <s v="3100"/>
    <s v="6"/>
    <n v="5.6920000000000002"/>
  </r>
  <r>
    <n v="1"/>
    <s v="9574998"/>
    <x v="16"/>
    <s v="P"/>
    <m/>
    <s v="12016788"/>
    <s v="NHF G 1200-0590-053 CAG CTF24E"/>
    <n v="6000"/>
    <s v=""/>
    <d v="2018-02-21T00:00:00"/>
    <n v="10.75"/>
    <n v="3.5910000000000002"/>
    <s v="9010"/>
    <s v="6"/>
    <n v="5.1970000000000001"/>
  </r>
  <r>
    <n v="1"/>
    <s v="9575299"/>
    <x v="2"/>
    <s v="S"/>
    <m/>
    <s v="11474688"/>
    <s v="51053- 3.0 TS8  CTF12-BC"/>
    <n v="500000"/>
    <s v=""/>
    <d v="2018-03-26T00:00:00"/>
    <n v="0"/>
    <n v="49.875"/>
    <s v="0500"/>
    <s v="6"/>
    <n v="112.014"/>
  </r>
  <r>
    <n v="1"/>
    <s v="9577699"/>
    <x v="17"/>
    <s v="P"/>
    <m/>
    <s v="12156913"/>
    <s v="60701-30.8x3.5x1.2 R37.5 V2 TS8   KCR05+"/>
    <n v="55000"/>
    <s v=""/>
    <d v="2018-03-08T00:00:00"/>
    <n v="0"/>
    <n v="112.093"/>
    <s v="0590"/>
    <s v="6"/>
    <n v="107.524"/>
  </r>
  <r>
    <n v="1"/>
    <s v="9578866"/>
    <x v="18"/>
    <s v="S"/>
    <m/>
    <s v="11533121"/>
    <s v="17037- 8.0X 3.5X2.3 TS90  KCR10"/>
    <n v="168000"/>
    <s v=""/>
    <d v="2018-03-22T00:00:00"/>
    <n v="0"/>
    <n v="141.47300000000001"/>
    <s v="0600"/>
    <s v="6"/>
    <n v="126.602"/>
  </r>
  <r>
    <n v="1"/>
    <s v="9582600"/>
    <x v="19"/>
    <s v="P"/>
    <m/>
    <s v="12300377"/>
    <s v="61129- 16.0 TSN  CTM17-BC"/>
    <n v="3500"/>
    <s v=""/>
    <d v="2018-03-21T00:00:00"/>
    <n v="0"/>
    <n v="30.245000000000001"/>
    <s v="0100"/>
    <s v="6"/>
    <n v="33.610999999999997"/>
  </r>
  <r>
    <n v="1"/>
    <s v="9582647"/>
    <x v="2"/>
    <s v="P"/>
    <m/>
    <s v="12264178"/>
    <s v="CTRU W00-  8,30X 46,5  KCR05+"/>
    <n v="6000"/>
    <s v=""/>
    <d v="2018-03-26T00:00:00"/>
    <n v="0"/>
    <n v="249.48"/>
    <s v="0500"/>
    <s v="6"/>
    <n v="243.81200000000001"/>
  </r>
  <r>
    <n v="1"/>
    <s v="9584194"/>
    <x v="2"/>
    <s v="S"/>
    <m/>
    <s v="11810365"/>
    <s v="51985-12.0 TSX CTM17-BC"/>
    <n v="45000"/>
    <s v=""/>
    <d v="2018-03-23T00:00:00"/>
    <n v="0"/>
    <n v="134.66200000000001"/>
    <s v="0500"/>
    <s v="6"/>
    <n v="129.24600000000001"/>
  </r>
  <r>
    <n v="1"/>
    <s v="9585376"/>
    <x v="20"/>
    <s v="P"/>
    <m/>
    <s v="6290647"/>
    <s v="310705  K  LINES  TS8  KCR06"/>
    <n v="15000"/>
    <s v=""/>
    <d v="2018-03-14T00:00:00"/>
    <n v="33.31"/>
    <n v="54.652999999999999"/>
    <s v="0100"/>
    <s v="6"/>
    <n v="0"/>
  </r>
  <r>
    <n v="1"/>
    <s v="9585449"/>
    <x v="13"/>
    <s v="P"/>
    <m/>
    <s v="11747380"/>
    <s v="51511-22.0 TSX  CTM17-BC"/>
    <n v="3000"/>
    <s v=""/>
    <d v="2018-03-22T00:00:00"/>
    <n v="0"/>
    <n v="69.426000000000002"/>
    <s v="2100"/>
    <s v="6"/>
    <n v="65.004000000000005"/>
  </r>
  <r>
    <n v="1"/>
    <s v="9586689"/>
    <x v="5"/>
    <s v="T"/>
    <m/>
    <s v="11725674"/>
    <s v="CTBA ST 1.72 TO4 TSN19  CTS18D"/>
    <n v="2849715"/>
    <s v=""/>
    <d v="2018-02-08T00:00:00"/>
    <n v="0"/>
    <n v="116.553"/>
    <s v="1700"/>
    <s v="6"/>
    <n v="116.553"/>
  </r>
  <r>
    <n v="1"/>
    <s v="9586693"/>
    <x v="5"/>
    <s v="T"/>
    <m/>
    <s v="11725674"/>
    <s v="CTBA ST 1.72 TO4 TSN19  CTS18D"/>
    <n v="1725330"/>
    <s v=""/>
    <d v="2018-02-08T00:00:00"/>
    <n v="0"/>
    <n v="70.566000000000003"/>
    <s v="1700"/>
    <s v="6"/>
    <n v="70.566000000000003"/>
  </r>
  <r>
    <n v="1"/>
    <s v="9586968"/>
    <x v="13"/>
    <s v="P"/>
    <m/>
    <s v="12117195"/>
    <s v="Art. inter. mat. 12113546  CTS06L"/>
    <n v="3500"/>
    <s v=""/>
    <d v="2018-03-23T00:00:00"/>
    <n v="0"/>
    <n v="9.7059999999999995"/>
    <s v="2100"/>
    <s v="6"/>
    <n v="10.128"/>
  </r>
  <r>
    <n v="1"/>
    <s v="9586975"/>
    <x v="21"/>
    <s v="P"/>
    <m/>
    <s v="11948574"/>
    <s v="Article Intermédiaire M0049836-001 KCR18"/>
    <n v="12000"/>
    <s v=""/>
    <d v="2018-03-24T00:00:00"/>
    <n v="0"/>
    <n v="4.55"/>
    <s v="9000"/>
    <s v="6"/>
    <n v="2.6"/>
  </r>
  <r>
    <n v="1"/>
    <s v="9587044"/>
    <x v="17"/>
    <s v="P"/>
    <m/>
    <s v="11948584"/>
    <s v="Article Intermédiaire 11270758  KCR18"/>
    <n v="20000"/>
    <s v=""/>
    <d v="2018-03-23T00:00:00"/>
    <n v="0"/>
    <n v="17.535"/>
    <s v="0590"/>
    <s v="6"/>
    <n v="17.321999999999999"/>
  </r>
  <r>
    <n v="1"/>
    <s v="9587248"/>
    <x v="18"/>
    <s v="S"/>
    <m/>
    <s v="6237185"/>
    <s v="46600- 3/8&quot; TSX  CTM17-BC"/>
    <n v="84000"/>
    <s v=""/>
    <d v="2018-03-26T00:00:00"/>
    <n v="0"/>
    <n v="144.73599999999999"/>
    <s v="1800"/>
    <s v="6"/>
    <n v="139.04400000000001"/>
  </r>
  <r>
    <n v="1"/>
    <s v="9588021"/>
    <x v="13"/>
    <s v="P"/>
    <m/>
    <s v="LU229845"/>
    <s v="43399- 7.25X 3.4X2.3 TS42  KCR06"/>
    <n v="100000"/>
    <s v=""/>
    <d v="2018-03-26T00:00:00"/>
    <n v="0"/>
    <n v="10.686"/>
    <s v="1550"/>
    <s v="6"/>
    <n v="-7.3159999999999998"/>
  </r>
  <r>
    <n v="1"/>
    <s v="9590107"/>
    <x v="1"/>
    <s v="P"/>
    <m/>
    <s v="11214313"/>
    <s v="310719  AK  TS8  KCR06"/>
    <n v="4000"/>
    <s v=""/>
    <d v="2018-03-22T00:00:00"/>
    <n v="0"/>
    <n v="5.7960000000000003"/>
    <s v="1500"/>
    <s v="6"/>
    <n v="6.2709999999999999"/>
  </r>
  <r>
    <n v="1"/>
    <s v="9590133"/>
    <x v="17"/>
    <s v="P"/>
    <m/>
    <s v="6290733"/>
    <s v="310726  K  TS8  KCR06"/>
    <n v="4000"/>
    <s v=""/>
    <d v="2018-03-19T00:00:00"/>
    <n v="0"/>
    <n v="43.204999999999998"/>
    <s v="0590"/>
    <s v="6"/>
    <n v="45.616"/>
  </r>
  <r>
    <n v="1"/>
    <s v="9590292"/>
    <x v="18"/>
    <s v="S"/>
    <m/>
    <s v="11858116"/>
    <s v="17037- 8.0X 2.8X2.3 TS90  KCR10"/>
    <n v="220000"/>
    <s v=""/>
    <d v="2018-03-23T00:00:00"/>
    <n v="0"/>
    <n v="146.22300000000001"/>
    <s v="0600"/>
    <s v="6"/>
    <n v="142.261"/>
  </r>
  <r>
    <n v="1"/>
    <s v="9590349"/>
    <x v="18"/>
    <s v="S"/>
    <m/>
    <s v="11645835"/>
    <s v="26457-10.5X 3.5X3.5 TS90  KCR10"/>
    <n v="90000"/>
    <s v=""/>
    <d v="2018-03-22T00:00:00"/>
    <n v="0"/>
    <n v="151.767"/>
    <s v="1700"/>
    <s v="6"/>
    <n v="134.38300000000001"/>
  </r>
  <r>
    <n v="1"/>
    <s v="9590711"/>
    <x v="18"/>
    <s v="S"/>
    <m/>
    <s v="11539170"/>
    <s v="12356-10.5X 4.5X3.0 TS90  KCR10"/>
    <n v="85000"/>
    <s v=""/>
    <d v="2018-03-22T00:00:00"/>
    <n v="0"/>
    <n v="156.00899999999999"/>
    <s v="1400"/>
    <s v="6"/>
    <n v="140.22800000000001"/>
  </r>
  <r>
    <n v="1"/>
    <s v="9591377"/>
    <x v="17"/>
    <s v="P"/>
    <m/>
    <s v="11214306"/>
    <s v="310702  AK  TS8  KCR06"/>
    <n v="20000"/>
    <s v=""/>
    <d v="2018-03-16T00:00:00"/>
    <n v="0"/>
    <n v="22.143999999999998"/>
    <s v="0590"/>
    <s v="6"/>
    <n v="19.873000000000001"/>
  </r>
  <r>
    <n v="1"/>
    <s v="9591586"/>
    <x v="7"/>
    <s v="P"/>
    <m/>
    <s v="6283240"/>
    <s v="310774  AK  LINES  TS8  KCR06"/>
    <n v="1000"/>
    <s v=""/>
    <d v="2018-03-25T00:00:00"/>
    <n v="0.78"/>
    <n v="12.242000000000001"/>
    <s v="0300"/>
    <s v="6"/>
    <n v="1.1399999999999999"/>
  </r>
  <r>
    <n v="1"/>
    <s v="9592419"/>
    <x v="3"/>
    <s v="S"/>
    <m/>
    <s v="6254701"/>
    <s v="11748-10.5X 3.8X2.5 TS90  KCR05"/>
    <n v="7000"/>
    <s v=""/>
    <d v="2018-03-26T00:00:00"/>
    <n v="0"/>
    <n v="9.8339999999999996"/>
    <s v="2000"/>
    <s v="6"/>
    <n v="9.9090000000000007"/>
  </r>
  <r>
    <n v="1"/>
    <s v="9592420"/>
    <x v="3"/>
    <s v="S"/>
    <m/>
    <s v="6266850"/>
    <s v="17037- 8.0X 2.2X2.3 TS90  KCR05"/>
    <n v="8400"/>
    <s v=""/>
    <d v="2018-03-26T00:00:00"/>
    <n v="0"/>
    <n v="4.6749999999999998"/>
    <s v="2000"/>
    <s v="6"/>
    <n v="-0.313"/>
  </r>
  <r>
    <n v="1"/>
    <s v="9597697"/>
    <x v="9"/>
    <s v="P"/>
    <m/>
    <s v="12094270"/>
    <s v="60591-7.0 TSX  CTM17-BC 4C-Plus S OPB"/>
    <n v="5000"/>
    <s v=""/>
    <d v="2018-03-23T00:00:00"/>
    <n v="0"/>
    <n v="6.1840000000000002"/>
    <s v="2200"/>
    <s v="6"/>
    <n v="6.2220000000000004"/>
  </r>
  <r>
    <n v="1"/>
    <s v="9599997"/>
    <x v="10"/>
    <s v="T"/>
    <m/>
    <s v="12065292"/>
    <s v="26457-10.5X 4.0X3.5 DA  KCR32"/>
    <n v="1050"/>
    <s v=""/>
    <d v="2018-03-03T00:00:00"/>
    <n v="2.44"/>
    <n v="1.8240000000000001"/>
    <s v="0350"/>
    <s v="6"/>
    <n v="1.7270000000000001"/>
  </r>
  <r>
    <n v="1"/>
    <s v="9601509"/>
    <x v="13"/>
    <s v="P"/>
    <m/>
    <s v="12089817"/>
    <s v="38376-13.0X 5.3X4.0 TS90  KCR10"/>
    <n v="5000"/>
    <s v=""/>
    <d v="2018-03-23T00:00:00"/>
    <n v="0"/>
    <n v="18.274999999999999"/>
    <s v="2100"/>
    <s v="6"/>
    <n v="18.515999999999998"/>
  </r>
  <r>
    <n v="1"/>
    <s v="9603438"/>
    <x v="13"/>
    <s v="P"/>
    <m/>
    <s v="11546953"/>
    <s v="43609- 9/32 TS90  GC30"/>
    <n v="60000"/>
    <s v=""/>
    <d v="2018-03-22T00:00:00"/>
    <n v="0"/>
    <n v="48.832000000000001"/>
    <s v="2100"/>
    <s v="6"/>
    <n v="7.4619999999999997"/>
  </r>
  <r>
    <n v="1"/>
    <s v="9608820"/>
    <x v="22"/>
    <s v="S"/>
    <m/>
    <s v="12126588"/>
    <s v="10975- 8.5X 6.0X2.5 TS90  KCR10"/>
    <n v="6000"/>
    <s v=""/>
    <d v="2018-03-26T00:00:00"/>
    <n v="0"/>
    <n v="10.143000000000001"/>
    <s v="1900"/>
    <s v="6"/>
    <n v="10.196999999999999"/>
  </r>
  <r>
    <n v="1"/>
    <s v="9611292"/>
    <x v="3"/>
    <s v="S"/>
    <m/>
    <s v="12243739"/>
    <s v="WFC 7140 TS90  KCR10"/>
    <n v="5000"/>
    <s v=""/>
    <d v="2018-03-26T00:00:00"/>
    <n v="0"/>
    <n v="10.064"/>
    <s v="2000"/>
    <s v="6"/>
    <n v="10.413"/>
  </r>
  <r>
    <n v="1"/>
    <s v="9611350"/>
    <x v="9"/>
    <s v="S"/>
    <m/>
    <s v="11585711"/>
    <s v=" 9222- 8.5X 6.2X2.5 TS90  HC20"/>
    <n v="4000"/>
    <s v=""/>
    <d v="2018-03-26T00:00:00"/>
    <n v="0"/>
    <n v="7.56"/>
    <s v="2200"/>
    <s v="6"/>
    <n v="9.2390000000000008"/>
  </r>
  <r>
    <n v="1"/>
    <s v="9611548"/>
    <x v="21"/>
    <s v="P"/>
    <m/>
    <s v="12067041"/>
    <s v="NHF R 1480-0480-075 R1.25 AAS SB CTF24E"/>
    <n v="10000"/>
    <s v=""/>
    <d v="2018-03-24T00:00:00"/>
    <n v="0"/>
    <n v="6.8250000000000002"/>
    <s v="9060"/>
    <s v="6"/>
    <n v="6.452"/>
  </r>
  <r>
    <n v="1"/>
    <s v="9613058"/>
    <x v="4"/>
    <s v="P"/>
    <m/>
    <s v="11330174"/>
    <s v="DFR R 0500-1400 RBF TSN CTF12F"/>
    <n v="1500"/>
    <s v=""/>
    <d v="2018-03-26T00:00:00"/>
    <n v="0"/>
    <n v="5.0490000000000004"/>
    <s v="2000"/>
    <s v="6"/>
    <n v="5.9109999999999996"/>
  </r>
  <r>
    <n v="1"/>
    <s v="9614430"/>
    <x v="13"/>
    <s v="P"/>
    <m/>
    <s v="11546953"/>
    <s v="43609- 9/32 TS90  GC30"/>
    <n v="47809"/>
    <s v=""/>
    <d v="2018-03-22T00:00:00"/>
    <n v="0"/>
    <n v="191.51300000000001"/>
    <s v="2100"/>
    <s v="6"/>
    <n v="238.8"/>
  </r>
  <r>
    <n v="1"/>
    <s v="9615180"/>
    <x v="1"/>
    <s v="P"/>
    <m/>
    <s v="12135637"/>
    <s v="20771-15.0X12.0X6.0 TS90  KCR10"/>
    <n v="2000"/>
    <s v=""/>
    <d v="2018-03-13T00:00:00"/>
    <n v="0"/>
    <n v="34.234000000000002"/>
    <s v="1700"/>
    <s v="6"/>
    <n v="35.161999999999999"/>
  </r>
  <r>
    <n v="1"/>
    <s v="9618004"/>
    <x v="9"/>
    <s v="S"/>
    <m/>
    <s v="6100643"/>
    <s v="WFC 7230 TS90  GC32"/>
    <n v="3000"/>
    <s v=""/>
    <d v="2018-03-23T00:00:00"/>
    <n v="0"/>
    <n v="9.3840000000000003"/>
    <s v="2200"/>
    <s v="6"/>
    <n v="9.0120000000000005"/>
  </r>
  <r>
    <n v="1"/>
    <s v="9618016"/>
    <x v="9"/>
    <s v="S"/>
    <m/>
    <s v="11770673"/>
    <s v="50208-10.5X 3.8X3.5 TS90  GC32"/>
    <n v="4000"/>
    <s v=""/>
    <d v="2018-03-26T00:00:00"/>
    <n v="0"/>
    <n v="5.2880000000000003"/>
    <s v="2200"/>
    <s v="6"/>
    <n v="9.3569999999999993"/>
  </r>
  <r>
    <n v="1"/>
    <s v="9618082"/>
    <x v="3"/>
    <s v="S"/>
    <m/>
    <s v="12162532"/>
    <s v="WG 7250 TS90  CTOPP10"/>
    <n v="1800"/>
    <s v=""/>
    <d v="2018-03-23T00:00:00"/>
    <n v="0"/>
    <n v="4.7910000000000004"/>
    <s v="2000"/>
    <s v="6"/>
    <n v="5.4130000000000003"/>
  </r>
  <r>
    <n v="1"/>
    <s v="9618701"/>
    <x v="18"/>
    <s v="S"/>
    <m/>
    <s v="6267004"/>
    <s v="17037- 8.0X 3.3X2.3 TS90  KCR05"/>
    <n v="60000"/>
    <s v=""/>
    <d v="2018-03-21T00:00:00"/>
    <n v="0"/>
    <n v="50.337000000000003"/>
    <s v="1400"/>
    <s v="6"/>
    <n v="47.183999999999997"/>
  </r>
  <r>
    <n v="1"/>
    <s v="9618866"/>
    <x v="17"/>
    <s v="P"/>
    <m/>
    <s v="11214306"/>
    <s v="310702  AK  TS8  KCR06"/>
    <n v="4190"/>
    <s v=""/>
    <d v="2018-03-22T00:00:00"/>
    <n v="0"/>
    <n v="5.87"/>
    <s v="0590"/>
    <s v="6"/>
    <n v="10.4"/>
  </r>
  <r>
    <n v="1"/>
    <s v="9624189"/>
    <x v="9"/>
    <s v="T"/>
    <m/>
    <s v="12297293"/>
    <s v="12356-10.5X 5.0X3.0 TS43  EL HC20"/>
    <n v="50"/>
    <s v=""/>
    <d v="2018-03-23T00:00:00"/>
    <n v="0"/>
    <n v="0.10299999999999999"/>
    <s v="2100"/>
    <s v="6"/>
    <n v="0.10299999999999999"/>
  </r>
  <r>
    <n v="1"/>
    <s v="9624206"/>
    <x v="9"/>
    <s v="T"/>
    <m/>
    <s v="12294666"/>
    <s v="10975- 8.5X 4.6X2.5 TS43  CTOPP08"/>
    <n v="50"/>
    <s v=""/>
    <d v="2018-03-23T00:00:00"/>
    <n v="0"/>
    <n v="0.06"/>
    <s v="2100"/>
    <s v="6"/>
    <n v="0.06"/>
  </r>
  <r>
    <n v="1"/>
    <s v="9624615"/>
    <x v="9"/>
    <s v="P"/>
    <m/>
    <s v="11999071"/>
    <s v="60243- 7.8X 4.6X2.7 TS90  KCR10"/>
    <n v="59399"/>
    <s v=""/>
    <d v="2018-03-24T00:00:00"/>
    <n v="0"/>
    <n v="80.769000000000005"/>
    <s v="2200"/>
    <s v="6"/>
    <n v="62.37"/>
  </r>
  <r>
    <n v="1"/>
    <s v="9632716"/>
    <x v="17"/>
    <s v="RP"/>
    <d v="2018-03-26T00:00:00"/>
    <s v="12311828"/>
    <s v="20771-12.0X10.5X4.0 DA  S40T"/>
    <n v="800"/>
    <s v=""/>
    <d v="2018-03-26T00:00:00"/>
    <n v="0"/>
    <n v="5.7460000000000004"/>
    <s v="0590"/>
    <s v="6"/>
    <n v="6.1710000000000003"/>
  </r>
  <r>
    <n v="1"/>
    <s v="9405117"/>
    <x v="5"/>
    <s v="P"/>
    <d v="2018-03-27T00:00:00"/>
    <s v="6229437"/>
    <s v="Kugel 232647 A6  KR17"/>
    <n v="4500"/>
    <s v=""/>
    <d v="2017-10-16T00:00:00"/>
    <n v="0"/>
    <n v="18.536000000000001"/>
    <s v="1650"/>
    <s v="6"/>
    <n v="21.292000000000002"/>
  </r>
  <r>
    <n v="1"/>
    <s v="9547037"/>
    <x v="8"/>
    <s v="T"/>
    <m/>
    <s v="11985239"/>
    <s v="26457-10.5X 4.3X3.5 DA  CTOPP10"/>
    <n v="5870"/>
    <s v=""/>
    <d v="2018-03-22T00:00:00"/>
    <n v="11.62"/>
    <n v="10.98"/>
    <s v="0350"/>
    <s v="6"/>
    <n v="10.26"/>
  </r>
  <r>
    <n v="1"/>
    <s v="9557860"/>
    <x v="10"/>
    <s v="T"/>
    <m/>
    <s v="12118202"/>
    <s v="26457-10.5X 6.5X3.5 DA  KCR32"/>
    <n v="2000"/>
    <s v=""/>
    <d v="2018-03-06T00:00:00"/>
    <n v="4.34"/>
    <n v="5.931"/>
    <s v="0350"/>
    <s v="6"/>
    <n v="5.7549999999999999"/>
  </r>
  <r>
    <n v="1"/>
    <s v="9559754"/>
    <x v="10"/>
    <s v="T"/>
    <m/>
    <s v="12068380"/>
    <s v="10529-12.5X 5.0X3.0 DA  KCR10"/>
    <n v="4000"/>
    <s v=""/>
    <d v="2018-03-08T00:00:00"/>
    <n v="7.91"/>
    <n v="9.6999999999999993"/>
    <s v="0350"/>
    <s v="6"/>
    <n v="9.2799999999999994"/>
  </r>
  <r>
    <n v="1"/>
    <s v="9561955"/>
    <x v="2"/>
    <s v="S"/>
    <m/>
    <s v="11414851"/>
    <s v="45852-2.04X2.62 TSX-E120100088  CTS22D"/>
    <n v="350000"/>
    <s v=""/>
    <d v="2018-03-26T00:00:00"/>
    <n v="0"/>
    <n v="38.954999999999998"/>
    <s v="2060"/>
    <s v="6"/>
    <n v="40.293999999999997"/>
  </r>
  <r>
    <n v="1"/>
    <s v="9561966"/>
    <x v="11"/>
    <s v="S"/>
    <m/>
    <s v="11414854"/>
    <s v="45851-1.79X2.62 TSX-E120100090  CTS22D"/>
    <n v="500000"/>
    <s v=""/>
    <d v="2018-03-09T00:00:00"/>
    <n v="0"/>
    <n v="42"/>
    <s v="1500"/>
    <s v="6"/>
    <n v="43.569000000000003"/>
  </r>
  <r>
    <n v="1"/>
    <s v="9561990"/>
    <x v="4"/>
    <s v="B"/>
    <m/>
    <s v="11383561"/>
    <s v="51038-Ø1.2X2.5 232964/D TSN  CTF24-BC"/>
    <n v="900000"/>
    <s v=""/>
    <d v="2018-03-22T00:00:00"/>
    <n v="0"/>
    <n v="387.21800000000002"/>
    <s v="2080"/>
    <s v="6"/>
    <n v="48.301000000000002"/>
  </r>
  <r>
    <n v="1"/>
    <s v="9566657"/>
    <x v="4"/>
    <s v="S"/>
    <m/>
    <s v="11903057"/>
    <s v="2.600.000.050 TSN  CTS22D"/>
    <n v="1700000"/>
    <s v=""/>
    <d v="2018-03-21T00:00:00"/>
    <n v="0"/>
    <n v="60.69"/>
    <s v="2100"/>
    <s v="6"/>
    <n v="58.357999999999997"/>
  </r>
  <r>
    <n v="1"/>
    <s v="9566753"/>
    <x v="18"/>
    <s v="S"/>
    <m/>
    <s v="12053667"/>
    <s v="17037- 8.0X 3.6X2.3 TS90  KCR10"/>
    <n v="170000"/>
    <s v=""/>
    <d v="2018-03-23T00:00:00"/>
    <n v="0"/>
    <n v="146.37"/>
    <s v="0600"/>
    <s v="6"/>
    <n v="139.69"/>
  </r>
  <r>
    <n v="1"/>
    <s v="9566829"/>
    <x v="13"/>
    <s v="S"/>
    <m/>
    <s v="12053835"/>
    <s v="25618- 9.0X 4.7X2.7 TS90  KCR10"/>
    <n v="100000"/>
    <s v=""/>
    <d v="2018-03-24T00:00:00"/>
    <n v="0"/>
    <n v="152.25"/>
    <s v="2100"/>
    <s v="6"/>
    <n v="146.71100000000001"/>
  </r>
  <r>
    <n v="1"/>
    <s v="9568192"/>
    <x v="17"/>
    <s v="P"/>
    <m/>
    <s v="11518554"/>
    <s v="51231- 8.5X 4.0X2.6 TS90  KCR06"/>
    <n v="50000"/>
    <s v=""/>
    <d v="2018-03-26T00:00:00"/>
    <n v="0"/>
    <n v="53.286999999999999"/>
    <s v="0590"/>
    <s v="6"/>
    <n v="49.552"/>
  </r>
  <r>
    <n v="1"/>
    <s v="9571042"/>
    <x v="10"/>
    <s v="T"/>
    <m/>
    <s v="11773589"/>
    <s v="WDC 7185 PT  CTOPP10"/>
    <n v="3000"/>
    <s v=""/>
    <d v="2018-03-08T00:00:00"/>
    <n v="6.06"/>
    <n v="3.6269999999999998"/>
    <s v="0350"/>
    <s v="6"/>
    <n v="3.45"/>
  </r>
  <r>
    <n v="1"/>
    <s v="9575277"/>
    <x v="4"/>
    <s v="S"/>
    <m/>
    <s v="11903057"/>
    <s v="2.600.000.050 TSN  CTS22D"/>
    <n v="1700000"/>
    <s v=""/>
    <d v="2018-03-22T00:00:00"/>
    <n v="0"/>
    <n v="60.69"/>
    <s v="2100"/>
    <s v="6"/>
    <n v="48.497"/>
  </r>
  <r>
    <n v="1"/>
    <s v="9575278"/>
    <x v="23"/>
    <s v="S"/>
    <m/>
    <s v="11903057"/>
    <s v="2.600.000.050 TSN  CTS22D"/>
    <n v="746000"/>
    <s v=""/>
    <d v="2018-03-15T00:00:00"/>
    <n v="0"/>
    <n v="26.655999999999999"/>
    <s v="9000"/>
    <s v="6"/>
    <n v="28.38"/>
  </r>
  <r>
    <n v="1"/>
    <s v="9578837"/>
    <x v="9"/>
    <s v="P"/>
    <m/>
    <s v="12117464"/>
    <s v="Art. inter. mat. 12113548  CTS06L"/>
    <n v="3000"/>
    <s v=""/>
    <d v="2018-03-19T00:00:00"/>
    <n v="0"/>
    <n v="12.036"/>
    <s v="2200"/>
    <s v="6"/>
    <n v="21.202000000000002"/>
  </r>
  <r>
    <n v="1"/>
    <s v="9582431"/>
    <x v="2"/>
    <s v="P"/>
    <m/>
    <s v="12064936"/>
    <s v="CTRU W00-  8,30X 51,5  KCR05+"/>
    <n v="5000"/>
    <s v=""/>
    <d v="2018-03-25T00:00:00"/>
    <n v="0"/>
    <n v="111.16200000000001"/>
    <s v="0500"/>
    <s v="6"/>
    <n v="140.49799999999999"/>
  </r>
  <r>
    <n v="1"/>
    <s v="9584004"/>
    <x v="3"/>
    <s v="P"/>
    <m/>
    <s v="11769681"/>
    <s v="51511-7/8&quot; TSX  CTM17-BC"/>
    <n v="3000"/>
    <s v=""/>
    <d v="2018-03-12T00:00:00"/>
    <n v="0"/>
    <n v="70.308000000000007"/>
    <s v="2000"/>
    <s v="6"/>
    <n v="66.816000000000003"/>
  </r>
  <r>
    <n v="1"/>
    <s v="9584927"/>
    <x v="8"/>
    <s v="T"/>
    <m/>
    <s v="11863111"/>
    <s v="12356-10.5X 4.1X3.0 DA  CTOPP10"/>
    <n v="2500"/>
    <s v=""/>
    <d v="2018-02-27T00:00:00"/>
    <n v="5.13"/>
    <n v="3.75"/>
    <s v="0350"/>
    <s v="6"/>
    <n v="3.5750000000000002"/>
  </r>
  <r>
    <n v="1"/>
    <s v="9586739"/>
    <x v="5"/>
    <s v="T"/>
    <m/>
    <s v="11482059"/>
    <s v="CTBA ST 2.03 TO4 TSN19  CTS18D"/>
    <n v="1396300"/>
    <s v=""/>
    <d v="2018-02-08T00:00:00"/>
    <n v="0"/>
    <n v="93.831000000000003"/>
    <s v="1700"/>
    <s v="6"/>
    <n v="93.831000000000003"/>
  </r>
  <r>
    <n v="1"/>
    <s v="9586747"/>
    <x v="2"/>
    <s v="P"/>
    <m/>
    <s v="11694368"/>
    <s v="51180- 1/2&quot; TSX  GW16"/>
    <n v="30000"/>
    <s v=""/>
    <d v="2018-03-26T00:00:00"/>
    <n v="0"/>
    <n v="197.536"/>
    <s v="0500"/>
    <s v="6"/>
    <n v="183.756"/>
  </r>
  <r>
    <n v="1"/>
    <s v="9586858"/>
    <x v="4"/>
    <s v="B"/>
    <m/>
    <s v="6101098"/>
    <s v="CTCY ST 1.32X2.16 TSN  MG18"/>
    <n v="840000"/>
    <s v=""/>
    <d v="2018-03-15T00:00:00"/>
    <n v="0"/>
    <n v="37.140999999999998"/>
    <s v="2100"/>
    <s v="6"/>
    <n v="47.337000000000003"/>
  </r>
  <r>
    <n v="1"/>
    <s v="9587866"/>
    <x v="3"/>
    <s v="P"/>
    <m/>
    <s v="6256458"/>
    <s v="46000-45.0 TSX  CTM17-BC"/>
    <n v="2000"/>
    <s v=""/>
    <d v="2018-03-13T00:00:00"/>
    <n v="0"/>
    <n v="97.840999999999994"/>
    <s v="2000"/>
    <s v="6"/>
    <n v="152.06"/>
  </r>
  <r>
    <n v="1"/>
    <s v="9588383"/>
    <x v="4"/>
    <s v="P"/>
    <m/>
    <s v="6223644"/>
    <s v="45852/C-2.04X3.12 TSX-E120100017    HC20"/>
    <n v="280000"/>
    <s v=""/>
    <d v="2018-03-23T00:00:00"/>
    <n v="0"/>
    <n v="38.22"/>
    <s v="2100"/>
    <s v="6"/>
    <n v="34.494999999999997"/>
  </r>
  <r>
    <n v="1"/>
    <s v="9590282"/>
    <x v="8"/>
    <s v="T"/>
    <m/>
    <s v="11795473"/>
    <s v="26457-10.5X 4.5X3.5 DA  CTOPP10"/>
    <n v="22000"/>
    <s v=""/>
    <d v="2018-03-26T00:00:00"/>
    <n v="37.700000000000003"/>
    <n v="44.462000000000003"/>
    <s v="0350"/>
    <s v="6"/>
    <n v="40.677999999999997"/>
  </r>
  <r>
    <n v="1"/>
    <s v="9590713"/>
    <x v="18"/>
    <s v="S"/>
    <m/>
    <s v="11539170"/>
    <s v="12356-10.5X 4.5X3.0 TS90  KCR10"/>
    <n v="85000"/>
    <s v=""/>
    <d v="2018-03-23T00:00:00"/>
    <n v="0"/>
    <n v="156.00899999999999"/>
    <s v="1400"/>
    <s v="6"/>
    <n v="139.428"/>
  </r>
  <r>
    <n v="1"/>
    <s v="9590927"/>
    <x v="3"/>
    <s v="S"/>
    <m/>
    <s v="11891607"/>
    <s v="60120-024 Ø10.0 TSX CTM17-BC"/>
    <n v="80000"/>
    <s v=""/>
    <d v="2018-03-26T00:00:00"/>
    <n v="0"/>
    <n v="138.6"/>
    <s v="2000"/>
    <s v="6"/>
    <n v="134.255"/>
  </r>
  <r>
    <n v="1"/>
    <s v="9591119"/>
    <x v="14"/>
    <s v="P"/>
    <m/>
    <s v="12312018"/>
    <s v="CTRU W00-  7.30X 31.5  KCR05+"/>
    <n v="5000"/>
    <s v=""/>
    <d v="2018-03-24T00:00:00"/>
    <n v="0"/>
    <n v="110.08199999999999"/>
    <s v="0200"/>
    <s v="6"/>
    <n v="106.661"/>
  </r>
  <r>
    <n v="1"/>
    <s v="9591214"/>
    <x v="7"/>
    <s v="P"/>
    <m/>
    <s v="12312021"/>
    <s v="CTRU W00-  9.30X 33.5  KCR05+"/>
    <n v="3000"/>
    <s v=""/>
    <d v="2018-03-25T00:00:00"/>
    <n v="3.87"/>
    <n v="113.104"/>
    <s v="0300"/>
    <s v="6"/>
    <n v="108.61499999999999"/>
  </r>
  <r>
    <n v="1"/>
    <s v="9591415"/>
    <x v="2"/>
    <s v="P"/>
    <m/>
    <s v="12311829"/>
    <s v="20771-12.0X10.5X4.0 DA  S40U"/>
    <n v="800"/>
    <s v=""/>
    <d v="2018-03-22T00:00:00"/>
    <n v="0"/>
    <n v="5.4219999999999997"/>
    <s v="0500"/>
    <s v="6"/>
    <n v="5.9320000000000004"/>
  </r>
  <r>
    <n v="1"/>
    <s v="9591439"/>
    <x v="1"/>
    <s v="S"/>
    <m/>
    <s v="6237180"/>
    <s v="46000-10.0 TSX  CTM17-BC"/>
    <n v="76000"/>
    <s v=""/>
    <d v="2018-03-23T00:00:00"/>
    <n v="0"/>
    <n v="135.101"/>
    <s v="1700"/>
    <s v="6"/>
    <n v="128.614"/>
  </r>
  <r>
    <n v="1"/>
    <s v="9591505"/>
    <x v="3"/>
    <s v="P"/>
    <m/>
    <s v="6200397"/>
    <s v="24150-12.5X 5.0X4.0 TS90  KCR06"/>
    <n v="2000"/>
    <s v=""/>
    <d v="2018-03-22T00:00:00"/>
    <n v="0"/>
    <n v="6.9509999999999996"/>
    <s v="2000"/>
    <s v="6"/>
    <n v="6.6150000000000002"/>
  </r>
  <r>
    <n v="1"/>
    <s v="9592580"/>
    <x v="2"/>
    <s v="S"/>
    <m/>
    <s v="11249314"/>
    <s v="47090- 5.0X 2.1X1.58 TSR1  HC20"/>
    <n v="340000"/>
    <s v=""/>
    <d v="2018-03-26T00:00:00"/>
    <n v="0"/>
    <n v="74.864999999999995"/>
    <s v="0500"/>
    <s v="6"/>
    <n v="152.381"/>
  </r>
  <r>
    <n v="1"/>
    <s v="9594090"/>
    <x v="3"/>
    <s v="S"/>
    <m/>
    <s v="6200939"/>
    <s v="11384-13.0 TS8  CTM17-BC"/>
    <n v="30000"/>
    <s v=""/>
    <d v="2018-03-26T00:00:00"/>
    <n v="0"/>
    <n v="124.425"/>
    <s v="1950"/>
    <s v="6"/>
    <n v="126.947"/>
  </r>
  <r>
    <n v="1"/>
    <s v="9594097"/>
    <x v="2"/>
    <s v="S"/>
    <m/>
    <s v="11273543"/>
    <s v="50670-12.0 s=2,80 TSX  CTM17-BC"/>
    <n v="40000"/>
    <s v=""/>
    <d v="2018-03-26T00:00:00"/>
    <n v="0"/>
    <n v="132.34200000000001"/>
    <s v="0500"/>
    <s v="6"/>
    <n v="126.23099999999999"/>
  </r>
  <r>
    <n v="1"/>
    <s v="9594307"/>
    <x v="7"/>
    <s v="P"/>
    <m/>
    <s v="11959385"/>
    <s v="24150-12.5X 6.5X4.0 TS90  HE40"/>
    <n v="2700"/>
    <s v=""/>
    <d v="2018-03-24T00:00:00"/>
    <n v="0.36"/>
    <n v="10.58"/>
    <s v="0300"/>
    <s v="6"/>
    <n v="10.125"/>
  </r>
  <r>
    <n v="1"/>
    <s v="9595468"/>
    <x v="7"/>
    <s v="P"/>
    <m/>
    <s v="6257158"/>
    <s v="WQC 7230 TS90  KCR06"/>
    <n v="20000"/>
    <s v=""/>
    <d v="2018-03-25T00:00:00"/>
    <n v="2.02"/>
    <n v="58.128"/>
    <s v="0300"/>
    <s v="6"/>
    <n v="54.598999999999997"/>
  </r>
  <r>
    <n v="1"/>
    <s v="9597126"/>
    <x v="17"/>
    <s v="P"/>
    <m/>
    <s v="12152408"/>
    <s v="Art. Int. 11360773 KCR18"/>
    <n v="1100"/>
    <s v=""/>
    <d v="2018-03-23T00:00:00"/>
    <n v="0"/>
    <n v="1.246"/>
    <s v="0550"/>
    <s v="6"/>
    <n v="2.3090000000000002"/>
  </r>
  <r>
    <n v="1"/>
    <s v="9597657"/>
    <x v="13"/>
    <s v="P"/>
    <m/>
    <s v="11684306"/>
    <s v="26457-10.5X 5.1X3.5 TS90  KCR05+"/>
    <n v="9000"/>
    <s v=""/>
    <d v="2018-03-23T00:00:00"/>
    <n v="0"/>
    <n v="21.036000000000001"/>
    <s v="2100"/>
    <s v="6"/>
    <n v="20.382999999999999"/>
  </r>
  <r>
    <n v="1"/>
    <s v="9597673"/>
    <x v="2"/>
    <s v="P"/>
    <m/>
    <s v="12314498"/>
    <s v="51941-002 30.5x3.0x1.2 TS8  KCR02+"/>
    <n v="6000"/>
    <s v=""/>
    <d v="2018-03-23T00:00:00"/>
    <n v="0"/>
    <n v="10.364000000000001"/>
    <s v="0500"/>
    <s v="6"/>
    <n v="11.063000000000001"/>
  </r>
  <r>
    <n v="1"/>
    <s v="9611039"/>
    <x v="3"/>
    <s v="S"/>
    <m/>
    <s v="6290772"/>
    <s v="10975- 8.5X 4.1X2.5 TS90  KCR05"/>
    <n v="12000"/>
    <s v=""/>
    <d v="2018-03-26T00:00:00"/>
    <n v="0"/>
    <n v="13.91"/>
    <s v="2000"/>
    <s v="6"/>
    <n v="13.789"/>
  </r>
  <r>
    <n v="1"/>
    <s v="9611352"/>
    <x v="3"/>
    <s v="S"/>
    <m/>
    <s v="11843091"/>
    <s v="10975- 8.5X 3.1X2.5 TS90  CTOPP10"/>
    <n v="23000"/>
    <s v=""/>
    <d v="2018-03-24T00:00:00"/>
    <n v="0"/>
    <n v="18.353999999999999"/>
    <s v="2000"/>
    <s v="6"/>
    <n v="18.803000000000001"/>
  </r>
  <r>
    <n v="1"/>
    <s v="9611392"/>
    <x v="1"/>
    <s v="P"/>
    <m/>
    <s v="334684"/>
    <s v="T.C. SLIP GAUGE, BLANK 9"/>
    <n v="2500"/>
    <s v=""/>
    <d v="2018-03-23T00:00:00"/>
    <n v="0"/>
    <n v="21.788"/>
    <s v="0700"/>
    <s v="6"/>
    <n v="20.888000000000002"/>
  </r>
  <r>
    <n v="1"/>
    <s v="9611393"/>
    <x v="24"/>
    <s v="P"/>
    <m/>
    <s v="334688"/>
    <s v="T.C. SLIP GAUGE, BLANK 19"/>
    <n v="1000"/>
    <s v=""/>
    <d v="2018-03-20T00:00:00"/>
    <n v="0"/>
    <n v="16.170000000000002"/>
    <s v="0700"/>
    <s v="6"/>
    <n v="15.855"/>
  </r>
  <r>
    <n v="1"/>
    <s v="9611395"/>
    <x v="24"/>
    <s v="P"/>
    <m/>
    <s v="334700"/>
    <s v="T.C. SLIP GAUGE, BLANK 40"/>
    <n v="400"/>
    <s v=""/>
    <d v="2018-03-20T00:00:00"/>
    <n v="0"/>
    <n v="9.6180000000000003"/>
    <s v="0700"/>
    <s v="6"/>
    <n v="10.76"/>
  </r>
  <r>
    <n v="1"/>
    <s v="9611539"/>
    <x v="2"/>
    <s v="P"/>
    <m/>
    <s v="12058243"/>
    <s v="310700  A  TS8  KCR10"/>
    <n v="7000"/>
    <s v=""/>
    <d v="2018-03-19T00:00:00"/>
    <n v="0"/>
    <n v="4.6529999999999996"/>
    <s v="0500"/>
    <s v="6"/>
    <n v="4.1769999999999996"/>
  </r>
  <r>
    <n v="1"/>
    <s v="9612664"/>
    <x v="6"/>
    <s v="S"/>
    <m/>
    <s v="12316992"/>
    <s v="46283- 6.5X 3.4X2.0 TS90  KCR10"/>
    <n v="20000"/>
    <s v=""/>
    <d v="2018-03-26T00:00:00"/>
    <n v="0"/>
    <n v="14.07"/>
    <s v="1900"/>
    <s v="6"/>
    <n v="14.384"/>
  </r>
  <r>
    <n v="1"/>
    <s v="9612675"/>
    <x v="3"/>
    <s v="S"/>
    <m/>
    <s v="6265703"/>
    <s v="23500- 9.0 TS8  CTF12-BC"/>
    <n v="3500"/>
    <s v=""/>
    <d v="2018-03-23T00:00:00"/>
    <n v="0"/>
    <n v="4.6890000000000001"/>
    <s v="2000"/>
    <s v="6"/>
    <n v="5.5979999999999999"/>
  </r>
  <r>
    <n v="1"/>
    <s v="9612762"/>
    <x v="9"/>
    <s v="P"/>
    <m/>
    <s v="82015477"/>
    <s v="DFR R 0400-0380 DST  CTS20L"/>
    <n v="6300"/>
    <s v=""/>
    <d v="2018-03-21T00:00:00"/>
    <n v="0"/>
    <n v="5.49"/>
    <s v="2300"/>
    <s v="6"/>
    <n v="6.2240000000000002"/>
  </r>
  <r>
    <n v="1"/>
    <s v="9612835"/>
    <x v="1"/>
    <s v="S"/>
    <m/>
    <s v="80360781"/>
    <s v="S4-3G 10.5 JAPAN 229009 TS8  CTM17-BC"/>
    <n v="5000"/>
    <s v=""/>
    <d v="2018-03-23T00:00:00"/>
    <n v="0"/>
    <n v="9.24"/>
    <s v="1700"/>
    <s v="6"/>
    <n v="9.6359999999999992"/>
  </r>
  <r>
    <n v="1"/>
    <s v="9613212"/>
    <x v="9"/>
    <s v="P"/>
    <m/>
    <s v="12227307"/>
    <s v="60850-11.0 TSX  CTM17-BC"/>
    <n v="4900"/>
    <s v=""/>
    <d v="2018-03-22T00:00:00"/>
    <n v="0"/>
    <n v="18.949000000000002"/>
    <s v="2200"/>
    <s v="6"/>
    <n v="19.28"/>
  </r>
  <r>
    <n v="1"/>
    <s v="9613328"/>
    <x v="9"/>
    <s v="P"/>
    <m/>
    <s v="6233133"/>
    <s v="39241- 8.0X5.5X3.6 TS8  CTF12-BC"/>
    <n v="5000"/>
    <s v=""/>
    <d v="2018-03-22T00:00:00"/>
    <n v="0"/>
    <n v="9.5500000000000007"/>
    <s v="2200"/>
    <s v="6"/>
    <n v="8.8960000000000008"/>
  </r>
  <r>
    <n v="1"/>
    <s v="9613600"/>
    <x v="13"/>
    <s v="P"/>
    <m/>
    <s v="11753486"/>
    <s v="26457-10.5X 7.0X3.5 TS90  KCR05+"/>
    <n v="3000"/>
    <s v=""/>
    <d v="2018-03-21T00:00:00"/>
    <n v="0"/>
    <n v="9.7680000000000007"/>
    <s v="2100"/>
    <s v="6"/>
    <n v="10.003"/>
  </r>
  <r>
    <n v="1"/>
    <s v="9615154"/>
    <x v="2"/>
    <s v="P"/>
    <m/>
    <s v="11929663"/>
    <s v="HM-Bohrschutzpl. lt.Zgn. 93512 CTS15E"/>
    <n v="23000"/>
    <s v=""/>
    <d v="2018-03-23T00:00:00"/>
    <n v="0"/>
    <n v="10.843"/>
    <s v="0500"/>
    <s v="6"/>
    <n v="11.372999999999999"/>
  </r>
  <r>
    <n v="1"/>
    <s v="9615360"/>
    <x v="2"/>
    <s v="P"/>
    <m/>
    <s v="LU229844"/>
    <s v="43399- 7.25X 3.0X2.3 TS42  KCR06"/>
    <n v="105000"/>
    <s v=""/>
    <d v="2018-03-16T00:00:00"/>
    <n v="0"/>
    <n v="11.102"/>
    <s v="0500"/>
    <s v="6"/>
    <n v="-22.471"/>
  </r>
  <r>
    <n v="1"/>
    <s v="9615436"/>
    <x v="13"/>
    <s v="P"/>
    <m/>
    <s v="6256458"/>
    <s v="46000-45.0 TSX  CTM17-BC"/>
    <n v="704"/>
    <s v=""/>
    <d v="2018-03-23T00:00:00"/>
    <n v="0"/>
    <n v="53.237000000000002"/>
    <s v="2100"/>
    <s v="6"/>
    <n v="0.74"/>
  </r>
  <r>
    <n v="1"/>
    <s v="9615442"/>
    <x v="13"/>
    <s v="S"/>
    <m/>
    <s v="12313250"/>
    <s v="25374- 6.0X 1.7X2.0 TS90  CTOPP10"/>
    <n v="45000"/>
    <s v=""/>
    <d v="2018-03-26T00:00:00"/>
    <n v="0"/>
    <n v="13.939"/>
    <s v="2100"/>
    <s v="6"/>
    <n v="14.403"/>
  </r>
  <r>
    <n v="1"/>
    <s v="9615509"/>
    <x v="9"/>
    <s v="S"/>
    <m/>
    <s v="6223170"/>
    <s v="26457-10.5X 3.6X3.5 TS90  HC20"/>
    <n v="5500"/>
    <s v=""/>
    <d v="2018-03-23T00:00:00"/>
    <n v="0"/>
    <n v="9.2050000000000001"/>
    <s v="2200"/>
    <s v="6"/>
    <n v="9.2270000000000003"/>
  </r>
  <r>
    <n v="1"/>
    <s v="9616721"/>
    <x v="19"/>
    <s v="P"/>
    <m/>
    <s v="11995033"/>
    <s v="60850- 6.0 TSX CTM17-BC"/>
    <n v="50000"/>
    <s v=""/>
    <m/>
    <n v="13.04"/>
    <n v="46.357999999999997"/>
    <s v="0100"/>
    <s v="6"/>
    <n v="0"/>
  </r>
  <r>
    <n v="1"/>
    <s v="9617945"/>
    <x v="6"/>
    <s v="S"/>
    <m/>
    <s v="12143080"/>
    <s v="31440- 6.5X 4.0X2.0 TS90  KCR10"/>
    <n v="30000"/>
    <s v=""/>
    <d v="2018-03-26T00:00:00"/>
    <n v="0"/>
    <n v="22.649000000000001"/>
    <s v="1900"/>
    <s v="6"/>
    <n v="22.521999999999998"/>
  </r>
  <r>
    <n v="1"/>
    <s v="9617997"/>
    <x v="9"/>
    <s v="S"/>
    <m/>
    <s v="11517603"/>
    <s v="51053- 8.5 TS8  CTF11-BC"/>
    <n v="15000"/>
    <s v=""/>
    <d v="2018-03-23T00:00:00"/>
    <n v="0"/>
    <n v="16.222999999999999"/>
    <s v="2200"/>
    <s v="6"/>
    <n v="17.626000000000001"/>
  </r>
  <r>
    <n v="1"/>
    <s v="9618330"/>
    <x v="25"/>
    <s v="T"/>
    <m/>
    <s v="11879375"/>
    <s v="CT SB00- 2,00x 2,50x  35,00 DA  CTOPP10"/>
    <n v="1450"/>
    <s v=""/>
    <d v="2018-03-26T00:00:00"/>
    <n v="0.97"/>
    <n v="4.242"/>
    <s v="0350"/>
    <s v="6"/>
    <n v="3.9849999999999999"/>
  </r>
  <r>
    <n v="1"/>
    <s v="9625328"/>
    <x v="2"/>
    <s v="P"/>
    <m/>
    <s v="11995792"/>
    <s v="60126-10.5X 4.6X3.0 TS90  KCR02+"/>
    <n v="12167"/>
    <s v=""/>
    <d v="2018-03-23T00:00:00"/>
    <n v="0"/>
    <n v="23.187999999999999"/>
    <s v="0500"/>
    <s v="6"/>
    <n v="12.776"/>
  </r>
  <r>
    <n v="1"/>
    <s v="9628431"/>
    <x v="9"/>
    <s v="P"/>
    <d v="2018-03-27T00:00:00"/>
    <s v="LU229844"/>
    <s v="43399- 7.25X 3.0X2.3 TS42  KCR06"/>
    <n v="90476"/>
    <s v=""/>
    <d v="2018-03-22T00:00:00"/>
    <n v="0"/>
    <n v="69.16"/>
    <s v="2200"/>
    <s v="6"/>
    <n v="0"/>
  </r>
  <r>
    <n v="1"/>
    <s v="9480703"/>
    <x v="8"/>
    <s v="T"/>
    <d v="2018-03-28T00:00:00"/>
    <s v="12028718"/>
    <s v="24150-12.5X 6.0X4.0 DA  CTOPP10"/>
    <n v="4310"/>
    <s v=""/>
    <d v="2018-03-16T00:00:00"/>
    <n v="8.8699999999999992"/>
    <n v="17.38"/>
    <s v="0350"/>
    <s v="6"/>
    <n v="16.850999999999999"/>
  </r>
  <r>
    <n v="1"/>
    <s v="9568194"/>
    <x v="1"/>
    <s v="P"/>
    <m/>
    <s v="11518554"/>
    <s v="51231- 8.5X 4.0X2.6 TS90  KCR06"/>
    <n v="50000"/>
    <s v=""/>
    <d v="2018-03-23T00:00:00"/>
    <n v="0"/>
    <n v="53.286999999999999"/>
    <s v="1500"/>
    <s v="6"/>
    <n v="48.162999999999997"/>
  </r>
  <r>
    <n v="1"/>
    <s v="9570813"/>
    <x v="26"/>
    <s v="T"/>
    <m/>
    <s v="12053823"/>
    <s v="24150-12.5X 6.5X4.0 DA  KCR10"/>
    <n v="1500"/>
    <s v=""/>
    <d v="2018-03-08T00:00:00"/>
    <n v="7.72"/>
    <n v="7.0039999999999996"/>
    <s v="0350"/>
    <s v="6"/>
    <n v="6.7460000000000004"/>
  </r>
  <r>
    <n v="1"/>
    <s v="9575279"/>
    <x v="6"/>
    <s v="S"/>
    <m/>
    <s v="11903057"/>
    <s v="2.600.000.050 TSN  CTS22D"/>
    <n v="1700000"/>
    <s v=""/>
    <d v="2018-03-13T00:00:00"/>
    <n v="8.67"/>
    <n v="60.69"/>
    <s v="1900"/>
    <s v="6"/>
    <n v="58.295999999999999"/>
  </r>
  <r>
    <n v="1"/>
    <s v="9575280"/>
    <x v="6"/>
    <s v="S"/>
    <m/>
    <s v="11903057"/>
    <s v="2.600.000.050 TSN  CTS22D"/>
    <n v="1700000"/>
    <s v=""/>
    <d v="2018-03-21T00:00:00"/>
    <n v="8.67"/>
    <n v="60.69"/>
    <s v="1900"/>
    <s v="6"/>
    <n v="44.695999999999998"/>
  </r>
  <r>
    <n v="1"/>
    <s v="9578822"/>
    <x v="23"/>
    <s v="S"/>
    <m/>
    <s v="12082012"/>
    <s v="10975- 8.5X 4.0X2.5 DA  GC32"/>
    <n v="9865"/>
    <s v=""/>
    <d v="2018-03-21T00:00:00"/>
    <n v="0"/>
    <n v="10.68"/>
    <s v="9000"/>
    <s v="6"/>
    <n v="10.571999999999999"/>
  </r>
  <r>
    <n v="1"/>
    <s v="9579089"/>
    <x v="20"/>
    <s v="P"/>
    <m/>
    <s v="11949080"/>
    <s v="Article Intermédiaire 11270798  KCR18"/>
    <n v="10000"/>
    <s v=""/>
    <d v="2018-03-23T00:00:00"/>
    <n v="19"/>
    <n v="11.435"/>
    <s v="0100"/>
    <s v="6"/>
    <n v="-2.3E-2"/>
  </r>
  <r>
    <n v="1"/>
    <s v="9580321"/>
    <x v="3"/>
    <s v="P"/>
    <m/>
    <s v="11672699"/>
    <s v="51015-26 TSX  CTM17-BC"/>
    <n v="6200"/>
    <s v=""/>
    <d v="2018-03-20T00:00:00"/>
    <n v="0"/>
    <n v="191.91499999999999"/>
    <s v="2000"/>
    <s v="6"/>
    <n v="178.02099999999999"/>
  </r>
  <r>
    <n v="1"/>
    <s v="9582418"/>
    <x v="7"/>
    <s v="P"/>
    <m/>
    <s v="12064931"/>
    <s v="CTRU W00-  8,30X 34,5  KCR05+"/>
    <n v="10000"/>
    <s v=""/>
    <d v="2018-03-25T00:00:00"/>
    <n v="4.74"/>
    <n v="130.09800000000001"/>
    <s v="0300"/>
    <s v="6"/>
    <n v="288.21800000000002"/>
  </r>
  <r>
    <n v="1"/>
    <s v="9586655"/>
    <x v="10"/>
    <s v="T"/>
    <m/>
    <s v="12062785"/>
    <s v="38376-13.0X 6.3X4.0 DA  KCR10"/>
    <n v="880"/>
    <s v=""/>
    <d v="2018-02-27T00:00:00"/>
    <n v="2.17"/>
    <n v="3.9119999999999999"/>
    <s v="3000"/>
    <s v="6"/>
    <n v="3.8919999999999999"/>
  </r>
  <r>
    <n v="1"/>
    <s v="9588378"/>
    <x v="2"/>
    <s v="P"/>
    <m/>
    <s v="11518552"/>
    <s v="50973-10.5X 3.7X2.6 TS90  KCR06"/>
    <n v="100000"/>
    <s v=""/>
    <d v="2018-03-23T00:00:00"/>
    <n v="0"/>
    <n v="13.276999999999999"/>
    <s v="0500"/>
    <s v="6"/>
    <n v="14.804"/>
  </r>
  <r>
    <n v="1"/>
    <s v="9590079"/>
    <x v="2"/>
    <s v="P"/>
    <m/>
    <s v="12288995"/>
    <s v="61342- 19.56x3.56x2.03 GR CTF31T"/>
    <n v="500"/>
    <s v=""/>
    <d v="2018-03-25T00:00:00"/>
    <n v="0"/>
    <n v="0.52500000000000002"/>
    <s v="0500"/>
    <s v="6"/>
    <n v="0.72299999999999998"/>
  </r>
  <r>
    <n v="1"/>
    <s v="9590297"/>
    <x v="2"/>
    <s v="S"/>
    <m/>
    <s v="6110276"/>
    <s v="10975- 8.5X 4.3X2.5 TS90  KCR06"/>
    <n v="125000"/>
    <s v=""/>
    <d v="2018-03-23T00:00:00"/>
    <n v="0"/>
    <n v="152.25"/>
    <s v="0500"/>
    <s v="6"/>
    <n v="147.31800000000001"/>
  </r>
  <r>
    <n v="1"/>
    <s v="9590325"/>
    <x v="18"/>
    <s v="S"/>
    <m/>
    <s v="11533121"/>
    <s v="17037- 8.0X 3.5X2.3 TS90  KCR10"/>
    <n v="168000"/>
    <s v=""/>
    <d v="2018-03-24T00:00:00"/>
    <n v="0"/>
    <n v="141.47300000000001"/>
    <s v="0600"/>
    <s v="6"/>
    <n v="126.60299999999999"/>
  </r>
  <r>
    <n v="1"/>
    <s v="9590888"/>
    <x v="3"/>
    <s v="S"/>
    <m/>
    <s v="11863715"/>
    <s v="51985-8.0 TSX CTM17-BC"/>
    <n v="120000"/>
    <s v=""/>
    <d v="2018-03-24T00:00:00"/>
    <n v="0"/>
    <n v="134.56800000000001"/>
    <s v="2000"/>
    <s v="6"/>
    <n v="127.611"/>
  </r>
  <r>
    <n v="1"/>
    <s v="9590929"/>
    <x v="3"/>
    <s v="S"/>
    <m/>
    <s v="11533127"/>
    <s v="10975- 8.5X 3.5X2.5 TS90  KCR10"/>
    <n v="120000"/>
    <s v=""/>
    <d v="2018-03-26T00:00:00"/>
    <n v="0"/>
    <n v="122.22"/>
    <s v="2000"/>
    <s v="6"/>
    <n v="109.227"/>
  </r>
  <r>
    <n v="1"/>
    <s v="9591367"/>
    <x v="13"/>
    <s v="P"/>
    <m/>
    <s v="6290666"/>
    <s v="310712  K  LINES  TS8  KCR06"/>
    <n v="3000"/>
    <s v=""/>
    <d v="2018-03-22T00:00:00"/>
    <n v="0"/>
    <n v="14.159000000000001"/>
    <s v="2100"/>
    <s v="6"/>
    <n v="12.942"/>
  </r>
  <r>
    <n v="1"/>
    <s v="9591401"/>
    <x v="6"/>
    <s v="B"/>
    <m/>
    <s v="11383561"/>
    <s v="51038-Ø1.2X2.5 232964/D TSN  CTF24-BC"/>
    <n v="900000"/>
    <s v=""/>
    <d v="2018-03-24T00:00:00"/>
    <n v="5.46"/>
    <n v="387.21800000000002"/>
    <s v="1900"/>
    <s v="6"/>
    <n v="39.825000000000003"/>
  </r>
  <r>
    <n v="1"/>
    <s v="9591559"/>
    <x v="17"/>
    <s v="P"/>
    <m/>
    <s v="11182150"/>
    <s v="24150-12.5X 6.5X4.0 TS90  KCR05"/>
    <n v="5000"/>
    <s v=""/>
    <d v="2018-03-22T00:00:00"/>
    <n v="0"/>
    <n v="22.538"/>
    <s v="0590"/>
    <s v="6"/>
    <n v="20.637"/>
  </r>
  <r>
    <n v="1"/>
    <s v="9592620"/>
    <x v="14"/>
    <s v="P"/>
    <m/>
    <s v="11559664"/>
    <s v="SHAVING DIE A4-10297 Ø4.81 TCM10"/>
    <n v="2000"/>
    <s v=""/>
    <d v="2018-03-20T00:00:00"/>
    <n v="0"/>
    <n v="6.6219999999999999"/>
    <s v="0200"/>
    <s v="6"/>
    <n v="17.018000000000001"/>
  </r>
  <r>
    <n v="1"/>
    <s v="9593046"/>
    <x v="12"/>
    <s v="P"/>
    <m/>
    <s v="11843391"/>
    <s v="51962- 8.0X4.5X2.5 TS43  KCR05"/>
    <n v="80000"/>
    <s v=""/>
    <d v="2018-03-21T00:00:00"/>
    <n v="0"/>
    <n v="81.792000000000002"/>
    <s v="1600"/>
    <s v="6"/>
    <n v="97.861999999999995"/>
  </r>
  <r>
    <n v="1"/>
    <s v="9593050"/>
    <x v="1"/>
    <s v="P"/>
    <m/>
    <s v="12312182"/>
    <s v="310611  TS8  KCR10"/>
    <n v="1500"/>
    <s v=""/>
    <d v="2018-03-23T00:00:00"/>
    <n v="0"/>
    <n v="5.6669999999999998"/>
    <s v="1700"/>
    <s v="6"/>
    <n v="6.44"/>
  </r>
  <r>
    <n v="1"/>
    <s v="9593077"/>
    <x v="3"/>
    <s v="P"/>
    <m/>
    <s v="6200999"/>
    <s v="17871- 1 3/8&quot; TS8  CTM17-BC"/>
    <n v="1000"/>
    <s v=""/>
    <d v="2018-03-26T00:00:00"/>
    <n v="0"/>
    <n v="41.706000000000003"/>
    <s v="2000"/>
    <s v="6"/>
    <n v="41.082999999999998"/>
  </r>
  <r>
    <n v="1"/>
    <s v="9594651"/>
    <x v="17"/>
    <s v="P"/>
    <m/>
    <s v="12312810"/>
    <s v="NHS R 1835-0610-100 R1.60 AKS SB CTF30M"/>
    <n v="1500"/>
    <s v=""/>
    <d v="2018-03-23T00:00:00"/>
    <n v="0"/>
    <n v="1.764"/>
    <s v="0590"/>
    <s v="6"/>
    <n v="1.7250000000000001"/>
  </r>
  <r>
    <n v="1"/>
    <s v="9595467"/>
    <x v="7"/>
    <s v="P"/>
    <m/>
    <s v="6100760"/>
    <s v="WQC 7300 TS90  KCR06"/>
    <n v="6000"/>
    <s v=""/>
    <d v="2018-03-25T00:00:00"/>
    <n v="0.97"/>
    <n v="22.806000000000001"/>
    <s v="0300"/>
    <s v="6"/>
    <n v="21.361999999999998"/>
  </r>
  <r>
    <n v="1"/>
    <s v="9601032"/>
    <x v="2"/>
    <s v="S"/>
    <m/>
    <s v="11783874"/>
    <s v="26457-10.5X 4.5X3.5 TS90  CTOPP10"/>
    <n v="75000"/>
    <s v=""/>
    <d v="2018-03-26T00:00:00"/>
    <n v="0"/>
    <n v="145.60900000000001"/>
    <s v="0500"/>
    <s v="6"/>
    <n v="139.61000000000001"/>
  </r>
  <r>
    <n v="1"/>
    <s v="9601731"/>
    <x v="13"/>
    <s v="P"/>
    <m/>
    <s v="6256459"/>
    <s v="46600- 2&quot; TSX  CTM17-BC"/>
    <n v="1000"/>
    <s v=""/>
    <d v="2018-03-23T00:00:00"/>
    <n v="0"/>
    <n v="97.65"/>
    <s v="2100"/>
    <s v="6"/>
    <n v="93.591999999999999"/>
  </r>
  <r>
    <n v="1"/>
    <s v="9610744"/>
    <x v="3"/>
    <s v="S"/>
    <m/>
    <s v="6287685"/>
    <s v="22974- 9.0X 5.2X2.7 TS90  HC10"/>
    <n v="30000"/>
    <s v=""/>
    <d v="2018-03-26T00:00:00"/>
    <n v="0"/>
    <n v="54.148000000000003"/>
    <s v="2000"/>
    <s v="6"/>
    <n v="53.761000000000003"/>
  </r>
  <r>
    <n v="1"/>
    <s v="9610907"/>
    <x v="1"/>
    <s v="S"/>
    <m/>
    <s v="11517491"/>
    <s v="51053- 9.0 TS8  CTF11-BC"/>
    <n v="30000"/>
    <s v=""/>
    <d v="2018-03-23T00:00:00"/>
    <n v="0"/>
    <n v="41.076000000000001"/>
    <s v="1700"/>
    <s v="6"/>
    <n v="38.691000000000003"/>
  </r>
  <r>
    <n v="1"/>
    <s v="9611351"/>
    <x v="9"/>
    <s v="P"/>
    <m/>
    <s v="6232780"/>
    <s v="46840- 9/16 TSX                BC20"/>
    <n v="1000"/>
    <s v=""/>
    <d v="2018-03-22T00:00:00"/>
    <n v="0"/>
    <n v="5.25"/>
    <s v="2200"/>
    <s v="6"/>
    <n v="5.7320000000000002"/>
  </r>
  <r>
    <n v="1"/>
    <s v="9611398"/>
    <x v="24"/>
    <s v="P"/>
    <m/>
    <s v="334704"/>
    <s v="T.C. SLIP GAUGE, BLANK 45"/>
    <n v="1300"/>
    <s v=""/>
    <d v="2018-03-20T00:00:00"/>
    <n v="0"/>
    <n v="42.451999999999998"/>
    <s v="0700"/>
    <s v="6"/>
    <n v="41.747"/>
  </r>
  <r>
    <n v="1"/>
    <s v="9611496"/>
    <x v="7"/>
    <s v="P"/>
    <m/>
    <s v="334706"/>
    <s v="T.C. SLIP GAUGE, BLANK 47"/>
    <n v="200"/>
    <s v=""/>
    <d v="2018-03-25T00:00:00"/>
    <n v="0.17"/>
    <n v="3.024"/>
    <s v="0300"/>
    <s v="6"/>
    <n v="13.738"/>
  </r>
  <r>
    <n v="1"/>
    <s v="9612626"/>
    <x v="13"/>
    <s v="S"/>
    <m/>
    <s v="6250467"/>
    <s v="47500- 9.5 TSX  CTM17-BC"/>
    <n v="3300"/>
    <s v=""/>
    <d v="2018-03-26T00:00:00"/>
    <n v="0"/>
    <n v="4.6399999999999997"/>
    <s v="2100"/>
    <s v="6"/>
    <n v="5.21"/>
  </r>
  <r>
    <n v="1"/>
    <s v="9612666"/>
    <x v="2"/>
    <s v="S"/>
    <m/>
    <s v="6109735"/>
    <s v="11748-10.5X 4.5X2.5 TS90  HC03"/>
    <n v="20000"/>
    <s v=""/>
    <d v="2018-03-26T00:00:00"/>
    <n v="0"/>
    <n v="32.570999999999998"/>
    <s v="0350"/>
    <s v="6"/>
    <n v="30.613"/>
  </r>
  <r>
    <n v="1"/>
    <s v="9612763"/>
    <x v="3"/>
    <s v="S"/>
    <m/>
    <s v="11843093"/>
    <s v="12356-10.5X 5.3X3.0 TS90  CTOPP10"/>
    <n v="10000"/>
    <s v=""/>
    <d v="2018-03-24T00:00:00"/>
    <n v="0"/>
    <n v="19.414999999999999"/>
    <s v="2000"/>
    <s v="6"/>
    <n v="18.495999999999999"/>
  </r>
  <r>
    <n v="1"/>
    <s v="9612816"/>
    <x v="18"/>
    <s v="S"/>
    <m/>
    <s v="12111904"/>
    <s v="25375- 6.0X 1.8X1.8 TS90  KCR10"/>
    <n v="100000"/>
    <s v=""/>
    <d v="2018-03-24T00:00:00"/>
    <n v="0"/>
    <n v="31.71"/>
    <s v="1400"/>
    <s v="6"/>
    <n v="31.359000000000002"/>
  </r>
  <r>
    <n v="1"/>
    <s v="9612958"/>
    <x v="18"/>
    <s v="S"/>
    <m/>
    <s v="12111246"/>
    <s v="44670- 5.5X 3.0X1.6 TS90  KCR10"/>
    <n v="12000"/>
    <s v=""/>
    <d v="2018-03-24T00:00:00"/>
    <n v="0"/>
    <n v="5.0529999999999999"/>
    <s v="1400"/>
    <s v="6"/>
    <n v="5.6189999999999998"/>
  </r>
  <r>
    <n v="1"/>
    <s v="9613381"/>
    <x v="9"/>
    <s v="P"/>
    <m/>
    <s v="6201282"/>
    <s v="CTDP Ø16.0  HC30"/>
    <n v="1000"/>
    <s v=""/>
    <d v="2018-03-22T00:00:00"/>
    <n v="0"/>
    <n v="4.8970000000000002"/>
    <s v="4300"/>
    <s v="6"/>
    <n v="-0.13600000000000001"/>
  </r>
  <r>
    <n v="1"/>
    <s v="9613630"/>
    <x v="3"/>
    <s v="S"/>
    <m/>
    <s v="11773668"/>
    <s v="WGC 7230 TS90  CTOPP10"/>
    <n v="20000"/>
    <s v=""/>
    <d v="2018-03-24T00:00:00"/>
    <n v="0"/>
    <n v="46.62"/>
    <s v="2000"/>
    <s v="6"/>
    <n v="44.643999999999998"/>
  </r>
  <r>
    <n v="1"/>
    <s v="9614531"/>
    <x v="9"/>
    <s v="P"/>
    <m/>
    <s v="12316373"/>
    <s v="WQ 7530 TS90  KCR18+"/>
    <n v="700"/>
    <s v=""/>
    <d v="2018-03-23T00:00:00"/>
    <n v="0"/>
    <n v="4.9470000000000001"/>
    <s v="2200"/>
    <s v="6"/>
    <n v="6.1790000000000003"/>
  </r>
  <r>
    <n v="1"/>
    <s v="9614542"/>
    <x v="3"/>
    <s v="S"/>
    <m/>
    <s v="11773597"/>
    <s v="WDC 7250 TS90  CTOPP10"/>
    <n v="10000"/>
    <s v=""/>
    <d v="2018-03-24T00:00:00"/>
    <n v="0"/>
    <n v="16.044"/>
    <s v="2000"/>
    <s v="6"/>
    <n v="16.367000000000001"/>
  </r>
  <r>
    <n v="1"/>
    <s v="9614549"/>
    <x v="9"/>
    <s v="P"/>
    <m/>
    <s v="11342239"/>
    <s v="WGC 7230 TS90  GC40"/>
    <n v="3000"/>
    <s v=""/>
    <d v="2018-03-23T00:00:00"/>
    <n v="0"/>
    <n v="6.6150000000000002"/>
    <s v="2200"/>
    <s v="6"/>
    <n v="7.7149999999999999"/>
  </r>
  <r>
    <n v="1"/>
    <s v="9614663"/>
    <x v="9"/>
    <s v="P"/>
    <m/>
    <s v="11917165"/>
    <s v="51921- 6.0 TS8 MAS10"/>
    <n v="15000"/>
    <s v=""/>
    <d v="2018-03-23T00:00:00"/>
    <n v="0"/>
    <n v="6.2530000000000001"/>
    <s v="2200"/>
    <s v="6"/>
    <n v="5.774"/>
  </r>
  <r>
    <n v="1"/>
    <s v="9614671"/>
    <x v="17"/>
    <s v="P"/>
    <m/>
    <s v="11819508"/>
    <s v="128617_01_R1_01 Messerroh.416743 CTS24L"/>
    <n v="1500"/>
    <s v=""/>
    <d v="2018-03-23T00:00:00"/>
    <n v="0"/>
    <n v="9.9860000000000007"/>
    <s v="0590"/>
    <s v="6"/>
    <n v="-2.391"/>
  </r>
  <r>
    <n v="1"/>
    <s v="9614672"/>
    <x v="9"/>
    <s v="P"/>
    <m/>
    <s v="11826604"/>
    <s v="51927-24.0 TSX CTM17-BC"/>
    <n v="1200"/>
    <s v=""/>
    <d v="2018-03-21T00:00:00"/>
    <n v="0"/>
    <n v="19.895"/>
    <s v="2200"/>
    <s v="6"/>
    <n v="18.853000000000002"/>
  </r>
  <r>
    <n v="1"/>
    <s v="9614674"/>
    <x v="9"/>
    <s v="P"/>
    <m/>
    <s v="11828836"/>
    <s v="51927- 1/2&quot; TSX CTM17-BC"/>
    <n v="5000"/>
    <s v=""/>
    <d v="2018-03-21T00:00:00"/>
    <n v="0"/>
    <n v="18.768999999999998"/>
    <s v="2200"/>
    <s v="6"/>
    <n v="17.64"/>
  </r>
  <r>
    <n v="1"/>
    <s v="9614696"/>
    <x v="27"/>
    <s v="P"/>
    <m/>
    <s v="6221816"/>
    <s v="82870-7.0 TS8                    BC20"/>
    <n v="4100"/>
    <s v=""/>
    <d v="2018-03-26T00:00:00"/>
    <n v="0"/>
    <n v="4.4340000000000002"/>
    <s v="1500"/>
    <s v="6"/>
    <n v="4.7220000000000004"/>
  </r>
  <r>
    <n v="1"/>
    <s v="9614706"/>
    <x v="9"/>
    <s v="P"/>
    <m/>
    <s v="6238355"/>
    <s v="46000-23.0 TSX  CTM17-BC"/>
    <n v="500"/>
    <s v=""/>
    <d v="2018-03-22T00:00:00"/>
    <n v="0"/>
    <n v="6.5720000000000001"/>
    <s v="2200"/>
    <s v="6"/>
    <n v="8.7149999999999999"/>
  </r>
  <r>
    <n v="1"/>
    <s v="9614913"/>
    <x v="28"/>
    <s v="P"/>
    <m/>
    <s v="11809863"/>
    <s v="WXC 7150 TS90  CTOPP10"/>
    <n v="3000"/>
    <s v=""/>
    <d v="2018-03-26T00:00:00"/>
    <n v="0"/>
    <n v="5.008"/>
    <s v="1500"/>
    <s v="6"/>
    <n v="5.577"/>
  </r>
  <r>
    <n v="1"/>
    <s v="9614942"/>
    <x v="14"/>
    <s v="P"/>
    <m/>
    <s v="11821006"/>
    <s v="GSR Ø4.3XØ1.34X1.2  Rev.02 CTS06L"/>
    <n v="52000"/>
    <s v=""/>
    <d v="2018-03-21T00:00:00"/>
    <n v="0"/>
    <n v="11.957000000000001"/>
    <s v="0200"/>
    <s v="6"/>
    <n v="10.862"/>
  </r>
  <r>
    <n v="1"/>
    <s v="9615159"/>
    <x v="13"/>
    <s v="P"/>
    <m/>
    <s v="12120868"/>
    <s v="WGC 7350 TS90  CTOPP10"/>
    <n v="2000"/>
    <s v=""/>
    <d v="2018-03-26T00:00:00"/>
    <n v="0"/>
    <n v="6.9779999999999998"/>
    <s v="2100"/>
    <s v="6"/>
    <n v="7.6420000000000003"/>
  </r>
  <r>
    <n v="1"/>
    <s v="9615186"/>
    <x v="3"/>
    <s v="P"/>
    <m/>
    <s v="12316296"/>
    <s v="40130-10.5X 5.6X4.0 TS90  CTOPP10"/>
    <n v="2500"/>
    <s v=""/>
    <d v="2018-03-24T00:00:00"/>
    <n v="0"/>
    <n v="7.875"/>
    <s v="2000"/>
    <s v="6"/>
    <n v="7.7160000000000002"/>
  </r>
  <r>
    <n v="1"/>
    <s v="9615209"/>
    <x v="28"/>
    <s v="P"/>
    <m/>
    <s v="12317651"/>
    <s v="24150-12.5X11.5X4.0 TS90  CTOPP10"/>
    <n v="3000"/>
    <s v=""/>
    <d v="2018-03-23T00:00:00"/>
    <n v="0"/>
    <n v="22.213999999999999"/>
    <s v="1500"/>
    <s v="6"/>
    <n v="23.126999999999999"/>
  </r>
  <r>
    <n v="1"/>
    <s v="9615387"/>
    <x v="28"/>
    <s v="S"/>
    <m/>
    <s v="11808522"/>
    <s v="WGC 7180 TS90  CTOPP10"/>
    <n v="85000"/>
    <s v=""/>
    <d v="2018-03-26T00:00:00"/>
    <n v="0"/>
    <n v="156.09800000000001"/>
    <s v="1500"/>
    <s v="6"/>
    <n v="141.90100000000001"/>
  </r>
  <r>
    <n v="1"/>
    <s v="9615417"/>
    <x v="3"/>
    <s v="S"/>
    <m/>
    <s v="12118406"/>
    <s v="WDC 7165 TS90  CTOPP10"/>
    <n v="15000"/>
    <s v=""/>
    <d v="2018-03-24T00:00:00"/>
    <n v="0"/>
    <n v="15.986000000000001"/>
    <s v="2000"/>
    <s v="6"/>
    <n v="15.723000000000001"/>
  </r>
  <r>
    <n v="1"/>
    <s v="9615425"/>
    <x v="3"/>
    <s v="S"/>
    <m/>
    <s v="11773620"/>
    <s v="WFC 7200 TS90  CTOPP10"/>
    <n v="15000"/>
    <s v=""/>
    <d v="2018-03-24T00:00:00"/>
    <n v="0"/>
    <n v="41.265000000000001"/>
    <s v="2000"/>
    <s v="6"/>
    <n v="42.192"/>
  </r>
  <r>
    <n v="1"/>
    <s v="9615488"/>
    <x v="3"/>
    <s v="S"/>
    <m/>
    <s v="6200919"/>
    <s v="14444- 8.0 TS8  CTF12-BC"/>
    <n v="20000"/>
    <s v=""/>
    <d v="2018-03-24T00:00:00"/>
    <n v="0"/>
    <n v="30.260999999999999"/>
    <s v="2000"/>
    <s v="6"/>
    <n v="30.402000000000001"/>
  </r>
  <r>
    <n v="1"/>
    <s v="9615491"/>
    <x v="3"/>
    <s v="S"/>
    <m/>
    <s v="11895894"/>
    <s v="60126-10.5X 4.3X3.0 TS90  CTOPP10"/>
    <n v="20000"/>
    <s v=""/>
    <d v="2018-03-24T00:00:00"/>
    <n v="0"/>
    <n v="32.97"/>
    <s v="2000"/>
    <s v="6"/>
    <n v="31.46"/>
  </r>
  <r>
    <n v="1"/>
    <s v="9615505"/>
    <x v="28"/>
    <s v="S"/>
    <m/>
    <s v="11350939"/>
    <s v="50807- 6.5X 2.4X2.0 TSR1  HC25"/>
    <n v="25000"/>
    <s v=""/>
    <d v="2018-03-26T00:00:00"/>
    <n v="0"/>
    <n v="9.6340000000000003"/>
    <s v="1500"/>
    <s v="6"/>
    <n v="10.382999999999999"/>
  </r>
  <r>
    <n v="1"/>
    <s v="9616944"/>
    <x v="9"/>
    <s v="P"/>
    <m/>
    <s v="12120212"/>
    <s v="44092-13.0X 4.5X4.0 TS90  KCR32"/>
    <n v="2000"/>
    <s v=""/>
    <d v="2018-03-26T00:00:00"/>
    <n v="0"/>
    <n v="5.5750000000000002"/>
    <s v="2200"/>
    <s v="6"/>
    <n v="8.5359999999999996"/>
  </r>
  <r>
    <n v="1"/>
    <s v="9617969"/>
    <x v="1"/>
    <s v="S"/>
    <m/>
    <s v="11517465"/>
    <s v="51053- 5.5 TS8  CTF11-BC"/>
    <n v="40000"/>
    <s v=""/>
    <d v="2018-03-23T00:00:00"/>
    <n v="0"/>
    <n v="14.7"/>
    <s v="1700"/>
    <s v="6"/>
    <n v="14.545999999999999"/>
  </r>
  <r>
    <n v="1"/>
    <s v="9617993"/>
    <x v="2"/>
    <s v="P"/>
    <m/>
    <s v="12132715"/>
    <s v="61165- 6.0x6.1x3.5 TS90  KCR05+"/>
    <n v="30000"/>
    <s v=""/>
    <d v="2018-03-25T00:00:00"/>
    <n v="0"/>
    <n v="48.982999999999997"/>
    <s v="0500"/>
    <s v="6"/>
    <n v="49.603000000000002"/>
  </r>
  <r>
    <n v="1"/>
    <s v="9618053"/>
    <x v="3"/>
    <s v="S"/>
    <m/>
    <s v="11844708"/>
    <s v="WFC 7260 TS90  CTOPP10"/>
    <n v="4000"/>
    <s v=""/>
    <d v="2018-03-24T00:00:00"/>
    <n v="0"/>
    <n v="14.099"/>
    <s v="2000"/>
    <s v="6"/>
    <n v="14.372"/>
  </r>
  <r>
    <n v="1"/>
    <s v="9618075"/>
    <x v="9"/>
    <s v="S"/>
    <m/>
    <s v="12151075"/>
    <s v="WGC 7270 TS90  KCR32"/>
    <n v="2000"/>
    <s v=""/>
    <d v="2018-03-26T00:00:00"/>
    <n v="0"/>
    <n v="5.4029999999999996"/>
    <s v="2200"/>
    <s v="6"/>
    <n v="5.9770000000000003"/>
  </r>
  <r>
    <n v="1"/>
    <s v="9618167"/>
    <x v="29"/>
    <s v="T"/>
    <m/>
    <s v="11863398"/>
    <s v="44092-13.0X 6.0X4.0 DA  GC32"/>
    <n v="1250"/>
    <s v=""/>
    <m/>
    <n v="0"/>
    <n v="4.9119999999999999"/>
    <s v="0050"/>
    <s v="6"/>
    <n v="0"/>
  </r>
  <r>
    <n v="1"/>
    <s v="9618767"/>
    <x v="23"/>
    <s v="P"/>
    <m/>
    <s v="6232706"/>
    <s v="44092-13.0X 6.0X4.0 TS90  HC30"/>
    <n v="6000"/>
    <s v=""/>
    <d v="2018-03-26T00:00:00"/>
    <n v="0"/>
    <n v="22.718"/>
    <s v="9000"/>
    <s v="6"/>
    <n v="20.95"/>
  </r>
  <r>
    <n v="1"/>
    <s v="9630508"/>
    <x v="17"/>
    <s v="P"/>
    <m/>
    <s v="11518552"/>
    <s v="50973-10.5X 3.7X2.6 TS90  KCR06"/>
    <n v="67199"/>
    <s v=""/>
    <d v="2018-03-22T00:00:00"/>
    <n v="0"/>
    <n v="81.144000000000005"/>
    <s v="0590"/>
    <s v="6"/>
    <n v="70.56"/>
  </r>
  <r>
    <n v="1"/>
    <s v="9632837"/>
    <x v="14"/>
    <s v="P"/>
    <m/>
    <s v="11559664"/>
    <s v="SHAVING DIE A4-10297 Ø4.81 TCM10"/>
    <n v="1180"/>
    <s v=""/>
    <d v="2018-03-23T00:00:00"/>
    <n v="0"/>
    <n v="9.548"/>
    <s v="0200"/>
    <s v="6"/>
    <n v="14.54"/>
  </r>
  <r>
    <n v="1"/>
    <s v="9635821"/>
    <x v="17"/>
    <s v="P"/>
    <m/>
    <s v="12064931"/>
    <s v="CTRU W00-  8,30X 34,5  KCR05+"/>
    <n v="5752"/>
    <s v=""/>
    <d v="2018-03-26T00:00:00"/>
    <n v="0"/>
    <n v="176.18700000000001"/>
    <s v="0590"/>
    <s v="6"/>
    <n v="6.04"/>
  </r>
  <r>
    <n v="1"/>
    <s v="9638495"/>
    <x v="1"/>
    <s v="P"/>
    <d v="2018-03-28T00:00:00"/>
    <s v="11518552"/>
    <s v="50973-10.5X 3.7X2.6 TS90  KCR06"/>
    <n v="21804"/>
    <s v=""/>
    <d v="2018-03-23T00:00:00"/>
    <n v="0"/>
    <n v="26.329000000000001"/>
    <s v="1500"/>
    <s v="6"/>
    <n v="0"/>
  </r>
  <r>
    <n v="1"/>
    <s v="9498614"/>
    <x v="30"/>
    <s v="P"/>
    <d v="2018-03-29T00:00:00"/>
    <s v="11742956"/>
    <s v="NHF G 0850-0590-055 CAG CTF24E"/>
    <n v="15000"/>
    <s v=""/>
    <d v="2017-12-04T00:00:00"/>
    <n v="0"/>
    <n v="6.8040000000000003"/>
    <s v="2300"/>
    <s v="6"/>
    <n v="8.19"/>
  </r>
  <r>
    <n v="1"/>
    <s v="9532047"/>
    <x v="6"/>
    <s v="B"/>
    <m/>
    <s v="11341454"/>
    <s v="51038-Ø1.2X3.0 393847/D  TSN  CTF24-BC"/>
    <n v="700000"/>
    <s v=""/>
    <d v="2018-03-24T00:00:00"/>
    <n v="5.09"/>
    <n v="36.14"/>
    <s v="1900"/>
    <s v="6"/>
    <n v="48.9"/>
  </r>
  <r>
    <n v="1"/>
    <s v="9546896"/>
    <x v="26"/>
    <s v="T"/>
    <m/>
    <s v="11896359"/>
    <s v="44092-13.0X 7.5X4.0 DA  CTOPP10"/>
    <n v="1000"/>
    <s v=""/>
    <d v="2018-03-22T00:00:00"/>
    <n v="5.31"/>
    <n v="4.92"/>
    <s v="0350"/>
    <s v="6"/>
    <n v="4.7699999999999996"/>
  </r>
  <r>
    <n v="1"/>
    <s v="9547049"/>
    <x v="15"/>
    <s v="T"/>
    <m/>
    <s v="11694197"/>
    <s v="WGC 7220 PT  GC40"/>
    <n v="5200"/>
    <s v=""/>
    <d v="2018-03-20T00:00:00"/>
    <n v="0"/>
    <n v="11.555999999999999"/>
    <s v="3100"/>
    <s v="6"/>
    <n v="11.102"/>
  </r>
  <r>
    <n v="1"/>
    <s v="9555206"/>
    <x v="8"/>
    <s v="S"/>
    <m/>
    <s v="11555120"/>
    <s v="WFC 7150 PT  GC32"/>
    <n v="7000"/>
    <s v=""/>
    <d v="2018-03-23T00:00:00"/>
    <n v="14.12"/>
    <n v="15.074999999999999"/>
    <s v="3000"/>
    <s v="6"/>
    <n v="14.662000000000001"/>
  </r>
  <r>
    <n v="1"/>
    <s v="9571351"/>
    <x v="28"/>
    <s v="S"/>
    <m/>
    <s v="11774542"/>
    <s v="12356-10.5X 4.1X3.0 TS90  KCR10"/>
    <n v="95000"/>
    <s v=""/>
    <d v="2018-03-26T00:00:00"/>
    <n v="0"/>
    <n v="148.5"/>
    <s v="1500"/>
    <s v="6"/>
    <n v="135.636"/>
  </r>
  <r>
    <n v="1"/>
    <s v="9575135"/>
    <x v="4"/>
    <s v="S"/>
    <m/>
    <s v="11885459"/>
    <s v="2.600.000.040 TSN CTS18D"/>
    <n v="1050000"/>
    <s v=""/>
    <d v="2018-03-24T00:00:00"/>
    <n v="0"/>
    <n v="33.075000000000003"/>
    <s v="2100"/>
    <s v="6"/>
    <n v="51.85"/>
  </r>
  <r>
    <n v="1"/>
    <s v="9577704"/>
    <x v="17"/>
    <s v="P"/>
    <m/>
    <s v="12156913"/>
    <s v="60701-30.8x3.5x1.2 R37.5 V2 TS8   KCR05+"/>
    <n v="66342"/>
    <s v=""/>
    <d v="2018-03-20T00:00:00"/>
    <n v="0"/>
    <n v="135.21"/>
    <s v="0590"/>
    <s v="6"/>
    <n v="134.40899999999999"/>
  </r>
  <r>
    <n v="1"/>
    <s v="9582363"/>
    <x v="2"/>
    <s v="P"/>
    <m/>
    <s v="12064919"/>
    <s v="CTRU W00-  6,30X 35,5  KCR05+"/>
    <n v="10000"/>
    <s v=""/>
    <d v="2018-03-26T00:00:00"/>
    <n v="0"/>
    <n v="70.141999999999996"/>
    <s v="0500"/>
    <s v="6"/>
    <n v="172.053"/>
  </r>
  <r>
    <n v="1"/>
    <s v="9583554"/>
    <x v="27"/>
    <s v="P"/>
    <m/>
    <s v="6259697"/>
    <s v="46000-52.0 TSX  CTM17-BC"/>
    <n v="2000"/>
    <s v=""/>
    <d v="2018-03-23T00:00:00"/>
    <n v="0"/>
    <n v="200.99100000000001"/>
    <s v="1500"/>
    <s v="6"/>
    <n v="208.084"/>
  </r>
  <r>
    <n v="1"/>
    <s v="9585507"/>
    <x v="10"/>
    <s v="T"/>
    <m/>
    <s v="11685157"/>
    <s v="44092-13.0X 6.3X4.0 DA  KCR06"/>
    <n v="1750"/>
    <s v=""/>
    <d v="2018-03-22T00:00:00"/>
    <n v="3.88"/>
    <n v="7.5659999999999998"/>
    <s v="0350"/>
    <s v="6"/>
    <n v="7.351"/>
  </r>
  <r>
    <n v="1"/>
    <s v="9586402"/>
    <x v="9"/>
    <s v="P"/>
    <m/>
    <s v="11178394"/>
    <s v="50140-26.0 TS8  CTM17-BC"/>
    <n v="2000"/>
    <s v=""/>
    <d v="2018-03-22T00:00:00"/>
    <n v="0"/>
    <n v="36.741999999999997"/>
    <s v="2200"/>
    <s v="6"/>
    <n v="34.947000000000003"/>
  </r>
  <r>
    <n v="1"/>
    <s v="9586943"/>
    <x v="4"/>
    <s v="B"/>
    <m/>
    <s v="11505433"/>
    <s v="CTBA ST 2.03 TO1  CTS18D"/>
    <n v="2700000"/>
    <s v=""/>
    <d v="2018-03-23T00:00:00"/>
    <n v="0"/>
    <n v="190.512"/>
    <s v="1600"/>
    <s v="6"/>
    <n v="-31.902000000000001"/>
  </r>
  <r>
    <n v="1"/>
    <s v="9587288"/>
    <x v="31"/>
    <s v="S"/>
    <m/>
    <s v="6227671"/>
    <s v="35998- 5.0 204433/A TSX  HC35"/>
    <n v="63000"/>
    <s v=""/>
    <d v="2018-03-26T00:00:00"/>
    <n v="0"/>
    <n v="144.20699999999999"/>
    <s v="0380"/>
    <s v="6"/>
    <n v="138.94399999999999"/>
  </r>
  <r>
    <n v="1"/>
    <s v="9587290"/>
    <x v="3"/>
    <s v="S"/>
    <m/>
    <s v="6237175"/>
    <s v="46000-12.0 TSX  CTM17-BC"/>
    <n v="29500"/>
    <s v=""/>
    <d v="2018-03-26T00:00:00"/>
    <n v="0"/>
    <n v="86.304000000000002"/>
    <s v="2000"/>
    <s v="6"/>
    <n v="82.911000000000001"/>
  </r>
  <r>
    <n v="1"/>
    <s v="9588190"/>
    <x v="3"/>
    <s v="S"/>
    <m/>
    <s v="6280919"/>
    <s v="HBFZ 0500 50140 TS8  CTM17-BC"/>
    <n v="40000"/>
    <s v=""/>
    <d v="2018-03-24T00:00:00"/>
    <n v="0"/>
    <n v="14.028"/>
    <s v="2000"/>
    <s v="6"/>
    <n v="14.343999999999999"/>
  </r>
  <r>
    <n v="1"/>
    <s v="9588384"/>
    <x v="4"/>
    <s v="P"/>
    <m/>
    <s v="6223644"/>
    <s v="45852/C-2.04X3.12 TSX-E120100017    HC20"/>
    <n v="280000"/>
    <s v=""/>
    <d v="2018-03-23T00:00:00"/>
    <n v="0"/>
    <n v="20.728999999999999"/>
    <s v="2100"/>
    <s v="6"/>
    <n v="-100.09399999999999"/>
  </r>
  <r>
    <n v="1"/>
    <s v="9590352"/>
    <x v="2"/>
    <s v="S"/>
    <m/>
    <s v="12053590"/>
    <s v="10975- 8.5X 4.6X2.5 TS90  KCR10"/>
    <n v="120000"/>
    <s v=""/>
    <d v="2018-03-26T00:00:00"/>
    <n v="0"/>
    <n v="152.208"/>
    <s v="0500"/>
    <s v="6"/>
    <n v="145.131"/>
  </r>
  <r>
    <n v="1"/>
    <s v="9591057"/>
    <x v="32"/>
    <s v="RB"/>
    <m/>
    <s v="12277638"/>
    <s v="CTCY LE 1.98X3.18 TSN5  KCR10"/>
    <n v="100000"/>
    <s v=""/>
    <d v="2018-03-24T00:00:00"/>
    <n v="0"/>
    <n v="15.54"/>
    <s v="0490"/>
    <s v="6"/>
    <n v="-4.3959999999999999"/>
  </r>
  <r>
    <n v="1"/>
    <s v="9591440"/>
    <x v="32"/>
    <s v="S"/>
    <m/>
    <s v="6237180"/>
    <s v="46000-10.0 TSX  CTM17-BC"/>
    <n v="76000"/>
    <s v=""/>
    <d v="2018-03-23T00:00:00"/>
    <n v="0"/>
    <n v="135.101"/>
    <s v="0450"/>
    <s v="6"/>
    <n v="127.57599999999999"/>
  </r>
  <r>
    <n v="1"/>
    <s v="9592195"/>
    <x v="17"/>
    <s v="P"/>
    <m/>
    <s v="11948584"/>
    <s v="Article Intermédiaire 11270758  KCR18"/>
    <n v="20000"/>
    <s v=""/>
    <d v="2018-03-23T00:00:00"/>
    <n v="0"/>
    <n v="14.904999999999999"/>
    <s v="0590"/>
    <s v="6"/>
    <n v="13.733000000000001"/>
  </r>
  <r>
    <n v="1"/>
    <s v="9592581"/>
    <x v="2"/>
    <s v="S"/>
    <m/>
    <s v="11249314"/>
    <s v="47090- 5.0X 2.1X1.58 TSR1  HC20"/>
    <n v="700000"/>
    <s v=""/>
    <d v="2018-03-26T00:00:00"/>
    <n v="0"/>
    <n v="154.35"/>
    <s v="0500"/>
    <s v="6"/>
    <n v="153.02799999999999"/>
  </r>
  <r>
    <n v="1"/>
    <s v="9592999"/>
    <x v="14"/>
    <s v="P"/>
    <m/>
    <s v="6209841"/>
    <s v="*ENG970/15  CTF08E"/>
    <n v="723"/>
    <s v=""/>
    <d v="2018-03-26T00:00:00"/>
    <n v="0"/>
    <n v="8.2330000000000005"/>
    <s v="0400"/>
    <s v="6"/>
    <n v="12.768000000000001"/>
  </r>
  <r>
    <n v="1"/>
    <s v="9593713"/>
    <x v="2"/>
    <s v="S"/>
    <m/>
    <s v="11345924"/>
    <s v="17037- 8.0X 4.3X2.3 TS90  KCR06"/>
    <n v="80000"/>
    <s v=""/>
    <d v="2018-03-26T00:00:00"/>
    <n v="0"/>
    <n v="89.207999999999998"/>
    <s v="0500"/>
    <s v="6"/>
    <n v="80.009"/>
  </r>
  <r>
    <n v="1"/>
    <s v="9594095"/>
    <x v="2"/>
    <s v="S"/>
    <m/>
    <s v="6265420"/>
    <s v="11400-10.0 TS8  CTF12-BC"/>
    <n v="75000"/>
    <s v=""/>
    <d v="2018-03-23T00:00:00"/>
    <n v="0"/>
    <n v="136.238"/>
    <s v="0500"/>
    <s v="6"/>
    <n v="130.09299999999999"/>
  </r>
  <r>
    <n v="1"/>
    <s v="9594096"/>
    <x v="2"/>
    <s v="S"/>
    <m/>
    <s v="11273543"/>
    <s v="50670-12.0 s=2,80 TSX  CTM17-BC"/>
    <n v="40000"/>
    <s v=""/>
    <d v="2018-03-23T00:00:00"/>
    <n v="0"/>
    <n v="132.34200000000001"/>
    <s v="0500"/>
    <s v="6"/>
    <n v="128.81100000000001"/>
  </r>
  <r>
    <n v="1"/>
    <s v="9594144"/>
    <x v="1"/>
    <s v="S"/>
    <m/>
    <s v="11350909"/>
    <s v="50850- 8.0 TSX  CTM17-BC"/>
    <n v="100000"/>
    <s v=""/>
    <d v="2018-03-22T00:00:00"/>
    <n v="0"/>
    <n v="112.77"/>
    <s v="1700"/>
    <s v="6"/>
    <n v="149.99199999999999"/>
  </r>
  <r>
    <n v="1"/>
    <s v="9594272"/>
    <x v="2"/>
    <s v="P"/>
    <m/>
    <s v="6109980"/>
    <s v="DIN 8011 R 22 CTF28T"/>
    <n v="6400"/>
    <s v=""/>
    <d v="2018-03-25T00:00:00"/>
    <n v="0"/>
    <n v="4.6369999999999996"/>
    <s v="0500"/>
    <s v="6"/>
    <n v="5.1349999999999998"/>
  </r>
  <r>
    <n v="1"/>
    <s v="9594277"/>
    <x v="17"/>
    <s v="P"/>
    <m/>
    <s v="6109979"/>
    <s v="DIN 8011 R 19 CTF28T"/>
    <n v="11000"/>
    <s v=""/>
    <d v="2018-03-20T00:00:00"/>
    <n v="0"/>
    <n v="5.1050000000000004"/>
    <s v="3390"/>
    <s v="6"/>
    <n v="1.2709999999999999"/>
  </r>
  <r>
    <n v="1"/>
    <s v="9594304"/>
    <x v="4"/>
    <s v="B"/>
    <m/>
    <s v="6219619"/>
    <s v="CTCY ST 1.32X2.66 TSN  MG18"/>
    <n v="850000"/>
    <s v=""/>
    <d v="2018-03-20T00:00:00"/>
    <n v="0"/>
    <n v="47.302999999999997"/>
    <s v="2100"/>
    <s v="6"/>
    <n v="60.399000000000001"/>
  </r>
  <r>
    <n v="1"/>
    <s v="9594365"/>
    <x v="24"/>
    <s v="P"/>
    <m/>
    <s v="12291093"/>
    <s v="51689-142 13/16&quot; TSX  CTM16A"/>
    <n v="1000"/>
    <s v=""/>
    <d v="2018-03-21T00:00:00"/>
    <n v="0"/>
    <n v="18.899999999999999"/>
    <s v="0700"/>
    <s v="6"/>
    <n v="17.367000000000001"/>
  </r>
  <r>
    <n v="1"/>
    <s v="9596532"/>
    <x v="2"/>
    <s v="S"/>
    <m/>
    <s v="6200138"/>
    <s v="11748-10.5X 3.8X2.5 TS90  HC10"/>
    <n v="20000"/>
    <s v=""/>
    <d v="2018-03-26T00:00:00"/>
    <n v="0"/>
    <n v="27.72"/>
    <s v="0500"/>
    <s v="6"/>
    <n v="25.606000000000002"/>
  </r>
  <r>
    <n v="1"/>
    <s v="9597678"/>
    <x v="14"/>
    <s v="P"/>
    <m/>
    <s v="11999365"/>
    <s v="51942-002 30.5x4.0x1.3 TS8  KCR02+"/>
    <n v="3000"/>
    <s v=""/>
    <d v="2018-03-22T00:00:00"/>
    <n v="0"/>
    <n v="7.1319999999999997"/>
    <s v="0200"/>
    <s v="6"/>
    <n v="7.9180000000000001"/>
  </r>
  <r>
    <n v="1"/>
    <s v="9599620"/>
    <x v="15"/>
    <s v="T"/>
    <m/>
    <s v="12313378"/>
    <s v="26457-10.5X 4.5X3.5 DA  KCR06"/>
    <n v="2000"/>
    <s v=""/>
    <d v="2018-03-23T00:00:00"/>
    <n v="0"/>
    <n v="4.6890000000000001"/>
    <s v="3100"/>
    <s v="6"/>
    <n v="4.431"/>
  </r>
  <r>
    <n v="1"/>
    <s v="9602711"/>
    <x v="33"/>
    <s v="P"/>
    <m/>
    <s v="81102767"/>
    <s v="GSR Ø6.4XØ1.55X3.1 Rev.3 CTS06L"/>
    <n v="2000"/>
    <s v=""/>
    <d v="2018-03-21T00:00:00"/>
    <n v="0"/>
    <n v="2.9820000000000002"/>
    <s v="1750"/>
    <s v="6"/>
    <n v="3.2709999999999999"/>
  </r>
  <r>
    <n v="1"/>
    <s v="9603442"/>
    <x v="13"/>
    <s v="P"/>
    <m/>
    <s v="11546953"/>
    <s v="43609- 9/32 TS90  GC30"/>
    <n v="50000"/>
    <s v=""/>
    <d v="2018-03-22T00:00:00"/>
    <n v="0"/>
    <n v="200.28700000000001"/>
    <s v="2100"/>
    <s v="6"/>
    <n v="190.697"/>
  </r>
  <r>
    <n v="1"/>
    <s v="9611036"/>
    <x v="34"/>
    <s v="P"/>
    <m/>
    <s v="6223644"/>
    <s v="45852/C-2.04X3.12 TSX-E120100017    HC20"/>
    <n v="128142"/>
    <s v=""/>
    <d v="2018-03-23T00:00:00"/>
    <n v="0"/>
    <n v="17.492000000000001"/>
    <s v="1950"/>
    <s v="6"/>
    <n v="134.55000000000001"/>
  </r>
  <r>
    <n v="1"/>
    <s v="9611385"/>
    <x v="13"/>
    <s v="P"/>
    <m/>
    <s v="11980438"/>
    <s v="46600-1 1/16&quot; TSX  CTM17-BC"/>
    <n v="200"/>
    <s v=""/>
    <d v="2018-03-23T00:00:00"/>
    <n v="0"/>
    <n v="4.6509999999999998"/>
    <s v="2100"/>
    <s v="6"/>
    <n v="5.1100000000000003"/>
  </r>
  <r>
    <n v="1"/>
    <s v="9611745"/>
    <x v="15"/>
    <s v="T"/>
    <m/>
    <s v="11694197"/>
    <s v="WGC 7220 PT  GC40"/>
    <n v="3250"/>
    <s v=""/>
    <d v="2018-03-19T00:00:00"/>
    <n v="0"/>
    <n v="7.0259999999999998"/>
    <s v="3100"/>
    <s v="6"/>
    <n v="6.75"/>
  </r>
  <r>
    <n v="1"/>
    <s v="9612653"/>
    <x v="9"/>
    <s v="S"/>
    <m/>
    <s v="11790819"/>
    <s v="12356-10.5X 6.5X3.0 TS90  CTOPP10"/>
    <n v="6300"/>
    <s v=""/>
    <d v="2018-03-24T00:00:00"/>
    <n v="0"/>
    <n v="15.180999999999999"/>
    <s v="2200"/>
    <s v="6"/>
    <n v="15.465999999999999"/>
  </r>
  <r>
    <n v="1"/>
    <s v="9612811"/>
    <x v="18"/>
    <s v="S"/>
    <m/>
    <s v="12111801"/>
    <s v="45179- 5.0X 3.4X1.7 TS90  KCR10"/>
    <n v="80000"/>
    <s v=""/>
    <d v="2018-03-24T00:00:00"/>
    <n v="0"/>
    <n v="33.6"/>
    <s v="0600"/>
    <s v="6"/>
    <n v="33.206000000000003"/>
  </r>
  <r>
    <n v="1"/>
    <s v="9612827"/>
    <x v="18"/>
    <s v="S"/>
    <m/>
    <s v="12160951"/>
    <s v="39314- 5.5X 3.0X1.6 TS90  KCR10"/>
    <n v="57000"/>
    <s v=""/>
    <d v="2018-03-24T00:00:00"/>
    <n v="0"/>
    <n v="24.419"/>
    <s v="1400"/>
    <s v="6"/>
    <n v="24.375"/>
  </r>
  <r>
    <n v="1"/>
    <s v="9612940"/>
    <x v="3"/>
    <s v="S"/>
    <m/>
    <s v="11954797"/>
    <s v="50208-10.5X 4.5X3.5 TS90  GC32"/>
    <n v="5000"/>
    <s v=""/>
    <d v="2018-03-23T00:00:00"/>
    <n v="0"/>
    <n v="9.6069999999999993"/>
    <s v="2000"/>
    <s v="6"/>
    <n v="9.1980000000000004"/>
  </r>
  <r>
    <n v="1"/>
    <s v="9612944"/>
    <x v="28"/>
    <s v="S"/>
    <m/>
    <s v="6237191"/>
    <s v="46000- 6.5 TSX  CTM17-BC"/>
    <n v="30000"/>
    <s v=""/>
    <d v="2018-03-26T00:00:00"/>
    <n v="0"/>
    <n v="20.538"/>
    <s v="1500"/>
    <s v="6"/>
    <n v="19.975000000000001"/>
  </r>
  <r>
    <n v="1"/>
    <s v="9613128"/>
    <x v="35"/>
    <s v="RP"/>
    <m/>
    <s v="11523876"/>
    <s v="51220 FALCON 35.0 TSN  CTM17-BC"/>
    <n v="4000"/>
    <s v=""/>
    <d v="2018-03-19T00:00:00"/>
    <n v="12.27"/>
    <n v="151.42699999999999"/>
    <s v="1510"/>
    <s v="6"/>
    <n v="153.89599999999999"/>
  </r>
  <r>
    <n v="1"/>
    <s v="9613668"/>
    <x v="18"/>
    <s v="S"/>
    <m/>
    <s v="12053671"/>
    <s v="17037- 8.0X 4.8X2.3 TS90  KCR10"/>
    <n v="30000"/>
    <s v=""/>
    <d v="2018-03-24T00:00:00"/>
    <n v="0"/>
    <n v="34.555"/>
    <s v="0600"/>
    <s v="6"/>
    <n v="36.497999999999998"/>
  </r>
  <r>
    <n v="1"/>
    <s v="9614598"/>
    <x v="2"/>
    <s v="S"/>
    <m/>
    <s v="11937483"/>
    <s v="26457-10.5X 6.8X3.5 TS90  CTOPP10"/>
    <n v="10000"/>
    <s v=""/>
    <d v="2018-03-26T00:00:00"/>
    <n v="0"/>
    <n v="29.599"/>
    <s v="0500"/>
    <s v="6"/>
    <n v="28.989000000000001"/>
  </r>
  <r>
    <n v="1"/>
    <s v="9614603"/>
    <x v="7"/>
    <s v="P"/>
    <m/>
    <s v="12093203"/>
    <s v="38376-13.0X 6.5X4.0 TS90  KCR10"/>
    <n v="1600"/>
    <s v=""/>
    <d v="2018-03-25T00:00:00"/>
    <n v="0.28999999999999998"/>
    <n v="7.2809999999999997"/>
    <s v="0300"/>
    <s v="6"/>
    <n v="8.0259999999999998"/>
  </r>
  <r>
    <n v="1"/>
    <s v="9614645"/>
    <x v="7"/>
    <s v="P"/>
    <m/>
    <s v="12055018"/>
    <s v="38376-13.0X 5.8X4.0 TS90  KCR10"/>
    <n v="2000"/>
    <s v=""/>
    <d v="2018-03-25T00:00:00"/>
    <n v="0.33"/>
    <n v="8.0429999999999993"/>
    <s v="0300"/>
    <s v="6"/>
    <n v="7.915"/>
  </r>
  <r>
    <n v="1"/>
    <s v="9614677"/>
    <x v="1"/>
    <s v="P"/>
    <m/>
    <s v="12006424"/>
    <s v="38376-13.0X 6.0X4.0 TS90  KCR10"/>
    <n v="17000"/>
    <s v=""/>
    <d v="2018-03-23T00:00:00"/>
    <n v="0"/>
    <n v="71.257000000000005"/>
    <s v="1700"/>
    <s v="6"/>
    <n v="63.537999999999997"/>
  </r>
  <r>
    <n v="1"/>
    <s v="9614686"/>
    <x v="13"/>
    <s v="P"/>
    <m/>
    <s v="12317568"/>
    <s v="61084-008 DIA8.5 CX(5) TSX  CTM12A"/>
    <n v="10000"/>
    <s v=""/>
    <d v="2018-03-23T00:00:00"/>
    <n v="0"/>
    <n v="20.265000000000001"/>
    <s v="2100"/>
    <s v="6"/>
    <n v="21.538"/>
  </r>
  <r>
    <n v="1"/>
    <s v="9614688"/>
    <x v="14"/>
    <s v="P"/>
    <m/>
    <s v="12317599"/>
    <s v="61084-009 DIA9.0 CX(5) TSX  CTM12A"/>
    <n v="10000"/>
    <s v=""/>
    <d v="2018-03-20T00:00:00"/>
    <n v="0"/>
    <n v="25.2"/>
    <s v="0200"/>
    <s v="6"/>
    <n v="25.577000000000002"/>
  </r>
  <r>
    <n v="1"/>
    <s v="9614941"/>
    <x v="9"/>
    <s v="P"/>
    <m/>
    <s v="11691818"/>
    <s v="26457-10.5X 5.3X3.5 TS90  KCR05+"/>
    <n v="6000"/>
    <s v=""/>
    <d v="2018-03-22T00:00:00"/>
    <n v="0"/>
    <n v="15.12"/>
    <s v="2200"/>
    <s v="6"/>
    <n v="15.388999999999999"/>
  </r>
  <r>
    <n v="1"/>
    <s v="9614962"/>
    <x v="17"/>
    <s v="P"/>
    <m/>
    <s v="11543085"/>
    <s v="WG 7460 TS90  HC25"/>
    <n v="3000"/>
    <s v=""/>
    <d v="2018-03-24T00:00:00"/>
    <n v="0"/>
    <n v="15.12"/>
    <s v="0590"/>
    <s v="6"/>
    <n v="14.651999999999999"/>
  </r>
  <r>
    <n v="1"/>
    <s v="9615092"/>
    <x v="13"/>
    <s v="P"/>
    <m/>
    <s v="11642012"/>
    <s v="WF 7215 TS90  MG18"/>
    <n v="2000"/>
    <s v=""/>
    <d v="2018-03-24T00:00:00"/>
    <n v="0"/>
    <n v="6.3819999999999997"/>
    <s v="2100"/>
    <s v="6"/>
    <n v="6.5919999999999996"/>
  </r>
  <r>
    <n v="1"/>
    <s v="9615095"/>
    <x v="2"/>
    <s v="P"/>
    <m/>
    <s v="12118378"/>
    <s v="WG 7530 TS90  CTOPP10"/>
    <n v="4000"/>
    <s v=""/>
    <d v="2018-03-25T00:00:00"/>
    <n v="0"/>
    <n v="22.94"/>
    <s v="0500"/>
    <s v="6"/>
    <n v="25.834"/>
  </r>
  <r>
    <n v="1"/>
    <s v="9615191"/>
    <x v="9"/>
    <s v="P"/>
    <m/>
    <s v="12316986"/>
    <s v="25618- 9.0X 4.6X2.7 TS90  KCR02+"/>
    <n v="5000"/>
    <s v=""/>
    <d v="2018-03-23T00:00:00"/>
    <n v="0"/>
    <n v="7.7750000000000004"/>
    <s v="2200"/>
    <s v="6"/>
    <n v="9.125"/>
  </r>
  <r>
    <n v="1"/>
    <s v="9615195"/>
    <x v="17"/>
    <s v="P"/>
    <m/>
    <s v="12144149"/>
    <s v="WGC 7200 TS90  KCR05+"/>
    <n v="3050"/>
    <s v=""/>
    <d v="2018-03-26T00:00:00"/>
    <n v="0"/>
    <n v="6.2949999999999999"/>
    <s v="0550"/>
    <s v="6"/>
    <n v="8.5879999999999992"/>
  </r>
  <r>
    <n v="1"/>
    <s v="9615224"/>
    <x v="7"/>
    <s v="P"/>
    <m/>
    <s v="12155044"/>
    <s v="12356-10.5X 8.5X3.0 TS90  KCR10"/>
    <n v="3000"/>
    <s v=""/>
    <d v="2018-03-25T00:00:00"/>
    <n v="0.52"/>
    <n v="9.9920000000000009"/>
    <s v="0300"/>
    <s v="6"/>
    <n v="10.680999999999999"/>
  </r>
  <r>
    <n v="1"/>
    <s v="9615228"/>
    <x v="2"/>
    <s v="P"/>
    <m/>
    <s v="11966054"/>
    <s v="26457-10.5X 6.0X3.5 TS90  KCR02+"/>
    <n v="6000"/>
    <s v=""/>
    <d v="2018-03-22T00:00:00"/>
    <n v="0"/>
    <n v="16.670000000000002"/>
    <s v="0500"/>
    <s v="6"/>
    <n v="14.768000000000001"/>
  </r>
  <r>
    <n v="1"/>
    <s v="9615270"/>
    <x v="2"/>
    <s v="P"/>
    <m/>
    <s v="12039577"/>
    <s v="31440- 6.5X 3.5X2.0 TS90  KCR02+"/>
    <n v="46460"/>
    <s v=""/>
    <d v="2018-03-26T00:00:00"/>
    <n v="0"/>
    <n v="31.66"/>
    <s v="0500"/>
    <s v="6"/>
    <n v="29.788"/>
  </r>
  <r>
    <n v="1"/>
    <s v="9615366"/>
    <x v="13"/>
    <s v="P"/>
    <m/>
    <s v="12292529"/>
    <s v="12356-10.5X 4.2X3.0 TS90  S25T"/>
    <n v="4090"/>
    <s v=""/>
    <d v="2018-03-26T00:00:00"/>
    <n v="0"/>
    <n v="5.39"/>
    <s v="2100"/>
    <s v="6"/>
    <n v="5.7679999999999998"/>
  </r>
  <r>
    <n v="1"/>
    <s v="9615375"/>
    <x v="3"/>
    <s v="P"/>
    <m/>
    <s v="6109634"/>
    <s v="WGC 7215 TS90  GC40"/>
    <n v="4795"/>
    <s v=""/>
    <d v="2018-03-24T00:00:00"/>
    <n v="0"/>
    <n v="10.170999999999999"/>
    <s v="2000"/>
    <s v="6"/>
    <n v="9.2059999999999995"/>
  </r>
  <r>
    <n v="1"/>
    <s v="9615393"/>
    <x v="28"/>
    <s v="S"/>
    <m/>
    <s v="11808522"/>
    <s v="WGC 7180 TS90  CTOPP10"/>
    <n v="85000"/>
    <s v=""/>
    <d v="2018-03-26T00:00:00"/>
    <n v="0"/>
    <n v="156.09800000000001"/>
    <s v="1500"/>
    <s v="6"/>
    <n v="142.70599999999999"/>
  </r>
  <r>
    <n v="1"/>
    <s v="9616576"/>
    <x v="36"/>
    <s v="P"/>
    <m/>
    <s v="80050696"/>
    <s v="CTDD Ø10.0 RI  HC35"/>
    <n v="6466"/>
    <s v=""/>
    <d v="2018-03-23T00:00:00"/>
    <n v="33.74"/>
    <n v="29.603999999999999"/>
    <s v="0100"/>
    <s v="6"/>
    <n v="0"/>
  </r>
  <r>
    <n v="1"/>
    <s v="9616926"/>
    <x v="32"/>
    <s v="P"/>
    <m/>
    <s v="11350931"/>
    <s v="50817- 6.5X 2.4X2.0 TSR1  S26T"/>
    <n v="150000"/>
    <s v=""/>
    <d v="2018-03-26T00:00:00"/>
    <n v="0"/>
    <n v="48.825000000000003"/>
    <s v="0490"/>
    <s v="6"/>
    <n v="48.92"/>
  </r>
  <r>
    <n v="1"/>
    <s v="9616955"/>
    <x v="3"/>
    <s v="P"/>
    <m/>
    <s v="11773661"/>
    <s v="WGC 7250 TS90  CTOPP10"/>
    <n v="6080"/>
    <s v=""/>
    <d v="2018-03-24T00:00:00"/>
    <n v="0"/>
    <n v="15.315"/>
    <s v="2000"/>
    <s v="6"/>
    <n v="14.243"/>
  </r>
  <r>
    <n v="1"/>
    <s v="9618033"/>
    <x v="28"/>
    <s v="S"/>
    <m/>
    <s v="11341780"/>
    <s v="WEC 7165 TS90  HC25"/>
    <n v="3500"/>
    <s v=""/>
    <d v="2018-03-26T00:00:00"/>
    <n v="0"/>
    <n v="4.7039999999999997"/>
    <s v="1500"/>
    <s v="6"/>
    <n v="5.3079999999999998"/>
  </r>
  <r>
    <n v="1"/>
    <s v="9624416"/>
    <x v="17"/>
    <s v="P"/>
    <m/>
    <s v="11948584"/>
    <s v="Article Intermédiaire 11270758  KCR18"/>
    <n v="2999"/>
    <s v=""/>
    <d v="2018-03-23T00:00:00"/>
    <n v="0"/>
    <n v="2.63"/>
    <s v="0590"/>
    <s v="6"/>
    <n v="10.087"/>
  </r>
  <r>
    <n v="1"/>
    <s v="9635686"/>
    <x v="7"/>
    <s v="P"/>
    <m/>
    <s v="12064919"/>
    <s v="CTRU W00-  6,30X 35,5  KCR05+"/>
    <n v="6116"/>
    <s v=""/>
    <d v="2018-03-25T00:00:00"/>
    <n v="4.82"/>
    <n v="110.458"/>
    <s v="0300"/>
    <s v="6"/>
    <n v="6.4219999999999997"/>
  </r>
  <r>
    <n v="1"/>
    <s v="9636548"/>
    <x v="37"/>
    <s v="T"/>
    <d v="2018-03-29T00:00:00"/>
    <s v="12149335"/>
    <s v="CTK FC  12.65x12.650x1.80 RO  KCR08"/>
    <n v="1000"/>
    <s v=""/>
    <m/>
    <n v="0"/>
    <n v="3.9710000000000001"/>
    <s v="2000"/>
    <s v="6"/>
    <n v="0"/>
  </r>
  <r>
    <n v="1"/>
    <s v="9412668"/>
    <x v="5"/>
    <s v="T"/>
    <d v="2018-03-30T00:00:00"/>
    <s v="6263454"/>
    <s v="CTRG W00- 14,00X330,0  KCR06"/>
    <n v="28"/>
    <s v=""/>
    <d v="2018-02-28T00:00:00"/>
    <n v="0"/>
    <n v="21.847999999999999"/>
    <s v="4600"/>
    <s v="6"/>
    <n v="23.463999999999999"/>
  </r>
  <r>
    <n v="1"/>
    <s v="9517402"/>
    <x v="8"/>
    <s v="S"/>
    <m/>
    <s v="11986167"/>
    <s v="WFC 7220 PT  CTOPP10"/>
    <n v="15000"/>
    <s v=""/>
    <d v="2018-02-06T00:00:00"/>
    <n v="29.68"/>
    <n v="46.414999999999999"/>
    <s v="3000"/>
    <s v="6"/>
    <n v="55.747999999999998"/>
  </r>
  <r>
    <n v="1"/>
    <s v="9532260"/>
    <x v="26"/>
    <s v="P"/>
    <m/>
    <s v="12008191"/>
    <s v="12356-10.5X10.5X3.0 DA  KCR10"/>
    <n v="1200"/>
    <s v=""/>
    <d v="2018-02-01T00:00:00"/>
    <n v="6.28"/>
    <n v="5.2430000000000003"/>
    <s v="3000"/>
    <s v="6"/>
    <n v="4.9749999999999996"/>
  </r>
  <r>
    <n v="1"/>
    <s v="9537068"/>
    <x v="2"/>
    <s v="P"/>
    <m/>
    <s v="12160128"/>
    <s v="KIC Reutte"/>
    <n v="16"/>
    <s v=""/>
    <d v="2018-02-17T00:00:00"/>
    <n v="0"/>
    <n v="9.8000000000000004E-2"/>
    <s v="0500"/>
    <s v="6"/>
    <n v="0"/>
  </r>
  <r>
    <n v="1"/>
    <s v="9537069"/>
    <x v="2"/>
    <s v="P"/>
    <m/>
    <s v="12160128"/>
    <s v="KIC Reutte"/>
    <n v="16"/>
    <s v=""/>
    <d v="2018-02-17T00:00:00"/>
    <n v="0"/>
    <n v="9.8000000000000004E-2"/>
    <s v="0500"/>
    <s v="6"/>
    <n v="0"/>
  </r>
  <r>
    <n v="1"/>
    <s v="9537071"/>
    <x v="2"/>
    <s v="P"/>
    <m/>
    <s v="12160128"/>
    <s v="KIC Reutte"/>
    <n v="16"/>
    <s v=""/>
    <d v="2018-02-17T00:00:00"/>
    <n v="0"/>
    <n v="9.8000000000000004E-2"/>
    <s v="0500"/>
    <s v="6"/>
    <n v="0"/>
  </r>
  <r>
    <n v="1"/>
    <s v="9537076"/>
    <x v="2"/>
    <s v="P"/>
    <m/>
    <s v="12160128"/>
    <s v="KIC Reutte"/>
    <n v="16"/>
    <s v=""/>
    <d v="2018-02-17T00:00:00"/>
    <n v="0"/>
    <n v="9.8000000000000004E-2"/>
    <s v="0500"/>
    <s v="6"/>
    <n v="0"/>
  </r>
  <r>
    <n v="1"/>
    <s v="9537086"/>
    <x v="2"/>
    <s v="P"/>
    <m/>
    <s v="12160128"/>
    <s v="KIC Reutte"/>
    <n v="16"/>
    <s v=""/>
    <d v="2018-02-17T00:00:00"/>
    <n v="0"/>
    <n v="9.8000000000000004E-2"/>
    <s v="0500"/>
    <s v="6"/>
    <n v="0"/>
  </r>
  <r>
    <n v="1"/>
    <s v="9537089"/>
    <x v="2"/>
    <s v="P"/>
    <m/>
    <s v="12160128"/>
    <s v="KIC Reutte"/>
    <n v="16"/>
    <s v=""/>
    <d v="2018-02-17T00:00:00"/>
    <n v="0"/>
    <n v="9.8000000000000004E-2"/>
    <s v="0500"/>
    <s v="6"/>
    <n v="0"/>
  </r>
  <r>
    <n v="1"/>
    <s v="9537090"/>
    <x v="2"/>
    <s v="P"/>
    <m/>
    <s v="12160128"/>
    <s v="KIC Reutte"/>
    <n v="16"/>
    <s v=""/>
    <d v="2018-02-17T00:00:00"/>
    <n v="0"/>
    <n v="9.8000000000000004E-2"/>
    <s v="0500"/>
    <s v="6"/>
    <n v="0"/>
  </r>
  <r>
    <n v="1"/>
    <s v="9537091"/>
    <x v="2"/>
    <s v="P"/>
    <m/>
    <s v="12160128"/>
    <s v="KIC Reutte"/>
    <n v="16"/>
    <s v=""/>
    <d v="2018-02-17T00:00:00"/>
    <n v="0"/>
    <n v="9.8000000000000004E-2"/>
    <s v="0500"/>
    <s v="6"/>
    <n v="0"/>
  </r>
  <r>
    <n v="1"/>
    <s v="9537092"/>
    <x v="2"/>
    <s v="P"/>
    <m/>
    <s v="12160128"/>
    <s v="KIC Reutte"/>
    <n v="16"/>
    <s v=""/>
    <d v="2018-02-17T00:00:00"/>
    <n v="0"/>
    <n v="9.8000000000000004E-2"/>
    <s v="0500"/>
    <s v="6"/>
    <n v="0"/>
  </r>
  <r>
    <n v="1"/>
    <s v="9549412"/>
    <x v="15"/>
    <s v="T"/>
    <m/>
    <s v="11965192"/>
    <s v="WGC 7220 PT  CTOPP10"/>
    <n v="2640"/>
    <s v=""/>
    <d v="2018-03-21T00:00:00"/>
    <n v="0"/>
    <n v="5.7450000000000001"/>
    <s v="3100"/>
    <s v="6"/>
    <n v="5.5179999999999998"/>
  </r>
  <r>
    <n v="1"/>
    <s v="9555709"/>
    <x v="8"/>
    <s v="P"/>
    <m/>
    <s v="12298353"/>
    <s v="50884-12.5X 6.0X4.0 DA  CTOPP10"/>
    <n v="5000"/>
    <s v=""/>
    <d v="2018-03-26T00:00:00"/>
    <n v="10.15"/>
    <n v="18.821000000000002"/>
    <s v="3000"/>
    <s v="6"/>
    <n v="18.809000000000001"/>
  </r>
  <r>
    <n v="1"/>
    <s v="9561650"/>
    <x v="2"/>
    <s v="S"/>
    <m/>
    <s v="12298364"/>
    <s v="61362- 6.9X 4.8X2.3 TS90  CTS18D"/>
    <n v="20000"/>
    <s v=""/>
    <d v="2018-03-26T00:00:00"/>
    <n v="0"/>
    <n v="22.995000000000001"/>
    <s v="0500"/>
    <s v="6"/>
    <n v="22.751000000000001"/>
  </r>
  <r>
    <n v="1"/>
    <s v="9561956"/>
    <x v="11"/>
    <s v="S"/>
    <m/>
    <s v="11414851"/>
    <s v="45852-2.04X2.62 TSX-E120100088  CTS22D"/>
    <n v="350000"/>
    <s v=""/>
    <d v="2018-03-19T00:00:00"/>
    <n v="0"/>
    <n v="38.954999999999998"/>
    <s v="1500"/>
    <s v="6"/>
    <n v="40.292999999999999"/>
  </r>
  <r>
    <n v="1"/>
    <s v="9561964"/>
    <x v="2"/>
    <s v="S"/>
    <m/>
    <s v="11414854"/>
    <s v="45851-1.79X2.62 TSX-E120100090  CTS22D"/>
    <n v="500000"/>
    <s v=""/>
    <d v="2018-03-26T00:00:00"/>
    <n v="0"/>
    <n v="42"/>
    <s v="2060"/>
    <s v="6"/>
    <n v="43.567999999999998"/>
  </r>
  <r>
    <n v="1"/>
    <s v="9566625"/>
    <x v="4"/>
    <s v="S"/>
    <m/>
    <s v="11903057"/>
    <s v="2.600.000.050 TSN  CTS22D"/>
    <n v="1000000"/>
    <s v=""/>
    <d v="2018-03-21T00:00:00"/>
    <n v="0"/>
    <n v="35.700000000000003"/>
    <s v="2100"/>
    <s v="6"/>
    <n v="68.611999999999995"/>
  </r>
  <r>
    <n v="1"/>
    <s v="9566800"/>
    <x v="22"/>
    <s v="S"/>
    <m/>
    <s v="11927330"/>
    <s v="60387- 6.0 TS8 CTF11-BC"/>
    <n v="260000"/>
    <s v=""/>
    <d v="2018-03-26T00:00:00"/>
    <n v="0"/>
    <n v="113.84099999999999"/>
    <s v="1900"/>
    <s v="6"/>
    <n v="108.279"/>
  </r>
  <r>
    <n v="1"/>
    <s v="9566814"/>
    <x v="2"/>
    <s v="S"/>
    <m/>
    <s v="11621806"/>
    <s v="12356-10.5X 4.3X3.0 TS90  KCR10"/>
    <n v="95000"/>
    <s v=""/>
    <d v="2018-03-26T00:00:00"/>
    <n v="0"/>
    <n v="159.6"/>
    <s v="0500"/>
    <s v="6"/>
    <n v="151.035"/>
  </r>
  <r>
    <n v="1"/>
    <s v="9568195"/>
    <x v="1"/>
    <s v="P"/>
    <m/>
    <s v="11518554"/>
    <s v="51231- 8.5X 4.0X2.6 TS90  KCR06"/>
    <n v="55000"/>
    <s v=""/>
    <d v="2018-03-22T00:00:00"/>
    <n v="0"/>
    <n v="58.616"/>
    <s v="1500"/>
    <s v="6"/>
    <n v="57.774000000000001"/>
  </r>
  <r>
    <n v="1"/>
    <s v="9568498"/>
    <x v="8"/>
    <s v="T"/>
    <m/>
    <s v="12162530"/>
    <s v="WDC 7150 PT  CTOPP10"/>
    <n v="4000"/>
    <s v=""/>
    <d v="2018-02-27T00:00:00"/>
    <n v="7.91"/>
    <n v="3.9039999999999999"/>
    <s v="0350"/>
    <s v="6"/>
    <n v="3.7480000000000002"/>
  </r>
  <r>
    <n v="1"/>
    <s v="9571063"/>
    <x v="2"/>
    <s v="S"/>
    <m/>
    <s v="11734529"/>
    <s v="12356-10.5X 4.8X3.0 TS90  KCR10"/>
    <n v="80000"/>
    <s v=""/>
    <d v="2018-03-26T00:00:00"/>
    <n v="0"/>
    <n v="147.84"/>
    <s v="0500"/>
    <s v="6"/>
    <n v="141.89599999999999"/>
  </r>
  <r>
    <n v="1"/>
    <s v="9574873"/>
    <x v="2"/>
    <s v="S"/>
    <m/>
    <s v="11927330"/>
    <s v="60387- 6.0 TS8 CTF11-BC"/>
    <n v="260000"/>
    <s v=""/>
    <d v="2018-03-26T00:00:00"/>
    <n v="0"/>
    <n v="113.84099999999999"/>
    <s v="0500"/>
    <s v="6"/>
    <n v="124.986"/>
  </r>
  <r>
    <n v="1"/>
    <s v="9575127"/>
    <x v="12"/>
    <s v="S"/>
    <m/>
    <s v="6230239"/>
    <s v="DST R 0250-0600 TSX CTS20L"/>
    <n v="60000"/>
    <s v=""/>
    <d v="2018-03-21T00:00:00"/>
    <n v="0"/>
    <n v="28.475999999999999"/>
    <s v="1500"/>
    <s v="6"/>
    <n v="26.143999999999998"/>
  </r>
  <r>
    <n v="1"/>
    <s v="9577655"/>
    <x v="38"/>
    <s v="S"/>
    <m/>
    <s v="11774556"/>
    <s v="11748-10.5X 4.3X2.5 TS90  KCR10"/>
    <n v="105000"/>
    <s v=""/>
    <d v="2018-03-22T00:00:00"/>
    <n v="0"/>
    <n v="156.114"/>
    <s v="0300"/>
    <s v="6"/>
    <n v="149.82900000000001"/>
  </r>
  <r>
    <n v="1"/>
    <s v="9582397"/>
    <x v="15"/>
    <s v="T"/>
    <m/>
    <s v="6200644"/>
    <s v="26457-10.5X 5.5X3.5 DA  HC10"/>
    <n v="5000"/>
    <s v=""/>
    <d v="2018-03-26T00:00:00"/>
    <n v="0"/>
    <n v="12.21"/>
    <s v="3100"/>
    <s v="6"/>
    <n v="12.48"/>
  </r>
  <r>
    <n v="1"/>
    <s v="9584018"/>
    <x v="9"/>
    <s v="T"/>
    <m/>
    <s v="12294666"/>
    <s v="10975- 8.5X 4.6X2.5 TS43  CTOPP08"/>
    <n v="50"/>
    <s v=""/>
    <d v="2018-02-12T00:00:00"/>
    <n v="0"/>
    <n v="0.06"/>
    <s v="2100"/>
    <s v="6"/>
    <n v="0.06"/>
  </r>
  <r>
    <n v="1"/>
    <s v="9584333"/>
    <x v="17"/>
    <s v="P"/>
    <m/>
    <s v="80050679"/>
    <s v="CTDD Ø12.0 LE  HC35"/>
    <n v="3000"/>
    <s v=""/>
    <d v="2018-03-23T00:00:00"/>
    <n v="0"/>
    <n v="22.824999999999999"/>
    <s v="0590"/>
    <s v="6"/>
    <n v="23.837"/>
  </r>
  <r>
    <n v="1"/>
    <s v="9587242"/>
    <x v="13"/>
    <s v="S"/>
    <m/>
    <s v="6201059"/>
    <s v="38911- 4.0  TS8  CTM17-BC"/>
    <n v="300000"/>
    <s v=""/>
    <d v="2018-03-26T00:00:00"/>
    <n v="0"/>
    <n v="99.54"/>
    <s v="2100"/>
    <s v="6"/>
    <n v="99.590999999999994"/>
  </r>
  <r>
    <n v="1"/>
    <s v="9588376"/>
    <x v="1"/>
    <s v="P"/>
    <m/>
    <s v="11915446"/>
    <s v="ALLIGATOR 4Dots 50906-021 FLAT TS43 HC30"/>
    <n v="122000"/>
    <s v=""/>
    <d v="2018-03-22T00:00:00"/>
    <n v="0"/>
    <n v="110.166"/>
    <s v="1500"/>
    <s v="6"/>
    <n v="101.85"/>
  </r>
  <r>
    <n v="1"/>
    <s v="9589984"/>
    <x v="10"/>
    <s v="T"/>
    <m/>
    <s v="12053616"/>
    <s v="11748-10.5X 4.6X2.5 DA  KCR10"/>
    <n v="1835"/>
    <s v=""/>
    <d v="2018-03-22T00:00:00"/>
    <n v="4.0199999999999996"/>
    <n v="3.08"/>
    <s v="0350"/>
    <s v="6"/>
    <n v="2.907"/>
  </r>
  <r>
    <n v="1"/>
    <s v="9590142"/>
    <x v="1"/>
    <s v="P"/>
    <m/>
    <s v="12065535"/>
    <s v="41884- 8.5X 7.0X3.2 TS90  KCR06"/>
    <n v="2000"/>
    <s v=""/>
    <d v="2018-03-23T00:00:00"/>
    <n v="0"/>
    <n v="5.3029999999999999"/>
    <s v="1700"/>
    <s v="6"/>
    <n v="5.19"/>
  </r>
  <r>
    <n v="1"/>
    <s v="9590269"/>
    <x v="2"/>
    <s v="S"/>
    <m/>
    <s v="11585089"/>
    <s v="11963- 8.0X 3.5X2.5 TS90  KCR10"/>
    <n v="20000"/>
    <s v=""/>
    <d v="2018-03-26T00:00:00"/>
    <n v="0"/>
    <n v="19.32"/>
    <s v="0500"/>
    <s v="6"/>
    <n v="17.678000000000001"/>
  </r>
  <r>
    <n v="1"/>
    <s v="9590299"/>
    <x v="9"/>
    <s v="S"/>
    <m/>
    <s v="6280920"/>
    <s v="HBFZ 1200 50140 TS8  CTM17-BC"/>
    <n v="45000"/>
    <s v=""/>
    <d v="2018-03-23T00:00:00"/>
    <n v="0"/>
    <n v="134.47399999999999"/>
    <s v="2200"/>
    <s v="6"/>
    <n v="129.24700000000001"/>
  </r>
  <r>
    <n v="1"/>
    <s v="9590303"/>
    <x v="3"/>
    <s v="S"/>
    <m/>
    <s v="11350904"/>
    <s v="50850- 6.5 TSX  CTM17-BC"/>
    <n v="204000"/>
    <s v=""/>
    <d v="2018-03-24T00:00:00"/>
    <n v="0"/>
    <n v="142.22900000000001"/>
    <s v="2000"/>
    <s v="6"/>
    <n v="135.9"/>
  </r>
  <r>
    <n v="1"/>
    <s v="9590870"/>
    <x v="13"/>
    <s v="S"/>
    <m/>
    <s v="6265402"/>
    <s v="11400- 6.0 TS8  CTF12-BC"/>
    <n v="273000"/>
    <s v=""/>
    <d v="2018-03-24T00:00:00"/>
    <n v="0"/>
    <n v="138.739"/>
    <s v="2100"/>
    <s v="6"/>
    <n v="135.69300000000001"/>
  </r>
  <r>
    <n v="1"/>
    <s v="9590926"/>
    <x v="23"/>
    <s v="S"/>
    <m/>
    <s v="11891607"/>
    <s v="60120-024 Ø10.0 TSX CTM17-BC"/>
    <n v="80000"/>
    <s v=""/>
    <d v="2018-03-26T00:00:00"/>
    <n v="0"/>
    <n v="138.6"/>
    <s v="9000"/>
    <s v="6"/>
    <n v="134.25700000000001"/>
  </r>
  <r>
    <n v="1"/>
    <s v="9590983"/>
    <x v="39"/>
    <s v="B"/>
    <m/>
    <s v="11549965"/>
    <s v="CTBA ST 1.72 TO1  CTS18D"/>
    <n v="2850000"/>
    <s v=""/>
    <m/>
    <n v="48.66"/>
    <n v="122.393"/>
    <s v="0100"/>
    <s v="6"/>
    <n v="0"/>
  </r>
  <r>
    <n v="1"/>
    <s v="9592579"/>
    <x v="40"/>
    <s v="S"/>
    <m/>
    <s v="11249314"/>
    <s v="47090- 5.0X 2.1X1.58 TSR1  HC20"/>
    <n v="598100"/>
    <s v=""/>
    <d v="2018-03-23T00:00:00"/>
    <n v="0"/>
    <n v="131.85900000000001"/>
    <s v="1900"/>
    <s v="6"/>
    <n v="153.809"/>
  </r>
  <r>
    <n v="1"/>
    <s v="9592612"/>
    <x v="1"/>
    <s v="P"/>
    <m/>
    <s v="12071131"/>
    <s v="41884- 8.5X 5.8X3.2 TS90  KCR06"/>
    <n v="10000"/>
    <s v=""/>
    <d v="2018-03-23T00:00:00"/>
    <n v="0"/>
    <n v="21.777000000000001"/>
    <s v="1700"/>
    <s v="6"/>
    <n v="20.841000000000001"/>
  </r>
  <r>
    <n v="1"/>
    <s v="9594149"/>
    <x v="18"/>
    <s v="S"/>
    <m/>
    <s v="12053829"/>
    <s v="25618- 9.0X 3.8X2.7 TS90  KCR10"/>
    <n v="100000"/>
    <s v=""/>
    <d v="2018-03-24T00:00:00"/>
    <n v="0"/>
    <n v="124.63500000000001"/>
    <s v="1400"/>
    <s v="6"/>
    <n v="247.10900000000001"/>
  </r>
  <r>
    <n v="1"/>
    <s v="9594334"/>
    <x v="13"/>
    <s v="P"/>
    <m/>
    <s v="12132481"/>
    <s v="51689-26.0 K112-1 TSX CTM17-BC"/>
    <n v="4000"/>
    <s v=""/>
    <d v="2018-03-23T00:00:00"/>
    <n v="0"/>
    <n v="104.958"/>
    <s v="2100"/>
    <s v="6"/>
    <n v="100.623"/>
  </r>
  <r>
    <n v="1"/>
    <s v="9594343"/>
    <x v="24"/>
    <s v="P"/>
    <m/>
    <s v="12291091"/>
    <s v="51689-140 11/16&quot; TSX  CTM16A"/>
    <n v="4000"/>
    <s v=""/>
    <d v="2018-03-21T00:00:00"/>
    <n v="0"/>
    <n v="56.573999999999998"/>
    <s v="0700"/>
    <s v="6"/>
    <n v="54.895000000000003"/>
  </r>
  <r>
    <n v="1"/>
    <s v="9594367"/>
    <x v="24"/>
    <s v="P"/>
    <m/>
    <s v="12291094"/>
    <s v="51689-143 27/32&quot; TSX  CTM16A"/>
    <n v="4000"/>
    <s v=""/>
    <d v="2018-03-21T00:00:00"/>
    <n v="0"/>
    <n v="76.902000000000001"/>
    <s v="0700"/>
    <s v="6"/>
    <n v="75.209999999999994"/>
  </r>
  <r>
    <n v="1"/>
    <s v="9594368"/>
    <x v="24"/>
    <s v="P"/>
    <m/>
    <s v="12291095"/>
    <s v="51689-144 7/8&quot; TSX  CTM16A"/>
    <n v="4000"/>
    <s v=""/>
    <d v="2018-03-21T00:00:00"/>
    <n v="0"/>
    <n v="83.58"/>
    <s v="0700"/>
    <s v="6"/>
    <n v="82.116"/>
  </r>
  <r>
    <n v="1"/>
    <s v="9594506"/>
    <x v="24"/>
    <s v="P"/>
    <m/>
    <s v="12250207"/>
    <s v="311208  TS8  KCR10"/>
    <n v="500"/>
    <s v=""/>
    <d v="2018-03-23T00:00:00"/>
    <n v="0"/>
    <n v="12.792"/>
    <s v="1700"/>
    <s v="6"/>
    <n v="14.430999999999999"/>
  </r>
  <r>
    <n v="1"/>
    <s v="9594518"/>
    <x v="23"/>
    <s v="P"/>
    <m/>
    <s v="12309524"/>
    <s v="KSR 0205-0048-009 CTS14Y"/>
    <n v="1000"/>
    <s v=""/>
    <d v="2018-03-23T00:00:00"/>
    <n v="0"/>
    <n v="6.29"/>
    <s v="9000"/>
    <s v="6"/>
    <n v="5.93"/>
  </r>
  <r>
    <n v="1"/>
    <s v="9595182"/>
    <x v="9"/>
    <s v="T"/>
    <m/>
    <s v="12088843"/>
    <s v="10975- 8.5X 7.1X2.5 DA  HC10"/>
    <n v="13630"/>
    <s v=""/>
    <d v="2018-03-22T00:00:00"/>
    <n v="0"/>
    <n v="26.646999999999998"/>
    <s v="0150"/>
    <s v="6"/>
    <n v="25.093"/>
  </r>
  <r>
    <n v="1"/>
    <s v="9595696"/>
    <x v="14"/>
    <s v="P"/>
    <m/>
    <s v="282566"/>
    <s v="HM-Uhrenschale  369.382/1/0  TWF18/HIP"/>
    <n v="937"/>
    <s v=""/>
    <m/>
    <n v="0"/>
    <n v="4.2709999999999999"/>
    <s v="0200"/>
    <s v="6"/>
    <n v="0"/>
  </r>
  <r>
    <n v="1"/>
    <s v="9595955"/>
    <x v="38"/>
    <s v="S"/>
    <m/>
    <s v="12241103"/>
    <s v="DST R 0152-0412 (DET38-B) SB TSUS CTS20L"/>
    <n v="300000"/>
    <s v=""/>
    <d v="2018-03-19T00:00:00"/>
    <n v="0"/>
    <n v="36.54"/>
    <s v="0300"/>
    <s v="6"/>
    <n v="34.47"/>
  </r>
  <r>
    <n v="1"/>
    <s v="9597208"/>
    <x v="31"/>
    <s v="P"/>
    <m/>
    <s v="11232685"/>
    <s v="17037- 8.0X 3.6X2.3 TS90  UMG04"/>
    <n v="10000"/>
    <s v=""/>
    <d v="2018-03-22T00:00:00"/>
    <n v="0"/>
    <n v="9.2189999999999994"/>
    <s v="0380"/>
    <s v="6"/>
    <n v="9.5329999999999995"/>
  </r>
  <r>
    <n v="1"/>
    <s v="9597210"/>
    <x v="7"/>
    <s v="P"/>
    <m/>
    <s v="11240731"/>
    <s v="10975- 8.5X 3.9X2.5 TS90  UMG04"/>
    <n v="5000"/>
    <s v=""/>
    <d v="2018-03-23T00:00:00"/>
    <n v="0.38"/>
    <n v="5.2450000000000001"/>
    <s v="0300"/>
    <s v="6"/>
    <n v="5.2130000000000001"/>
  </r>
  <r>
    <n v="1"/>
    <s v="9599948"/>
    <x v="19"/>
    <s v="P"/>
    <m/>
    <s v="11948626"/>
    <s v="Art. Int. 6210298 M0021836-000 GC20"/>
    <n v="5000"/>
    <s v=""/>
    <m/>
    <n v="11.44"/>
    <n v="3.36"/>
    <s v="0100"/>
    <s v="6"/>
    <n v="0"/>
  </r>
  <r>
    <n v="1"/>
    <s v="9612627"/>
    <x v="28"/>
    <s v="S"/>
    <m/>
    <s v="11822777"/>
    <s v="24323-10.0 TS8  CTM14-BC"/>
    <n v="10000"/>
    <s v=""/>
    <d v="2018-03-26T00:00:00"/>
    <n v="0"/>
    <n v="17.954999999999998"/>
    <s v="1500"/>
    <s v="6"/>
    <n v="17.675000000000001"/>
  </r>
  <r>
    <n v="1"/>
    <s v="9612845"/>
    <x v="2"/>
    <s v="S"/>
    <m/>
    <s v="6109562"/>
    <s v="26457-10.5X 3.8X3.5 TS90  HC10"/>
    <n v="15000"/>
    <s v=""/>
    <d v="2018-03-26T00:00:00"/>
    <n v="0"/>
    <n v="26.302"/>
    <s v="0500"/>
    <s v="6"/>
    <n v="24.678000000000001"/>
  </r>
  <r>
    <n v="1"/>
    <s v="9612933"/>
    <x v="31"/>
    <s v="S"/>
    <m/>
    <s v="6200464"/>
    <s v="11748-10.5X 3.6X2.5 TS90  HC03"/>
    <n v="50000"/>
    <s v=""/>
    <d v="2018-03-26T00:00:00"/>
    <n v="0"/>
    <n v="65.468000000000004"/>
    <s v="0380"/>
    <s v="6"/>
    <n v="60.415999999999997"/>
  </r>
  <r>
    <n v="1"/>
    <s v="9612938"/>
    <x v="28"/>
    <s v="S"/>
    <m/>
    <s v="11826004"/>
    <s v="WEC 7200 TS90  CTOPP10"/>
    <n v="6000"/>
    <s v=""/>
    <d v="2018-03-26T00:00:00"/>
    <n v="0"/>
    <n v="9.5760000000000005"/>
    <s v="1500"/>
    <s v="6"/>
    <n v="9.8510000000000009"/>
  </r>
  <r>
    <n v="1"/>
    <s v="9612972"/>
    <x v="2"/>
    <s v="S"/>
    <m/>
    <s v="6200010"/>
    <s v="26457-10.5X 4.3X3.5 TS90  HC20"/>
    <n v="15000"/>
    <s v=""/>
    <d v="2018-03-23T00:00:00"/>
    <n v="0"/>
    <n v="29.925000000000001"/>
    <s v="0500"/>
    <s v="6"/>
    <n v="27.774000000000001"/>
  </r>
  <r>
    <n v="1"/>
    <s v="9613597"/>
    <x v="7"/>
    <s v="P"/>
    <m/>
    <s v="11717455"/>
    <s v="17037- 8.0X 2.3X2.3 TS90  KCR05+"/>
    <n v="8000"/>
    <s v=""/>
    <d v="2018-03-26T00:00:00"/>
    <n v="0.33"/>
    <n v="4.8719999999999999"/>
    <s v="0300"/>
    <s v="6"/>
    <n v="4.6980000000000004"/>
  </r>
  <r>
    <n v="1"/>
    <s v="9614517"/>
    <x v="2"/>
    <s v="S"/>
    <m/>
    <s v="6266183"/>
    <s v="43612- 5.0 TS8  CTF12-BC"/>
    <n v="80000"/>
    <s v=""/>
    <d v="2018-03-23T00:00:00"/>
    <n v="0"/>
    <n v="24.696000000000002"/>
    <s v="0500"/>
    <s v="6"/>
    <n v="25.288"/>
  </r>
  <r>
    <n v="1"/>
    <s v="9614552"/>
    <x v="2"/>
    <s v="S"/>
    <m/>
    <s v="6266181"/>
    <s v="43612- 4.0 TS8  CTF12-BC"/>
    <n v="80000"/>
    <s v=""/>
    <d v="2018-03-23T00:00:00"/>
    <n v="0"/>
    <n v="13.103999999999999"/>
    <s v="0500"/>
    <s v="6"/>
    <n v="15.384"/>
  </r>
  <r>
    <n v="1"/>
    <s v="9615229"/>
    <x v="3"/>
    <s v="P"/>
    <m/>
    <s v="11986262"/>
    <s v="WDCR 7250 TS90  CTOPP10"/>
    <n v="3150"/>
    <s v=""/>
    <d v="2018-03-26T00:00:00"/>
    <n v="0"/>
    <n v="4.5650000000000004"/>
    <s v="2000"/>
    <s v="6"/>
    <n v="0.74"/>
  </r>
  <r>
    <n v="1"/>
    <s v="9615268"/>
    <x v="32"/>
    <s v="P"/>
    <m/>
    <s v="12008160"/>
    <s v="60245-14.0 TSX CTM14A"/>
    <n v="37500"/>
    <s v=""/>
    <d v="2018-03-26T00:00:00"/>
    <n v="0"/>
    <n v="365.63600000000002"/>
    <s v="0450"/>
    <s v="6"/>
    <n v="322.93"/>
  </r>
  <r>
    <n v="1"/>
    <s v="9615273"/>
    <x v="14"/>
    <s v="P"/>
    <m/>
    <s v="12194296"/>
    <s v="26457-10.5X 5.5X3.5 TS90  KCR02+"/>
    <n v="3000"/>
    <s v=""/>
    <d v="2018-03-19T00:00:00"/>
    <n v="0"/>
    <n v="7.6449999999999996"/>
    <s v="0200"/>
    <s v="6"/>
    <n v="7.1310000000000002"/>
  </r>
  <r>
    <n v="1"/>
    <s v="9615275"/>
    <x v="14"/>
    <s v="P"/>
    <m/>
    <s v="12194299"/>
    <s v="46623-12.5X 6.0X3.5 TS90  KCR02+"/>
    <n v="5000"/>
    <s v=""/>
    <d v="2018-03-20T00:00:00"/>
    <n v="0"/>
    <n v="17.367000000000001"/>
    <s v="0200"/>
    <s v="6"/>
    <n v="17.379000000000001"/>
  </r>
  <r>
    <n v="1"/>
    <s v="9615371"/>
    <x v="14"/>
    <s v="P"/>
    <m/>
    <s v="11894092"/>
    <s v="26457-10.5X 8.5X3.5 TS90  CTOPP10"/>
    <n v="2000"/>
    <s v=""/>
    <d v="2018-03-20T00:00:00"/>
    <n v="0"/>
    <n v="7.444"/>
    <s v="0200"/>
    <s v="6"/>
    <n v="7.569"/>
  </r>
  <r>
    <n v="1"/>
    <s v="9615404"/>
    <x v="2"/>
    <s v="P"/>
    <m/>
    <s v="11773651"/>
    <s v="WFC 7250 TS90  CTOPP10"/>
    <n v="7000"/>
    <s v=""/>
    <d v="2018-03-25T00:00:00"/>
    <n v="0"/>
    <n v="23.960999999999999"/>
    <s v="0500"/>
    <s v="6"/>
    <n v="21.678000000000001"/>
  </r>
  <r>
    <n v="1"/>
    <s v="9615428"/>
    <x v="3"/>
    <s v="P"/>
    <m/>
    <s v="11808534"/>
    <s v="WFC 7170 TS90  CTOPP10"/>
    <n v="3000"/>
    <s v=""/>
    <d v="2018-03-24T00:00:00"/>
    <n v="0"/>
    <n v="6.9930000000000003"/>
    <s v="2000"/>
    <s v="6"/>
    <n v="7.5229999999999997"/>
  </r>
  <r>
    <n v="1"/>
    <s v="9615440"/>
    <x v="7"/>
    <s v="P"/>
    <m/>
    <s v="12082920"/>
    <s v="46623-12.5X 6.5X3.5 TS90  KCR10"/>
    <n v="2100"/>
    <s v=""/>
    <d v="2018-03-25T00:00:00"/>
    <n v="0.36"/>
    <n v="7.8449999999999998"/>
    <s v="0300"/>
    <s v="6"/>
    <n v="8.4559999999999995"/>
  </r>
  <r>
    <n v="1"/>
    <s v="9615447"/>
    <x v="9"/>
    <s v="P"/>
    <m/>
    <s v="11187369"/>
    <s v="50290- 5.0 TS8  CTM17-BC"/>
    <n v="30000"/>
    <s v=""/>
    <d v="2018-03-23T00:00:00"/>
    <n v="0"/>
    <n v="8.19"/>
    <s v="2200"/>
    <s v="6"/>
    <n v="7.9740000000000002"/>
  </r>
  <r>
    <n v="1"/>
    <s v="9616244"/>
    <x v="27"/>
    <s v="P"/>
    <m/>
    <s v="11755110"/>
    <s v="51275-5.5 Japan TSX  CTM17-BC VHMK3"/>
    <n v="10000"/>
    <s v=""/>
    <d v="2018-03-26T00:00:00"/>
    <n v="0"/>
    <n v="7.98"/>
    <s v="1500"/>
    <s v="6"/>
    <n v="8.327"/>
  </r>
  <r>
    <n v="1"/>
    <s v="9616247"/>
    <x v="17"/>
    <s v="P"/>
    <m/>
    <s v="11379480"/>
    <s v="38111- 3.7X 3.0X2.5 TS90   S40T"/>
    <n v="15000"/>
    <s v=""/>
    <d v="2018-03-24T00:00:00"/>
    <n v="0"/>
    <n v="4.6619999999999999"/>
    <s v="0590"/>
    <s v="6"/>
    <n v="4.6710000000000003"/>
  </r>
  <r>
    <n v="1"/>
    <s v="9616249"/>
    <x v="13"/>
    <s v="P"/>
    <m/>
    <s v="11474697"/>
    <s v="51053-14.0 TS8  CTF12-BC"/>
    <n v="12205"/>
    <s v=""/>
    <d v="2018-03-23T00:00:00"/>
    <n v="0"/>
    <n v="52.814999999999998"/>
    <s v="2100"/>
    <s v="6"/>
    <n v="58.206000000000003"/>
  </r>
  <r>
    <n v="1"/>
    <s v="9616251"/>
    <x v="17"/>
    <s v="P"/>
    <m/>
    <s v="11643596"/>
    <s v="51275-6.5 TSX  CTM17-BC VHMK3"/>
    <n v="10000"/>
    <s v=""/>
    <d v="2018-03-23T00:00:00"/>
    <n v="0"/>
    <n v="12.243"/>
    <s v="0590"/>
    <s v="6"/>
    <n v="12.134"/>
  </r>
  <r>
    <n v="1"/>
    <s v="9616263"/>
    <x v="9"/>
    <s v="P"/>
    <m/>
    <s v="11922446"/>
    <s v="60321-5.0 TSX  CTM17-BC Z-Plus S PB"/>
    <n v="10000"/>
    <s v=""/>
    <d v="2018-03-23T00:00:00"/>
    <n v="0"/>
    <n v="6.8150000000000004"/>
    <s v="2200"/>
    <s v="6"/>
    <n v="7.1740000000000004"/>
  </r>
  <r>
    <n v="1"/>
    <s v="9616315"/>
    <x v="14"/>
    <s v="P"/>
    <m/>
    <s v="11922452"/>
    <s v="60321-1/4&quot; TSX  CTM17-BC Z-Plus S PB"/>
    <n v="54000"/>
    <s v=""/>
    <d v="2018-03-22T00:00:00"/>
    <n v="0"/>
    <n v="55.453000000000003"/>
    <s v="0200"/>
    <s v="6"/>
    <n v="52.024000000000001"/>
  </r>
  <r>
    <n v="1"/>
    <s v="9616732"/>
    <x v="24"/>
    <s v="P"/>
    <m/>
    <s v="12075184"/>
    <s v="60850-24.0 TSX CTM17-BC"/>
    <n v="3000"/>
    <s v=""/>
    <d v="2018-03-21T00:00:00"/>
    <n v="0"/>
    <n v="83.808999999999997"/>
    <s v="1500"/>
    <s v="6"/>
    <n v="78.090999999999994"/>
  </r>
  <r>
    <n v="1"/>
    <s v="9616912"/>
    <x v="9"/>
    <s v="P"/>
    <m/>
    <s v="11898433"/>
    <s v=" 6071- 8.0X 4.6X3.0 TS90  KCR05+"/>
    <n v="3500"/>
    <s v=""/>
    <d v="2018-03-23T00:00:00"/>
    <n v="0"/>
    <n v="5.5789999999999997"/>
    <s v="2200"/>
    <s v="6"/>
    <n v="6.38"/>
  </r>
  <r>
    <n v="1"/>
    <s v="9616933"/>
    <x v="1"/>
    <s v="P"/>
    <m/>
    <s v="12101981"/>
    <s v="38376-13.0X 5.5X4.0 TS90  KCR10"/>
    <n v="5000"/>
    <s v=""/>
    <d v="2018-03-23T00:00:00"/>
    <n v="0"/>
    <n v="19.062999999999999"/>
    <s v="1700"/>
    <s v="6"/>
    <n v="18.532"/>
  </r>
  <r>
    <n v="1"/>
    <s v="9616961"/>
    <x v="13"/>
    <s v="P"/>
    <m/>
    <s v="6220539"/>
    <s v="26457-10.5X 5.5X3.5 TS42  BC50"/>
    <n v="2500"/>
    <s v=""/>
    <d v="2018-03-23T00:00:00"/>
    <n v="0"/>
    <n v="5.9169999999999998"/>
    <s v="1550"/>
    <s v="6"/>
    <n v="6.7690000000000001"/>
  </r>
  <r>
    <n v="1"/>
    <s v="9617026"/>
    <x v="7"/>
    <s v="P"/>
    <m/>
    <s v="12084656"/>
    <s v="38376-13.0X 8.3X4.0 TS90  KCR10"/>
    <n v="1000"/>
    <s v=""/>
    <d v="2018-03-25T00:00:00"/>
    <n v="0.23"/>
    <n v="5.7930000000000001"/>
    <s v="0300"/>
    <s v="6"/>
    <n v="5.407"/>
  </r>
  <r>
    <n v="1"/>
    <s v="9617979"/>
    <x v="38"/>
    <s v="S"/>
    <m/>
    <s v="11517500"/>
    <s v="51053-11.0 TS8  CTF11-BC"/>
    <n v="50000"/>
    <s v=""/>
    <d v="2018-03-24T00:00:00"/>
    <n v="0"/>
    <n v="112.875"/>
    <s v="0300"/>
    <s v="6"/>
    <n v="110.261"/>
  </r>
  <r>
    <n v="1"/>
    <s v="9617994"/>
    <x v="2"/>
    <s v="S"/>
    <m/>
    <s v="6285003"/>
    <s v="43612- 6.5 TS8  CTF12-BC"/>
    <n v="25000"/>
    <s v=""/>
    <d v="2018-03-23T00:00:00"/>
    <n v="0"/>
    <n v="13.125"/>
    <s v="0500"/>
    <s v="6"/>
    <n v="13.492000000000001"/>
  </r>
  <r>
    <n v="1"/>
    <s v="9618000"/>
    <x v="2"/>
    <s v="S"/>
    <m/>
    <s v="12080971"/>
    <s v="11963- 8.0X 3.0X2.5 TS90  KCR10"/>
    <n v="6000"/>
    <s v=""/>
    <d v="2018-03-26T00:00:00"/>
    <n v="0"/>
    <n v="4.4980000000000002"/>
    <s v="0500"/>
    <s v="6"/>
    <n v="5.016"/>
  </r>
  <r>
    <n v="1"/>
    <s v="9618050"/>
    <x v="28"/>
    <s v="S"/>
    <m/>
    <s v="11820998"/>
    <s v="WEC 7230 TS90  CTOPP10"/>
    <n v="2585"/>
    <s v=""/>
    <d v="2018-03-26T00:00:00"/>
    <n v="0"/>
    <n v="4.74"/>
    <s v="1500"/>
    <s v="6"/>
    <n v="4.5220000000000002"/>
  </r>
  <r>
    <n v="1"/>
    <s v="9618070"/>
    <x v="9"/>
    <s v="S"/>
    <m/>
    <s v="12123948"/>
    <s v="WGC 7200 TS90  KCR32"/>
    <n v="2500"/>
    <s v=""/>
    <d v="2018-03-26T00:00:00"/>
    <n v="0"/>
    <n v="5.0919999999999996"/>
    <s v="2200"/>
    <s v="6"/>
    <n v="5.7619999999999996"/>
  </r>
  <r>
    <n v="1"/>
    <s v="9618336"/>
    <x v="15"/>
    <s v="T"/>
    <m/>
    <s v="11891759"/>
    <s v="CT SB00- 2,00x 4,50x  40,00 DA  CTOPP10"/>
    <n v="950"/>
    <s v=""/>
    <d v="2018-03-23T00:00:00"/>
    <n v="0"/>
    <n v="5.6360000000000001"/>
    <s v="3100"/>
    <s v="6"/>
    <n v="5.3019999999999996"/>
  </r>
  <r>
    <n v="1"/>
    <s v="9618492"/>
    <x v="7"/>
    <s v="P"/>
    <m/>
    <s v="12080862"/>
    <s v="46623-12.5X 5.5X3.5 TS90  KCR10"/>
    <n v="3740"/>
    <s v=""/>
    <d v="2018-03-25T00:00:00"/>
    <n v="0.54"/>
    <n v="11.782"/>
    <s v="0300"/>
    <s v="6"/>
    <n v="11.677"/>
  </r>
  <r>
    <n v="1"/>
    <s v="9618575"/>
    <x v="17"/>
    <s v="P"/>
    <m/>
    <s v="6264342"/>
    <s v="310107  K  TS8  KCR06"/>
    <n v="10000"/>
    <s v=""/>
    <d v="2018-03-22T00:00:00"/>
    <n v="0"/>
    <n v="24.035"/>
    <s v="0590"/>
    <s v="6"/>
    <n v="22.225999999999999"/>
  </r>
  <r>
    <n v="1"/>
    <s v="9618963"/>
    <x v="14"/>
    <s v="P"/>
    <m/>
    <s v="11670063"/>
    <s v="51529- 5.6X 5.14X1.55 TS8  CTS18D"/>
    <n v="40000"/>
    <s v=""/>
    <d v="2018-03-22T00:00:00"/>
    <n v="0"/>
    <n v="22.722000000000001"/>
    <s v="0200"/>
    <s v="6"/>
    <n v="21.297999999999998"/>
  </r>
  <r>
    <n v="1"/>
    <s v="9619063"/>
    <x v="28"/>
    <s v="S"/>
    <m/>
    <s v="11814571"/>
    <s v="25618- 9.0X 4.3X2.7 TS90  CTOPP10"/>
    <n v="40000"/>
    <s v=""/>
    <d v="2018-03-26T00:00:00"/>
    <n v="0"/>
    <n v="54.18"/>
    <s v="1500"/>
    <s v="6"/>
    <n v="52.491"/>
  </r>
  <r>
    <n v="1"/>
    <s v="9622348"/>
    <x v="14"/>
    <s v="P"/>
    <m/>
    <s v="12263336"/>
    <s v="46623-12.5X 7.5X3.5 TS90  KCR05+"/>
    <n v="1100"/>
    <s v=""/>
    <d v="2018-03-20T00:00:00"/>
    <n v="0"/>
    <n v="4.774"/>
    <s v="0200"/>
    <s v="6"/>
    <n v="4.4480000000000004"/>
  </r>
  <r>
    <n v="1"/>
    <s v="9622435"/>
    <x v="7"/>
    <s v="P"/>
    <m/>
    <s v="6209044"/>
    <s v="CTDB 220R      TS8   HC20"/>
    <n v="2000"/>
    <s v=""/>
    <d v="2018-03-25T00:00:00"/>
    <n v="0.18"/>
    <n v="7.22"/>
    <s v="0300"/>
    <s v="6"/>
    <n v="6.6950000000000003"/>
  </r>
  <r>
    <n v="1"/>
    <s v="9622464"/>
    <x v="1"/>
    <s v="P"/>
    <d v="2018-03-30T00:00:00"/>
    <s v="11717900"/>
    <s v="41884- 8.5X 4.9X3.2 TS90  KCR06"/>
    <n v="5000"/>
    <s v=""/>
    <d v="2018-03-23T00:00:00"/>
    <n v="0"/>
    <n v="9.4499999999999993"/>
    <s v="1700"/>
    <s v="6"/>
    <n v="9.157999999999999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71">
  <r>
    <n v="370"/>
    <s v=""/>
    <x v="0"/>
    <s v=""/>
    <m/>
    <s v=""/>
    <s v=""/>
    <m/>
    <s v=""/>
    <m/>
    <m/>
    <m/>
    <s v=""/>
    <s v=""/>
    <n v="13099.591"/>
  </r>
  <r>
    <n v="1"/>
    <s v="9411981"/>
    <x v="1"/>
    <s v="P"/>
    <d v="2018-04-03T00:00:00"/>
    <s v="12156917"/>
    <s v="61073-22.8x2.7x1.0 R37.5 V2 TS8  KCR05+"/>
    <n v="30000"/>
    <s v=""/>
    <d v="2018-03-25T00:00:00"/>
    <n v="0"/>
    <n v="29.925000000000001"/>
    <s v="0500"/>
    <s v="6"/>
    <n v="29.733000000000001"/>
  </r>
  <r>
    <n v="1"/>
    <s v="9494964"/>
    <x v="2"/>
    <s v="S"/>
    <m/>
    <s v="12051892"/>
    <s v="60750- 5.5 TSX CTM17-BC"/>
    <n v="20000"/>
    <s v=""/>
    <d v="2018-03-22T00:00:00"/>
    <n v="0"/>
    <n v="9.4710000000000001"/>
    <s v="1700"/>
    <s v="6"/>
    <n v="10.231"/>
  </r>
  <r>
    <n v="1"/>
    <s v="9512980"/>
    <x v="3"/>
    <s v="T"/>
    <m/>
    <s v="11332641"/>
    <s v="CTRG W00-  5,00X330,0  KCR06"/>
    <n v="181"/>
    <s v=""/>
    <d v="2018-03-09T00:00:00"/>
    <n v="0"/>
    <n v="17.919"/>
    <s v="7100"/>
    <s v="6"/>
    <n v="0"/>
  </r>
  <r>
    <n v="1"/>
    <s v="9550602"/>
    <x v="4"/>
    <s v="T"/>
    <m/>
    <s v="12298238"/>
    <s v="61329- WELD 35X19X1.07 TS42 HC40"/>
    <n v="71"/>
    <s v=""/>
    <d v="2018-03-13T00:00:00"/>
    <n v="0"/>
    <n v="0.3"/>
    <s v="0150"/>
    <s v="6"/>
    <n v="0.437"/>
  </r>
  <r>
    <n v="1"/>
    <s v="9555026"/>
    <x v="4"/>
    <s v="B"/>
    <m/>
    <s v="11733202"/>
    <s v="CTBA SI 1.98 GR TSN  MG18"/>
    <n v="700000"/>
    <s v=""/>
    <d v="2018-03-23T00:00:00"/>
    <n v="0"/>
    <n v="45.423000000000002"/>
    <s v="1700"/>
    <s v="6"/>
    <n v="51.106000000000002"/>
  </r>
  <r>
    <n v="1"/>
    <s v="9560130"/>
    <x v="5"/>
    <s v="P"/>
    <m/>
    <s v="12195035"/>
    <s v="CTRU W00-  8,30X 38,5  KCR05+"/>
    <n v="7620"/>
    <s v=""/>
    <d v="2018-03-22T00:00:00"/>
    <n v="0"/>
    <n v="112.86"/>
    <s v="0200"/>
    <s v="6"/>
    <n v="100.09"/>
  </r>
  <r>
    <n v="1"/>
    <s v="9563020"/>
    <x v="6"/>
    <s v="S"/>
    <m/>
    <s v="11860646"/>
    <s v="WEC 7140 PT  CTOPP10"/>
    <n v="4500"/>
    <s v=""/>
    <d v="2018-03-26T00:00:00"/>
    <n v="0"/>
    <n v="5.335"/>
    <s v="2200"/>
    <s v="6"/>
    <n v="5.5990000000000002"/>
  </r>
  <r>
    <n v="1"/>
    <s v="9571428"/>
    <x v="1"/>
    <s v="S"/>
    <m/>
    <s v="12053567"/>
    <s v="10975- 8.5X 3.6X2.5 TS90  KCR10"/>
    <n v="60000"/>
    <s v=""/>
    <d v="2018-03-26T00:00:00"/>
    <n v="0"/>
    <n v="58.149000000000001"/>
    <s v="0500"/>
    <s v="6"/>
    <n v="56.597000000000001"/>
  </r>
  <r>
    <n v="1"/>
    <s v="9575142"/>
    <x v="7"/>
    <s v="S"/>
    <m/>
    <s v="11414858"/>
    <s v="45851-1.79X2.28 TSX-E120100091    CTS22D"/>
    <n v="550000"/>
    <s v=""/>
    <d v="2018-03-20T00:00:00"/>
    <n v="0"/>
    <n v="41.002000000000002"/>
    <s v="2100"/>
    <s v="6"/>
    <n v="40.271000000000001"/>
  </r>
  <r>
    <n v="1"/>
    <s v="9584963"/>
    <x v="8"/>
    <s v="P"/>
    <m/>
    <s v="12300372"/>
    <s v="61129- 5/8'' TSN CTM17-BC"/>
    <n v="3500"/>
    <s v=""/>
    <m/>
    <n v="4.33"/>
    <n v="30.678999999999998"/>
    <s v="0100"/>
    <s v="6"/>
    <n v="0"/>
  </r>
  <r>
    <n v="1"/>
    <s v="9585539"/>
    <x v="2"/>
    <s v="P"/>
    <m/>
    <s v="11414172"/>
    <s v="STP 12,70x12,70x6,50 R (C) CTM12A"/>
    <n v="10000"/>
    <s v=""/>
    <d v="2018-03-06T00:00:00"/>
    <n v="0"/>
    <n v="144.375"/>
    <s v="1700"/>
    <s v="6"/>
    <n v="-15.176"/>
  </r>
  <r>
    <n v="1"/>
    <s v="9586930"/>
    <x v="9"/>
    <s v="B"/>
    <m/>
    <s v="11341454"/>
    <s v="51038-Ø1.2X3.0 393847/D  TSN  CTF24-BC"/>
    <n v="700000"/>
    <s v=""/>
    <d v="2018-03-23T00:00:00"/>
    <n v="0"/>
    <n v="36.14"/>
    <s v="0400"/>
    <s v="6"/>
    <n v="41.600999999999999"/>
  </r>
  <r>
    <n v="1"/>
    <s v="9587915"/>
    <x v="2"/>
    <s v="P"/>
    <m/>
    <s v="11597430"/>
    <s v="51230- 8.5X 3.5X2.5 TS90  KCR06"/>
    <n v="80000"/>
    <s v=""/>
    <d v="2018-03-23T00:00:00"/>
    <n v="0"/>
    <n v="78.959999999999994"/>
    <s v="1500"/>
    <s v="6"/>
    <n v="71.379000000000005"/>
  </r>
  <r>
    <n v="1"/>
    <s v="9588386"/>
    <x v="1"/>
    <s v="P"/>
    <m/>
    <s v="6223644"/>
    <s v="45852/C-2.04X3.12 TSX-E120100017    HC20"/>
    <n v="280000"/>
    <s v=""/>
    <d v="2018-03-26T00:00:00"/>
    <n v="0"/>
    <n v="38.22"/>
    <s v="2060"/>
    <s v="6"/>
    <n v="34.372"/>
  </r>
  <r>
    <n v="1"/>
    <s v="9588508"/>
    <x v="10"/>
    <s v="P"/>
    <m/>
    <s v="12035872"/>
    <s v="Art. Int. Mat 12033286         CTF30M"/>
    <n v="10000"/>
    <s v=""/>
    <d v="2018-03-16T00:00:00"/>
    <n v="0"/>
    <n v="0.52300000000000002"/>
    <s v="0590"/>
    <s v="6"/>
    <n v="6.2619999999999996"/>
  </r>
  <r>
    <n v="1"/>
    <s v="9590050"/>
    <x v="4"/>
    <s v="P"/>
    <m/>
    <s v="6265161"/>
    <s v="RUNDSTIFT D=2f7 X L=3.4 MM      KR15"/>
    <n v="20000"/>
    <s v=""/>
    <d v="2018-03-14T00:00:00"/>
    <n v="0"/>
    <n v="3.1080000000000001"/>
    <s v="3020"/>
    <s v="6"/>
    <n v="4.79"/>
  </r>
  <r>
    <n v="1"/>
    <s v="9590267"/>
    <x v="1"/>
    <s v="S"/>
    <m/>
    <s v="12075352"/>
    <s v="11963- 8.0X 5.0X2.5 TS90  KCR10"/>
    <n v="10000"/>
    <s v=""/>
    <d v="2018-03-26T00:00:00"/>
    <n v="0"/>
    <n v="12.757999999999999"/>
    <s v="0500"/>
    <s v="6"/>
    <n v="5.593"/>
  </r>
  <r>
    <n v="1"/>
    <s v="9590356"/>
    <x v="11"/>
    <s v="P"/>
    <m/>
    <s v="11856591"/>
    <s v="10975- 8.5X 4.7X2.5 TS90  KCR05+"/>
    <n v="10000"/>
    <s v=""/>
    <d v="2018-03-23T00:00:00"/>
    <n v="0"/>
    <n v="12.968"/>
    <s v="1500"/>
    <s v="6"/>
    <n v="13.907"/>
  </r>
  <r>
    <n v="1"/>
    <s v="9591235"/>
    <x v="12"/>
    <s v="P"/>
    <m/>
    <s v="12039576"/>
    <s v="11963- 8.0X 4.3X2.5 TS90  KCR02+"/>
    <n v="5000"/>
    <s v=""/>
    <d v="2018-03-24T00:00:00"/>
    <n v="0"/>
    <n v="5.5279999999999996"/>
    <s v="1900"/>
    <s v="6"/>
    <n v="5.7789999999999999"/>
  </r>
  <r>
    <n v="1"/>
    <s v="9592187"/>
    <x v="8"/>
    <s v="P"/>
    <m/>
    <s v="6238515"/>
    <s v="NHS R 1585-0505-070 R1.40 AKS SB CTF24E"/>
    <n v="20000"/>
    <s v=""/>
    <d v="2018-03-24T00:00:00"/>
    <n v="0"/>
    <n v="12.726000000000001"/>
    <s v="0100"/>
    <s v="6"/>
    <n v="-1.02"/>
  </r>
  <r>
    <n v="1"/>
    <s v="9592584"/>
    <x v="1"/>
    <s v="S"/>
    <m/>
    <s v="11249314"/>
    <s v="47090- 5.0X 2.1X1.58 TSR1  HC20"/>
    <n v="700000"/>
    <s v=""/>
    <d v="2018-03-23T00:00:00"/>
    <n v="0"/>
    <n v="154.35"/>
    <s v="0500"/>
    <s v="6"/>
    <n v="153.02799999999999"/>
  </r>
  <r>
    <n v="1"/>
    <s v="9593546"/>
    <x v="13"/>
    <s v="T"/>
    <m/>
    <s v="12158830"/>
    <s v="WFC 7150 DPT  GC32"/>
    <n v="20000"/>
    <s v=""/>
    <d v="2018-03-22T00:00:00"/>
    <n v="39.409999999999997"/>
    <n v="42.945"/>
    <s v="3000"/>
    <s v="6"/>
    <n v="41.265000000000001"/>
  </r>
  <r>
    <n v="1"/>
    <s v="9593552"/>
    <x v="6"/>
    <s v="T"/>
    <m/>
    <s v="12276184"/>
    <s v="CT SB00- 2,00x 4,50x 60,00 TS42  CTOPP08"/>
    <n v="5"/>
    <s v=""/>
    <d v="2018-02-20T00:00:00"/>
    <n v="0"/>
    <n v="4.7E-2"/>
    <s v="2200"/>
    <s v="6"/>
    <n v="4.7E-2"/>
  </r>
  <r>
    <n v="1"/>
    <s v="9593661"/>
    <x v="10"/>
    <s v="P"/>
    <m/>
    <s v="11596214"/>
    <s v="20771- 9.0X 8.0X4.0 TS90  S40T"/>
    <n v="3000"/>
    <s v=""/>
    <d v="2018-03-26T00:00:00"/>
    <n v="0"/>
    <n v="11.97"/>
    <s v="0590"/>
    <s v="6"/>
    <n v="12.141"/>
  </r>
  <r>
    <n v="1"/>
    <s v="9593925"/>
    <x v="14"/>
    <s v="P"/>
    <m/>
    <s v="11571563"/>
    <s v="20771-12.0X 8.0X4.0 TS90  S40T"/>
    <n v="3000"/>
    <s v=""/>
    <d v="2018-03-20T00:00:00"/>
    <n v="0"/>
    <n v="16.317"/>
    <s v="2100"/>
    <s v="6"/>
    <n v="16.704999999999998"/>
  </r>
  <r>
    <n v="1"/>
    <s v="9593976"/>
    <x v="5"/>
    <s v="P"/>
    <m/>
    <s v="11504690"/>
    <s v="26457-10.5X 8.5X3.5 TS90  KCR06"/>
    <n v="2000"/>
    <s v=""/>
    <d v="2018-03-19T00:00:00"/>
    <n v="0"/>
    <n v="8.2240000000000002"/>
    <s v="0200"/>
    <s v="6"/>
    <n v="8.3049999999999997"/>
  </r>
  <r>
    <n v="1"/>
    <s v="9594099"/>
    <x v="11"/>
    <s v="S"/>
    <m/>
    <s v="11756726"/>
    <s v="12356-10.5X 4.3X3.0 TS90  CTOPP10"/>
    <n v="40000"/>
    <s v=""/>
    <d v="2018-03-24T00:00:00"/>
    <n v="0"/>
    <n v="62.244"/>
    <s v="1500"/>
    <s v="6"/>
    <n v="60.183"/>
  </r>
  <r>
    <n v="1"/>
    <s v="9594108"/>
    <x v="1"/>
    <s v="S"/>
    <m/>
    <s v="6200987"/>
    <s v="17871- 1/2&quot; TS8  CTM17-BC"/>
    <n v="30000"/>
    <s v=""/>
    <d v="2018-03-24T00:00:00"/>
    <n v="0"/>
    <n v="124.74"/>
    <s v="0120"/>
    <s v="6"/>
    <n v="130.976"/>
  </r>
  <r>
    <n v="1"/>
    <s v="9594355"/>
    <x v="12"/>
    <s v="P"/>
    <m/>
    <s v="12277251"/>
    <s v="51689-141 3/4&quot; TSX  CTM16A"/>
    <n v="10000"/>
    <s v=""/>
    <d v="2018-03-20T00:00:00"/>
    <n v="0"/>
    <n v="164.535"/>
    <s v="2000"/>
    <s v="6"/>
    <n v="155.93600000000001"/>
  </r>
  <r>
    <n v="1"/>
    <s v="9594661"/>
    <x v="14"/>
    <s v="P"/>
    <m/>
    <s v="12312940"/>
    <s v="60090- 9.0X 3.6X3.0 TS43  KCR06"/>
    <n v="5000"/>
    <s v=""/>
    <d v="2018-03-24T00:00:00"/>
    <n v="0"/>
    <n v="7.0350000000000001"/>
    <s v="2100"/>
    <s v="6"/>
    <n v="7.9589999999999996"/>
  </r>
  <r>
    <n v="1"/>
    <s v="9595406"/>
    <x v="15"/>
    <s v="P"/>
    <m/>
    <s v="11694362"/>
    <s v="51043- 5/8&quot; TSX  GW16"/>
    <n v="14000"/>
    <s v=""/>
    <d v="2018-03-26T00:00:00"/>
    <n v="0"/>
    <n v="154.071"/>
    <s v="0490"/>
    <s v="6"/>
    <n v="172.62899999999999"/>
  </r>
  <r>
    <n v="1"/>
    <s v="9595933"/>
    <x v="16"/>
    <s v="P"/>
    <m/>
    <s v="11774572"/>
    <s v="51500- 4.5X 2.5X2.5 TS90  S40T"/>
    <n v="12000"/>
    <s v=""/>
    <d v="2018-03-26T00:00:00"/>
    <n v="0"/>
    <n v="4.6749999999999998"/>
    <s v="1500"/>
    <s v="6"/>
    <n v="5.1890000000000001"/>
  </r>
  <r>
    <n v="1"/>
    <s v="9596338"/>
    <x v="14"/>
    <s v="P"/>
    <m/>
    <s v="12313766"/>
    <s v="38376-13.0X13.0X4.0 TS90  CTOPP10"/>
    <n v="2000"/>
    <s v=""/>
    <d v="2018-03-24T00:00:00"/>
    <n v="0"/>
    <n v="17.765999999999998"/>
    <s v="2100"/>
    <s v="6"/>
    <n v="17.091000000000001"/>
  </r>
  <r>
    <n v="1"/>
    <s v="9597688"/>
    <x v="5"/>
    <s v="P"/>
    <m/>
    <s v="6102052"/>
    <s v="ZEICH SK-18975 - R30 TS8 MG12"/>
    <n v="1200"/>
    <s v=""/>
    <d v="2018-03-21T00:00:00"/>
    <n v="0"/>
    <n v="6.93"/>
    <s v="0200"/>
    <s v="6"/>
    <n v="6.6740000000000004"/>
  </r>
  <r>
    <n v="1"/>
    <s v="9600007"/>
    <x v="2"/>
    <s v="P"/>
    <m/>
    <s v="11518496"/>
    <s v="51233- 8.5X 4.5X2.6 TS90  KCR06"/>
    <n v="4000"/>
    <s v=""/>
    <d v="2018-03-23T00:00:00"/>
    <n v="0"/>
    <n v="5.3049999999999997"/>
    <s v="1400"/>
    <s v="6"/>
    <n v="5.3289999999999997"/>
  </r>
  <r>
    <n v="1"/>
    <s v="9601350"/>
    <x v="1"/>
    <s v="S"/>
    <m/>
    <s v="11517495"/>
    <s v="51053- 9.5 TS8  CTF11-BC"/>
    <n v="92400"/>
    <s v=""/>
    <d v="2018-03-26T00:00:00"/>
    <n v="0"/>
    <n v="142.52199999999999"/>
    <s v="0500"/>
    <s v="6"/>
    <n v="143.95099999999999"/>
  </r>
  <r>
    <n v="1"/>
    <s v="9608901"/>
    <x v="17"/>
    <s v="T"/>
    <m/>
    <s v="11901328"/>
    <s v="CT SB00- 2,00x 3,00x  40,00 DA  CTOPP10"/>
    <n v="2000"/>
    <s v=""/>
    <d v="2018-03-22T00:00:00"/>
    <n v="4.8899999999999997"/>
    <n v="8.2379999999999995"/>
    <s v="0350"/>
    <s v="6"/>
    <n v="7.6459999999999999"/>
  </r>
  <r>
    <n v="1"/>
    <s v="9611411"/>
    <x v="10"/>
    <s v="P"/>
    <m/>
    <s v="12154006"/>
    <s v="HM-Spitze A 4 x 8 mm TSN CTS14Y"/>
    <n v="4620"/>
    <s v=""/>
    <d v="2018-03-26T00:00:00"/>
    <n v="0"/>
    <n v="5.516"/>
    <s v="0590"/>
    <s v="6"/>
    <n v="5.8639999999999999"/>
  </r>
  <r>
    <n v="1"/>
    <s v="9611556"/>
    <x v="18"/>
    <s v="P"/>
    <m/>
    <s v="11869834"/>
    <s v="38376-13.0X 6.0X4.0 DA  CTOPP10"/>
    <n v="3000"/>
    <s v=""/>
    <d v="2018-03-22T00:00:00"/>
    <n v="6.34"/>
    <n v="12.279"/>
    <s v="3000"/>
    <s v="6"/>
    <n v="11.651999999999999"/>
  </r>
  <r>
    <n v="1"/>
    <s v="9612638"/>
    <x v="1"/>
    <s v="S"/>
    <m/>
    <s v="11738802"/>
    <s v="51729- 5.0 TSX  CTF12-BC"/>
    <n v="27000"/>
    <s v=""/>
    <d v="2018-03-23T00:00:00"/>
    <n v="0"/>
    <n v="10.291"/>
    <s v="0500"/>
    <s v="6"/>
    <n v="10.186"/>
  </r>
  <r>
    <n v="1"/>
    <s v="9612772"/>
    <x v="10"/>
    <s v="P"/>
    <m/>
    <s v="12099783"/>
    <s v=" 6071- 8.0X 5.7X3.0 TS90  KCR05+"/>
    <n v="110000"/>
    <s v=""/>
    <d v="2018-03-26T00:00:00"/>
    <n v="0"/>
    <n v="214.714"/>
    <s v="0590"/>
    <s v="6"/>
    <n v="200.53800000000001"/>
  </r>
  <r>
    <n v="1"/>
    <s v="9613161"/>
    <x v="1"/>
    <s v="S"/>
    <m/>
    <s v="6265478"/>
    <s v="12500- 3.0 TS8  CTF11-BC"/>
    <n v="200000"/>
    <s v=""/>
    <d v="2018-03-26T00:00:00"/>
    <n v="0"/>
    <n v="18.899999999999999"/>
    <s v="0500"/>
    <s v="6"/>
    <n v="21.141999999999999"/>
  </r>
  <r>
    <n v="1"/>
    <s v="9613326"/>
    <x v="19"/>
    <s v="P"/>
    <m/>
    <s v="6100669"/>
    <s v="20771- 8.0X 7.0X4.0 TS90  GC65"/>
    <n v="4000"/>
    <s v=""/>
    <d v="2018-03-20T00:00:00"/>
    <n v="0"/>
    <n v="12.579000000000001"/>
    <s v="0110"/>
    <s v="6"/>
    <n v="13.147"/>
  </r>
  <r>
    <n v="1"/>
    <s v="9614690"/>
    <x v="10"/>
    <s v="P"/>
    <m/>
    <s v="12317625"/>
    <s v="61084-010 DIA10.5 CX(5) TSX  CTM12A"/>
    <n v="10000"/>
    <s v=""/>
    <d v="2018-03-24T00:00:00"/>
    <n v="0"/>
    <n v="38.85"/>
    <s v="0590"/>
    <s v="6"/>
    <n v="44.694000000000003"/>
  </r>
  <r>
    <n v="1"/>
    <s v="9614692"/>
    <x v="5"/>
    <s v="P"/>
    <m/>
    <s v="12317638"/>
    <s v="61084-011 DIA11.0 CX(5) TSX  CTM12A"/>
    <n v="10000"/>
    <s v=""/>
    <d v="2018-03-21T00:00:00"/>
    <n v="0"/>
    <n v="48.405000000000001"/>
    <s v="0200"/>
    <s v="6"/>
    <n v="48.636000000000003"/>
  </r>
  <r>
    <n v="1"/>
    <s v="9615188"/>
    <x v="10"/>
    <s v="P"/>
    <m/>
    <s v="12316468"/>
    <s v="20771-13.0X 8.0X4.0 TS90  S40T"/>
    <n v="1000"/>
    <s v=""/>
    <d v="2018-03-26T00:00:00"/>
    <n v="0"/>
    <n v="5.9539999999999997"/>
    <s v="0590"/>
    <s v="6"/>
    <n v="6.61"/>
  </r>
  <r>
    <n v="1"/>
    <s v="9615438"/>
    <x v="1"/>
    <s v="S"/>
    <m/>
    <s v="11773658"/>
    <s v="WGC 7200 TS90  CTOPP10"/>
    <n v="80000"/>
    <s v=""/>
    <d v="2018-03-23T00:00:00"/>
    <n v="0"/>
    <n v="164.22"/>
    <s v="0500"/>
    <s v="6"/>
    <n v="155.08799999999999"/>
  </r>
  <r>
    <n v="1"/>
    <s v="9615482"/>
    <x v="1"/>
    <s v="S"/>
    <m/>
    <s v="6265690"/>
    <s v="23500- 8.0 TS8  CTF12-BC"/>
    <n v="5250"/>
    <s v=""/>
    <d v="2018-03-23T00:00:00"/>
    <n v="0"/>
    <n v="5.0720000000000001"/>
    <s v="0500"/>
    <s v="6"/>
    <n v="3.9009999999999998"/>
  </r>
  <r>
    <n v="1"/>
    <s v="9615490"/>
    <x v="1"/>
    <s v="S"/>
    <m/>
    <s v="11895893"/>
    <s v="60126-10.5X 3.9X3.0 TS90  CTOPP10"/>
    <n v="80000"/>
    <s v=""/>
    <d v="2018-03-22T00:00:00"/>
    <n v="0"/>
    <n v="118.44"/>
    <s v="0500"/>
    <s v="6"/>
    <n v="114.05800000000001"/>
  </r>
  <r>
    <n v="1"/>
    <s v="9617022"/>
    <x v="10"/>
    <s v="P"/>
    <m/>
    <s v="11643591"/>
    <s v="51275-5.5 TSX  CTM17-BC VHMK3"/>
    <n v="7000"/>
    <s v=""/>
    <d v="2018-03-24T00:00:00"/>
    <n v="0"/>
    <n v="6.2839999999999998"/>
    <s v="0590"/>
    <s v="6"/>
    <n v="6.1859999999999999"/>
  </r>
  <r>
    <n v="1"/>
    <s v="9617996"/>
    <x v="6"/>
    <s v="P"/>
    <m/>
    <s v="11813186"/>
    <s v="WFC 7230 TS90  CTOPP10"/>
    <n v="11000"/>
    <s v=""/>
    <d v="2018-03-26T00:00:00"/>
    <n v="0"/>
    <n v="34.188000000000002"/>
    <s v="2200"/>
    <s v="6"/>
    <n v="32.231999999999999"/>
  </r>
  <r>
    <n v="1"/>
    <s v="9618142"/>
    <x v="14"/>
    <s v="P"/>
    <m/>
    <s v="11813186"/>
    <s v="WFC 7230 TS90  CTOPP10"/>
    <n v="4200"/>
    <s v=""/>
    <d v="2018-03-24T00:00:00"/>
    <n v="0"/>
    <n v="13.054"/>
    <s v="2100"/>
    <s v="6"/>
    <n v="12.353"/>
  </r>
  <r>
    <n v="1"/>
    <s v="9618500"/>
    <x v="14"/>
    <s v="P"/>
    <m/>
    <s v="6200943"/>
    <s v="11384-17.0 TS8  CTM17-BC"/>
    <n v="1000"/>
    <s v=""/>
    <d v="2018-03-21T00:00:00"/>
    <n v="0"/>
    <n v="6.2750000000000004"/>
    <s v="2100"/>
    <s v="6"/>
    <n v="7.4589999999999996"/>
  </r>
  <r>
    <n v="1"/>
    <s v="9618505"/>
    <x v="20"/>
    <s v="P"/>
    <m/>
    <s v="11646958"/>
    <s v="46806- 8.5X 3.0X2.7 TS90  CTS14Y"/>
    <n v="5470"/>
    <s v=""/>
    <d v="2018-03-26T00:00:00"/>
    <n v="0"/>
    <n v="4.8540000000000001"/>
    <s v="0500"/>
    <s v="6"/>
    <n v="5.0380000000000003"/>
  </r>
  <r>
    <n v="1"/>
    <s v="9618514"/>
    <x v="2"/>
    <s v="P"/>
    <m/>
    <s v="12241517"/>
    <s v="320311  TS8  KCR10"/>
    <n v="2000"/>
    <s v=""/>
    <d v="2018-03-22T00:00:00"/>
    <n v="0"/>
    <n v="2.5430000000000001"/>
    <s v="1700"/>
    <s v="6"/>
    <n v="3.2839999999999998"/>
  </r>
  <r>
    <n v="1"/>
    <s v="9618599"/>
    <x v="1"/>
    <s v="P"/>
    <m/>
    <s v="11428808"/>
    <s v="25376- 6.5X 3.5X2.0 TS90  CTU05-KC"/>
    <n v="50000"/>
    <s v=""/>
    <d v="2018-03-26T00:00:00"/>
    <n v="0"/>
    <n v="36.225000000000001"/>
    <s v="0500"/>
    <s v="6"/>
    <n v="32.036999999999999"/>
  </r>
  <r>
    <n v="1"/>
    <s v="9618707"/>
    <x v="1"/>
    <s v="S"/>
    <m/>
    <s v="6265493"/>
    <s v="12500- 4.0 TS8  CTF12-BC"/>
    <n v="28350"/>
    <s v=""/>
    <d v="2018-03-23T00:00:00"/>
    <n v="0"/>
    <n v="4.6440000000000001"/>
    <s v="0500"/>
    <s v="6"/>
    <n v="5.3159999999999998"/>
  </r>
  <r>
    <n v="1"/>
    <s v="9618708"/>
    <x v="21"/>
    <s v="S"/>
    <m/>
    <s v="11571364"/>
    <s v="23500- 4.0 TS8  CTS06-KC"/>
    <n v="29400"/>
    <s v=""/>
    <m/>
    <n v="8.2200000000000006"/>
    <n v="4.7850000000000001"/>
    <s v="0100"/>
    <s v="6"/>
    <n v="0"/>
  </r>
  <r>
    <n v="1"/>
    <s v="9618710"/>
    <x v="2"/>
    <s v="P"/>
    <m/>
    <s v="12218645"/>
    <s v="310506 TS8  KCR10"/>
    <n v="1400"/>
    <s v=""/>
    <d v="2018-03-22T00:00:00"/>
    <n v="0"/>
    <n v="1.583"/>
    <s v="1700"/>
    <s v="6"/>
    <n v="1.8180000000000001"/>
  </r>
  <r>
    <n v="1"/>
    <s v="9618736"/>
    <x v="1"/>
    <s v="S"/>
    <m/>
    <s v="12089824"/>
    <s v="12356-10.5X 3.3X3.0 TS90  KCR10"/>
    <n v="20000"/>
    <s v=""/>
    <d v="2018-03-26T00:00:00"/>
    <n v="0"/>
    <n v="25.074000000000002"/>
    <s v="0500"/>
    <s v="6"/>
    <n v="23.446999999999999"/>
  </r>
  <r>
    <n v="1"/>
    <s v="9618742"/>
    <x v="1"/>
    <s v="S"/>
    <m/>
    <s v="6200403"/>
    <s v="11748-10.5X 4.6X2.5 TS90  KCR06"/>
    <n v="20000"/>
    <s v=""/>
    <d v="2018-03-23T00:00:00"/>
    <n v="0"/>
    <n v="34.125"/>
    <s v="0500"/>
    <s v="6"/>
    <n v="32.156999999999996"/>
  </r>
  <r>
    <n v="1"/>
    <s v="9618759"/>
    <x v="1"/>
    <s v="S"/>
    <m/>
    <s v="6219909"/>
    <s v="31440- 6.5X 3.2X2.0 TS90  KCR06"/>
    <n v="25000"/>
    <s v=""/>
    <d v="2018-03-23T00:00:00"/>
    <n v="0"/>
    <n v="15.276999999999999"/>
    <s v="0500"/>
    <s v="6"/>
    <n v="14.661"/>
  </r>
  <r>
    <n v="1"/>
    <s v="9618769"/>
    <x v="1"/>
    <s v="S"/>
    <m/>
    <s v="11731814"/>
    <s v="26014- 7.5X 2.6X2.5 TS90  KCR06"/>
    <n v="40000"/>
    <s v=""/>
    <d v="2018-03-23T00:00:00"/>
    <n v="0"/>
    <n v="24.696000000000002"/>
    <s v="0500"/>
    <s v="6"/>
    <n v="24.713999999999999"/>
  </r>
  <r>
    <n v="1"/>
    <s v="9618776"/>
    <x v="1"/>
    <s v="S"/>
    <m/>
    <s v="11925999"/>
    <s v="51534- 8.0X 2.6X2.5 TS90  KCR06"/>
    <n v="60000"/>
    <s v=""/>
    <d v="2018-03-26T00:00:00"/>
    <n v="0"/>
    <n v="43.533000000000001"/>
    <s v="0500"/>
    <s v="6"/>
    <n v="51.204999999999998"/>
  </r>
  <r>
    <n v="1"/>
    <s v="9618817"/>
    <x v="1"/>
    <s v="S"/>
    <m/>
    <s v="12065812"/>
    <s v="25376- 6.5X 3.3X2.0 TS90  KCR06"/>
    <n v="50000"/>
    <s v=""/>
    <d v="2018-03-23T00:00:00"/>
    <n v="0"/>
    <n v="33.6"/>
    <s v="0500"/>
    <s v="6"/>
    <n v="37.304000000000002"/>
  </r>
  <r>
    <n v="1"/>
    <s v="9618822"/>
    <x v="1"/>
    <s v="S"/>
    <m/>
    <s v="12141358"/>
    <s v="24466- 9.0X 2.6X2.5 TS90  KCR06"/>
    <n v="20000"/>
    <s v=""/>
    <d v="2018-03-26T00:00:00"/>
    <n v="0"/>
    <n v="18.018000000000001"/>
    <s v="0500"/>
    <s v="6"/>
    <n v="18.131"/>
  </r>
  <r>
    <n v="1"/>
    <s v="9618833"/>
    <x v="1"/>
    <s v="S"/>
    <m/>
    <s v="6100793"/>
    <s v="25374- 6.0X 2.6X2.0 TS43  KCR06"/>
    <n v="10700"/>
    <s v=""/>
    <d v="2018-03-26T00:00:00"/>
    <n v="0"/>
    <n v="5.415"/>
    <s v="0500"/>
    <s v="6"/>
    <n v="5.98"/>
  </r>
  <r>
    <n v="1"/>
    <s v="9618853"/>
    <x v="1"/>
    <s v="S"/>
    <m/>
    <s v="11753784"/>
    <s v="24466- 9.0X 5.5X2.5 TS90  KCR06"/>
    <n v="5470"/>
    <s v=""/>
    <d v="2018-03-26T00:00:00"/>
    <n v="0"/>
    <n v="10.212999999999999"/>
    <s v="0500"/>
    <s v="6"/>
    <n v="9.7780000000000005"/>
  </r>
  <r>
    <n v="1"/>
    <s v="9619015"/>
    <x v="11"/>
    <s v="S"/>
    <m/>
    <s v="11756728"/>
    <s v="12356-10.5X 5.5X3.0 TS90  CTOPP10"/>
    <n v="50000"/>
    <s v=""/>
    <d v="2018-03-24T00:00:00"/>
    <n v="0"/>
    <n v="101.325"/>
    <s v="1500"/>
    <s v="6"/>
    <n v="96.826999999999998"/>
  </r>
  <r>
    <n v="1"/>
    <s v="9620974"/>
    <x v="10"/>
    <s v="P"/>
    <m/>
    <s v="11933171"/>
    <s v="51805- 6.0 TSX CTM17-BC  CT4"/>
    <n v="85711"/>
    <s v=""/>
    <d v="2018-03-24T00:00:00"/>
    <n v="0"/>
    <n v="62.46"/>
    <s v="0590"/>
    <s v="6"/>
    <n v="56.929000000000002"/>
  </r>
  <r>
    <n v="1"/>
    <s v="9622569"/>
    <x v="1"/>
    <s v="P"/>
    <m/>
    <s v="11966052"/>
    <s v="26457-10.5X 5.3X3.5 TS90  KCR02+"/>
    <n v="2000"/>
    <s v=""/>
    <d v="2018-03-26T00:00:00"/>
    <n v="0"/>
    <n v="4.9329999999999998"/>
    <s v="0500"/>
    <s v="6"/>
    <n v="4.9139999999999997"/>
  </r>
  <r>
    <n v="1"/>
    <s v="9622644"/>
    <x v="14"/>
    <s v="P"/>
    <m/>
    <s v="11954768"/>
    <s v="44092-13.0X 8.3X4.0 TS90  CTOPP10"/>
    <n v="2000"/>
    <s v=""/>
    <d v="2018-03-26T00:00:00"/>
    <n v="0"/>
    <n v="10.374000000000001"/>
    <s v="2100"/>
    <s v="6"/>
    <n v="9.2390000000000008"/>
  </r>
  <r>
    <n v="1"/>
    <s v="9622891"/>
    <x v="1"/>
    <s v="S"/>
    <m/>
    <s v="11543590"/>
    <s v="51053-1/8&quot; TS8  CTF12-BC"/>
    <n v="28000"/>
    <s v=""/>
    <d v="2018-03-23T00:00:00"/>
    <n v="0"/>
    <n v="4.5570000000000004"/>
    <s v="0500"/>
    <s v="6"/>
    <n v="5.1120000000000001"/>
  </r>
  <r>
    <n v="1"/>
    <s v="9636608"/>
    <x v="5"/>
    <s v="P"/>
    <d v="2018-04-03T00:00:00"/>
    <s v="12195035"/>
    <s v="CTRU W00-  8,30X 38,5  KCR05+"/>
    <n v="4361"/>
    <s v=""/>
    <d v="2018-03-23T00:00:00"/>
    <n v="0"/>
    <n v="34.32"/>
    <s v="0200"/>
    <s v="6"/>
    <n v="200.95599999999999"/>
  </r>
  <r>
    <n v="1"/>
    <s v="9543263"/>
    <x v="22"/>
    <s v="S"/>
    <d v="2018-04-04T00:00:00"/>
    <s v="12293022"/>
    <s v="WFC 7240 PT  KCR10"/>
    <n v="2900"/>
    <s v=""/>
    <d v="2018-03-26T00:00:00"/>
    <n v="0"/>
    <n v="9.9359999999999999"/>
    <s v="1900"/>
    <s v="6"/>
    <n v="10.022"/>
  </r>
  <r>
    <n v="1"/>
    <s v="9545435"/>
    <x v="14"/>
    <s v="P"/>
    <m/>
    <s v="12261489"/>
    <s v="CTRU W00-  6,30X 37,5  KCR05+"/>
    <n v="12200"/>
    <s v=""/>
    <d v="2018-03-26T00:00:00"/>
    <n v="0"/>
    <n v="238.65"/>
    <s v="2100"/>
    <s v="6"/>
    <n v="231.32900000000001"/>
  </r>
  <r>
    <n v="1"/>
    <s v="9549418"/>
    <x v="12"/>
    <s v="S"/>
    <m/>
    <s v="12260891"/>
    <s v="WFC 7200 DPT  GC32"/>
    <n v="4000"/>
    <s v=""/>
    <d v="2018-03-23T00:00:00"/>
    <n v="0"/>
    <n v="11.743"/>
    <s v="2000"/>
    <s v="6"/>
    <n v="11.173999999999999"/>
  </r>
  <r>
    <n v="1"/>
    <s v="9552594"/>
    <x v="10"/>
    <s v="P"/>
    <m/>
    <s v="12264173"/>
    <s v="CTRU W00-  8,30X 39,5  KCR05+"/>
    <n v="10000"/>
    <s v=""/>
    <d v="2018-03-26T00:00:00"/>
    <n v="0"/>
    <n v="283.61099999999999"/>
    <s v="0590"/>
    <s v="6"/>
    <n v="340.83199999999999"/>
  </r>
  <r>
    <n v="1"/>
    <s v="9553742"/>
    <x v="1"/>
    <s v="P"/>
    <m/>
    <s v="11533568"/>
    <s v="26014- 7.5X 4.2X2.5 TS90  KCR05+"/>
    <n v="100000"/>
    <s v=""/>
    <d v="2018-03-23T00:00:00"/>
    <n v="0"/>
    <n v="102.9"/>
    <s v="0500"/>
    <s v="6"/>
    <n v="95.924000000000007"/>
  </r>
  <r>
    <n v="1"/>
    <s v="9553835"/>
    <x v="23"/>
    <s v="S"/>
    <m/>
    <s v="12009006"/>
    <s v="31450- 6.5X 3.3X2.0 TS90  KCR10"/>
    <n v="200000"/>
    <s v=""/>
    <d v="2018-03-22T00:00:00"/>
    <n v="0"/>
    <n v="120.54"/>
    <s v="0300"/>
    <s v="6"/>
    <n v="117.16500000000001"/>
  </r>
  <r>
    <n v="1"/>
    <s v="9560089"/>
    <x v="1"/>
    <s v="S"/>
    <m/>
    <s v="11949441"/>
    <s v="60122- 8.0X 3.5X2.5 TS90  KCR06"/>
    <n v="40000"/>
    <s v=""/>
    <d v="2018-03-23T00:00:00"/>
    <n v="0"/>
    <n v="38.22"/>
    <s v="0500"/>
    <s v="6"/>
    <n v="37.488999999999997"/>
  </r>
  <r>
    <n v="1"/>
    <s v="9561461"/>
    <x v="1"/>
    <s v="S"/>
    <m/>
    <s v="11936565"/>
    <s v="60122- 8.0X 5.3X2.5 TS90  KCR06"/>
    <n v="50000"/>
    <s v=""/>
    <d v="2018-03-26T00:00:00"/>
    <n v="0"/>
    <n v="73.186000000000007"/>
    <s v="0500"/>
    <s v="6"/>
    <n v="71.591999999999999"/>
  </r>
  <r>
    <n v="1"/>
    <s v="9563196"/>
    <x v="1"/>
    <s v="B"/>
    <m/>
    <s v="6223635"/>
    <s v="CTCY WI 1.32X2.16 TSX  HC20"/>
    <n v="762000"/>
    <s v=""/>
    <d v="2018-03-24T00:00:00"/>
    <n v="0"/>
    <n v="34.488"/>
    <s v="0350"/>
    <s v="6"/>
    <n v="39.509"/>
  </r>
  <r>
    <n v="1"/>
    <s v="9564248"/>
    <x v="24"/>
    <s v="T"/>
    <m/>
    <s v="11841250"/>
    <s v="26457-10.5X 5.0X3.5 DA  CTOPP10"/>
    <n v="15350"/>
    <s v=""/>
    <d v="2018-03-22T00:00:00"/>
    <n v="0"/>
    <n v="32.542000000000002"/>
    <s v="3100"/>
    <s v="6"/>
    <n v="32.311999999999998"/>
  </r>
  <r>
    <n v="1"/>
    <s v="9568196"/>
    <x v="5"/>
    <s v="P"/>
    <m/>
    <s v="11518554"/>
    <s v="51231- 8.5X 4.0X2.6 TS90  KCR06"/>
    <n v="56000"/>
    <s v=""/>
    <d v="2018-03-23T00:00:00"/>
    <n v="0"/>
    <n v="59.682000000000002"/>
    <s v="0200"/>
    <s v="6"/>
    <n v="55.067999999999998"/>
  </r>
  <r>
    <n v="1"/>
    <s v="9570830"/>
    <x v="25"/>
    <s v="T"/>
    <m/>
    <s v="11725674"/>
    <s v="CTBA ST 1.72 TO4 TSN19  CTS18D"/>
    <n v="2841175"/>
    <s v=""/>
    <d v="2018-03-15T00:00:00"/>
    <n v="15.78"/>
    <n v="116.20399999999999"/>
    <s v="2000"/>
    <s v="6"/>
    <n v="116.20399999999999"/>
  </r>
  <r>
    <n v="1"/>
    <s v="9571457"/>
    <x v="24"/>
    <s v="P"/>
    <m/>
    <s v="12141488"/>
    <s v="38376-13.0X 5.0X4.0 DA  KCR32"/>
    <n v="10000"/>
    <s v=""/>
    <d v="2018-03-23T00:00:00"/>
    <n v="0"/>
    <n v="34.387"/>
    <s v="3100"/>
    <s v="6"/>
    <n v="33.774000000000001"/>
  </r>
  <r>
    <n v="1"/>
    <s v="9575996"/>
    <x v="26"/>
    <s v="B"/>
    <m/>
    <s v="6223638"/>
    <s v="CTCY WI 1.60X3.00 TSX  HC20"/>
    <n v="567000"/>
    <s v=""/>
    <d v="2018-03-23T00:00:00"/>
    <n v="0"/>
    <n v="54.612000000000002"/>
    <s v="1950"/>
    <s v="6"/>
    <n v="63.212000000000003"/>
  </r>
  <r>
    <n v="1"/>
    <s v="9584873"/>
    <x v="18"/>
    <s v="T"/>
    <m/>
    <s v="12105341"/>
    <s v="38376-13.0X 6.0X4.0 DA  KCR10"/>
    <n v="4400"/>
    <s v=""/>
    <d v="2018-03-16T00:00:00"/>
    <n v="8.82"/>
    <n v="18.62"/>
    <s v="0350"/>
    <s v="6"/>
    <n v="17.923999999999999"/>
  </r>
  <r>
    <n v="1"/>
    <s v="9586904"/>
    <x v="25"/>
    <s v="S"/>
    <m/>
    <s v="11903057"/>
    <s v="2.600.000.050 TSN  CTS22D"/>
    <n v="1700000"/>
    <s v=""/>
    <d v="2018-03-21T00:00:00"/>
    <n v="8.67"/>
    <n v="60.69"/>
    <s v="1900"/>
    <s v="6"/>
    <n v="58.293999999999997"/>
  </r>
  <r>
    <n v="1"/>
    <s v="9586905"/>
    <x v="27"/>
    <s v="S"/>
    <m/>
    <s v="11903057"/>
    <s v="2.600.000.050 TSN  CTS22D"/>
    <n v="1700000"/>
    <s v=""/>
    <d v="2018-03-09T00:00:00"/>
    <n v="0"/>
    <n v="60.69"/>
    <s v="1500"/>
    <s v="6"/>
    <n v="58.295000000000002"/>
  </r>
  <r>
    <n v="1"/>
    <s v="9586908"/>
    <x v="7"/>
    <s v="S"/>
    <m/>
    <s v="11903057"/>
    <s v="2.600.000.050 TSN  CTS22D"/>
    <n v="1700000"/>
    <s v=""/>
    <d v="2018-03-26T00:00:00"/>
    <n v="0"/>
    <n v="60.69"/>
    <s v="2100"/>
    <s v="6"/>
    <n v="58.295000000000002"/>
  </r>
  <r>
    <n v="1"/>
    <s v="9586909"/>
    <x v="7"/>
    <s v="S"/>
    <m/>
    <s v="11903057"/>
    <s v="2.600.000.050 TSN  CTS22D"/>
    <n v="1700000"/>
    <s v=""/>
    <d v="2018-03-16T00:00:00"/>
    <n v="0"/>
    <n v="60.69"/>
    <s v="2100"/>
    <s v="6"/>
    <n v="58.295999999999999"/>
  </r>
  <r>
    <n v="1"/>
    <s v="9588054"/>
    <x v="8"/>
    <s v="P"/>
    <m/>
    <s v="11518560"/>
    <s v="51231-10.5X 4.0X2.6 TS90  KCR06"/>
    <n v="80000"/>
    <s v=""/>
    <d v="2018-03-24T00:00:00"/>
    <n v="46.24"/>
    <n v="109.032"/>
    <s v="0100"/>
    <s v="6"/>
    <n v="-6.0000000000000001E-3"/>
  </r>
  <r>
    <n v="1"/>
    <s v="9590132"/>
    <x v="5"/>
    <s v="P"/>
    <m/>
    <s v="6290726"/>
    <s v="310722  K  TS8  KCR06"/>
    <n v="15000"/>
    <s v=""/>
    <d v="2018-03-23T00:00:00"/>
    <n v="0"/>
    <n v="74.23"/>
    <s v="0200"/>
    <s v="6"/>
    <n v="67.024000000000001"/>
  </r>
  <r>
    <n v="1"/>
    <s v="9590276"/>
    <x v="5"/>
    <s v="P"/>
    <m/>
    <s v="6262365"/>
    <s v="310704  AK  TS8  KCR06"/>
    <n v="22000"/>
    <s v=""/>
    <d v="2018-03-23T00:00:00"/>
    <n v="0"/>
    <n v="51.49"/>
    <s v="0200"/>
    <s v="6"/>
    <n v="46.161999999999999"/>
  </r>
  <r>
    <n v="1"/>
    <s v="9590329"/>
    <x v="1"/>
    <s v="S"/>
    <m/>
    <s v="11805382"/>
    <s v="17037- 8.0X 2.5X2.3 TS90  CTOPP10"/>
    <n v="239000"/>
    <s v=""/>
    <d v="2018-03-24T00:00:00"/>
    <n v="0"/>
    <n v="147.5"/>
    <s v="0500"/>
    <s v="6"/>
    <n v="126.24"/>
  </r>
  <r>
    <n v="1"/>
    <s v="9590984"/>
    <x v="28"/>
    <s v="B"/>
    <m/>
    <s v="11549965"/>
    <s v="CTBA ST 1.72 TO1  CTS18D"/>
    <n v="2850000"/>
    <s v=""/>
    <m/>
    <n v="48.66"/>
    <n v="122.393"/>
    <s v="0100"/>
    <s v="6"/>
    <n v="0"/>
  </r>
  <r>
    <n v="1"/>
    <s v="9591096"/>
    <x v="2"/>
    <s v="P"/>
    <m/>
    <s v="11755717"/>
    <s v="38376-13.0X 8.5X4.0 TS90  KCR06"/>
    <n v="2000"/>
    <s v=""/>
    <d v="2018-03-23T00:00:00"/>
    <n v="0"/>
    <n v="12.007999999999999"/>
    <s v="1700"/>
    <s v="6"/>
    <n v="12.082000000000001"/>
  </r>
  <r>
    <n v="1"/>
    <s v="9591144"/>
    <x v="29"/>
    <s v="P"/>
    <m/>
    <s v="12312007"/>
    <s v="CTRU W00-  6.30X 51.5  KCR05+"/>
    <n v="5000"/>
    <s v=""/>
    <d v="2018-03-21T00:00:00"/>
    <n v="9.41"/>
    <n v="134.82"/>
    <s v="0100"/>
    <s v="6"/>
    <n v="-2E-3"/>
  </r>
  <r>
    <n v="1"/>
    <s v="9592162"/>
    <x v="5"/>
    <s v="P"/>
    <m/>
    <s v="11518533"/>
    <s v="50973- 8.5X 3.7X2.6 TS90  KCR06"/>
    <n v="120000"/>
    <s v=""/>
    <d v="2018-03-23T00:00:00"/>
    <n v="0"/>
    <n v="120.20399999999999"/>
    <s v="0200"/>
    <s v="6"/>
    <n v="108.43899999999999"/>
  </r>
  <r>
    <n v="1"/>
    <s v="9593722"/>
    <x v="5"/>
    <s v="P"/>
    <m/>
    <s v="11643756"/>
    <s v="20771-10.0X 8.0X4.0 TS90  S40T"/>
    <n v="3000"/>
    <s v=""/>
    <d v="2018-03-23T00:00:00"/>
    <n v="0"/>
    <n v="13.829000000000001"/>
    <s v="0200"/>
    <s v="6"/>
    <n v="14.182"/>
  </r>
  <r>
    <n v="1"/>
    <s v="9593817"/>
    <x v="6"/>
    <s v="P"/>
    <m/>
    <s v="12007999"/>
    <s v="60245-12.0 TSX  CTM14A"/>
    <n v="49000"/>
    <s v=""/>
    <d v="2018-03-13T00:00:00"/>
    <n v="0"/>
    <n v="67.311000000000007"/>
    <s v="2200"/>
    <s v="6"/>
    <n v="287.52"/>
  </r>
  <r>
    <n v="1"/>
    <s v="9594164"/>
    <x v="1"/>
    <s v="S"/>
    <m/>
    <s v="6233407"/>
    <s v="11748-10.5X 4.3X2.5 TS90  KCR06"/>
    <n v="50000"/>
    <s v=""/>
    <d v="2018-03-23T00:00:00"/>
    <n v="0"/>
    <n v="80.22"/>
    <s v="0500"/>
    <s v="6"/>
    <n v="72.903999999999996"/>
  </r>
  <r>
    <n v="1"/>
    <s v="9594429"/>
    <x v="1"/>
    <s v="S"/>
    <m/>
    <s v="6219029"/>
    <s v="17037- 8.0X 3.5X2.3 TS90  KCR06"/>
    <n v="180000"/>
    <s v=""/>
    <d v="2018-03-23T00:00:00"/>
    <n v="0"/>
    <n v="163.29599999999999"/>
    <s v="0500"/>
    <s v="6"/>
    <n v="150.245"/>
  </r>
  <r>
    <n v="1"/>
    <s v="9597618"/>
    <x v="14"/>
    <s v="P"/>
    <m/>
    <s v="11843392"/>
    <s v="51964-10.5X4.5X3.0 TS43  KCR05"/>
    <n v="15000"/>
    <s v=""/>
    <d v="2018-03-16T00:00:00"/>
    <n v="0"/>
    <n v="3.33"/>
    <s v="2100"/>
    <s v="6"/>
    <n v="15.805"/>
  </r>
  <r>
    <n v="1"/>
    <s v="9597701"/>
    <x v="2"/>
    <s v="P"/>
    <m/>
    <s v="6112366"/>
    <s v="38376-13.0X 6.5X4.0 TS90  KCR06"/>
    <n v="8000"/>
    <s v=""/>
    <d v="2018-03-23T00:00:00"/>
    <n v="0"/>
    <n v="36.262999999999998"/>
    <s v="1700"/>
    <s v="6"/>
    <n v="35.299999999999997"/>
  </r>
  <r>
    <n v="1"/>
    <s v="9599501"/>
    <x v="30"/>
    <s v="T"/>
    <m/>
    <s v="12306329"/>
    <s v="CT SB00- 2,00X 4,50X 50,00 DA  CTOPP08"/>
    <n v="1200"/>
    <s v=""/>
    <m/>
    <n v="0"/>
    <n v="8.5050000000000008"/>
    <s v="0100"/>
    <s v="6"/>
    <n v="0"/>
  </r>
  <r>
    <n v="1"/>
    <s v="9599863"/>
    <x v="17"/>
    <s v="T"/>
    <m/>
    <s v="11856016"/>
    <s v="CT SB00- 2,00x 3,80x  40,00 DA  CTOPP10"/>
    <n v="3500"/>
    <s v=""/>
    <d v="2018-03-16T00:00:00"/>
    <n v="7.81"/>
    <n v="17.471"/>
    <s v="0350"/>
    <s v="6"/>
    <n v="16.364999999999998"/>
  </r>
  <r>
    <n v="1"/>
    <s v="9600056"/>
    <x v="31"/>
    <s v="P"/>
    <m/>
    <s v="11774408"/>
    <s v="51280-38.0 Flach TSX  CTM17-BC ZENTRO3"/>
    <n v="2000"/>
    <s v=""/>
    <d v="2018-03-25T00:00:00"/>
    <n v="3.79"/>
    <n v="95.463999999999999"/>
    <s v="0300"/>
    <s v="6"/>
    <n v="94.658000000000001"/>
  </r>
  <r>
    <n v="1"/>
    <s v="9600121"/>
    <x v="1"/>
    <s v="S"/>
    <m/>
    <s v="6265518"/>
    <s v="12500- 6.5 TS8  CTF11-BC"/>
    <n v="230000"/>
    <s v=""/>
    <d v="2018-03-26T00:00:00"/>
    <n v="0"/>
    <n v="140.07"/>
    <s v="0500"/>
    <s v="6"/>
    <n v="135.14099999999999"/>
  </r>
  <r>
    <n v="1"/>
    <s v="9601181"/>
    <x v="32"/>
    <s v="P"/>
    <m/>
    <s v="11521821"/>
    <s v="51220 FALCON 16.0 TSN  CTM17-BC"/>
    <n v="8000"/>
    <s v=""/>
    <d v="2018-03-26T00:00:00"/>
    <n v="1.77"/>
    <n v="42.63"/>
    <s v="1510"/>
    <s v="6"/>
    <n v="42.7"/>
  </r>
  <r>
    <n v="1"/>
    <s v="9601218"/>
    <x v="32"/>
    <s v="P"/>
    <m/>
    <s v="11521847"/>
    <s v="51220 FALCON 5/8&quot; TSN  CTM17-BC"/>
    <n v="32000"/>
    <s v=""/>
    <d v="2018-03-16T00:00:00"/>
    <n v="10.130000000000001"/>
    <n v="91.727999999999994"/>
    <s v="1510"/>
    <s v="6"/>
    <n v="164.41499999999999"/>
  </r>
  <r>
    <n v="1"/>
    <s v="9601426"/>
    <x v="33"/>
    <s v="P"/>
    <m/>
    <s v="11662986"/>
    <s v="DST R 0542-1390  CTS20L"/>
    <n v="20000"/>
    <s v=""/>
    <d v="2018-03-26T00:00:00"/>
    <n v="0"/>
    <n v="99.980999999999995"/>
    <s v="9000"/>
    <s v="6"/>
    <n v="90.5"/>
  </r>
  <r>
    <n v="1"/>
    <s v="9601710"/>
    <x v="1"/>
    <s v="P"/>
    <m/>
    <s v="12231700"/>
    <s v="Art. Int. Mat 12231155 CTM16N"/>
    <n v="2000"/>
    <s v=""/>
    <d v="2018-03-25T00:00:00"/>
    <n v="0"/>
    <n v="2.8660000000000001"/>
    <s v="0500"/>
    <s v="6"/>
    <n v="3.12"/>
  </r>
  <r>
    <n v="1"/>
    <s v="9608914"/>
    <x v="14"/>
    <s v="P"/>
    <m/>
    <s v="11843392"/>
    <s v="51964-10.5X4.5X3.0 TS43  KCR05"/>
    <n v="13409"/>
    <s v=""/>
    <d v="2018-03-15T00:00:00"/>
    <n v="0"/>
    <n v="28.076000000000001"/>
    <s v="2100"/>
    <s v="6"/>
    <n v="14.08"/>
  </r>
  <r>
    <n v="1"/>
    <s v="9608951"/>
    <x v="13"/>
    <s v="T"/>
    <m/>
    <s v="12085307"/>
    <s v="WGC 7230 DPT  CTOPP10"/>
    <n v="1655"/>
    <s v=""/>
    <d v="2018-03-16T00:00:00"/>
    <n v="3.72"/>
    <n v="4.0039999999999996"/>
    <s v="0350"/>
    <s v="6"/>
    <n v="3.863"/>
  </r>
  <r>
    <n v="1"/>
    <s v="9611374"/>
    <x v="5"/>
    <s v="P"/>
    <m/>
    <s v="12140447"/>
    <s v="310712 TS8  KCR10"/>
    <n v="1000"/>
    <s v=""/>
    <d v="2018-03-20T00:00:00"/>
    <n v="0"/>
    <n v="4.9390000000000001"/>
    <s v="0200"/>
    <s v="6"/>
    <n v="5.32"/>
  </r>
  <r>
    <n v="1"/>
    <s v="9612632"/>
    <x v="1"/>
    <s v="S"/>
    <m/>
    <s v="6285008"/>
    <s v="43612- 7.0 TS8  CTF12-BC"/>
    <n v="30000"/>
    <s v=""/>
    <d v="2018-03-26T00:00:00"/>
    <n v="0"/>
    <n v="20.318000000000001"/>
    <s v="0500"/>
    <s v="6"/>
    <n v="21.401"/>
  </r>
  <r>
    <n v="1"/>
    <s v="9613014"/>
    <x v="1"/>
    <s v="S"/>
    <m/>
    <s v="6200797"/>
    <s v="44581- 6.5 TS8  CTF11-BC"/>
    <n v="250000"/>
    <s v=""/>
    <d v="2018-03-26T00:00:00"/>
    <n v="0"/>
    <n v="139.65"/>
    <s v="0500"/>
    <s v="6"/>
    <n v="136.84299999999999"/>
  </r>
  <r>
    <n v="1"/>
    <s v="9613135"/>
    <x v="34"/>
    <s v="P"/>
    <m/>
    <s v="12315737"/>
    <s v="CT SB00- 2,00x 1,20x  35,00 TS42  HC40"/>
    <n v="1000"/>
    <s v=""/>
    <d v="2018-03-22T00:00:00"/>
    <n v="0"/>
    <n v="1.276"/>
    <s v="1800"/>
    <s v="6"/>
    <n v="1.5309999999999999"/>
  </r>
  <r>
    <n v="1"/>
    <s v="9613338"/>
    <x v="5"/>
    <s v="P"/>
    <m/>
    <s v="12273396"/>
    <s v="20771-15.0X 7.6X4.0 TS90  S40T"/>
    <n v="3000"/>
    <s v=""/>
    <d v="2018-03-22T00:00:00"/>
    <n v="0"/>
    <n v="19.826000000000001"/>
    <s v="0200"/>
    <s v="6"/>
    <n v="19.291"/>
  </r>
  <r>
    <n v="1"/>
    <s v="9613392"/>
    <x v="5"/>
    <s v="P"/>
    <m/>
    <s v="6209375"/>
    <s v="36325-50.65x5.5x1.95 TS8 HC20"/>
    <n v="1000"/>
    <s v=""/>
    <d v="2018-03-22T00:00:00"/>
    <n v="0"/>
    <n v="6.125"/>
    <s v="0200"/>
    <s v="6"/>
    <n v="6.4489999999999998"/>
  </r>
  <r>
    <n v="1"/>
    <s v="9614693"/>
    <x v="5"/>
    <s v="P"/>
    <m/>
    <s v="12317652"/>
    <s v="61084-005 DIA12.5 CX(5) TSX  CTM12A"/>
    <n v="10000"/>
    <s v=""/>
    <d v="2018-03-24T00:00:00"/>
    <n v="0"/>
    <n v="69.510000000000005"/>
    <s v="0200"/>
    <s v="6"/>
    <n v="69.378"/>
  </r>
  <r>
    <n v="1"/>
    <s v="9614843"/>
    <x v="1"/>
    <s v="P"/>
    <m/>
    <s v="6271483"/>
    <s v="ZEICH D50991-1458H104-03 TSN  K16"/>
    <n v="4980"/>
    <s v=""/>
    <d v="2018-03-25T00:00:00"/>
    <n v="0"/>
    <n v="15.555999999999999"/>
    <s v="0500"/>
    <s v="6"/>
    <n v="16.114000000000001"/>
  </r>
  <r>
    <n v="1"/>
    <s v="9615443"/>
    <x v="1"/>
    <s v="S"/>
    <m/>
    <s v="12121850"/>
    <s v="16387- 6.5X 2.6X2.0 TS90  KCR06"/>
    <n v="10000"/>
    <s v=""/>
    <d v="2018-03-26T00:00:00"/>
    <n v="0"/>
    <n v="4.5049999999999999"/>
    <s v="0500"/>
    <s v="6"/>
    <n v="5.0259999999999998"/>
  </r>
  <r>
    <n v="1"/>
    <s v="9616184"/>
    <x v="8"/>
    <s v="P"/>
    <m/>
    <s v="12094271"/>
    <s v="60591-10.0 TSX  CTM17-BC 4C-Plus S OPB"/>
    <n v="110000"/>
    <s v=""/>
    <m/>
    <n v="75.25"/>
    <n v="386.81"/>
    <s v="0100"/>
    <s v="6"/>
    <n v="0"/>
  </r>
  <r>
    <n v="1"/>
    <s v="9616203"/>
    <x v="5"/>
    <s v="P"/>
    <m/>
    <s v="12318231"/>
    <s v="44671- 7.0X 9.0X2.3 TS90  CTOPP10"/>
    <n v="5000"/>
    <s v=""/>
    <d v="2018-03-23T00:00:00"/>
    <n v="0"/>
    <n v="10.836"/>
    <s v="0200"/>
    <s v="6"/>
    <n v="11.131"/>
  </r>
  <r>
    <n v="1"/>
    <s v="9616233"/>
    <x v="14"/>
    <s v="P"/>
    <m/>
    <s v="6250484"/>
    <s v="47500-17.5 TSX  CTM17-BC"/>
    <n v="1500"/>
    <s v=""/>
    <d v="2018-03-24T00:00:00"/>
    <n v="0"/>
    <n v="8.4109999999999996"/>
    <s v="2100"/>
    <s v="6"/>
    <n v="9.1690000000000005"/>
  </r>
  <r>
    <n v="1"/>
    <s v="9616270"/>
    <x v="5"/>
    <s v="P"/>
    <m/>
    <s v="11922448"/>
    <s v="60321-5.5 TSX  CTM17-BC Z-Plus S PB"/>
    <n v="6300"/>
    <s v=""/>
    <d v="2018-03-22T00:00:00"/>
    <n v="0"/>
    <n v="4.7960000000000003"/>
    <s v="0200"/>
    <s v="6"/>
    <n v="5.2610000000000001"/>
  </r>
  <r>
    <n v="1"/>
    <s v="9616277"/>
    <x v="6"/>
    <s v="P"/>
    <m/>
    <s v="11922450"/>
    <s v="60321-7.0 TSX  CTM17-BC Z-PLUS S PB"/>
    <n v="5000"/>
    <s v=""/>
    <d v="2018-03-23T00:00:00"/>
    <n v="0"/>
    <n v="6.2370000000000001"/>
    <s v="2200"/>
    <s v="6"/>
    <n v="6.4219999999999997"/>
  </r>
  <r>
    <n v="1"/>
    <s v="9617018"/>
    <x v="5"/>
    <s v="P"/>
    <m/>
    <s v="12318781"/>
    <s v="44814- 7.5X 3.5X2.4 TS43  KCR02+"/>
    <n v="10000"/>
    <s v=""/>
    <d v="2018-03-23T00:00:00"/>
    <n v="0"/>
    <n v="9.2929999999999993"/>
    <s v="0200"/>
    <s v="6"/>
    <n v="11.696"/>
  </r>
  <r>
    <n v="1"/>
    <s v="9618546"/>
    <x v="16"/>
    <s v="P"/>
    <m/>
    <s v="11739821"/>
    <s v="51780-24.0 Bionic TSX  CTM17-BC"/>
    <n v="1500"/>
    <s v=""/>
    <d v="2018-03-26T00:00:00"/>
    <n v="0"/>
    <n v="23.338000000000001"/>
    <s v="1500"/>
    <s v="6"/>
    <n v="21.98"/>
  </r>
  <r>
    <n v="1"/>
    <s v="9618702"/>
    <x v="5"/>
    <s v="P"/>
    <m/>
    <s v="12257580"/>
    <s v="17037- 8.0X 7.3X2.3 TS90  KCR10"/>
    <n v="14980"/>
    <s v=""/>
    <d v="2018-03-22T00:00:00"/>
    <n v="0"/>
    <n v="26.864999999999998"/>
    <s v="0200"/>
    <s v="6"/>
    <n v="15.247"/>
  </r>
  <r>
    <n v="1"/>
    <s v="9618703"/>
    <x v="1"/>
    <s v="S"/>
    <m/>
    <s v="11903745"/>
    <s v="60122- 8.0X 3.4X2.5 TS90  KCR05"/>
    <n v="30000"/>
    <s v=""/>
    <d v="2018-03-26T00:00:00"/>
    <n v="0"/>
    <n v="28.035"/>
    <s v="0350"/>
    <s v="6"/>
    <n v="28.004000000000001"/>
  </r>
  <r>
    <n v="1"/>
    <s v="9618705"/>
    <x v="1"/>
    <s v="S"/>
    <m/>
    <s v="LU239422"/>
    <s v="10975- 8.5X 3.6X2.5 TS90  KCR05"/>
    <n v="20000"/>
    <s v=""/>
    <d v="2018-03-26T00:00:00"/>
    <n v="0"/>
    <n v="20.475000000000001"/>
    <s v="0350"/>
    <s v="6"/>
    <n v="19.524999999999999"/>
  </r>
  <r>
    <n v="1"/>
    <s v="9618706"/>
    <x v="1"/>
    <s v="S"/>
    <m/>
    <s v="6265477"/>
    <s v="12500- 3.0 TS8  CTF12-BC"/>
    <n v="44000"/>
    <s v=""/>
    <d v="2018-03-23T00:00:00"/>
    <n v="0"/>
    <n v="4.6660000000000004"/>
    <s v="0500"/>
    <s v="6"/>
    <n v="5.2220000000000004"/>
  </r>
  <r>
    <n v="1"/>
    <s v="9618728"/>
    <x v="1"/>
    <s v="S"/>
    <m/>
    <s v="6223136"/>
    <s v="45723- 8.0 TS8  BC05"/>
    <n v="15000"/>
    <s v=""/>
    <d v="2018-03-23T00:00:00"/>
    <n v="0"/>
    <n v="13.702999999999999"/>
    <s v="0500"/>
    <s v="6"/>
    <n v="14.071"/>
  </r>
  <r>
    <n v="1"/>
    <s v="9618762"/>
    <x v="5"/>
    <s v="P"/>
    <m/>
    <s v="6109662"/>
    <s v="17037- 8.0X 3.3X2.3 TS90  SMX"/>
    <n v="7350"/>
    <s v=""/>
    <d v="2018-03-22T00:00:00"/>
    <n v="0"/>
    <n v="5.1710000000000003"/>
    <s v="0200"/>
    <s v="6"/>
    <n v="4.8789999999999996"/>
  </r>
  <r>
    <n v="1"/>
    <s v="9618766"/>
    <x v="1"/>
    <s v="P"/>
    <m/>
    <s v="11616068"/>
    <s v="51195 TRIPLE 8- 6.5 TSX  CTM17-BC"/>
    <n v="8425"/>
    <s v=""/>
    <d v="2018-03-25T00:00:00"/>
    <n v="0"/>
    <n v="4.7149999999999999"/>
    <s v="0500"/>
    <s v="6"/>
    <n v="4.3760000000000003"/>
  </r>
  <r>
    <n v="1"/>
    <s v="9618773"/>
    <x v="1"/>
    <s v="S"/>
    <m/>
    <s v="11583018"/>
    <s v="23500- 8.0 TS8  CTS06-KC"/>
    <n v="17000"/>
    <s v=""/>
    <d v="2018-03-26T00:00:00"/>
    <n v="0"/>
    <n v="16.600999999999999"/>
    <s v="0500"/>
    <s v="6"/>
    <n v="17.712"/>
  </r>
  <r>
    <n v="1"/>
    <s v="9618837"/>
    <x v="1"/>
    <s v="S"/>
    <m/>
    <s v="6100747"/>
    <s v="25376- 6.5X 3.0X2.0 TS43  KCR06"/>
    <n v="15000"/>
    <s v=""/>
    <d v="2018-03-23T00:00:00"/>
    <n v="0"/>
    <n v="9.1349999999999998"/>
    <s v="0500"/>
    <s v="6"/>
    <n v="9.6300000000000008"/>
  </r>
  <r>
    <n v="1"/>
    <s v="9618873"/>
    <x v="31"/>
    <s v="P"/>
    <m/>
    <s v="6209565"/>
    <s v="310303  TS8  HC10"/>
    <n v="2100"/>
    <s v=""/>
    <d v="2018-03-25T00:00:00"/>
    <n v="0.55000000000000004"/>
    <n v="4.8289999999999997"/>
    <s v="0300"/>
    <s v="6"/>
    <n v="4.4429999999999996"/>
  </r>
  <r>
    <n v="1"/>
    <s v="9618944"/>
    <x v="5"/>
    <s v="P"/>
    <m/>
    <s v="6264907"/>
    <s v="43500-14.0 TS8  CTF11-BC"/>
    <n v="2400"/>
    <s v=""/>
    <d v="2018-03-22T00:00:00"/>
    <n v="0"/>
    <n v="7.8620000000000001"/>
    <s v="0200"/>
    <s v="6"/>
    <n v="7.8019999999999996"/>
  </r>
  <r>
    <n v="1"/>
    <s v="9618950"/>
    <x v="16"/>
    <s v="P"/>
    <m/>
    <s v="6265627"/>
    <s v="16300-20.0 TS8  CTM17-BC"/>
    <n v="1000"/>
    <s v=""/>
    <d v="2018-03-26T00:00:00"/>
    <n v="0"/>
    <n v="6.8209999999999997"/>
    <s v="1500"/>
    <s v="6"/>
    <n v="6.9269999999999996"/>
  </r>
  <r>
    <n v="1"/>
    <s v="9618954"/>
    <x v="5"/>
    <s v="P"/>
    <m/>
    <s v="11706917"/>
    <s v="44092-13.0X 5.8X4.0 TS90  KCR05+"/>
    <n v="1000"/>
    <s v=""/>
    <d v="2018-03-23T00:00:00"/>
    <n v="0"/>
    <n v="3.86"/>
    <s v="0200"/>
    <s v="6"/>
    <n v="4.8049999999999997"/>
  </r>
  <r>
    <n v="1"/>
    <s v="9618957"/>
    <x v="10"/>
    <s v="P"/>
    <m/>
    <s v="11709022"/>
    <s v="51760-26.0 Y-Cutter TSX  CTM17-BC"/>
    <n v="2000"/>
    <s v=""/>
    <d v="2018-03-26T00:00:00"/>
    <n v="0"/>
    <n v="34.128999999999998"/>
    <s v="0590"/>
    <s v="6"/>
    <n v="33.195"/>
  </r>
  <r>
    <n v="1"/>
    <s v="9618958"/>
    <x v="5"/>
    <s v="P"/>
    <m/>
    <s v="11757305"/>
    <s v="51849- 7.0X 3.4X2.5 TS43  HC30"/>
    <n v="50000"/>
    <s v=""/>
    <d v="2018-03-21T00:00:00"/>
    <n v="0"/>
    <n v="40.424999999999997"/>
    <s v="0200"/>
    <s v="6"/>
    <n v="37.908999999999999"/>
  </r>
  <r>
    <n v="1"/>
    <s v="9618962"/>
    <x v="10"/>
    <s v="P"/>
    <m/>
    <s v="11616082"/>
    <s v="51195 TRIPLE 8- 14.0 TSX  CTM17-BC"/>
    <n v="5000"/>
    <s v=""/>
    <d v="2018-03-25T00:00:00"/>
    <n v="0"/>
    <n v="20.475000000000001"/>
    <s v="0590"/>
    <s v="6"/>
    <n v="18.532"/>
  </r>
  <r>
    <n v="1"/>
    <s v="9618976"/>
    <x v="16"/>
    <s v="P"/>
    <m/>
    <s v="11991356"/>
    <s v="60743-12.0X 6.5X4.0 TS90  GC32"/>
    <n v="5090"/>
    <s v=""/>
    <d v="2018-03-26T00:00:00"/>
    <n v="0"/>
    <n v="21.968"/>
    <s v="1500"/>
    <s v="6"/>
    <n v="20.016999999999999"/>
  </r>
  <r>
    <n v="1"/>
    <s v="9618978"/>
    <x v="1"/>
    <s v="P"/>
    <m/>
    <s v="12076346"/>
    <s v="50661- 4.3X 2.9X2.7 TS90  CTS18D"/>
    <n v="10000"/>
    <s v=""/>
    <d v="2018-03-25T00:00:00"/>
    <n v="0"/>
    <n v="4.9560000000000004"/>
    <s v="0500"/>
    <s v="6"/>
    <n v="5.3579999999999997"/>
  </r>
  <r>
    <n v="1"/>
    <s v="9619008"/>
    <x v="1"/>
    <s v="S"/>
    <m/>
    <s v="6226856"/>
    <s v="WGC 7230 TS90  KCR06"/>
    <n v="10000"/>
    <s v=""/>
    <d v="2018-03-23T00:00:00"/>
    <n v="0"/>
    <n v="25.2"/>
    <s v="0500"/>
    <s v="6"/>
    <n v="24.288"/>
  </r>
  <r>
    <n v="1"/>
    <s v="9619037"/>
    <x v="35"/>
    <s v="S"/>
    <m/>
    <s v="6265538"/>
    <s v="12500- 8.0 TS8  CTF12-BC"/>
    <n v="50000"/>
    <s v=""/>
    <d v="2018-03-26T00:00:00"/>
    <n v="5.86"/>
    <n v="49.822000000000003"/>
    <s v="0100"/>
    <s v="6"/>
    <n v="-1.2769999999999999"/>
  </r>
  <r>
    <n v="1"/>
    <s v="9622128"/>
    <x v="8"/>
    <s v="P"/>
    <m/>
    <s v="11670068"/>
    <s v="51530- 6.1X 5.21X1.95 TS8  CTS18D"/>
    <n v="20000"/>
    <s v=""/>
    <d v="2018-03-22T00:00:00"/>
    <n v="0"/>
    <n v="15.057"/>
    <s v="0100"/>
    <s v="6"/>
    <n v="13.693"/>
  </r>
  <r>
    <n v="1"/>
    <s v="9622275"/>
    <x v="1"/>
    <s v="P"/>
    <m/>
    <s v="6262377"/>
    <s v="310745  AK  TS8  KCR06"/>
    <n v="5000"/>
    <s v=""/>
    <d v="2018-03-26T00:00:00"/>
    <n v="0"/>
    <n v="4.9349999999999996"/>
    <s v="0500"/>
    <s v="6"/>
    <n v="5.0990000000000002"/>
  </r>
  <r>
    <n v="1"/>
    <s v="9622340"/>
    <x v="2"/>
    <s v="P"/>
    <m/>
    <s v="11734352"/>
    <s v="45881-L32.75 TS8    KCR06"/>
    <n v="3000"/>
    <s v=""/>
    <d v="2018-03-23T00:00:00"/>
    <n v="0"/>
    <n v="10.82"/>
    <s v="1700"/>
    <s v="6"/>
    <n v="13.964"/>
  </r>
  <r>
    <n v="1"/>
    <s v="9622570"/>
    <x v="14"/>
    <s v="P"/>
    <m/>
    <s v="11973003"/>
    <s v="26457-10.5X 6.8X3.5 TS90  KCR05+"/>
    <n v="1500"/>
    <s v=""/>
    <d v="2018-03-22T00:00:00"/>
    <n v="0"/>
    <n v="4.6680000000000001"/>
    <s v="2100"/>
    <s v="6"/>
    <n v="5.5789999999999997"/>
  </r>
  <r>
    <n v="1"/>
    <s v="9622632"/>
    <x v="5"/>
    <s v="P"/>
    <m/>
    <s v="12313386"/>
    <s v="17037- 8.0X 6.3X2.3 TS90  KCR10"/>
    <n v="3100"/>
    <s v=""/>
    <d v="2018-03-22T00:00:00"/>
    <n v="0"/>
    <n v="4.97"/>
    <s v="0200"/>
    <s v="6"/>
    <n v="6.3090000000000002"/>
  </r>
  <r>
    <n v="1"/>
    <s v="9622982"/>
    <x v="5"/>
    <s v="P"/>
    <m/>
    <s v="11423379"/>
    <s v="50920-5X5X6 P060 TS8  MG18"/>
    <n v="1000"/>
    <s v=""/>
    <d v="2018-03-26T00:00:00"/>
    <n v="0"/>
    <n v="3.36"/>
    <s v="0200"/>
    <s v="6"/>
    <n v="5.0720000000000001"/>
  </r>
  <r>
    <n v="1"/>
    <s v="9623080"/>
    <x v="5"/>
    <s v="P"/>
    <m/>
    <s v="12245559"/>
    <s v="17037- 8.0X 7.0X2.3 TS90  KCR06"/>
    <n v="5000"/>
    <s v=""/>
    <d v="2018-03-23T00:00:00"/>
    <n v="0"/>
    <n v="8.92"/>
    <s v="0200"/>
    <s v="6"/>
    <n v="9.6539999999999999"/>
  </r>
  <r>
    <n v="1"/>
    <s v="9623178"/>
    <x v="31"/>
    <s v="P"/>
    <m/>
    <s v="12125715"/>
    <s v="44092-13.0X10.0X4.0 TS90  KCR10"/>
    <n v="2000"/>
    <s v=""/>
    <d v="2018-03-25T00:00:00"/>
    <n v="0.56000000000000005"/>
    <n v="13.398"/>
    <s v="0300"/>
    <s v="6"/>
    <n v="13.055"/>
  </r>
  <r>
    <n v="1"/>
    <s v="9623316"/>
    <x v="32"/>
    <s v="P"/>
    <m/>
    <s v="11521847"/>
    <s v="51220 FALCON 5/8&quot; TSN  CTM17-BC"/>
    <n v="7599"/>
    <s v=""/>
    <d v="2018-03-19T00:00:00"/>
    <n v="4.7699999999999996"/>
    <n v="41.496000000000002"/>
    <s v="1510"/>
    <s v="6"/>
    <n v="7.98"/>
  </r>
  <r>
    <n v="1"/>
    <s v="9626771"/>
    <x v="1"/>
    <s v="S"/>
    <m/>
    <s v="11245831"/>
    <s v="58000- 5.0 TS8  CTF12-BC"/>
    <n v="52500"/>
    <s v=""/>
    <d v="2018-03-23T00:00:00"/>
    <n v="0"/>
    <n v="14.388"/>
    <s v="0500"/>
    <s v="6"/>
    <n v="14.215"/>
  </r>
  <r>
    <n v="1"/>
    <s v="9626775"/>
    <x v="1"/>
    <s v="S"/>
    <m/>
    <s v="6227494"/>
    <s v="45723- 5.5 TS8  BC05"/>
    <n v="12600"/>
    <s v=""/>
    <d v="2018-03-23T00:00:00"/>
    <n v="0"/>
    <n v="4.4320000000000004"/>
    <s v="0500"/>
    <s v="6"/>
    <n v="5.1289999999999996"/>
  </r>
  <r>
    <n v="1"/>
    <s v="9626782"/>
    <x v="1"/>
    <s v="S"/>
    <m/>
    <s v="6265686"/>
    <s v="23500- 6.5 TS8  CTF12-BC"/>
    <n v="17000"/>
    <s v=""/>
    <d v="2018-03-23T00:00:00"/>
    <n v="0"/>
    <n v="9.8179999999999996"/>
    <s v="0500"/>
    <s v="6"/>
    <n v="10.346"/>
  </r>
  <r>
    <n v="1"/>
    <s v="9626893"/>
    <x v="11"/>
    <s v="S"/>
    <m/>
    <s v="11899239"/>
    <s v="60120-6.0 TSX CTM17-BC"/>
    <n v="250000"/>
    <s v=""/>
    <d v="2018-03-26T00:00:00"/>
    <n v="0"/>
    <n v="137.55000000000001"/>
    <s v="1500"/>
    <s v="6"/>
    <n v="133.88900000000001"/>
  </r>
  <r>
    <n v="1"/>
    <s v="9632338"/>
    <x v="1"/>
    <s v="S"/>
    <m/>
    <s v="11249314"/>
    <s v="47090- 5.0X 2.1X1.58 TSR1  HC20"/>
    <n v="362000"/>
    <s v=""/>
    <d v="2018-03-26T00:00:00"/>
    <n v="0"/>
    <n v="79.8"/>
    <s v="0500"/>
    <s v="6"/>
    <n v="79.539000000000001"/>
  </r>
  <r>
    <n v="1"/>
    <s v="9636663"/>
    <x v="5"/>
    <s v="P"/>
    <d v="2018-04-04T00:00:00"/>
    <s v="12264173"/>
    <s v="CTRU W00-  8,30X 39,5  KCR05+"/>
    <n v="1978"/>
    <s v=""/>
    <m/>
    <n v="0"/>
    <n v="69.935000000000002"/>
    <s v="0200"/>
    <s v="6"/>
    <n v="0"/>
  </r>
  <r>
    <n v="1"/>
    <s v="9499920"/>
    <x v="4"/>
    <s v="T"/>
    <d v="2018-04-05T00:00:00"/>
    <s v="11332648"/>
    <s v="CTRG W00-  8,00X330,0  KCR06"/>
    <n v="91"/>
    <s v=""/>
    <d v="2018-02-28T00:00:00"/>
    <n v="0"/>
    <n v="23.140999999999998"/>
    <s v="4600"/>
    <s v="6"/>
    <n v="24.881"/>
  </r>
  <r>
    <n v="1"/>
    <s v="9529886"/>
    <x v="14"/>
    <s v="P"/>
    <m/>
    <s v="11832843"/>
    <s v="26457-10.5X 8.0X3.5 TS90  CTOPP10"/>
    <n v="3600"/>
    <s v=""/>
    <d v="2018-03-24T00:00:00"/>
    <n v="0"/>
    <n v="12.712"/>
    <s v="2100"/>
    <s v="6"/>
    <n v="13.035"/>
  </r>
  <r>
    <n v="1"/>
    <s v="9546885"/>
    <x v="13"/>
    <s v="T"/>
    <m/>
    <s v="12002467"/>
    <s v="WDC 7215 PT  GC32"/>
    <n v="1200"/>
    <s v=""/>
    <d v="2018-03-16T00:00:00"/>
    <n v="2.84"/>
    <n v="1.8029999999999999"/>
    <s v="0350"/>
    <s v="6"/>
    <n v="1.681"/>
  </r>
  <r>
    <n v="1"/>
    <s v="9553872"/>
    <x v="14"/>
    <s v="S"/>
    <m/>
    <s v="11680384"/>
    <s v="51644-3X2.85X2 T1.40 TSN  CTS18D"/>
    <n v="150000"/>
    <s v=""/>
    <d v="2018-03-20T00:00:00"/>
    <n v="0"/>
    <n v="17.010000000000002"/>
    <s v="2100"/>
    <s v="6"/>
    <n v="17.777000000000001"/>
  </r>
  <r>
    <n v="1"/>
    <s v="9564704"/>
    <x v="6"/>
    <s v="S"/>
    <m/>
    <s v="6200641"/>
    <s v="WDC 7165 DA  HC10"/>
    <n v="4000"/>
    <s v=""/>
    <d v="2018-03-23T00:00:00"/>
    <n v="0"/>
    <n v="4.6959999999999997"/>
    <s v="2200"/>
    <s v="6"/>
    <n v="5.0279999999999996"/>
  </r>
  <r>
    <n v="1"/>
    <s v="9576034"/>
    <x v="28"/>
    <s v="B"/>
    <m/>
    <s v="11885456"/>
    <s v="2.600.000.027 TSN CTS18D"/>
    <n v="800000"/>
    <s v=""/>
    <d v="2018-03-23T00:00:00"/>
    <n v="5.37"/>
    <n v="33.6"/>
    <s v="0100"/>
    <s v="6"/>
    <n v="0"/>
  </r>
  <r>
    <n v="1"/>
    <s v="9577348"/>
    <x v="1"/>
    <s v="S"/>
    <m/>
    <s v="11784236"/>
    <s v="11748-10.5X 3.8X2.5 TS90  KCR10"/>
    <n v="115500"/>
    <s v=""/>
    <d v="2018-03-23T00:00:00"/>
    <n v="0"/>
    <n v="150.381"/>
    <s v="0500"/>
    <s v="6"/>
    <n v="144.965"/>
  </r>
  <r>
    <n v="1"/>
    <s v="9577545"/>
    <x v="1"/>
    <s v="S"/>
    <m/>
    <s v="6100745"/>
    <s v="31440- 6.5X 2.4X2.0 TS90  KCR06"/>
    <n v="80000"/>
    <s v=""/>
    <d v="2018-03-23T00:00:00"/>
    <n v="0"/>
    <n v="36.96"/>
    <s v="0500"/>
    <s v="6"/>
    <n v="46.25"/>
  </r>
  <r>
    <n v="1"/>
    <s v="9583988"/>
    <x v="14"/>
    <s v="P"/>
    <m/>
    <s v="11709031"/>
    <s v="51760-30.0 Y-Cutter TSX  CTM17-BC"/>
    <n v="2000"/>
    <s v=""/>
    <d v="2018-03-20T00:00:00"/>
    <n v="0"/>
    <n v="48.131999999999998"/>
    <s v="2100"/>
    <s v="6"/>
    <n v="43.76"/>
  </r>
  <r>
    <n v="1"/>
    <s v="9584814"/>
    <x v="18"/>
    <s v="T"/>
    <m/>
    <s v="12055425"/>
    <s v="38376-13.0X 5.8X4.0 DA  KCR10"/>
    <n v="4740"/>
    <s v=""/>
    <d v="2018-03-16T00:00:00"/>
    <n v="9.6999999999999993"/>
    <n v="19.577000000000002"/>
    <s v="0350"/>
    <s v="6"/>
    <n v="19.015999999999998"/>
  </r>
  <r>
    <n v="1"/>
    <s v="9584881"/>
    <x v="18"/>
    <s v="T"/>
    <m/>
    <s v="11555804"/>
    <s v="WGC 7230 PT  GC40"/>
    <n v="7275"/>
    <s v=""/>
    <d v="2018-03-26T00:00:00"/>
    <n v="0"/>
    <n v="16.965"/>
    <s v="0350"/>
    <s v="6"/>
    <n v="15.75"/>
  </r>
  <r>
    <n v="1"/>
    <s v="9586910"/>
    <x v="7"/>
    <s v="S"/>
    <m/>
    <s v="11903057"/>
    <s v="2.600.000.050 TSN  CTS22D"/>
    <n v="1700000"/>
    <s v=""/>
    <d v="2018-03-23T00:00:00"/>
    <n v="0"/>
    <n v="60.69"/>
    <s v="2100"/>
    <s v="6"/>
    <n v="58.191000000000003"/>
  </r>
  <r>
    <n v="1"/>
    <s v="9586912"/>
    <x v="7"/>
    <s v="S"/>
    <m/>
    <s v="11903057"/>
    <s v="2.600.000.050 TSN  CTS22D"/>
    <n v="939000"/>
    <s v=""/>
    <d v="2018-03-20T00:00:00"/>
    <n v="0"/>
    <n v="32.299999999999997"/>
    <s v="2100"/>
    <s v="6"/>
    <n v="34.139000000000003"/>
  </r>
  <r>
    <n v="1"/>
    <s v="9586933"/>
    <x v="9"/>
    <s v="B"/>
    <m/>
    <s v="11341454"/>
    <s v="51038-Ø1.2X3.0 393847/D  TSN  CTF24-BC"/>
    <n v="700000"/>
    <s v=""/>
    <d v="2018-03-23T00:00:00"/>
    <n v="0"/>
    <n v="36.14"/>
    <s v="0400"/>
    <s v="6"/>
    <n v="43.438000000000002"/>
  </r>
  <r>
    <n v="1"/>
    <s v="9590874"/>
    <x v="35"/>
    <s v="S"/>
    <m/>
    <s v="11510978"/>
    <s v="51053-10.0 TS8  CTF12-BC"/>
    <n v="84000"/>
    <s v=""/>
    <m/>
    <n v="22.55"/>
    <n v="146.41200000000001"/>
    <s v="0100"/>
    <s v="6"/>
    <n v="0"/>
  </r>
  <r>
    <n v="1"/>
    <s v="9591589"/>
    <x v="14"/>
    <s v="P"/>
    <m/>
    <s v="12311169"/>
    <s v="60851- 8.0 TSX CTF08-BC DLS-80K5"/>
    <n v="1300"/>
    <s v=""/>
    <d v="2018-03-23T00:00:00"/>
    <n v="0"/>
    <n v="2.1160000000000001"/>
    <s v="2100"/>
    <s v="6"/>
    <n v="2.9020000000000001"/>
  </r>
  <r>
    <n v="1"/>
    <s v="9592430"/>
    <x v="30"/>
    <s v="T"/>
    <m/>
    <s v="12065298"/>
    <s v="26457-10.5X 5.5X3.5 DA  KCR32"/>
    <n v="4210"/>
    <s v=""/>
    <m/>
    <n v="0"/>
    <n v="9.9570000000000007"/>
    <s v="0050"/>
    <s v="6"/>
    <n v="0"/>
  </r>
  <r>
    <n v="1"/>
    <s v="9592585"/>
    <x v="23"/>
    <s v="S"/>
    <m/>
    <s v="11249314"/>
    <s v="47090- 5.0X 2.1X1.58 TSR1  HC20"/>
    <n v="700000"/>
    <s v=""/>
    <d v="2018-03-26T00:00:00"/>
    <n v="0"/>
    <n v="154.35"/>
    <s v="0300"/>
    <s v="6"/>
    <n v="169.02"/>
  </r>
  <r>
    <n v="1"/>
    <s v="9594102"/>
    <x v="23"/>
    <s v="S"/>
    <m/>
    <s v="11756734"/>
    <s v="17037- 8.0X 3.8X2.3 TS90  CTOPP10"/>
    <n v="160000"/>
    <s v=""/>
    <d v="2018-03-26T00:00:00"/>
    <n v="0"/>
    <n v="150.024"/>
    <s v="0300"/>
    <s v="6"/>
    <n v="131.327"/>
  </r>
  <r>
    <n v="1"/>
    <s v="9594104"/>
    <x v="1"/>
    <s v="S"/>
    <m/>
    <s v="12053827"/>
    <s v="25618- 9.0X 3.5X2.7 TS90  KCR10"/>
    <n v="140000"/>
    <s v=""/>
    <d v="2018-03-23T00:00:00"/>
    <n v="0"/>
    <n v="160.965"/>
    <s v="0500"/>
    <s v="6"/>
    <n v="153.441"/>
  </r>
  <r>
    <n v="1"/>
    <s v="9594303"/>
    <x v="31"/>
    <s v="P"/>
    <m/>
    <s v="12008160"/>
    <s v="60245-14.0 TSX CTM14A"/>
    <n v="37500"/>
    <s v=""/>
    <d v="2018-03-26T00:00:00"/>
    <n v="19.920000000000002"/>
    <n v="365.63600000000002"/>
    <s v="0300"/>
    <s v="6"/>
    <n v="308.88799999999998"/>
  </r>
  <r>
    <n v="1"/>
    <s v="9597693"/>
    <x v="6"/>
    <s v="S"/>
    <m/>
    <s v="12313599"/>
    <s v="23500-103 Ø4.0x6.0 TSX  CTF12"/>
    <n v="14500"/>
    <s v=""/>
    <d v="2018-03-26T00:00:00"/>
    <n v="0"/>
    <n v="4.7960000000000003"/>
    <s v="2200"/>
    <s v="6"/>
    <n v="10.647"/>
  </r>
  <r>
    <n v="1"/>
    <s v="9599841"/>
    <x v="30"/>
    <s v="T"/>
    <m/>
    <s v="12306376"/>
    <s v="CT SB00- 2,00X 4,00X  30,00 DA  CTOPP08"/>
    <n v="500"/>
    <s v=""/>
    <m/>
    <n v="0"/>
    <n v="1.89"/>
    <s v="0100"/>
    <s v="6"/>
    <n v="0"/>
  </r>
  <r>
    <n v="1"/>
    <s v="9599850"/>
    <x v="1"/>
    <s v="T"/>
    <m/>
    <s v="12275230"/>
    <s v="CT SB00- 2,00X 4,50X 60,00 DA  CTOPP08"/>
    <n v="570"/>
    <s v=""/>
    <d v="2018-03-20T00:00:00"/>
    <n v="0"/>
    <n v="5.4969999999999999"/>
    <s v="0500"/>
    <s v="6"/>
    <n v="5.593"/>
  </r>
  <r>
    <n v="1"/>
    <s v="9599950"/>
    <x v="22"/>
    <s v="S"/>
    <m/>
    <s v="12053608"/>
    <s v="11748-10.5X 4.1X2.5 TS90  KCR10"/>
    <n v="10000"/>
    <s v=""/>
    <d v="2018-03-26T00:00:00"/>
    <n v="0"/>
    <n v="14.291"/>
    <s v="1900"/>
    <s v="6"/>
    <n v="14.337999999999999"/>
  </r>
  <r>
    <n v="1"/>
    <s v="9600073"/>
    <x v="8"/>
    <s v="P"/>
    <m/>
    <s v="11493414"/>
    <s v="11748-10.5X 7.3X2.5 TS90  KCR06"/>
    <n v="2000"/>
    <s v=""/>
    <m/>
    <n v="1.43"/>
    <n v="5.25"/>
    <s v="0100"/>
    <s v="6"/>
    <n v="0"/>
  </r>
  <r>
    <n v="1"/>
    <s v="9600077"/>
    <x v="36"/>
    <s v="P"/>
    <m/>
    <s v="11204627"/>
    <s v="12356-10.5X 5.2X3.0 TS90  UMG04"/>
    <n v="5000"/>
    <s v=""/>
    <d v="2018-03-24T00:00:00"/>
    <n v="0"/>
    <n v="10.72"/>
    <s v="1550"/>
    <s v="6"/>
    <n v="10.718999999999999"/>
  </r>
  <r>
    <n v="1"/>
    <s v="9601617"/>
    <x v="14"/>
    <s v="P"/>
    <m/>
    <s v="11869099"/>
    <s v="60088- 6.5X 6.5X2.0 TS43  KCR05"/>
    <n v="10000"/>
    <s v=""/>
    <d v="2018-03-22T00:00:00"/>
    <n v="0"/>
    <n v="12.926"/>
    <s v="2100"/>
    <s v="6"/>
    <n v="12.09"/>
  </r>
  <r>
    <n v="1"/>
    <s v="9601717"/>
    <x v="6"/>
    <s v="P"/>
    <m/>
    <s v="11869062"/>
    <s v="51960- 6.0X3.4X2.0 TS43  KCR05"/>
    <n v="71000"/>
    <s v=""/>
    <d v="2018-03-24T00:00:00"/>
    <n v="0"/>
    <n v="43.238999999999997"/>
    <s v="2200"/>
    <s v="6"/>
    <n v="43.106000000000002"/>
  </r>
  <r>
    <n v="1"/>
    <s v="9607318"/>
    <x v="1"/>
    <s v="S"/>
    <m/>
    <s v="11509991"/>
    <s v="HM-Stift Ø 1.95+/-0.05 x 6+/-0.1 CTF11E"/>
    <n v="17000"/>
    <s v=""/>
    <d v="2018-03-26T00:00:00"/>
    <n v="0"/>
    <n v="4.819"/>
    <s v="0500"/>
    <s v="6"/>
    <n v="2.8170000000000002"/>
  </r>
  <r>
    <n v="1"/>
    <s v="9608786"/>
    <x v="16"/>
    <s v="S"/>
    <m/>
    <s v="11810350"/>
    <s v="51985-7.0 TSX CTM17-BC"/>
    <n v="20000"/>
    <s v=""/>
    <d v="2018-03-26T00:00:00"/>
    <n v="0"/>
    <n v="17.850000000000001"/>
    <s v="1500"/>
    <s v="6"/>
    <n v="17.713000000000001"/>
  </r>
  <r>
    <n v="1"/>
    <s v="9611365"/>
    <x v="31"/>
    <s v="P"/>
    <m/>
    <s v="6289798"/>
    <s v="20771- 9.0X 5.0X4.0 TS90  SMX"/>
    <n v="11000"/>
    <s v=""/>
    <d v="2018-03-24T00:00:00"/>
    <n v="1.05"/>
    <n v="26.68"/>
    <s v="0300"/>
    <s v="6"/>
    <n v="-2.6909999999999998"/>
  </r>
  <r>
    <n v="1"/>
    <s v="9611377"/>
    <x v="2"/>
    <s v="P"/>
    <m/>
    <s v="6290669"/>
    <s v="310717  NK  TS8  KCR06"/>
    <n v="500"/>
    <s v=""/>
    <d v="2018-03-23T00:00:00"/>
    <n v="0"/>
    <n v="2.3380000000000001"/>
    <s v="1700"/>
    <s v="6"/>
    <n v="3.2909999999999999"/>
  </r>
  <r>
    <n v="1"/>
    <s v="9611409"/>
    <x v="30"/>
    <s v="T"/>
    <m/>
    <s v="11795473"/>
    <s v="26457-10.5X 4.5X3.5 DA  CTOPP10"/>
    <n v="15000"/>
    <s v=""/>
    <m/>
    <n v="0"/>
    <n v="31.324999999999999"/>
    <s v="0050"/>
    <s v="6"/>
    <n v="0"/>
  </r>
  <r>
    <n v="1"/>
    <s v="9612726"/>
    <x v="5"/>
    <s v="P"/>
    <m/>
    <s v="11819392"/>
    <s v="102351_01_R1_03 Messerrohl.416638 CTS24L"/>
    <n v="6000"/>
    <s v=""/>
    <d v="2018-03-21T00:00:00"/>
    <n v="0"/>
    <n v="40.131"/>
    <s v="0200"/>
    <s v="6"/>
    <n v="58.186999999999998"/>
  </r>
  <r>
    <n v="1"/>
    <s v="9613162"/>
    <x v="1"/>
    <s v="S"/>
    <m/>
    <s v="6265478"/>
    <s v="12500- 3.0 TS8  CTF11-BC"/>
    <n v="200000"/>
    <s v=""/>
    <d v="2018-03-26T00:00:00"/>
    <n v="0"/>
    <n v="18.899999999999999"/>
    <s v="0500"/>
    <s v="6"/>
    <n v="21.943999999999999"/>
  </r>
  <r>
    <n v="1"/>
    <s v="9613309"/>
    <x v="5"/>
    <s v="P"/>
    <m/>
    <s v="368353"/>
    <s v="PFS 1550 Rohling  CTF12Y"/>
    <n v="525"/>
    <s v=""/>
    <d v="2018-03-23T00:00:00"/>
    <n v="0"/>
    <n v="3.2189999999999999"/>
    <s v="0200"/>
    <s v="6"/>
    <n v="2.9489999999999998"/>
  </r>
  <r>
    <n v="1"/>
    <s v="9613387"/>
    <x v="31"/>
    <s v="P"/>
    <m/>
    <s v="6209307"/>
    <s v="CTDB 340R      TS8   HC20"/>
    <n v="1000"/>
    <s v=""/>
    <d v="2018-03-25T00:00:00"/>
    <n v="0.24"/>
    <n v="5.77"/>
    <s v="3200"/>
    <s v="6"/>
    <n v="8.1690000000000005"/>
  </r>
  <r>
    <n v="1"/>
    <s v="9613447"/>
    <x v="5"/>
    <s v="P"/>
    <m/>
    <s v="6290732"/>
    <s v="310725  K  TS8  KCR06"/>
    <n v="600"/>
    <s v=""/>
    <d v="2018-03-23T00:00:00"/>
    <n v="0"/>
    <n v="5.1959999999999997"/>
    <s v="0200"/>
    <s v="6"/>
    <n v="5.9850000000000003"/>
  </r>
  <r>
    <n v="1"/>
    <s v="9613508"/>
    <x v="6"/>
    <s v="P"/>
    <m/>
    <s v="11546953"/>
    <s v="43609- 9/32 TS90  GC30"/>
    <n v="50000"/>
    <s v=""/>
    <d v="2018-03-26T00:00:00"/>
    <n v="0"/>
    <n v="49.594999999999999"/>
    <s v="2200"/>
    <s v="6"/>
    <n v="7.0430000000000001"/>
  </r>
  <r>
    <n v="1"/>
    <s v="9613677"/>
    <x v="5"/>
    <s v="P"/>
    <m/>
    <s v="11912729"/>
    <s v="23716/8 TS8  KCR06"/>
    <n v="1000"/>
    <s v=""/>
    <d v="2018-03-24T00:00:00"/>
    <n v="0"/>
    <n v="4.6829999999999998"/>
    <s v="0200"/>
    <s v="6"/>
    <n v="5.1769999999999996"/>
  </r>
  <r>
    <n v="1"/>
    <s v="9614654"/>
    <x v="31"/>
    <s v="P"/>
    <m/>
    <s v="6201269"/>
    <s v="17353-13.0 (1/2&quot;) TS8  CTF12-BC"/>
    <n v="700"/>
    <s v=""/>
    <d v="2018-03-25T00:00:00"/>
    <n v="0.46"/>
    <n v="6.6420000000000003"/>
    <s v="0300"/>
    <s v="6"/>
    <n v="9.9190000000000005"/>
  </r>
  <r>
    <n v="1"/>
    <s v="9615090"/>
    <x v="10"/>
    <s v="P"/>
    <m/>
    <s v="11626525"/>
    <s v="51560-25.0 TSX  CTM17-BC DreCut 2"/>
    <n v="2000"/>
    <s v=""/>
    <d v="2018-03-22T00:00:00"/>
    <n v="0"/>
    <n v="43.47"/>
    <s v="0590"/>
    <s v="6"/>
    <n v="40.674999999999997"/>
  </r>
  <r>
    <n v="1"/>
    <s v="9615452"/>
    <x v="1"/>
    <s v="S"/>
    <m/>
    <s v="11648249"/>
    <s v="11460- 7.0X 2.1X2.0 TS90  KCR06"/>
    <n v="30000"/>
    <s v=""/>
    <d v="2018-03-26T00:00:00"/>
    <n v="0"/>
    <n v="11.97"/>
    <s v="0500"/>
    <s v="6"/>
    <n v="13.417"/>
  </r>
  <r>
    <n v="1"/>
    <s v="9616965"/>
    <x v="16"/>
    <s v="P"/>
    <m/>
    <s v="11598715"/>
    <s v="N052312449 12.7x4.8x4.0 Rev C.TSN CTM18A"/>
    <n v="60000"/>
    <s v=""/>
    <d v="2018-03-26T00:00:00"/>
    <n v="0"/>
    <n v="225.28800000000001"/>
    <s v="1500"/>
    <s v="6"/>
    <n v="201.18199999999999"/>
  </r>
  <r>
    <n v="1"/>
    <s v="9617995"/>
    <x v="35"/>
    <s v="S"/>
    <m/>
    <s v="11501499"/>
    <s v="51053- 8.0 TS8  CTF11-BC"/>
    <n v="150000"/>
    <s v=""/>
    <d v="2018-03-26T00:00:00"/>
    <n v="35.21"/>
    <n v="138.6"/>
    <s v="0100"/>
    <s v="6"/>
    <n v="0"/>
  </r>
  <r>
    <n v="1"/>
    <s v="9618760"/>
    <x v="1"/>
    <s v="S"/>
    <m/>
    <s v="6265517"/>
    <s v="12500- 6.5 TS8  CTF12-BC"/>
    <n v="7700"/>
    <s v=""/>
    <d v="2018-03-23T00:00:00"/>
    <n v="0"/>
    <n v="4.6890000000000001"/>
    <s v="0500"/>
    <s v="6"/>
    <n v="5.2329999999999997"/>
  </r>
  <r>
    <n v="1"/>
    <s v="9618825"/>
    <x v="1"/>
    <s v="S"/>
    <m/>
    <s v="11885024"/>
    <s v="13651- 6.0X 2.3X1.8 TS90  KCR06"/>
    <n v="30000"/>
    <s v=""/>
    <d v="2018-03-26T00:00:00"/>
    <n v="0"/>
    <n v="10.332000000000001"/>
    <s v="0500"/>
    <s v="6"/>
    <n v="10.544"/>
  </r>
  <r>
    <n v="1"/>
    <s v="9618831"/>
    <x v="1"/>
    <s v="S"/>
    <m/>
    <s v="6100739"/>
    <s v="25376- 6.5X 3.4X2.0 TS43  KCR06"/>
    <n v="14000"/>
    <s v=""/>
    <d v="2018-03-23T00:00:00"/>
    <n v="0"/>
    <n v="9.702"/>
    <s v="0500"/>
    <s v="6"/>
    <n v="10.005000000000001"/>
  </r>
  <r>
    <n v="1"/>
    <s v="9618870"/>
    <x v="1"/>
    <s v="S"/>
    <m/>
    <s v="12096716"/>
    <s v="11460- 7.0X 5.0X2.0 TS90  KCR10"/>
    <n v="15000"/>
    <s v=""/>
    <d v="2018-03-23T00:00:00"/>
    <n v="0"/>
    <n v="14.506"/>
    <s v="0500"/>
    <s v="6"/>
    <n v="14.621"/>
  </r>
  <r>
    <n v="1"/>
    <s v="9618946"/>
    <x v="1"/>
    <s v="S"/>
    <m/>
    <s v="11543318"/>
    <s v="WEC 7230 TS90  MG18"/>
    <n v="2500"/>
    <s v=""/>
    <d v="2018-03-26T00:00:00"/>
    <n v="0"/>
    <n v="4.5410000000000004"/>
    <s v="0350"/>
    <s v="6"/>
    <n v="5.2140000000000004"/>
  </r>
  <r>
    <n v="1"/>
    <s v="9619057"/>
    <x v="1"/>
    <s v="S"/>
    <m/>
    <s v="11907966"/>
    <s v="26457-10.5X 5.8X3.5 TS90  CTOPP10"/>
    <n v="30000"/>
    <s v=""/>
    <d v="2018-03-23T00:00:00"/>
    <n v="0"/>
    <n v="74.34"/>
    <s v="0500"/>
    <s v="6"/>
    <n v="72.941999999999993"/>
  </r>
  <r>
    <n v="1"/>
    <s v="9622319"/>
    <x v="8"/>
    <s v="P"/>
    <m/>
    <s v="11948582"/>
    <s v="Article Intermédiaire M0049836-002 KCR18"/>
    <n v="10000"/>
    <s v=""/>
    <m/>
    <n v="22.38"/>
    <n v="7.077"/>
    <s v="0100"/>
    <s v="6"/>
    <n v="0"/>
  </r>
  <r>
    <n v="1"/>
    <s v="9622391"/>
    <x v="31"/>
    <s v="P"/>
    <m/>
    <s v="11214303"/>
    <s v="310701  AK  TS8  KCR06"/>
    <n v="4500"/>
    <s v=""/>
    <d v="2018-03-23T00:00:00"/>
    <n v="0.39"/>
    <n v="4.7439999999999998"/>
    <s v="0300"/>
    <s v="6"/>
    <n v="4.907"/>
  </r>
  <r>
    <n v="1"/>
    <s v="9622408"/>
    <x v="5"/>
    <s v="P"/>
    <m/>
    <s v="12073405"/>
    <s v="24150-12.5X 7.2X4.0 TS90  KCR05+"/>
    <n v="5000"/>
    <s v=""/>
    <d v="2018-03-23T00:00:00"/>
    <n v="0"/>
    <n v="24.853999999999999"/>
    <s v="0200"/>
    <s v="6"/>
    <n v="24.911000000000001"/>
  </r>
  <r>
    <n v="1"/>
    <s v="9622467"/>
    <x v="5"/>
    <s v="P"/>
    <m/>
    <s v="11727995"/>
    <s v="44246- 8.5X 3.7X3.2 TS90  KCR06"/>
    <n v="4000"/>
    <s v=""/>
    <d v="2018-03-24T00:00:00"/>
    <n v="0"/>
    <n v="5.4429999999999996"/>
    <s v="0200"/>
    <s v="6"/>
    <n v="6.0750000000000002"/>
  </r>
  <r>
    <n v="1"/>
    <s v="9622523"/>
    <x v="5"/>
    <s v="P"/>
    <m/>
    <s v="11707987"/>
    <s v="51420-14.0 TS8  CTM17-BC"/>
    <n v="4000"/>
    <s v=""/>
    <d v="2018-03-22T00:00:00"/>
    <n v="0"/>
    <n v="30.24"/>
    <s v="0200"/>
    <s v="6"/>
    <n v="28.294"/>
  </r>
  <r>
    <n v="1"/>
    <s v="9622565"/>
    <x v="8"/>
    <s v="P"/>
    <m/>
    <s v="12140446"/>
    <s v="340001 TS8  KCR10"/>
    <n v="10000"/>
    <s v=""/>
    <m/>
    <n v="13.16"/>
    <n v="8.673"/>
    <s v="0100"/>
    <s v="6"/>
    <n v="0"/>
  </r>
  <r>
    <n v="1"/>
    <s v="9622573"/>
    <x v="8"/>
    <s v="P"/>
    <m/>
    <s v="11751295"/>
    <s v="26457-10.5X10.5X3.5 TS90  KCR10"/>
    <n v="4000"/>
    <s v=""/>
    <d v="2018-03-24T00:00:00"/>
    <n v="1.68"/>
    <n v="19.942"/>
    <s v="0100"/>
    <s v="6"/>
    <n v="-6.0000000000000001E-3"/>
  </r>
  <r>
    <n v="1"/>
    <s v="9622596"/>
    <x v="5"/>
    <s v="P"/>
    <m/>
    <s v="12192648"/>
    <s v="11748-10.5X 5.5X2.5 TS90  KCR02+"/>
    <n v="10000"/>
    <s v=""/>
    <d v="2018-03-23T00:00:00"/>
    <n v="0"/>
    <n v="19.824000000000002"/>
    <s v="0200"/>
    <s v="6"/>
    <n v="19.164999999999999"/>
  </r>
  <r>
    <n v="1"/>
    <s v="9622628"/>
    <x v="1"/>
    <s v="P"/>
    <m/>
    <s v="11824467"/>
    <s v="60036-3/16&quot; TS8  CTM17-BC"/>
    <n v="15000"/>
    <s v=""/>
    <d v="2018-03-25T00:00:00"/>
    <n v="0"/>
    <n v="4.7249999999999996"/>
    <s v="0500"/>
    <s v="6"/>
    <n v="4.4210000000000003"/>
  </r>
  <r>
    <n v="1"/>
    <s v="9622630"/>
    <x v="1"/>
    <s v="P"/>
    <m/>
    <s v="12045015"/>
    <s v="46623-12.5X 6.0X3.5 TS90  KCR10"/>
    <n v="1500"/>
    <s v=""/>
    <d v="2018-03-23T00:00:00"/>
    <n v="0"/>
    <n v="5.1660000000000004"/>
    <s v="0500"/>
    <s v="6"/>
    <n v="6.0730000000000004"/>
  </r>
  <r>
    <n v="1"/>
    <s v="9622633"/>
    <x v="5"/>
    <s v="P"/>
    <m/>
    <s v="11830666"/>
    <s v="51420-16.0 TS8 CTM17-BC"/>
    <n v="3000"/>
    <s v=""/>
    <d v="2018-03-23T00:00:00"/>
    <n v="0"/>
    <n v="28.989000000000001"/>
    <s v="0200"/>
    <s v="6"/>
    <n v="27.646999999999998"/>
  </r>
  <r>
    <n v="1"/>
    <s v="9622634"/>
    <x v="8"/>
    <s v="P"/>
    <m/>
    <s v="11543372"/>
    <s v="WEC 7312 TS90  MG18"/>
    <n v="5000"/>
    <s v=""/>
    <m/>
    <n v="2.82"/>
    <n v="12.285"/>
    <s v="0100"/>
    <s v="6"/>
    <n v="0"/>
  </r>
  <r>
    <n v="1"/>
    <s v="9622659"/>
    <x v="14"/>
    <s v="P"/>
    <m/>
    <s v="12016247"/>
    <s v="44092-13.0X 6.3X4.0 TS90  CTOPP10"/>
    <n v="1500"/>
    <s v=""/>
    <d v="2018-03-24T00:00:00"/>
    <n v="0"/>
    <n v="5.9470000000000001"/>
    <s v="2100"/>
    <s v="6"/>
    <n v="6.2569999999999997"/>
  </r>
  <r>
    <n v="1"/>
    <s v="9622786"/>
    <x v="5"/>
    <s v="P"/>
    <m/>
    <s v="11934441"/>
    <s v="12356-10.5X 5.2X3.0 TS90  KCR02+"/>
    <n v="20000"/>
    <s v=""/>
    <d v="2018-03-26T00:00:00"/>
    <n v="0"/>
    <n v="40.53"/>
    <s v="0200"/>
    <s v="6"/>
    <n v="38.947000000000003"/>
  </r>
  <r>
    <n v="1"/>
    <s v="9622863"/>
    <x v="10"/>
    <s v="P"/>
    <m/>
    <s v="11832843"/>
    <s v="26457-10.5X 8.0X3.5 TS90  CTOPP10"/>
    <n v="2000"/>
    <s v=""/>
    <d v="2018-03-25T00:00:00"/>
    <n v="0"/>
    <n v="7.0620000000000003"/>
    <s v="0590"/>
    <s v="6"/>
    <n v="7.5250000000000004"/>
  </r>
  <r>
    <n v="1"/>
    <s v="9622896"/>
    <x v="8"/>
    <s v="P"/>
    <m/>
    <s v="12250203"/>
    <s v="310507  TS8  KCR10"/>
    <n v="3600"/>
    <s v=""/>
    <m/>
    <n v="8.3800000000000008"/>
    <n v="4.7779999999999996"/>
    <s v="0100"/>
    <s v="6"/>
    <n v="0"/>
  </r>
  <r>
    <n v="1"/>
    <s v="9622985"/>
    <x v="5"/>
    <s v="P"/>
    <m/>
    <s v="12322259"/>
    <s v="60853- 6.0x 4.5x4.1 R TS90  CTF24E"/>
    <n v="1000"/>
    <s v=""/>
    <d v="2018-03-24T00:00:00"/>
    <n v="0"/>
    <n v="0.51400000000000001"/>
    <s v="0200"/>
    <s v="6"/>
    <n v="0.59599999999999997"/>
  </r>
  <r>
    <n v="1"/>
    <s v="9622986"/>
    <x v="8"/>
    <s v="P"/>
    <m/>
    <s v="12218979"/>
    <s v="311701  TS8  KCR10"/>
    <n v="2700"/>
    <s v=""/>
    <m/>
    <n v="6.41"/>
    <n v="4.8620000000000001"/>
    <s v="0100"/>
    <s v="6"/>
    <n v="0"/>
  </r>
  <r>
    <n v="1"/>
    <s v="9622987"/>
    <x v="5"/>
    <s v="P"/>
    <m/>
    <s v="12241494"/>
    <s v="310301  TS8  KCR10"/>
    <n v="3000"/>
    <s v=""/>
    <d v="2018-03-26T00:00:00"/>
    <n v="0"/>
    <n v="4.2649999999999997"/>
    <s v="0200"/>
    <s v="6"/>
    <n v="4.6840000000000002"/>
  </r>
  <r>
    <n v="1"/>
    <s v="9623045"/>
    <x v="5"/>
    <s v="P"/>
    <m/>
    <s v="12322814"/>
    <s v="312410  A  TS8  KCR10"/>
    <n v="2000"/>
    <s v=""/>
    <d v="2018-03-24T00:00:00"/>
    <n v="0"/>
    <n v="5.4219999999999997"/>
    <s v="0200"/>
    <s v="6"/>
    <n v="6.0129999999999999"/>
  </r>
  <r>
    <n v="1"/>
    <s v="9623068"/>
    <x v="5"/>
    <s v="P"/>
    <m/>
    <s v="11246144"/>
    <s v="50429 MC  9.0 TS8  CTF11-BC"/>
    <n v="4000"/>
    <s v=""/>
    <d v="2018-03-23T00:00:00"/>
    <n v="0"/>
    <n v="5.0780000000000003"/>
    <s v="0200"/>
    <s v="6"/>
    <n v="4.7729999999999997"/>
  </r>
  <r>
    <n v="1"/>
    <s v="9623070"/>
    <x v="8"/>
    <s v="P"/>
    <m/>
    <s v="11909771"/>
    <s v="PST01601 HC25"/>
    <n v="20000"/>
    <s v=""/>
    <d v="2018-03-26T00:00:00"/>
    <n v="24.44"/>
    <n v="4.3680000000000003"/>
    <s v="0100"/>
    <s v="6"/>
    <n v="0"/>
  </r>
  <r>
    <n v="1"/>
    <s v="9623074"/>
    <x v="8"/>
    <s v="P"/>
    <m/>
    <s v="12155173"/>
    <s v="310714  TS8  KCR10"/>
    <n v="2680"/>
    <s v=""/>
    <m/>
    <n v="6.36"/>
    <n v="5.24"/>
    <s v="0100"/>
    <s v="6"/>
    <n v="0"/>
  </r>
  <r>
    <n v="1"/>
    <s v="9623077"/>
    <x v="5"/>
    <s v="P"/>
    <m/>
    <s v="11697024"/>
    <s v="44092-13.0X 4.9X4.0 TS90  KCR05+"/>
    <n v="2000"/>
    <s v=""/>
    <d v="2018-03-23T00:00:00"/>
    <n v="0"/>
    <n v="6.4050000000000002"/>
    <s v="0200"/>
    <s v="6"/>
    <n v="6.7240000000000002"/>
  </r>
  <r>
    <n v="1"/>
    <s v="9623082"/>
    <x v="8"/>
    <s v="P"/>
    <m/>
    <s v="12008121"/>
    <s v="60245-16.0 TSX CTM14A"/>
    <n v="10000"/>
    <s v=""/>
    <m/>
    <n v="8"/>
    <n v="132.78299999999999"/>
    <s v="0100"/>
    <s v="6"/>
    <n v="0"/>
  </r>
  <r>
    <n v="1"/>
    <s v="9623119"/>
    <x v="12"/>
    <s v="P"/>
    <m/>
    <s v="11342239"/>
    <s v="WGC 7230 TS90  GC40"/>
    <n v="5000"/>
    <s v=""/>
    <d v="2018-03-21T00:00:00"/>
    <n v="0"/>
    <n v="11.025"/>
    <s v="2000"/>
    <s v="6"/>
    <n v="11.252000000000001"/>
  </r>
  <r>
    <n v="1"/>
    <s v="9623126"/>
    <x v="1"/>
    <s v="P"/>
    <m/>
    <s v="6200448"/>
    <s v="44092-13.0X 6.0X4.0 TS90  KCR06"/>
    <n v="2000"/>
    <s v=""/>
    <d v="2018-03-23T00:00:00"/>
    <n v="0"/>
    <n v="7.9249999999999998"/>
    <s v="0500"/>
    <s v="6"/>
    <n v="8.5519999999999996"/>
  </r>
  <r>
    <n v="1"/>
    <s v="9623207"/>
    <x v="5"/>
    <s v="P"/>
    <m/>
    <s v="6101158"/>
    <s v="81938-10.0 MM TS8  CTM17-BC"/>
    <n v="70000"/>
    <s v=""/>
    <d v="2018-03-24T00:00:00"/>
    <n v="0"/>
    <n v="158.834"/>
    <s v="0200"/>
    <s v="6"/>
    <n v="158.405"/>
  </r>
  <r>
    <n v="1"/>
    <s v="9623226"/>
    <x v="5"/>
    <s v="P"/>
    <m/>
    <s v="6209743"/>
    <s v="33937  TS8  BC20"/>
    <n v="110000"/>
    <s v=""/>
    <d v="2018-03-21T00:00:00"/>
    <n v="0"/>
    <n v="190.34399999999999"/>
    <s v="0200"/>
    <s v="6"/>
    <n v="178.32300000000001"/>
  </r>
  <r>
    <n v="1"/>
    <s v="9623267"/>
    <x v="8"/>
    <s v="P"/>
    <m/>
    <s v="6237521"/>
    <s v="46000-20.0 TSX  CTM17-BC"/>
    <n v="25000"/>
    <s v=""/>
    <d v="2018-03-22T00:00:00"/>
    <n v="0"/>
    <n v="236.25"/>
    <s v="0100"/>
    <s v="6"/>
    <n v="195.14500000000001"/>
  </r>
  <r>
    <n v="1"/>
    <s v="9624216"/>
    <x v="31"/>
    <s v="P"/>
    <m/>
    <s v="6254919"/>
    <s v="47838-16.0 TS8  CTM17-BC"/>
    <n v="15000"/>
    <s v=""/>
    <d v="2018-03-26T00:00:00"/>
    <n v="10.07"/>
    <n v="86.94"/>
    <s v="0300"/>
    <s v="6"/>
    <n v="94.308999999999997"/>
  </r>
  <r>
    <n v="1"/>
    <s v="9624611"/>
    <x v="16"/>
    <s v="P"/>
    <m/>
    <s v="11694371"/>
    <s v="51275-10.5 Japan TSX  CTM17-BC VHMK3"/>
    <n v="12000"/>
    <s v=""/>
    <d v="2018-03-26T00:00:00"/>
    <n v="0"/>
    <n v="43.973999999999997"/>
    <s v="1500"/>
    <s v="6"/>
    <n v="42.354999999999997"/>
  </r>
  <r>
    <n v="1"/>
    <s v="9626785"/>
    <x v="1"/>
    <s v="S"/>
    <m/>
    <s v="6200799"/>
    <s v="32222- 4.0 TS8  CTF12-BC"/>
    <n v="60000"/>
    <s v=""/>
    <d v="2018-03-23T00:00:00"/>
    <n v="0"/>
    <n v="10.08"/>
    <s v="0500"/>
    <s v="6"/>
    <n v="10.574"/>
  </r>
  <r>
    <n v="1"/>
    <s v="9626816"/>
    <x v="15"/>
    <s v="S"/>
    <m/>
    <s v="6249870"/>
    <s v="47500- 8.0 TSX  CTM17-BC"/>
    <n v="5000"/>
    <s v=""/>
    <d v="2018-03-26T00:00:00"/>
    <n v="0"/>
    <n v="5.5970000000000004"/>
    <s v="0490"/>
    <s v="6"/>
    <n v="6.0140000000000002"/>
  </r>
  <r>
    <n v="1"/>
    <s v="9626818"/>
    <x v="1"/>
    <s v="S"/>
    <m/>
    <s v="11245837"/>
    <s v="58000- 7.0 TS8  CTF12-BC"/>
    <n v="7350"/>
    <s v=""/>
    <d v="2018-03-23T00:00:00"/>
    <n v="0"/>
    <n v="5.2409999999999997"/>
    <s v="0500"/>
    <s v="6"/>
    <n v="5.8079999999999998"/>
  </r>
  <r>
    <n v="1"/>
    <s v="9626820"/>
    <x v="1"/>
    <s v="S"/>
    <m/>
    <s v="11894758"/>
    <s v="60299-7.0 TS8 CTF11-BC"/>
    <n v="6000"/>
    <s v=""/>
    <d v="2018-03-23T00:00:00"/>
    <n v="0"/>
    <n v="4.694"/>
    <s v="0500"/>
    <s v="6"/>
    <n v="5.2119999999999997"/>
  </r>
  <r>
    <n v="1"/>
    <s v="9626825"/>
    <x v="1"/>
    <s v="S"/>
    <m/>
    <s v="11571369"/>
    <s v="23500- 6.0 TS8  CTS06-KC"/>
    <n v="40000"/>
    <s v=""/>
    <d v="2018-03-26T00:00:00"/>
    <n v="0"/>
    <n v="19.739999999999998"/>
    <s v="0500"/>
    <s v="6"/>
    <n v="21.465"/>
  </r>
  <r>
    <n v="1"/>
    <s v="9626882"/>
    <x v="21"/>
    <s v="S"/>
    <m/>
    <s v="11517468"/>
    <s v="51053- 6.0 TS8  CTF11-BC"/>
    <n v="140000"/>
    <s v=""/>
    <d v="2018-03-26T00:00:00"/>
    <n v="16.18"/>
    <n v="72.03"/>
    <s v="0100"/>
    <s v="6"/>
    <n v="-0.92700000000000005"/>
  </r>
  <r>
    <n v="1"/>
    <s v="9626886"/>
    <x v="37"/>
    <s v="S"/>
    <m/>
    <s v="6200395"/>
    <s v="11748-10.5X 4.0X2.5 TS90  KCR06"/>
    <n v="30000"/>
    <s v=""/>
    <m/>
    <n v="5.4"/>
    <n v="43.973999999999997"/>
    <s v="0100"/>
    <s v="6"/>
    <n v="0"/>
  </r>
  <r>
    <n v="1"/>
    <s v="9627995"/>
    <x v="14"/>
    <s v="P"/>
    <m/>
    <s v="11546953"/>
    <s v="43609- 9/32 TS90  GC30"/>
    <n v="37619"/>
    <s v=""/>
    <d v="2018-03-22T00:00:00"/>
    <n v="0"/>
    <n v="3.8149999999999999"/>
    <s v="2100"/>
    <s v="6"/>
    <n v="-37.5"/>
  </r>
  <r>
    <n v="1"/>
    <s v="9628186"/>
    <x v="11"/>
    <s v="S"/>
    <m/>
    <s v="6280931"/>
    <s v="HBFZ 0900 50140 TS8  CTM17-BC"/>
    <n v="3800"/>
    <s v=""/>
    <d v="2018-03-26T00:00:00"/>
    <n v="0"/>
    <n v="5.1310000000000002"/>
    <s v="1500"/>
    <s v="6"/>
    <n v="5.6859999999999999"/>
  </r>
  <r>
    <n v="1"/>
    <s v="9628394"/>
    <x v="15"/>
    <s v="S"/>
    <m/>
    <s v="6280067"/>
    <s v="48000- 7.0 TS8  CTF12-BC"/>
    <n v="6400"/>
    <s v=""/>
    <d v="2018-03-23T00:00:00"/>
    <n v="0"/>
    <n v="4.6029999999999998"/>
    <s v="0490"/>
    <s v="6"/>
    <n v="5.3140000000000001"/>
  </r>
  <r>
    <n v="1"/>
    <s v="9628397"/>
    <x v="12"/>
    <s v="P"/>
    <m/>
    <s v="11546953"/>
    <s v="43609- 9/32 TS90  GC30"/>
    <n v="36666"/>
    <s v=""/>
    <d v="2018-03-24T00:00:00"/>
    <n v="0"/>
    <n v="3.8149999999999999"/>
    <s v="2000"/>
    <s v="6"/>
    <n v="-35.5"/>
  </r>
  <r>
    <n v="1"/>
    <s v="9628400"/>
    <x v="14"/>
    <s v="P"/>
    <m/>
    <s v="11546953"/>
    <s v="43609- 9/32 TS90  GC30"/>
    <n v="35714"/>
    <s v=""/>
    <d v="2018-03-23T00:00:00"/>
    <n v="0"/>
    <n v="3.8149999999999999"/>
    <s v="2100"/>
    <s v="6"/>
    <n v="-33.5"/>
  </r>
  <r>
    <n v="1"/>
    <s v="9628410"/>
    <x v="10"/>
    <s v="P"/>
    <m/>
    <s v="11546953"/>
    <s v="43609- 9/32 TS90  GC30"/>
    <n v="34761"/>
    <s v=""/>
    <d v="2018-03-24T00:00:00"/>
    <n v="0"/>
    <n v="139.24799999999999"/>
    <s v="0590"/>
    <s v="6"/>
    <n v="283.36"/>
  </r>
  <r>
    <n v="1"/>
    <s v="9634546"/>
    <x v="16"/>
    <s v="P"/>
    <d v="2018-04-05T00:00:00"/>
    <s v="11933174"/>
    <s v="51805-12.0 TSX CTM17-BC  CT4"/>
    <n v="34000"/>
    <s v=""/>
    <d v="2018-03-26T00:00:00"/>
    <n v="0"/>
    <n v="145.94200000000001"/>
    <s v="1500"/>
    <s v="6"/>
    <n v="130.423"/>
  </r>
  <r>
    <n v="1"/>
    <s v="9477368"/>
    <x v="8"/>
    <s v="P"/>
    <d v="2018-04-06T00:00:00"/>
    <s v="12058257"/>
    <s v="23620 TS8  KCR10"/>
    <n v="3000"/>
    <s v=""/>
    <m/>
    <n v="7.06"/>
    <n v="6.1360000000000001"/>
    <s v="0100"/>
    <s v="6"/>
    <n v="0"/>
  </r>
  <r>
    <n v="1"/>
    <s v="9490601"/>
    <x v="30"/>
    <s v="T"/>
    <m/>
    <s v="12048478"/>
    <s v="CTK FC  39.5x12.0x1.5  KCR08"/>
    <n v="500"/>
    <s v=""/>
    <m/>
    <n v="0"/>
    <n v="4.806"/>
    <s v="0010"/>
    <s v="6"/>
    <n v="0"/>
  </r>
  <r>
    <n v="1"/>
    <s v="9544589"/>
    <x v="8"/>
    <s v="P"/>
    <m/>
    <s v="12140449"/>
    <s v="310906 A TS8  KCR10"/>
    <n v="5000"/>
    <s v=""/>
    <m/>
    <n v="11.44"/>
    <n v="21.504000000000001"/>
    <s v="0100"/>
    <s v="6"/>
    <n v="0"/>
  </r>
  <r>
    <n v="1"/>
    <s v="9545448"/>
    <x v="14"/>
    <s v="P"/>
    <m/>
    <s v="12195034"/>
    <s v="CTRU W00-  8,30X 31,5  KCR05+"/>
    <n v="13000"/>
    <s v=""/>
    <d v="2018-03-26T00:00:00"/>
    <n v="0"/>
    <n v="303.42599999999999"/>
    <s v="2100"/>
    <s v="6"/>
    <n v="364.59500000000003"/>
  </r>
  <r>
    <n v="1"/>
    <s v="9545693"/>
    <x v="10"/>
    <s v="P"/>
    <m/>
    <s v="12264173"/>
    <s v="CTRU W00-  8,30X 39,5  KCR05+"/>
    <n v="10000"/>
    <s v=""/>
    <d v="2018-03-26T00:00:00"/>
    <n v="0"/>
    <n v="353.54599999999999"/>
    <s v="0590"/>
    <s v="6"/>
    <n v="335.49900000000002"/>
  </r>
  <r>
    <n v="1"/>
    <s v="9553825"/>
    <x v="5"/>
    <s v="P"/>
    <m/>
    <s v="11597169"/>
    <s v="26014- 7.5X 4.6X2.5 TS90  KCR05+"/>
    <n v="80000"/>
    <s v=""/>
    <d v="2018-03-19T00:00:00"/>
    <n v="0"/>
    <n v="90.215999999999994"/>
    <s v="0200"/>
    <s v="6"/>
    <n v="81.941999999999993"/>
  </r>
  <r>
    <n v="1"/>
    <s v="9555650"/>
    <x v="8"/>
    <s v="P"/>
    <m/>
    <s v="11588707"/>
    <s v="31450- 6.5X 3.2X2.0 TS90  KCR05+"/>
    <n v="80000"/>
    <s v=""/>
    <d v="2018-03-26T00:00:00"/>
    <n v="36.17"/>
    <n v="47.04"/>
    <s v="0100"/>
    <s v="6"/>
    <n v="0"/>
  </r>
  <r>
    <n v="1"/>
    <s v="9555778"/>
    <x v="37"/>
    <s v="S"/>
    <m/>
    <s v="12269934"/>
    <s v="60122- 8.0X 3.3X2.5 TS90  KCR10"/>
    <n v="80000"/>
    <s v=""/>
    <d v="2018-03-26T00:00:00"/>
    <n v="10.73"/>
    <n v="72.828000000000003"/>
    <s v="0100"/>
    <s v="6"/>
    <n v="0"/>
  </r>
  <r>
    <n v="1"/>
    <s v="9555824"/>
    <x v="23"/>
    <s v="S"/>
    <m/>
    <s v="12093273"/>
    <s v="31450- 6.5X 3.5X2.0 TS90  KCR10"/>
    <n v="100000"/>
    <s v=""/>
    <d v="2018-03-26T00:00:00"/>
    <n v="0"/>
    <n v="64.47"/>
    <s v="0300"/>
    <s v="6"/>
    <n v="62.832000000000001"/>
  </r>
  <r>
    <n v="1"/>
    <s v="9559640"/>
    <x v="18"/>
    <s v="T"/>
    <m/>
    <s v="11841267"/>
    <s v="24150-12.5X 7.0X4.0 DA  CTOPP10"/>
    <n v="7300"/>
    <s v=""/>
    <d v="2018-03-16T00:00:00"/>
    <n v="14.67"/>
    <n v="34.639000000000003"/>
    <s v="0350"/>
    <s v="6"/>
    <n v="33.453000000000003"/>
  </r>
  <r>
    <n v="1"/>
    <s v="9561465"/>
    <x v="37"/>
    <s v="S"/>
    <m/>
    <s v="12297625"/>
    <s v="60122- 8.0X 3.8X2.5 TS90  KCR06"/>
    <n v="40000"/>
    <s v=""/>
    <d v="2018-03-24T00:00:00"/>
    <n v="0"/>
    <n v="42.252000000000002"/>
    <s v="0100"/>
    <s v="6"/>
    <n v="0"/>
  </r>
  <r>
    <n v="1"/>
    <s v="9561471"/>
    <x v="1"/>
    <s v="S"/>
    <m/>
    <s v="11989244"/>
    <s v="60122- 8.0X 4.3X2.5 TS90  KCR06"/>
    <n v="40000"/>
    <s v=""/>
    <d v="2018-03-26T00:00:00"/>
    <n v="0"/>
    <n v="47.46"/>
    <s v="0500"/>
    <s v="6"/>
    <n v="41.320999999999998"/>
  </r>
  <r>
    <n v="1"/>
    <s v="9561820"/>
    <x v="38"/>
    <s v="S"/>
    <m/>
    <s v="11554871"/>
    <s v="WFC 7160 PT  MG18"/>
    <n v="13300"/>
    <s v=""/>
    <d v="2018-03-26T00:00:00"/>
    <n v="0"/>
    <n v="30.332000000000001"/>
    <s v="0380"/>
    <s v="6"/>
    <n v="28.497"/>
  </r>
  <r>
    <n v="1"/>
    <s v="9566309"/>
    <x v="11"/>
    <s v="S"/>
    <m/>
    <s v="11773593"/>
    <s v="WDC 7215 PT  CTOPP10"/>
    <n v="4000"/>
    <s v=""/>
    <d v="2018-03-24T00:00:00"/>
    <n v="0"/>
    <n v="5.851"/>
    <s v="1500"/>
    <s v="6"/>
    <n v="5.9829999999999997"/>
  </r>
  <r>
    <n v="1"/>
    <s v="9568226"/>
    <x v="11"/>
    <s v="S"/>
    <m/>
    <s v="12056216"/>
    <s v="60000-10.5X 6.0X3.5 DA  CTOPP10"/>
    <n v="4025"/>
    <s v=""/>
    <d v="2018-03-26T00:00:00"/>
    <n v="0"/>
    <n v="10.068"/>
    <s v="1400"/>
    <s v="6"/>
    <n v="9.4139999999999997"/>
  </r>
  <r>
    <n v="1"/>
    <s v="9568353"/>
    <x v="14"/>
    <s v="S"/>
    <m/>
    <s v="12135736"/>
    <s v="WGC 7230 PT  KCR32"/>
    <n v="4000"/>
    <s v=""/>
    <d v="2018-03-23T00:00:00"/>
    <n v="0"/>
    <n v="9.9250000000000007"/>
    <s v="2100"/>
    <s v="6"/>
    <n v="8.8249999999999993"/>
  </r>
  <r>
    <n v="1"/>
    <s v="9570997"/>
    <x v="30"/>
    <s v="T"/>
    <m/>
    <s v="12298774"/>
    <s v="26457-10.5X 5.0X3.5 DA  CTOPP08"/>
    <n v="1500"/>
    <s v=""/>
    <m/>
    <n v="0"/>
    <n v="3.78"/>
    <s v="0100"/>
    <s v="6"/>
    <n v="0"/>
  </r>
  <r>
    <n v="1"/>
    <s v="9577702"/>
    <x v="10"/>
    <s v="P"/>
    <m/>
    <s v="12156913"/>
    <s v="60701-30.8x3.5x1.2 R37.5 V2 TS8   KCR05+"/>
    <n v="66342"/>
    <s v=""/>
    <d v="2018-03-25T00:00:00"/>
    <n v="0"/>
    <n v="27.077000000000002"/>
    <s v="0590"/>
    <s v="6"/>
    <n v="-26.687999999999999"/>
  </r>
  <r>
    <n v="1"/>
    <s v="9580203"/>
    <x v="5"/>
    <s v="P"/>
    <m/>
    <s v="11518554"/>
    <s v="51231- 8.5X 4.0X2.6 TS90  KCR06"/>
    <n v="50000"/>
    <s v=""/>
    <d v="2018-03-24T00:00:00"/>
    <n v="0"/>
    <n v="53.286999999999999"/>
    <s v="0200"/>
    <s v="6"/>
    <n v="49.103999999999999"/>
  </r>
  <r>
    <n v="1"/>
    <s v="9582765"/>
    <x v="24"/>
    <s v="T"/>
    <m/>
    <s v="11965192"/>
    <s v="WGC 7220 PT  CTOPP10"/>
    <n v="3360"/>
    <s v=""/>
    <d v="2018-03-23T00:00:00"/>
    <n v="0"/>
    <n v="7.681"/>
    <s v="3100"/>
    <s v="6"/>
    <n v="7.3780000000000001"/>
  </r>
  <r>
    <n v="1"/>
    <s v="9585597"/>
    <x v="1"/>
    <s v="P"/>
    <m/>
    <s v="12073461"/>
    <s v="51689-22.0 K110 TSX CTM16A"/>
    <n v="8000"/>
    <s v=""/>
    <d v="2018-03-26T00:00:00"/>
    <n v="0"/>
    <n v="155.73599999999999"/>
    <s v="0500"/>
    <s v="6"/>
    <n v="144.137"/>
  </r>
  <r>
    <n v="1"/>
    <s v="9586944"/>
    <x v="31"/>
    <s v="B"/>
    <m/>
    <s v="11505433"/>
    <s v="CTBA ST 2.03 TO1  CTS18D"/>
    <n v="2700000"/>
    <s v=""/>
    <d v="2018-03-23T00:00:00"/>
    <n v="13.35"/>
    <n v="190.512"/>
    <s v="0300"/>
    <s v="6"/>
    <n v="-33.014000000000003"/>
  </r>
  <r>
    <n v="1"/>
    <s v="9588018"/>
    <x v="1"/>
    <s v="P"/>
    <m/>
    <s v="80358750"/>
    <s v="CTDD Ø10.0 RI  MG18 Kanefusa"/>
    <n v="3000"/>
    <s v=""/>
    <d v="2018-03-24T00:00:00"/>
    <n v="0"/>
    <n v="19.026"/>
    <s v="0500"/>
    <s v="6"/>
    <n v="21.312000000000001"/>
  </r>
  <r>
    <n v="1"/>
    <s v="9588356"/>
    <x v="8"/>
    <s v="P"/>
    <m/>
    <s v="80050686"/>
    <s v="CTDD Ø 5.0 RI  HC35"/>
    <n v="15000"/>
    <s v=""/>
    <d v="2018-03-26T00:00:00"/>
    <n v="0"/>
    <n v="11.938000000000001"/>
    <s v="0100"/>
    <s v="6"/>
    <n v="-0.89900000000000002"/>
  </r>
  <r>
    <n v="1"/>
    <s v="9590130"/>
    <x v="29"/>
    <s v="P"/>
    <m/>
    <s v="6283235"/>
    <s v="310710  NK  LINES  TS8  KCR06"/>
    <n v="2000"/>
    <s v=""/>
    <m/>
    <n v="4.88"/>
    <n v="13.526"/>
    <s v="0100"/>
    <s v="6"/>
    <n v="0"/>
  </r>
  <r>
    <n v="1"/>
    <s v="9590135"/>
    <x v="5"/>
    <s v="P"/>
    <m/>
    <s v="6290648"/>
    <s v="310706  K  LINES  TS8  KCR06"/>
    <n v="10000"/>
    <s v=""/>
    <d v="2018-03-24T00:00:00"/>
    <n v="0"/>
    <n v="58.411000000000001"/>
    <s v="0200"/>
    <s v="6"/>
    <n v="52.942999999999998"/>
  </r>
  <r>
    <n v="1"/>
    <s v="9590333"/>
    <x v="10"/>
    <s v="P"/>
    <m/>
    <s v="12015923"/>
    <s v="60321-10.0  TSX  CTM17-BC Z-Plus S PB"/>
    <n v="90000"/>
    <s v=""/>
    <d v="2018-03-26T00:00:00"/>
    <n v="0"/>
    <n v="317.52"/>
    <s v="0590"/>
    <s v="6"/>
    <n v="313.15300000000002"/>
  </r>
  <r>
    <n v="1"/>
    <s v="9590339"/>
    <x v="8"/>
    <s v="P"/>
    <m/>
    <s v="12056985"/>
    <s v="60591-8.0 TSX  CTM17-BC 4C-Plus S OPB"/>
    <n v="4210"/>
    <s v=""/>
    <m/>
    <n v="1.59"/>
    <n v="8.0579999999999998"/>
    <s v="0100"/>
    <s v="6"/>
    <n v="0"/>
  </r>
  <r>
    <n v="1"/>
    <s v="9590340"/>
    <x v="8"/>
    <s v="P"/>
    <m/>
    <s v="12083826"/>
    <s v="60590-12.0 TSX  CTM17-BC 4C-PLUS L OPB"/>
    <n v="70000"/>
    <s v=""/>
    <d v="2018-03-26T00:00:00"/>
    <n v="22.36"/>
    <n v="303.40800000000002"/>
    <s v="0100"/>
    <s v="6"/>
    <n v="-6.2E-2"/>
  </r>
  <r>
    <n v="1"/>
    <s v="9591013"/>
    <x v="15"/>
    <s v="B"/>
    <m/>
    <s v="12277643"/>
    <s v="CTCY LE 1.98X2.66 TSN5  KCR10"/>
    <n v="100000"/>
    <s v=""/>
    <d v="2018-03-24T00:00:00"/>
    <n v="0"/>
    <n v="13.02"/>
    <s v="0490"/>
    <s v="6"/>
    <n v="-3.2330000000000001"/>
  </r>
  <r>
    <n v="1"/>
    <s v="9591065"/>
    <x v="1"/>
    <s v="B"/>
    <m/>
    <s v="6223635"/>
    <s v="CTCY WI 1.32X2.16 TSX  HC20"/>
    <n v="550000"/>
    <s v=""/>
    <d v="2018-03-26T00:00:00"/>
    <n v="0"/>
    <n v="24.896000000000001"/>
    <s v="0450"/>
    <s v="6"/>
    <n v="-3.887"/>
  </r>
  <r>
    <n v="1"/>
    <s v="9591590"/>
    <x v="6"/>
    <s v="P"/>
    <m/>
    <s v="12311170"/>
    <s v="60851- 8.0 TSX CTS12D DLS-80K5"/>
    <n v="1300"/>
    <s v=""/>
    <d v="2018-03-26T00:00:00"/>
    <n v="0"/>
    <n v="2.0910000000000002"/>
    <s v="2200"/>
    <s v="6"/>
    <n v="2.84"/>
  </r>
  <r>
    <n v="1"/>
    <s v="9591846"/>
    <x v="11"/>
    <s v="P"/>
    <m/>
    <s v="11773842"/>
    <s v="10975- 8.5X 3.6X2.5 TS90  KCR05+"/>
    <n v="240000"/>
    <s v=""/>
    <d v="2018-03-26T00:00:00"/>
    <n v="0"/>
    <n v="230.76900000000001"/>
    <s v="1500"/>
    <s v="6"/>
    <n v="191.75700000000001"/>
  </r>
  <r>
    <n v="1"/>
    <s v="9593759"/>
    <x v="39"/>
    <s v="S"/>
    <m/>
    <s v="11192389"/>
    <s v="24323- 8.0 TS8  CTF12-BC"/>
    <n v="5000"/>
    <s v=""/>
    <m/>
    <n v="3.13"/>
    <n v="4.798"/>
    <s v="0100"/>
    <s v="6"/>
    <n v="0"/>
  </r>
  <r>
    <n v="1"/>
    <s v="9594092"/>
    <x v="35"/>
    <s v="S"/>
    <m/>
    <s v="6261128"/>
    <s v="58000-13.0 TS8  CTF12-BC"/>
    <n v="45000"/>
    <s v=""/>
    <m/>
    <n v="24.13"/>
    <n v="147.184"/>
    <s v="0100"/>
    <s v="6"/>
    <n v="0"/>
  </r>
  <r>
    <n v="1"/>
    <s v="9594171"/>
    <x v="11"/>
    <s v="S"/>
    <m/>
    <s v="6200388"/>
    <s v="12356-10.5X 5.0X3.0 TS90  KCR06"/>
    <n v="70000"/>
    <s v=""/>
    <d v="2018-03-23T00:00:00"/>
    <n v="0"/>
    <n v="144.13399999999999"/>
    <s v="1500"/>
    <s v="6"/>
    <n v="136.71100000000001"/>
  </r>
  <r>
    <n v="1"/>
    <s v="9594422"/>
    <x v="1"/>
    <s v="S"/>
    <m/>
    <s v="6219029"/>
    <s v="17037- 8.0X 3.5X2.3 TS90  KCR06"/>
    <n v="180000"/>
    <s v=""/>
    <d v="2018-03-26T00:00:00"/>
    <n v="0"/>
    <n v="163.29599999999999"/>
    <s v="0500"/>
    <s v="6"/>
    <n v="150.244"/>
  </r>
  <r>
    <n v="1"/>
    <s v="9595969"/>
    <x v="40"/>
    <s v="P"/>
    <m/>
    <s v="11480765"/>
    <s v="M0013413  CTF12E"/>
    <n v="3000"/>
    <s v=""/>
    <d v="2018-03-23T00:00:00"/>
    <n v="42.15"/>
    <n v="10.943"/>
    <s v="1400"/>
    <s v="6"/>
    <n v="11.419"/>
  </r>
  <r>
    <n v="1"/>
    <s v="9597694"/>
    <x v="14"/>
    <s v="S"/>
    <m/>
    <s v="12313601"/>
    <s v="23500-104 Ø4.5x7.0  TSX  CTF12"/>
    <n v="11000"/>
    <s v=""/>
    <d v="2018-03-26T00:00:00"/>
    <n v="0"/>
    <n v="4.7590000000000003"/>
    <s v="2100"/>
    <s v="6"/>
    <n v="4.5259999999999998"/>
  </r>
  <r>
    <n v="1"/>
    <s v="9597695"/>
    <x v="6"/>
    <s v="S"/>
    <m/>
    <s v="12313595"/>
    <s v="23500-102 Ø3.5x5.5 TSX  CTF12"/>
    <n v="17700"/>
    <s v=""/>
    <d v="2018-03-26T00:00:00"/>
    <n v="0"/>
    <n v="4.6660000000000004"/>
    <s v="2200"/>
    <s v="6"/>
    <n v="5.33"/>
  </r>
  <r>
    <n v="1"/>
    <s v="9599503"/>
    <x v="30"/>
    <s v="T"/>
    <m/>
    <s v="12306412"/>
    <s v="CT SB00- 2,00X 5,00X 60,00 DA  CTOPP08"/>
    <n v="500"/>
    <s v=""/>
    <m/>
    <n v="0"/>
    <n v="4.95"/>
    <s v="0100"/>
    <s v="6"/>
    <n v="0"/>
  </r>
  <r>
    <n v="1"/>
    <s v="9599840"/>
    <x v="30"/>
    <s v="T"/>
    <m/>
    <s v="12306303"/>
    <s v="CT SB00- 2,00X 3,00X  40,00 DA  CTOPP08"/>
    <n v="2000"/>
    <s v=""/>
    <m/>
    <n v="0"/>
    <n v="7.56"/>
    <s v="0100"/>
    <s v="6"/>
    <n v="0"/>
  </r>
  <r>
    <n v="1"/>
    <s v="9599844"/>
    <x v="30"/>
    <s v="T"/>
    <m/>
    <s v="12306402"/>
    <s v="CT SB00- 2,00X 4,50X 40,00 DA  CTOPP08"/>
    <n v="1000"/>
    <s v=""/>
    <m/>
    <n v="0"/>
    <n v="5.67"/>
    <s v="0100"/>
    <s v="6"/>
    <n v="0"/>
  </r>
  <r>
    <n v="1"/>
    <s v="9599849"/>
    <x v="30"/>
    <s v="T"/>
    <m/>
    <s v="12275229"/>
    <s v="CT SB00- 2,00X 3,80X 50,00 DA  CTOPP08"/>
    <n v="1600"/>
    <s v=""/>
    <m/>
    <n v="0"/>
    <n v="10.226000000000001"/>
    <s v="0050"/>
    <s v="6"/>
    <n v="0"/>
  </r>
  <r>
    <n v="1"/>
    <s v="9599958"/>
    <x v="13"/>
    <s v="T"/>
    <m/>
    <s v="11893679"/>
    <s v="12356-10.5X 3.5X3.0 DA  CTOPP10"/>
    <n v="1050"/>
    <s v=""/>
    <d v="2018-03-03T00:00:00"/>
    <n v="2.44"/>
    <n v="1.302"/>
    <s v="0350"/>
    <s v="6"/>
    <n v="1.407"/>
  </r>
  <r>
    <n v="1"/>
    <s v="9600009"/>
    <x v="30"/>
    <s v="T"/>
    <m/>
    <s v="12118202"/>
    <s v="26457-10.5X 6.5X3.5 DA  KCR32"/>
    <n v="3000"/>
    <s v=""/>
    <m/>
    <n v="0"/>
    <n v="9.0250000000000004"/>
    <s v="0050"/>
    <s v="6"/>
    <n v="0"/>
  </r>
  <r>
    <n v="1"/>
    <s v="9600123"/>
    <x v="21"/>
    <s v="S"/>
    <m/>
    <s v="6265518"/>
    <s v="12500- 6.5 TS8  CTF11-BC"/>
    <n v="230000"/>
    <s v=""/>
    <d v="2018-03-26T00:00:00"/>
    <n v="40.17"/>
    <n v="140.07"/>
    <s v="0100"/>
    <s v="6"/>
    <n v="0"/>
  </r>
  <r>
    <n v="1"/>
    <s v="9601222"/>
    <x v="32"/>
    <s v="P"/>
    <m/>
    <s v="11521847"/>
    <s v="51220 FALCON 5/8&quot; TSN  CTM17-BC"/>
    <n v="31000"/>
    <s v=""/>
    <d v="2018-03-20T00:00:00"/>
    <n v="18.420000000000002"/>
    <n v="169.26"/>
    <s v="1510"/>
    <s v="6"/>
    <n v="171.96199999999999"/>
  </r>
  <r>
    <n v="1"/>
    <s v="9601665"/>
    <x v="12"/>
    <s v="P"/>
    <m/>
    <s v="11182150"/>
    <s v="24150-12.5X 6.5X4.0 TS90  KCR05"/>
    <n v="15000"/>
    <s v=""/>
    <d v="2018-03-23T00:00:00"/>
    <n v="0"/>
    <n v="67.614999999999995"/>
    <s v="2000"/>
    <s v="6"/>
    <n v="60.902999999999999"/>
  </r>
  <r>
    <n v="1"/>
    <s v="9603427"/>
    <x v="8"/>
    <s v="P"/>
    <m/>
    <s v="11552327"/>
    <s v="50211- 5/16 TS90  GC30"/>
    <n v="100000"/>
    <s v=""/>
    <m/>
    <n v="68.459999999999994"/>
    <n v="460.005"/>
    <s v="0100"/>
    <s v="6"/>
    <n v="0"/>
  </r>
  <r>
    <n v="1"/>
    <s v="9608713"/>
    <x v="15"/>
    <s v="S"/>
    <m/>
    <s v="11466463"/>
    <s v="25720- 5.575X2.7X1.55 TS42  HC30"/>
    <n v="75000"/>
    <s v=""/>
    <d v="2018-03-26T00:00:00"/>
    <n v="0"/>
    <n v="24.806000000000001"/>
    <s v="0490"/>
    <s v="6"/>
    <n v="29.100999999999999"/>
  </r>
  <r>
    <n v="1"/>
    <s v="9612621"/>
    <x v="23"/>
    <s v="S"/>
    <m/>
    <s v="11797201"/>
    <s v="60368- 4.70X 2.41X1.40 TS42  CTOPP10"/>
    <n v="250000"/>
    <s v=""/>
    <d v="2018-03-26T00:00:00"/>
    <n v="0"/>
    <n v="63.262999999999998"/>
    <s v="0300"/>
    <s v="6"/>
    <n v="64.686000000000007"/>
  </r>
  <r>
    <n v="1"/>
    <s v="9613018"/>
    <x v="23"/>
    <s v="S"/>
    <m/>
    <s v="6200797"/>
    <s v="44581- 6.5 TS8  CTF11-BC"/>
    <n v="250000"/>
    <s v=""/>
    <d v="2018-03-26T00:00:00"/>
    <n v="0"/>
    <n v="139.65"/>
    <s v="0300"/>
    <s v="6"/>
    <n v="136.84299999999999"/>
  </r>
  <r>
    <n v="1"/>
    <s v="9613629"/>
    <x v="6"/>
    <s v="P"/>
    <m/>
    <s v="11869019"/>
    <s v="51960- 6.0X2.4X2.0 TS43  KCR05"/>
    <n v="15690"/>
    <s v=""/>
    <d v="2018-03-24T00:00:00"/>
    <n v="0"/>
    <n v="6.7549999999999999"/>
    <s v="2200"/>
    <s v="6"/>
    <n v="7.1260000000000003"/>
  </r>
  <r>
    <n v="1"/>
    <s v="9613640"/>
    <x v="31"/>
    <s v="P"/>
    <m/>
    <s v="11843391"/>
    <s v="51962- 8.0X4.5X2.5 TS43  KCR05"/>
    <n v="100000"/>
    <s v=""/>
    <d v="2018-03-23T00:00:00"/>
    <n v="6.63"/>
    <n v="126"/>
    <s v="0300"/>
    <s v="6"/>
    <n v="129.57900000000001"/>
  </r>
  <r>
    <n v="1"/>
    <s v="9614503"/>
    <x v="11"/>
    <s v="S"/>
    <m/>
    <s v="11931588"/>
    <s v="60000-10.5X 5.5X3.5 TS90  CTOPP10"/>
    <n v="11000"/>
    <s v=""/>
    <d v="2018-03-26T00:00:00"/>
    <n v="0"/>
    <n v="23.792999999999999"/>
    <s v="1400"/>
    <s v="6"/>
    <n v="23.620999999999999"/>
  </r>
  <r>
    <n v="1"/>
    <s v="9614530"/>
    <x v="12"/>
    <s v="P"/>
    <m/>
    <s v="12251606"/>
    <s v="WGC 7290 PT  CTOPP10"/>
    <n v="3500"/>
    <s v=""/>
    <d v="2018-03-24T00:00:00"/>
    <n v="0"/>
    <n v="10.867000000000001"/>
    <s v="2000"/>
    <s v="6"/>
    <n v="10.324999999999999"/>
  </r>
  <r>
    <n v="1"/>
    <s v="9615383"/>
    <x v="11"/>
    <s v="S"/>
    <m/>
    <s v="11969903"/>
    <s v="26457-10.5X 4.5X3.5 TS90  KCR32"/>
    <n v="30000"/>
    <s v=""/>
    <d v="2018-03-26T00:00:00"/>
    <n v="0"/>
    <n v="57.96"/>
    <s v="1500"/>
    <s v="6"/>
    <n v="54.249000000000002"/>
  </r>
  <r>
    <n v="1"/>
    <s v="9618764"/>
    <x v="1"/>
    <s v="S"/>
    <m/>
    <s v="6265521"/>
    <s v="12500- 7.0 TS8  CTF12-BC"/>
    <n v="17000"/>
    <s v=""/>
    <d v="2018-03-23T00:00:00"/>
    <n v="0"/>
    <n v="13.429"/>
    <s v="0500"/>
    <s v="6"/>
    <n v="14.298"/>
  </r>
  <r>
    <n v="1"/>
    <s v="9618768"/>
    <x v="11"/>
    <s v="S"/>
    <m/>
    <s v="11713583"/>
    <s v="51780-11.0 Bionic TSX  CTM17-BC"/>
    <n v="6000"/>
    <s v=""/>
    <d v="2018-03-26T00:00:00"/>
    <n v="0"/>
    <n v="13.211"/>
    <s v="1500"/>
    <s v="6"/>
    <n v="13.478999999999999"/>
  </r>
  <r>
    <n v="1"/>
    <s v="9618770"/>
    <x v="1"/>
    <s v="S"/>
    <m/>
    <s v="11571366"/>
    <s v="23500- 5.0 TS8  CTS06-KC"/>
    <n v="15750"/>
    <s v=""/>
    <d v="2018-03-23T00:00:00"/>
    <n v="0"/>
    <n v="4.6310000000000002"/>
    <s v="0500"/>
    <s v="6"/>
    <n v="7.47"/>
  </r>
  <r>
    <n v="1"/>
    <s v="9618774"/>
    <x v="1"/>
    <s v="S"/>
    <m/>
    <s v="11583020"/>
    <s v="23500-10.0 TS8  CTS06-KC"/>
    <n v="5000"/>
    <s v=""/>
    <d v="2018-03-26T00:00:00"/>
    <n v="0"/>
    <n v="9.2929999999999993"/>
    <s v="0500"/>
    <s v="6"/>
    <n v="9.6300000000000008"/>
  </r>
  <r>
    <n v="1"/>
    <s v="9618883"/>
    <x v="15"/>
    <s v="S"/>
    <m/>
    <s v="11350897"/>
    <s v="50850- 5.5 TSX  CTM17-BC"/>
    <n v="10500"/>
    <s v=""/>
    <d v="2018-03-26T00:00:00"/>
    <n v="0"/>
    <n v="4.6529999999999996"/>
    <s v="0490"/>
    <s v="6"/>
    <n v="5.2480000000000002"/>
  </r>
  <r>
    <n v="1"/>
    <s v="9618938"/>
    <x v="30"/>
    <s v="T"/>
    <m/>
    <s v="11756716"/>
    <s v="11748-10.5X 3.5X2.5 TS90  CTOPP10"/>
    <n v="61300"/>
    <s v=""/>
    <m/>
    <n v="0"/>
    <n v="66.694000000000003"/>
    <s v="0100"/>
    <s v="6"/>
    <n v="0"/>
  </r>
  <r>
    <n v="1"/>
    <s v="9618966"/>
    <x v="8"/>
    <s v="P"/>
    <m/>
    <s v="11956460"/>
    <s v="12356-10.5X 4.8X3.0 TS90  KCR02+"/>
    <n v="26000"/>
    <s v=""/>
    <d v="2018-03-26T00:00:00"/>
    <n v="5.05"/>
    <n v="48.84"/>
    <s v="0100"/>
    <s v="6"/>
    <n v="-8.9999999999999993E-3"/>
  </r>
  <r>
    <n v="1"/>
    <s v="9619011"/>
    <x v="37"/>
    <s v="S"/>
    <m/>
    <s v="12053666"/>
    <s v="17037- 8.0X 3.2X2.3 TS90  KCR10"/>
    <n v="100000"/>
    <s v=""/>
    <d v="2018-03-24T00:00:00"/>
    <n v="0"/>
    <n v="77.28"/>
    <s v="0100"/>
    <s v="6"/>
    <n v="74.09"/>
  </r>
  <r>
    <n v="1"/>
    <s v="9620846"/>
    <x v="41"/>
    <s v="RP"/>
    <m/>
    <s v="6108613"/>
    <s v="§*092.680 D  CTF08E"/>
    <n v="1000"/>
    <s v=""/>
    <d v="2018-03-26T00:00:00"/>
    <n v="0"/>
    <n v="2.5179999999999998"/>
    <s v="0175"/>
    <s v="6"/>
    <n v="2.8570000000000002"/>
  </r>
  <r>
    <n v="1"/>
    <s v="9623083"/>
    <x v="31"/>
    <s v="P"/>
    <m/>
    <s v="12072787"/>
    <s v="61010-14.5X 6.0X4.0 TS90  KCR32"/>
    <n v="5000"/>
    <s v=""/>
    <d v="2018-03-24T00:00:00"/>
    <n v="0.95"/>
    <n v="22.045000000000002"/>
    <s v="0300"/>
    <s v="6"/>
    <n v="21.895"/>
  </r>
  <r>
    <n v="1"/>
    <s v="9623085"/>
    <x v="31"/>
    <s v="P"/>
    <m/>
    <s v="12072789"/>
    <s v="61010-14.5X 7.0X4.0 TS90  KCR32"/>
    <n v="5000"/>
    <s v=""/>
    <d v="2018-03-26T00:00:00"/>
    <n v="1.1000000000000001"/>
    <n v="26.009"/>
    <s v="0300"/>
    <s v="6"/>
    <n v="25.856999999999999"/>
  </r>
  <r>
    <n v="1"/>
    <s v="9623090"/>
    <x v="8"/>
    <s v="P"/>
    <m/>
    <s v="12075182"/>
    <s v="60850-22.0 TSX CTM17-BC"/>
    <n v="2000"/>
    <s v=""/>
    <d v="2018-03-23T00:00:00"/>
    <n v="2.8"/>
    <n v="43.054000000000002"/>
    <s v="0100"/>
    <s v="6"/>
    <n v="-3.6999999999999998E-2"/>
  </r>
  <r>
    <n v="1"/>
    <s v="9623092"/>
    <x v="8"/>
    <s v="P"/>
    <m/>
    <s v="12098693"/>
    <s v="51964-10.5X 5.5X3.0 TS43  KCR32"/>
    <n v="30000"/>
    <s v=""/>
    <m/>
    <n v="16.91"/>
    <n v="72.072000000000003"/>
    <s v="0100"/>
    <s v="6"/>
    <n v="0"/>
  </r>
  <r>
    <n v="1"/>
    <s v="9623121"/>
    <x v="10"/>
    <s v="P"/>
    <m/>
    <s v="11931364"/>
    <s v="24150-12.5X 5.0X4.0 TS90  CTOPP10"/>
    <n v="5000"/>
    <s v=""/>
    <d v="2018-03-25T00:00:00"/>
    <n v="0"/>
    <n v="16.327999999999999"/>
    <s v="0590"/>
    <s v="6"/>
    <n v="16.768000000000001"/>
  </r>
  <r>
    <n v="1"/>
    <s v="9623213"/>
    <x v="5"/>
    <s v="P"/>
    <m/>
    <s v="6200991"/>
    <s v="17871- 3/4&quot; TS8  CTM17-BC"/>
    <n v="4285"/>
    <s v=""/>
    <d v="2018-03-24T00:00:00"/>
    <n v="0"/>
    <n v="43.735999999999997"/>
    <s v="0200"/>
    <s v="6"/>
    <n v="41.091999999999999"/>
  </r>
  <r>
    <n v="1"/>
    <s v="9623243"/>
    <x v="5"/>
    <s v="P"/>
    <m/>
    <s v="6230209"/>
    <s v="46840- 5/8 TSX                   BC20"/>
    <n v="4000"/>
    <s v=""/>
    <d v="2018-03-23T00:00:00"/>
    <n v="0"/>
    <n v="23.373000000000001"/>
    <s v="0200"/>
    <s v="6"/>
    <n v="22.053000000000001"/>
  </r>
  <r>
    <n v="1"/>
    <s v="9624219"/>
    <x v="8"/>
    <s v="P"/>
    <m/>
    <s v="11487804"/>
    <s v="51077 FHC  6.5  TSX  CTM17-BC"/>
    <n v="40000"/>
    <s v=""/>
    <d v="2018-03-24T00:00:00"/>
    <n v="21.08"/>
    <n v="53.298000000000002"/>
    <s v="0100"/>
    <s v="6"/>
    <n v="-0.755"/>
  </r>
  <r>
    <n v="1"/>
    <s v="9624225"/>
    <x v="8"/>
    <s v="P"/>
    <m/>
    <s v="11497881"/>
    <s v="51077 FHC  10.0  TSX  CTM17-BC"/>
    <n v="25000"/>
    <s v=""/>
    <d v="2018-03-24T00:00:00"/>
    <n v="7.5"/>
    <n v="92.453000000000003"/>
    <s v="0100"/>
    <s v="6"/>
    <n v="-4.33"/>
  </r>
  <r>
    <n v="1"/>
    <s v="9624613"/>
    <x v="5"/>
    <s v="P"/>
    <m/>
    <s v="11933182"/>
    <s v="51805-16.0 TSX CTM17-BC  CT4"/>
    <n v="6000"/>
    <s v=""/>
    <d v="2018-03-26T00:00:00"/>
    <n v="0"/>
    <n v="46.537999999999997"/>
    <s v="0200"/>
    <s v="6"/>
    <n v="43.131"/>
  </r>
  <r>
    <n v="1"/>
    <s v="9624614"/>
    <x v="8"/>
    <s v="P"/>
    <m/>
    <s v="11933175"/>
    <s v="51805-14.0 TSX CTM17-BC  CT4"/>
    <n v="20000"/>
    <s v=""/>
    <m/>
    <n v="10.48"/>
    <n v="126.105"/>
    <s v="0100"/>
    <s v="6"/>
    <n v="0"/>
  </r>
  <r>
    <n v="1"/>
    <s v="9624661"/>
    <x v="8"/>
    <s v="P"/>
    <m/>
    <s v="11538702"/>
    <s v="51275- 8.0 TSX  CTM17-BC VHMK3"/>
    <n v="68000"/>
    <s v=""/>
    <d v="2018-03-26T00:00:00"/>
    <n v="26.37"/>
    <n v="134.589"/>
    <s v="0100"/>
    <s v="6"/>
    <n v="-7.0750000000000002"/>
  </r>
  <r>
    <n v="1"/>
    <s v="9625904"/>
    <x v="23"/>
    <s v="S"/>
    <m/>
    <s v="6201208"/>
    <s v="12500- 6.0 TS8  MG20"/>
    <n v="9450"/>
    <s v=""/>
    <d v="2018-03-22T00:00:00"/>
    <n v="0"/>
    <n v="4.9020000000000001"/>
    <s v="0300"/>
    <s v="6"/>
    <n v="5.2370000000000001"/>
  </r>
  <r>
    <n v="1"/>
    <s v="9626410"/>
    <x v="5"/>
    <s v="P"/>
    <m/>
    <s v="11518552"/>
    <s v="50973-10.5X 3.7X2.6 TS90  KCR06"/>
    <n v="120000"/>
    <s v=""/>
    <d v="2018-03-24T00:00:00"/>
    <n v="0"/>
    <n v="144.9"/>
    <s v="0200"/>
    <s v="6"/>
    <n v="129.10599999999999"/>
  </r>
  <r>
    <n v="1"/>
    <s v="9626618"/>
    <x v="8"/>
    <s v="P"/>
    <m/>
    <s v="12093203"/>
    <s v="38376-13.0X 6.5X4.0 TS90  KCR10"/>
    <n v="4000"/>
    <s v=""/>
    <m/>
    <n v="2.36"/>
    <n v="18.202999999999999"/>
    <s v="0100"/>
    <s v="6"/>
    <n v="0"/>
  </r>
  <r>
    <n v="1"/>
    <s v="9626739"/>
    <x v="8"/>
    <s v="P"/>
    <m/>
    <s v="11948584"/>
    <s v="Article Intermédiaire 11270758  KCR18"/>
    <n v="20000"/>
    <s v=""/>
    <m/>
    <n v="44.25"/>
    <n v="17.535"/>
    <s v="0100"/>
    <s v="6"/>
    <n v="0"/>
  </r>
  <r>
    <n v="1"/>
    <s v="9626765"/>
    <x v="8"/>
    <s v="P"/>
    <m/>
    <s v="11202075"/>
    <s v="SKI-K0.2 4,4/3,8x9,5  TC50"/>
    <n v="90000"/>
    <s v=""/>
    <d v="2018-03-26T00:00:00"/>
    <n v="31.83"/>
    <n v="153.09"/>
    <s v="0100"/>
    <s v="6"/>
    <n v="0"/>
  </r>
  <r>
    <n v="1"/>
    <s v="9626766"/>
    <x v="1"/>
    <s v="S"/>
    <m/>
    <s v="6264125"/>
    <s v="WHC 7215 TS90  KCR06"/>
    <n v="5000"/>
    <s v=""/>
    <d v="2018-03-26T00:00:00"/>
    <n v="0"/>
    <n v="10.379"/>
    <s v="0500"/>
    <s v="6"/>
    <n v="10.601000000000001"/>
  </r>
  <r>
    <n v="1"/>
    <s v="9626767"/>
    <x v="37"/>
    <s v="S"/>
    <m/>
    <s v="12291648"/>
    <s v="50208-10.5X 4.9X3.5 TS90  KCR10"/>
    <n v="2000"/>
    <s v=""/>
    <m/>
    <n v="1.04"/>
    <n v="4.4710000000000001"/>
    <s v="0100"/>
    <s v="6"/>
    <n v="0"/>
  </r>
  <r>
    <n v="1"/>
    <s v="9626830"/>
    <x v="23"/>
    <s v="S"/>
    <m/>
    <s v="80360782"/>
    <s v="S4-3G 12.5 JAPAN 229010 TS8  CTM17-BC"/>
    <n v="1400"/>
    <s v=""/>
    <d v="2018-03-26T00:00:00"/>
    <n v="0"/>
    <n v="5.101"/>
    <s v="0300"/>
    <s v="6"/>
    <n v="5.6829999999999998"/>
  </r>
  <r>
    <n v="1"/>
    <s v="9626910"/>
    <x v="37"/>
    <s v="S"/>
    <m/>
    <s v="11756723"/>
    <s v="12356-10.5X 4.5X3.0 TS90  CTOPP10"/>
    <n v="60000"/>
    <s v=""/>
    <m/>
    <n v="10.3"/>
    <n v="97.902000000000001"/>
    <s v="0100"/>
    <s v="6"/>
    <n v="0"/>
  </r>
  <r>
    <n v="1"/>
    <s v="9627923"/>
    <x v="8"/>
    <s v="P"/>
    <m/>
    <s v="11593933"/>
    <s v="00.15.0043 TS8  HC20"/>
    <n v="1440"/>
    <s v=""/>
    <m/>
    <n v="3.65"/>
    <n v="10.57"/>
    <s v="0100"/>
    <s v="6"/>
    <n v="0"/>
  </r>
  <r>
    <n v="1"/>
    <s v="9627981"/>
    <x v="10"/>
    <s v="P"/>
    <m/>
    <s v="12156913"/>
    <s v="60701-30.8x3.5x1.2 R37.5 V2 TS8   KCR05+"/>
    <n v="53057"/>
    <s v=""/>
    <d v="2018-03-21T00:00:00"/>
    <n v="0"/>
    <n v="47.423000000000002"/>
    <s v="0590"/>
    <s v="6"/>
    <n v="88.421000000000006"/>
  </r>
  <r>
    <n v="1"/>
    <s v="9628253"/>
    <x v="23"/>
    <s v="S"/>
    <m/>
    <s v="12279204"/>
    <s v="11460- 7.0X 2.1X2.0 TS90  MG30"/>
    <n v="35000"/>
    <s v=""/>
    <d v="2018-03-26T00:00:00"/>
    <n v="0"/>
    <n v="12.898999999999999"/>
    <s v="0300"/>
    <s v="6"/>
    <n v="-0.86299999999999999"/>
  </r>
  <r>
    <n v="1"/>
    <s v="9628255"/>
    <x v="37"/>
    <s v="S"/>
    <m/>
    <s v="11282905"/>
    <s v="11748-10.5X 4.0X2.5 TS90  GC32"/>
    <n v="3500"/>
    <s v=""/>
    <m/>
    <n v="1.07"/>
    <n v="4.976"/>
    <s v="0100"/>
    <s v="6"/>
    <n v="0"/>
  </r>
  <r>
    <n v="1"/>
    <s v="9628481"/>
    <x v="42"/>
    <s v="S"/>
    <m/>
    <s v="12237098"/>
    <s v="25720- 5.5X 1.9X1.5 TSX  CTOPP10"/>
    <n v="40000"/>
    <s v=""/>
    <d v="2018-03-26T00:00:00"/>
    <n v="0"/>
    <n v="8.9039999999999999"/>
    <s v="9000"/>
    <s v="6"/>
    <n v="-0.52300000000000002"/>
  </r>
  <r>
    <n v="1"/>
    <s v="9628485"/>
    <x v="1"/>
    <s v="S"/>
    <m/>
    <s v="11517452"/>
    <s v="51053- 3.5 TS8  CTF12-BC"/>
    <n v="100000"/>
    <s v=""/>
    <d v="2018-03-26T00:00:00"/>
    <n v="0"/>
    <n v="13.965"/>
    <s v="0500"/>
    <s v="6"/>
    <n v="14.042"/>
  </r>
  <r>
    <n v="1"/>
    <s v="9628496"/>
    <x v="1"/>
    <s v="S"/>
    <m/>
    <s v="6226094"/>
    <s v="12356-10.5X 5.2X3.0 TS90  KCR06"/>
    <n v="10500"/>
    <s v=""/>
    <d v="2018-03-26T00:00:00"/>
    <n v="0"/>
    <n v="22.524000000000001"/>
    <s v="0500"/>
    <s v="6"/>
    <n v="21.335999999999999"/>
  </r>
  <r>
    <n v="1"/>
    <s v="9628553"/>
    <x v="37"/>
    <s v="S"/>
    <m/>
    <s v="6287300"/>
    <s v="26014- 7.5X 4.3X2.5 TS90  KCR06"/>
    <n v="45000"/>
    <s v=""/>
    <d v="2018-03-26T00:00:00"/>
    <n v="4.04"/>
    <n v="48.100999999999999"/>
    <s v="0100"/>
    <s v="6"/>
    <n v="0"/>
  </r>
  <r>
    <n v="1"/>
    <s v="9630673"/>
    <x v="1"/>
    <s v="S"/>
    <m/>
    <s v="12053994"/>
    <s v="WD 7215 TS90  CTOPP10"/>
    <n v="3750"/>
    <s v=""/>
    <d v="2018-03-24T00:00:00"/>
    <n v="0"/>
    <n v="5.5049999999999999"/>
    <s v="0500"/>
    <s v="6"/>
    <n v="5.9829999999999997"/>
  </r>
  <r>
    <n v="1"/>
    <s v="9631111"/>
    <x v="8"/>
    <s v="P"/>
    <m/>
    <s v="6200274"/>
    <s v="11748-10.5X 9.8X2.5 TS90  HC10"/>
    <n v="5000"/>
    <s v=""/>
    <m/>
    <n v="2.82"/>
    <n v="17.818999999999999"/>
    <s v="0100"/>
    <s v="6"/>
    <n v="0"/>
  </r>
  <r>
    <n v="1"/>
    <s v="9631203"/>
    <x v="31"/>
    <s v="P"/>
    <m/>
    <s v="6200339"/>
    <s v="20771-12.0X 8.5X4.0 TS90  S4X7"/>
    <n v="2000"/>
    <s v=""/>
    <d v="2018-03-26T00:00:00"/>
    <n v="0.43"/>
    <n v="11.72"/>
    <s v="0300"/>
    <s v="6"/>
    <n v="11.66"/>
  </r>
  <r>
    <n v="1"/>
    <s v="9631639"/>
    <x v="8"/>
    <s v="P"/>
    <m/>
    <s v="12156913"/>
    <s v="60701-30.8x3.5x1.2 R37.5 V2 TS8   KCR05+"/>
    <n v="24761"/>
    <s v=""/>
    <m/>
    <n v="36.61"/>
    <n v="50.466000000000001"/>
    <s v="0100"/>
    <s v="6"/>
    <n v="0"/>
  </r>
  <r>
    <n v="1"/>
    <s v="9631748"/>
    <x v="10"/>
    <s v="P"/>
    <m/>
    <s v="12156913"/>
    <s v="60701-30.8x3.5x1.2 R37.5 V2 TS8   KCR05+"/>
    <n v="5026"/>
    <s v=""/>
    <d v="2018-03-21T00:00:00"/>
    <n v="0"/>
    <n v="10.244999999999999"/>
    <s v="0590"/>
    <s v="6"/>
    <n v="5.2779999999999996"/>
  </r>
  <r>
    <n v="1"/>
    <s v="9633151"/>
    <x v="10"/>
    <s v="P"/>
    <m/>
    <s v="11806544"/>
    <s v="44092-13.0X 6.0X4.0 TS90  GC32"/>
    <n v="4200"/>
    <s v=""/>
    <d v="2018-03-26T00:00:00"/>
    <n v="0"/>
    <n v="16.096"/>
    <s v="0590"/>
    <s v="6"/>
    <n v="15.382999999999999"/>
  </r>
  <r>
    <n v="1"/>
    <s v="9634377"/>
    <x v="14"/>
    <s v="P"/>
    <m/>
    <s v="12195034"/>
    <s v="CTRU W00-  8,30X 31,5  KCR05+"/>
    <n v="2297"/>
    <s v=""/>
    <d v="2018-03-26T00:00:00"/>
    <n v="0"/>
    <n v="65.123999999999995"/>
    <s v="2100"/>
    <s v="6"/>
    <n v="2.4119999999999999"/>
  </r>
  <r>
    <n v="1"/>
    <s v="9636609"/>
    <x v="31"/>
    <s v="P"/>
    <d v="2018-04-06T00:00:00"/>
    <s v="11773842"/>
    <s v="10975- 8.5X 3.6X2.5 TS90  KCR05+"/>
    <n v="19999"/>
    <s v=""/>
    <d v="2018-03-26T00:00:00"/>
    <n v="1.04"/>
    <n v="20.978999999999999"/>
    <s v="0300"/>
    <s v="6"/>
    <n v="2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393">
  <r>
    <n v="392"/>
    <s v=""/>
    <x v="0"/>
    <s v=""/>
    <m/>
    <s v=""/>
    <s v=""/>
    <m/>
    <s v=""/>
    <m/>
    <m/>
    <m/>
    <s v=""/>
    <s v=""/>
    <n v="3892.3380000000002"/>
  </r>
  <r>
    <n v="1"/>
    <s v="9411978"/>
    <x v="1"/>
    <s v="P"/>
    <d v="2018-04-09T00:00:00"/>
    <s v="12156917"/>
    <s v="61073-22.8x2.7x1.0 R37.5 V2 TS8  KCR05+"/>
    <n v="30000"/>
    <s v=""/>
    <d v="2018-03-24T00:00:00"/>
    <n v="32.130000000000003"/>
    <n v="29.925000000000001"/>
    <s v="0100"/>
    <s v="6"/>
    <n v="-1.21"/>
  </r>
  <r>
    <n v="1"/>
    <s v="9492630"/>
    <x v="2"/>
    <s v="P"/>
    <m/>
    <s v="11189485"/>
    <s v="SKI-LL 24,3x5,2x2,5  CTF20RC"/>
    <n v="40000"/>
    <s v=""/>
    <d v="2018-03-24T00:00:00"/>
    <n v="80.650000000000006"/>
    <n v="170.1"/>
    <s v="0100"/>
    <s v="6"/>
    <n v="-1.8009999999999999"/>
  </r>
  <r>
    <n v="1"/>
    <s v="9554171"/>
    <x v="2"/>
    <s v="P"/>
    <m/>
    <s v="11694214"/>
    <s v="51625-21.35X 4.95 X3.65 TS90  MG18"/>
    <n v="10000"/>
    <s v=""/>
    <m/>
    <n v="8"/>
    <n v="45.076999999999998"/>
    <s v="0100"/>
    <s v="6"/>
    <n v="0"/>
  </r>
  <r>
    <n v="1"/>
    <s v="9555050"/>
    <x v="3"/>
    <s v="B"/>
    <m/>
    <s v="11733202"/>
    <s v="CTBA SI 1.98 GR TSN  MG18"/>
    <n v="700000"/>
    <s v=""/>
    <d v="2018-03-26T00:00:00"/>
    <n v="0"/>
    <n v="45.423000000000002"/>
    <s v="1700"/>
    <s v="6"/>
    <n v="51.430999999999997"/>
  </r>
  <r>
    <n v="1"/>
    <s v="9560075"/>
    <x v="4"/>
    <s v="S"/>
    <m/>
    <s v="12079176"/>
    <s v="25375- 6.0X 3.0X1.8 TS90  KCR10"/>
    <n v="120000"/>
    <s v=""/>
    <m/>
    <n v="9.9499999999999993"/>
    <n v="62.118000000000002"/>
    <s v="0100"/>
    <s v="6"/>
    <n v="0"/>
  </r>
  <r>
    <n v="1"/>
    <s v="9564641"/>
    <x v="5"/>
    <s v="P"/>
    <m/>
    <s v="12021359"/>
    <s v="HM 16x6.3x32 (262309)  CTF16R"/>
    <n v="100"/>
    <s v=""/>
    <d v="2018-03-20T00:00:00"/>
    <n v="3.67"/>
    <n v="1.89"/>
    <s v="1150"/>
    <s v="6"/>
    <n v="7.0419999999999998"/>
  </r>
  <r>
    <n v="1"/>
    <s v="9566871"/>
    <x v="6"/>
    <s v="P"/>
    <m/>
    <s v="12299904"/>
    <s v="WECR 7230 PT  GC32"/>
    <n v="3000"/>
    <s v=""/>
    <d v="2018-03-26T00:00:00"/>
    <n v="0"/>
    <n v="4.9420000000000002"/>
    <s v="0550"/>
    <s v="6"/>
    <n v="5.0830000000000002"/>
  </r>
  <r>
    <n v="1"/>
    <s v="9566895"/>
    <x v="7"/>
    <s v="P"/>
    <m/>
    <s v="11675680"/>
    <s v="WGC 7240 PT  GC40"/>
    <n v="8000"/>
    <s v=""/>
    <d v="2018-02-27T00:00:00"/>
    <n v="39"/>
    <n v="19.018000000000001"/>
    <s v="3000"/>
    <s v="6"/>
    <n v="18.681999999999999"/>
  </r>
  <r>
    <n v="1"/>
    <s v="9568381"/>
    <x v="8"/>
    <s v="P"/>
    <m/>
    <s v="12299899"/>
    <s v="WECL 7230 PT  GC32"/>
    <n v="3000"/>
    <s v=""/>
    <d v="2018-03-24T00:00:00"/>
    <n v="0"/>
    <n v="4.9420000000000002"/>
    <s v="2000"/>
    <s v="6"/>
    <n v="5.5039999999999996"/>
  </r>
  <r>
    <n v="1"/>
    <s v="9577349"/>
    <x v="4"/>
    <s v="S"/>
    <m/>
    <s v="11784236"/>
    <s v="11748-10.5X 3.8X2.5 TS90  KCR10"/>
    <n v="115500"/>
    <s v=""/>
    <d v="2018-03-26T00:00:00"/>
    <n v="0"/>
    <n v="150.381"/>
    <s v="0100"/>
    <s v="6"/>
    <n v="-4.51"/>
  </r>
  <r>
    <n v="1"/>
    <s v="9588046"/>
    <x v="9"/>
    <s v="P"/>
    <m/>
    <s v="80050694"/>
    <s v="CTDD Ø 9.0 RI  HC35"/>
    <n v="3000"/>
    <s v=""/>
    <d v="2018-03-24T00:00:00"/>
    <n v="4.63"/>
    <n v="10.096"/>
    <s v="0100"/>
    <s v="6"/>
    <n v="0"/>
  </r>
  <r>
    <n v="1"/>
    <s v="9588381"/>
    <x v="10"/>
    <s v="P"/>
    <m/>
    <s v="6223643"/>
    <s v="45852/C-2.04X2.62 TSX-E120100016    HC20"/>
    <n v="340000"/>
    <s v=""/>
    <d v="2018-03-23T00:00:00"/>
    <n v="0"/>
    <n v="39.270000000000003"/>
    <s v="1930"/>
    <s v="6"/>
    <n v="35.286999999999999"/>
  </r>
  <r>
    <n v="1"/>
    <s v="9588395"/>
    <x v="11"/>
    <s v="P"/>
    <m/>
    <s v="11959388"/>
    <s v="ALLIGATOR 4Dots 50906-023 FLAT TS43 HC20"/>
    <n v="122000"/>
    <s v=""/>
    <d v="2018-03-26T00:00:00"/>
    <n v="13.34"/>
    <n v="113.11199999999999"/>
    <s v="0300"/>
    <s v="6"/>
    <n v="106.36199999999999"/>
  </r>
  <r>
    <n v="1"/>
    <s v="9590131"/>
    <x v="2"/>
    <s v="P"/>
    <m/>
    <s v="6262374"/>
    <s v="310728  AK  TS8  KCR06"/>
    <n v="8100"/>
    <s v=""/>
    <d v="2018-03-26T00:00:00"/>
    <n v="17.07"/>
    <n v="24.061"/>
    <s v="0100"/>
    <s v="6"/>
    <n v="-2E-3"/>
  </r>
  <r>
    <n v="1"/>
    <s v="9593119"/>
    <x v="12"/>
    <s v="T"/>
    <m/>
    <s v="12126686"/>
    <s v="10975- 8.5X 4.0X2.5 DA  CTOPP10"/>
    <n v="955"/>
    <s v=""/>
    <m/>
    <n v="0"/>
    <n v="1.0249999999999999"/>
    <s v="0050"/>
    <s v="6"/>
    <n v="0"/>
  </r>
  <r>
    <n v="1"/>
    <s v="9594279"/>
    <x v="2"/>
    <s v="P"/>
    <m/>
    <s v="11699676"/>
    <s v="51015-18 TSX  CTM17-BC"/>
    <n v="4800"/>
    <s v=""/>
    <m/>
    <n v="4.0999999999999996"/>
    <n v="78.876000000000005"/>
    <s v="0100"/>
    <s v="6"/>
    <n v="0"/>
  </r>
  <r>
    <n v="1"/>
    <s v="9599504"/>
    <x v="12"/>
    <s v="T"/>
    <m/>
    <s v="12170466"/>
    <s v="CT SB00- 2,00X 3,00X  35,00 DA  CTOPP08"/>
    <n v="2000"/>
    <s v=""/>
    <m/>
    <n v="0"/>
    <n v="5.9539999999999997"/>
    <s v="0100"/>
    <s v="6"/>
    <n v="0"/>
  </r>
  <r>
    <n v="1"/>
    <s v="9599846"/>
    <x v="12"/>
    <s v="T"/>
    <m/>
    <s v="12275228"/>
    <s v="CT SB00- 2,00X 3,80X 35,00 DA CTOPP08"/>
    <n v="1250"/>
    <s v=""/>
    <m/>
    <n v="0"/>
    <n v="5.593"/>
    <s v="0050"/>
    <s v="6"/>
    <n v="0"/>
  </r>
  <r>
    <n v="1"/>
    <s v="9602709"/>
    <x v="13"/>
    <s v="P"/>
    <m/>
    <s v="11610322"/>
    <s v="51043-10.0  TSX GW14"/>
    <n v="86000"/>
    <s v=""/>
    <d v="2018-03-06T00:00:00"/>
    <n v="0"/>
    <n v="303.95"/>
    <s v="0200"/>
    <s v="6"/>
    <n v="273.12400000000002"/>
  </r>
  <r>
    <n v="1"/>
    <s v="9611367"/>
    <x v="13"/>
    <s v="P"/>
    <m/>
    <s v="11647166"/>
    <s v="25720- 5.575X 2.5X1.55  TS90  S40T"/>
    <n v="15000"/>
    <s v=""/>
    <d v="2018-03-24T00:00:00"/>
    <n v="0"/>
    <n v="4.1900000000000004"/>
    <s v="0200"/>
    <s v="6"/>
    <n v="4.0549999999999997"/>
  </r>
  <r>
    <n v="1"/>
    <s v="9611417"/>
    <x v="14"/>
    <s v="T"/>
    <m/>
    <s v="11869823"/>
    <s v="26457-10.5X 3.5X3.5 DA  CTOPP10"/>
    <n v="2000"/>
    <s v=""/>
    <d v="2018-03-22T00:00:00"/>
    <n v="4.3899999999999997"/>
    <n v="3.03"/>
    <s v="0350"/>
    <s v="6"/>
    <n v="2.9609999999999999"/>
  </r>
  <r>
    <n v="1"/>
    <s v="9612622"/>
    <x v="15"/>
    <s v="S"/>
    <m/>
    <s v="11797201"/>
    <s v="60368- 4.70X 2.41X1.40 TS42  CTOPP10"/>
    <n v="500000"/>
    <s v=""/>
    <d v="2018-03-26T00:00:00"/>
    <n v="44.1"/>
    <n v="126.52500000000001"/>
    <s v="0100"/>
    <s v="6"/>
    <n v="0"/>
  </r>
  <r>
    <n v="1"/>
    <s v="9613632"/>
    <x v="16"/>
    <s v="P"/>
    <m/>
    <s v="11869098"/>
    <s v="51960- 6.0X4.5X2.0 TS43  KCR05"/>
    <n v="10000"/>
    <s v=""/>
    <d v="2018-03-22T00:00:00"/>
    <n v="0"/>
    <n v="8.0850000000000009"/>
    <s v="0350"/>
    <s v="6"/>
    <n v="7.59"/>
  </r>
  <r>
    <n v="1"/>
    <s v="9616728"/>
    <x v="11"/>
    <s v="P"/>
    <m/>
    <s v="12077379"/>
    <s v="60120-1 3/8&quot; TSX CTM17-BC"/>
    <n v="1000"/>
    <s v=""/>
    <d v="2018-03-25T00:00:00"/>
    <n v="1.75"/>
    <n v="42.567"/>
    <s v="0300"/>
    <s v="6"/>
    <n v="38.927999999999997"/>
  </r>
  <r>
    <n v="1"/>
    <s v="9618357"/>
    <x v="13"/>
    <s v="P"/>
    <m/>
    <s v="11838054"/>
    <s v="CT SB00- 2,00x 5,00x  45,00 TS8  CTOPP10"/>
    <n v="1500"/>
    <s v=""/>
    <d v="2018-03-21T00:00:00"/>
    <n v="0"/>
    <n v="10.488"/>
    <s v="0200"/>
    <s v="6"/>
    <n v="9.7010000000000005"/>
  </r>
  <r>
    <n v="1"/>
    <s v="9618526"/>
    <x v="13"/>
    <s v="P"/>
    <m/>
    <s v="6290671"/>
    <s v="310718  K  TS8  KCR06"/>
    <n v="4000"/>
    <s v=""/>
    <d v="2018-03-26T00:00:00"/>
    <n v="0"/>
    <n v="16.187000000000001"/>
    <s v="0200"/>
    <s v="6"/>
    <n v="14.912000000000001"/>
  </r>
  <r>
    <n v="1"/>
    <s v="9618651"/>
    <x v="13"/>
    <s v="P"/>
    <m/>
    <s v="12077790"/>
    <s v="KSR 0231-0077-007 CTU24L"/>
    <n v="1000"/>
    <s v=""/>
    <d v="2018-03-23T00:00:00"/>
    <n v="0"/>
    <n v="6.3"/>
    <s v="0200"/>
    <s v="6"/>
    <n v="-20.187999999999999"/>
  </r>
  <r>
    <n v="1"/>
    <s v="9623218"/>
    <x v="1"/>
    <s v="P"/>
    <m/>
    <s v="6201266"/>
    <s v="17353- 5.0 TS8  CTF12-BC"/>
    <n v="14000"/>
    <s v=""/>
    <m/>
    <n v="10.01"/>
    <n v="11.554"/>
    <s v="0100"/>
    <s v="6"/>
    <n v="0"/>
  </r>
  <r>
    <n v="1"/>
    <s v="9623236"/>
    <x v="1"/>
    <s v="P"/>
    <m/>
    <s v="6227290"/>
    <s v="45723-3/8 TS8  BC05"/>
    <n v="5000"/>
    <s v=""/>
    <m/>
    <n v="2.82"/>
    <n v="7.5279999999999996"/>
    <s v="0100"/>
    <s v="6"/>
    <n v="0"/>
  </r>
  <r>
    <n v="1"/>
    <s v="9623251"/>
    <x v="1"/>
    <s v="P"/>
    <m/>
    <s v="6237182"/>
    <s v="46000-16.0 TSX  CTM17-BC"/>
    <n v="30000"/>
    <s v=""/>
    <m/>
    <n v="20.89"/>
    <n v="156.24"/>
    <s v="0100"/>
    <s v="6"/>
    <n v="0"/>
  </r>
  <r>
    <n v="1"/>
    <s v="9624272"/>
    <x v="1"/>
    <s v="P"/>
    <m/>
    <s v="11561686"/>
    <s v="51280-20.0 TSX  CTM17-BC ZENTRO3"/>
    <n v="12000"/>
    <s v=""/>
    <m/>
    <n v="18.489999999999998"/>
    <n v="112.77"/>
    <s v="0100"/>
    <s v="6"/>
    <n v="0"/>
  </r>
  <r>
    <n v="1"/>
    <s v="9624283"/>
    <x v="1"/>
    <s v="P"/>
    <m/>
    <s v="11616078"/>
    <s v="51195 TRIPLE 8- 12.0 TSX  CTM17-BC"/>
    <n v="25112"/>
    <s v=""/>
    <m/>
    <n v="27.97"/>
    <n v="73.566999999999993"/>
    <s v="0100"/>
    <s v="6"/>
    <n v="0"/>
  </r>
  <r>
    <n v="1"/>
    <s v="9624284"/>
    <x v="1"/>
    <s v="P"/>
    <m/>
    <s v="11675603"/>
    <s v="51280-3/4&quot; TSX  CTM17-BC ZENTRO3"/>
    <n v="10000"/>
    <s v=""/>
    <m/>
    <n v="13.16"/>
    <n v="88.179000000000002"/>
    <s v="0100"/>
    <s v="6"/>
    <n v="0"/>
  </r>
  <r>
    <n v="1"/>
    <s v="9624290"/>
    <x v="1"/>
    <s v="P"/>
    <m/>
    <s v="11728253"/>
    <s v="51845-19.0 TSX  CTM17-BC"/>
    <n v="15000"/>
    <s v=""/>
    <m/>
    <n v="19.489999999999998"/>
    <n v="107.47799999999999"/>
    <s v="0100"/>
    <s v="6"/>
    <n v="0"/>
  </r>
  <r>
    <n v="1"/>
    <s v="9624347"/>
    <x v="1"/>
    <s v="P"/>
    <m/>
    <s v="11826597"/>
    <s v="51927-14.0 TSX CTM17-BC"/>
    <n v="7000"/>
    <s v=""/>
    <m/>
    <n v="5.26"/>
    <n v="30.707999999999998"/>
    <s v="0100"/>
    <s v="6"/>
    <n v="0"/>
  </r>
  <r>
    <n v="1"/>
    <s v="9624353"/>
    <x v="1"/>
    <s v="P"/>
    <m/>
    <s v="11810373"/>
    <s v="51985-20.0 TSX CTM17-BC"/>
    <n v="12000"/>
    <s v=""/>
    <m/>
    <n v="15.69"/>
    <n v="100.069"/>
    <s v="0100"/>
    <s v="6"/>
    <n v="0"/>
  </r>
  <r>
    <n v="1"/>
    <s v="9624620"/>
    <x v="1"/>
    <s v="P"/>
    <m/>
    <s v="11899246"/>
    <s v="60120-16.0 TSX CTM17-BC"/>
    <n v="20000"/>
    <s v=""/>
    <m/>
    <n v="14.09"/>
    <n v="101.85"/>
    <s v="0100"/>
    <s v="6"/>
    <n v="0"/>
  </r>
  <r>
    <n v="1"/>
    <s v="9624697"/>
    <x v="1"/>
    <s v="P"/>
    <m/>
    <s v="6101159"/>
    <s v="81939-12.0 MM TS8  CTM17-BC"/>
    <n v="50000"/>
    <s v=""/>
    <m/>
    <n v="14.65"/>
    <n v="190.05"/>
    <s v="0100"/>
    <s v="6"/>
    <n v="0"/>
  </r>
  <r>
    <n v="1"/>
    <s v="9624879"/>
    <x v="1"/>
    <s v="P"/>
    <m/>
    <s v="11534975"/>
    <s v="51275-12.0 TSX  CTM17-BC VHMK3"/>
    <n v="25000"/>
    <s v=""/>
    <m/>
    <n v="19.239999999999998"/>
    <n v="131.66999999999999"/>
    <s v="0100"/>
    <s v="6"/>
    <n v="0"/>
  </r>
  <r>
    <n v="1"/>
    <s v="9626480"/>
    <x v="13"/>
    <s v="P"/>
    <m/>
    <s v="6109834"/>
    <s v="32370 TS8  BC20"/>
    <n v="50000"/>
    <s v=""/>
    <d v="2018-03-26T00:00:00"/>
    <n v="0"/>
    <n v="172.72499999999999"/>
    <s v="0200"/>
    <s v="6"/>
    <n v="161.07499999999999"/>
  </r>
  <r>
    <n v="1"/>
    <s v="9626762"/>
    <x v="1"/>
    <s v="P"/>
    <m/>
    <s v="11487789"/>
    <s v="51077 FHC  5.0  TSX  CTM17-BC"/>
    <n v="31000"/>
    <s v=""/>
    <m/>
    <n v="34.409999999999997"/>
    <n v="23.143000000000001"/>
    <s v="0100"/>
    <s v="6"/>
    <n v="0"/>
  </r>
  <r>
    <n v="1"/>
    <s v="9626799"/>
    <x v="1"/>
    <s v="P"/>
    <m/>
    <s v="11193716"/>
    <s v="58800- 3/8&quot; TS8  CTF12-BC"/>
    <n v="70000"/>
    <s v=""/>
    <m/>
    <n v="32.96"/>
    <n v="98.49"/>
    <s v="0100"/>
    <s v="6"/>
    <n v="0"/>
  </r>
  <r>
    <n v="1"/>
    <s v="9626927"/>
    <x v="13"/>
    <s v="P"/>
    <m/>
    <s v="LU226072"/>
    <s v="17037- 8.0X 3.4X2.3 TS42  KCR06"/>
    <n v="100000"/>
    <s v=""/>
    <d v="2018-03-23T00:00:00"/>
    <n v="0"/>
    <n v="87.15"/>
    <s v="0200"/>
    <s v="6"/>
    <n v="-8.0139999999999993"/>
  </r>
  <r>
    <n v="1"/>
    <s v="9627849"/>
    <x v="1"/>
    <s v="P"/>
    <m/>
    <s v="6265752"/>
    <s v="43500-16.0 TS8  CTF11-BC"/>
    <n v="2000"/>
    <s v=""/>
    <m/>
    <n v="3.03"/>
    <n v="7.9130000000000003"/>
    <s v="0100"/>
    <s v="6"/>
    <n v="0"/>
  </r>
  <r>
    <n v="1"/>
    <s v="9627939"/>
    <x v="1"/>
    <s v="P"/>
    <m/>
    <s v="6220644"/>
    <s v="26000-12.0 TS8  CTM17-BC"/>
    <n v="3000"/>
    <s v=""/>
    <m/>
    <n v="4.3"/>
    <n v="9.5890000000000004"/>
    <s v="0100"/>
    <s v="6"/>
    <n v="0"/>
  </r>
  <r>
    <n v="1"/>
    <s v="9628250"/>
    <x v="4"/>
    <s v="S"/>
    <m/>
    <s v="6200613"/>
    <s v="17037- 8.0X 3.6X2.3 TS90  KCR05"/>
    <n v="100000"/>
    <s v=""/>
    <m/>
    <n v="14.15"/>
    <n v="92.61"/>
    <s v="0100"/>
    <s v="6"/>
    <n v="0"/>
  </r>
  <r>
    <n v="1"/>
    <s v="9628285"/>
    <x v="13"/>
    <s v="P"/>
    <m/>
    <s v="11908946"/>
    <s v="38111- 3.7X 3.0X2.5 TS90  S25T"/>
    <n v="16000"/>
    <s v=""/>
    <d v="2018-03-26T00:00:00"/>
    <n v="0"/>
    <n v="4.7210000000000001"/>
    <s v="0200"/>
    <s v="6"/>
    <n v="4.47"/>
  </r>
  <r>
    <n v="1"/>
    <s v="9628515"/>
    <x v="4"/>
    <s v="S"/>
    <m/>
    <s v="6109690"/>
    <s v="WHC 7230 TS90  KCR06"/>
    <n v="2400"/>
    <s v=""/>
    <m/>
    <n v="1.45"/>
    <n v="5.2919999999999998"/>
    <s v="0100"/>
    <s v="6"/>
    <n v="0"/>
  </r>
  <r>
    <n v="1"/>
    <s v="9628516"/>
    <x v="4"/>
    <s v="S"/>
    <m/>
    <s v="11563469"/>
    <s v="WFC 7200 TS90  GC32"/>
    <n v="50000"/>
    <s v=""/>
    <m/>
    <n v="10.71"/>
    <n v="137.55000000000001"/>
    <s v="0100"/>
    <s v="6"/>
    <n v="0"/>
  </r>
  <r>
    <n v="1"/>
    <s v="9628535"/>
    <x v="4"/>
    <s v="S"/>
    <m/>
    <s v="6100992"/>
    <s v="17037- 8.0X 4.5X2.3 TS90  KCR05"/>
    <n v="15000"/>
    <s v=""/>
    <m/>
    <n v="2.56"/>
    <n v="17.199000000000002"/>
    <s v="0100"/>
    <s v="6"/>
    <n v="0"/>
  </r>
  <r>
    <n v="1"/>
    <s v="9628537"/>
    <x v="4"/>
    <s v="S"/>
    <m/>
    <s v="11566714"/>
    <s v=" 6071- 8.0X 5.8X3.0 TS90  KCR05"/>
    <n v="10000"/>
    <s v=""/>
    <m/>
    <n v="2.54"/>
    <n v="18.899999999999999"/>
    <s v="0100"/>
    <s v="6"/>
    <n v="0"/>
  </r>
  <r>
    <n v="1"/>
    <s v="9628541"/>
    <x v="17"/>
    <s v="S"/>
    <m/>
    <s v="11793767"/>
    <s v="12356-10.5X 6.3X3.0 TS90  KCR10"/>
    <n v="6000"/>
    <s v=""/>
    <d v="2018-03-21T00:00:00"/>
    <n v="0"/>
    <n v="15.536"/>
    <s v="0300"/>
    <s v="6"/>
    <n v="14.9"/>
  </r>
  <r>
    <n v="1"/>
    <s v="9628559"/>
    <x v="1"/>
    <s v="P"/>
    <m/>
    <s v="12046568"/>
    <s v="Art. Int. Mat. 11791338    CTF24E"/>
    <n v="25000"/>
    <s v=""/>
    <m/>
    <n v="55.19"/>
    <n v="34.125"/>
    <s v="0100"/>
    <s v="6"/>
    <n v="0"/>
  </r>
  <r>
    <n v="1"/>
    <s v="9630677"/>
    <x v="17"/>
    <s v="S"/>
    <m/>
    <s v="12053993"/>
    <s v="WD 7165 TS90  CTOPP10"/>
    <n v="4750"/>
    <s v=""/>
    <d v="2018-03-26T00:00:00"/>
    <n v="0"/>
    <n v="5.3719999999999999"/>
    <s v="0300"/>
    <s v="6"/>
    <n v="5.9889999999999999"/>
  </r>
  <r>
    <n v="1"/>
    <s v="9630762"/>
    <x v="4"/>
    <s v="S"/>
    <m/>
    <s v="12055306"/>
    <s v="25618- 9.0X 3.6X2.7 TS90  KCR10"/>
    <n v="41000"/>
    <s v=""/>
    <d v="2018-03-24T00:00:00"/>
    <n v="5.23"/>
    <n v="48.302"/>
    <s v="0100"/>
    <s v="6"/>
    <n v="0"/>
  </r>
  <r>
    <n v="1"/>
    <s v="9630822"/>
    <x v="16"/>
    <s v="S"/>
    <m/>
    <s v="6200046"/>
    <s v="26457-10.5X 4.2X3.5 TS90  HC20"/>
    <n v="10000"/>
    <s v=""/>
    <d v="2018-03-23T00:00:00"/>
    <n v="0"/>
    <n v="19.32"/>
    <s v="0500"/>
    <s v="6"/>
    <n v="18.41"/>
  </r>
  <r>
    <n v="1"/>
    <s v="9630835"/>
    <x v="16"/>
    <s v="S"/>
    <m/>
    <s v="6200050"/>
    <s v="26457-10.5X 4.5X3.5 TS90  HC20"/>
    <n v="20000"/>
    <s v=""/>
    <d v="2018-03-23T00:00:00"/>
    <n v="0"/>
    <n v="41.957999999999998"/>
    <s v="0500"/>
    <s v="6"/>
    <n v="38.902000000000001"/>
  </r>
  <r>
    <n v="1"/>
    <s v="9630856"/>
    <x v="17"/>
    <s v="S"/>
    <m/>
    <s v="6200256"/>
    <s v="31450- 6.5X 3.2X2.0 TS90  HC10"/>
    <n v="50000"/>
    <s v=""/>
    <d v="2018-03-23T00:00:00"/>
    <n v="0"/>
    <n v="28.98"/>
    <s v="0300"/>
    <s v="6"/>
    <n v="29.919"/>
  </r>
  <r>
    <n v="1"/>
    <s v="9630857"/>
    <x v="4"/>
    <s v="S"/>
    <m/>
    <s v="11615316"/>
    <s v="15705- 7.5X 2.3X2.0 TS90  KCR06"/>
    <n v="60000"/>
    <s v=""/>
    <m/>
    <n v="5.22"/>
    <n v="28.35"/>
    <s v="0100"/>
    <s v="6"/>
    <n v="0"/>
  </r>
  <r>
    <n v="1"/>
    <s v="9630860"/>
    <x v="4"/>
    <s v="S"/>
    <m/>
    <s v="11861171"/>
    <s v="15705- 7.5X 6.5X2.0 TS90  HC10"/>
    <n v="12000"/>
    <s v=""/>
    <m/>
    <n v="1.45"/>
    <n v="15.75"/>
    <s v="0100"/>
    <s v="6"/>
    <n v="0"/>
  </r>
  <r>
    <n v="1"/>
    <s v="9630862"/>
    <x v="16"/>
    <s v="S"/>
    <m/>
    <s v="6109564"/>
    <s v="10975- 8.5X 5.2X2.5 TS90  HC10"/>
    <n v="100000"/>
    <s v=""/>
    <d v="2018-03-23T00:00:00"/>
    <n v="0"/>
    <n v="140.17500000000001"/>
    <s v="0500"/>
    <s v="6"/>
    <n v="135.52699999999999"/>
  </r>
  <r>
    <n v="1"/>
    <s v="9630903"/>
    <x v="18"/>
    <s v="S"/>
    <m/>
    <s v="6280073"/>
    <s v="48000- 6.5 TS8  CTF12-BC"/>
    <n v="40000"/>
    <s v=""/>
    <d v="2018-03-26T00:00:00"/>
    <n v="0"/>
    <n v="27.3"/>
    <s v="0490"/>
    <s v="6"/>
    <n v="26.745000000000001"/>
  </r>
  <r>
    <n v="1"/>
    <s v="9630904"/>
    <x v="16"/>
    <s v="S"/>
    <m/>
    <s v="11622523"/>
    <s v="50850- 5/32&quot; TSX  CTM17-BC"/>
    <n v="60000"/>
    <s v=""/>
    <d v="2018-03-26T00:00:00"/>
    <n v="0"/>
    <n v="13.734"/>
    <s v="0500"/>
    <s v="6"/>
    <n v="14.057"/>
  </r>
  <r>
    <n v="1"/>
    <s v="9630944"/>
    <x v="1"/>
    <s v="P"/>
    <m/>
    <s v="12253132"/>
    <s v="41884- 8.5X 3.5X3.2 TS90  KCR10"/>
    <n v="5000"/>
    <s v=""/>
    <d v="2018-03-26T00:00:00"/>
    <n v="1.3"/>
    <n v="6.3940000000000001"/>
    <s v="0100"/>
    <s v="6"/>
    <n v="-3.0000000000000001E-3"/>
  </r>
  <r>
    <n v="1"/>
    <s v="9630997"/>
    <x v="11"/>
    <s v="P"/>
    <m/>
    <s v="11670068"/>
    <s v="51530- 6.1X 5.21X1.95 TS8  CTS18D"/>
    <n v="62000"/>
    <s v=""/>
    <d v="2018-03-26T00:00:00"/>
    <n v="3.46"/>
    <n v="46.677"/>
    <s v="0300"/>
    <s v="6"/>
    <n v="42.027999999999999"/>
  </r>
  <r>
    <n v="1"/>
    <s v="9631207"/>
    <x v="13"/>
    <s v="P"/>
    <m/>
    <s v="11973471"/>
    <s v="20771-12.0X 8.5X4.0 TS90  KCR10"/>
    <n v="1000"/>
    <s v=""/>
    <d v="2018-03-21T00:00:00"/>
    <n v="0"/>
    <n v="6.6050000000000004"/>
    <s v="0200"/>
    <s v="6"/>
    <n v="6.1630000000000003"/>
  </r>
  <r>
    <n v="1"/>
    <s v="9631208"/>
    <x v="11"/>
    <s v="P"/>
    <m/>
    <s v="12267360"/>
    <s v="20771-12.0X 9.2X4.0 TS90  KCR10"/>
    <n v="1000"/>
    <s v=""/>
    <d v="2018-03-25T00:00:00"/>
    <n v="0.24"/>
    <n v="7.17"/>
    <s v="0300"/>
    <s v="6"/>
    <n v="10.297000000000001"/>
  </r>
  <r>
    <n v="1"/>
    <s v="9631247"/>
    <x v="1"/>
    <s v="P"/>
    <m/>
    <s v="6200037"/>
    <s v="24150-12.5X 6.0X4.0 TS90  HC20"/>
    <n v="5000"/>
    <s v=""/>
    <m/>
    <n v="2.82"/>
    <n v="20.48"/>
    <s v="0100"/>
    <s v="6"/>
    <n v="0"/>
  </r>
  <r>
    <n v="1"/>
    <s v="9631734"/>
    <x v="4"/>
    <s v="S"/>
    <m/>
    <s v="11829404"/>
    <s v="12356-10.5X 3.0X3.0 TS90  CTOPP10"/>
    <n v="30000"/>
    <s v=""/>
    <m/>
    <n v="4.53"/>
    <n v="32.286999999999999"/>
    <s v="0100"/>
    <s v="6"/>
    <n v="0"/>
  </r>
  <r>
    <n v="1"/>
    <s v="9632537"/>
    <x v="1"/>
    <s v="P"/>
    <m/>
    <s v="12327187"/>
    <s v="26457-10.5X 9.0X3.5 TS90  KCR06"/>
    <n v="2000"/>
    <s v=""/>
    <m/>
    <n v="1.43"/>
    <n v="8.7739999999999991"/>
    <s v="0100"/>
    <s v="6"/>
    <n v="0"/>
  </r>
  <r>
    <n v="1"/>
    <s v="9632624"/>
    <x v="13"/>
    <s v="P"/>
    <m/>
    <s v="6289798"/>
    <s v="20771- 9.0X 5.0X4.0 TS90  SMX"/>
    <n v="20000"/>
    <s v=""/>
    <d v="2018-03-22T00:00:00"/>
    <n v="0"/>
    <n v="48.51"/>
    <s v="0200"/>
    <s v="6"/>
    <n v="43.970999999999997"/>
  </r>
  <r>
    <n v="1"/>
    <s v="9632856"/>
    <x v="19"/>
    <s v="S"/>
    <m/>
    <s v="11810365"/>
    <s v="51985-12.0 TSX CTM17-BC"/>
    <n v="45000"/>
    <s v=""/>
    <d v="2018-03-24T00:00:00"/>
    <n v="7.78"/>
    <n v="134.66200000000001"/>
    <s v="0100"/>
    <s v="6"/>
    <n v="-4.835"/>
  </r>
  <r>
    <n v="1"/>
    <s v="9632858"/>
    <x v="13"/>
    <s v="P"/>
    <m/>
    <s v="12034871"/>
    <s v="44246- 8.5X 5.5X3.2 TS90  KCR05"/>
    <n v="5000"/>
    <s v=""/>
    <d v="2018-03-24T00:00:00"/>
    <n v="0"/>
    <n v="9.9169999999999998"/>
    <s v="0200"/>
    <s v="6"/>
    <n v="9.9290000000000003"/>
  </r>
  <r>
    <n v="1"/>
    <s v="9633094"/>
    <x v="1"/>
    <s v="P"/>
    <m/>
    <s v="11899420"/>
    <s v="12356-10.5X 4.3X3.0 TS90  KCR05+"/>
    <n v="3000"/>
    <s v=""/>
    <m/>
    <n v="1.07"/>
    <n v="5.008"/>
    <s v="0100"/>
    <s v="6"/>
    <n v="0"/>
  </r>
  <r>
    <n v="1"/>
    <s v="9633125"/>
    <x v="1"/>
    <s v="P"/>
    <m/>
    <s v="12053003"/>
    <s v="26457-10.5X 8.4X3.5 TS90  KCR10"/>
    <n v="3000"/>
    <s v=""/>
    <m/>
    <n v="1.89"/>
    <n v="11.513"/>
    <s v="0100"/>
    <s v="6"/>
    <n v="0"/>
  </r>
  <r>
    <n v="1"/>
    <s v="9633176"/>
    <x v="4"/>
    <s v="S"/>
    <m/>
    <s v="6255570"/>
    <s v="12356-10.5X 5.2X3.0 TS90  KCR05"/>
    <n v="10000"/>
    <s v=""/>
    <d v="2018-03-26T00:00:00"/>
    <n v="1.41"/>
    <n v="20.853000000000002"/>
    <s v="0100"/>
    <s v="6"/>
    <n v="0"/>
  </r>
  <r>
    <n v="1"/>
    <s v="9633180"/>
    <x v="4"/>
    <s v="S"/>
    <m/>
    <s v="11844713"/>
    <s v="60122- 8.0X 2.2X2.5 TS90  KCR05"/>
    <n v="40000"/>
    <s v=""/>
    <m/>
    <n v="5.95"/>
    <n v="24.36"/>
    <s v="0100"/>
    <s v="6"/>
    <n v="0"/>
  </r>
  <r>
    <n v="1"/>
    <s v="9633186"/>
    <x v="17"/>
    <s v="S"/>
    <m/>
    <s v="11848228"/>
    <s v="17036-10.5X 3.6X2.6 TS90  KCR05"/>
    <n v="80000"/>
    <s v=""/>
    <d v="2018-03-24T00:00:00"/>
    <n v="0"/>
    <n v="107.52"/>
    <s v="0300"/>
    <s v="6"/>
    <n v="104.07"/>
  </r>
  <r>
    <n v="1"/>
    <s v="9633425"/>
    <x v="4"/>
    <s v="S"/>
    <m/>
    <s v="6229470"/>
    <s v="15705- 7.5X 2.3X2.0 TS90  HC03"/>
    <n v="20000"/>
    <s v=""/>
    <m/>
    <n v="2.08"/>
    <n v="9.24"/>
    <s v="0100"/>
    <s v="6"/>
    <n v="0"/>
  </r>
  <r>
    <n v="1"/>
    <s v="9636933"/>
    <x v="20"/>
    <s v="S"/>
    <m/>
    <s v="6200770"/>
    <s v="39214 - HMS 4.04  TS8     HC20"/>
    <n v="50000"/>
    <s v=""/>
    <d v="2018-03-24T00:00:00"/>
    <n v="18.39"/>
    <n v="56.384999999999998"/>
    <s v="0100"/>
    <s v="6"/>
    <n v="-1.6559999999999999"/>
  </r>
  <r>
    <n v="1"/>
    <s v="9638488"/>
    <x v="4"/>
    <s v="S"/>
    <d v="2018-04-09T00:00:00"/>
    <s v="11886693"/>
    <s v="60000- 8.0X 3.4X2.5 TS90  KCR06"/>
    <n v="12000"/>
    <s v=""/>
    <m/>
    <n v="2.11"/>
    <n v="9.6140000000000008"/>
    <s v="0100"/>
    <s v="6"/>
    <n v="0"/>
  </r>
  <r>
    <n v="1"/>
    <s v="9480446"/>
    <x v="21"/>
    <s v="T"/>
    <d v="2018-04-10T00:00:00"/>
    <s v="12272871"/>
    <s v="CTK FC 39.5x12.0x1.5  KCR02+"/>
    <n v="150"/>
    <s v=""/>
    <d v="2018-03-26T00:00:00"/>
    <n v="0"/>
    <n v="1.5109999999999999"/>
    <s v="5100"/>
    <s v="6"/>
    <n v="1.554"/>
  </r>
  <r>
    <n v="1"/>
    <s v="9555523"/>
    <x v="11"/>
    <s v="P"/>
    <m/>
    <s v="11533882"/>
    <s v="26014- 7.5X 3.2X2.5 TS90  KCR05+"/>
    <n v="100000"/>
    <s v=""/>
    <d v="2018-03-23T00:00:00"/>
    <n v="5.38"/>
    <n v="79.905000000000001"/>
    <s v="0300"/>
    <s v="6"/>
    <n v="70.772000000000006"/>
  </r>
  <r>
    <n v="1"/>
    <s v="9566906"/>
    <x v="1"/>
    <s v="P"/>
    <m/>
    <s v="82027129"/>
    <s v="GSR Ø5.2XØ1.25X1.1 Rev.05  CTS06L"/>
    <n v="56085"/>
    <s v=""/>
    <d v="2018-03-16T00:00:00"/>
    <n v="71.489999999999995"/>
    <n v="18.844999999999999"/>
    <s v="0100"/>
    <s v="6"/>
    <n v="0"/>
  </r>
  <r>
    <n v="1"/>
    <s v="9568408"/>
    <x v="22"/>
    <s v="S"/>
    <m/>
    <s v="12135734"/>
    <s v="WDC 7230 PT  KCR32"/>
    <n v="9500"/>
    <s v=""/>
    <d v="2018-03-26T00:00:00"/>
    <n v="0"/>
    <n v="15.061999999999999"/>
    <s v="1500"/>
    <s v="6"/>
    <n v="14.542"/>
  </r>
  <r>
    <n v="1"/>
    <s v="9577782"/>
    <x v="23"/>
    <s v="S"/>
    <m/>
    <s v="12123940"/>
    <s v="17037- 8.0X 3.8X2.3 DA  KCR32"/>
    <n v="13600"/>
    <s v=""/>
    <d v="2018-03-24T00:00:00"/>
    <n v="0"/>
    <n v="12.638"/>
    <s v="2200"/>
    <s v="6"/>
    <n v="13.702999999999999"/>
  </r>
  <r>
    <n v="1"/>
    <s v="9580205"/>
    <x v="1"/>
    <s v="P"/>
    <m/>
    <s v="11518554"/>
    <s v="51231- 8.5X 4.0X2.6 TS90  KCR06"/>
    <n v="50000"/>
    <s v=""/>
    <d v="2018-03-24T00:00:00"/>
    <n v="26.7"/>
    <n v="53.286999999999999"/>
    <s v="0100"/>
    <s v="6"/>
    <n v="-0.79900000000000004"/>
  </r>
  <r>
    <n v="1"/>
    <s v="9587253"/>
    <x v="16"/>
    <s v="S"/>
    <m/>
    <s v="6237288"/>
    <s v="46000-13.0 TSX  CTM17-BC"/>
    <n v="35000"/>
    <s v=""/>
    <d v="2018-03-26T00:00:00"/>
    <n v="0"/>
    <n v="131.161"/>
    <s v="0500"/>
    <s v="6"/>
    <n v="130.03800000000001"/>
  </r>
  <r>
    <n v="1"/>
    <s v="9588184"/>
    <x v="4"/>
    <s v="S"/>
    <m/>
    <s v="6100993"/>
    <s v="17037- 8.0X 5.2X2.3 TS90  KCR05"/>
    <n v="10000"/>
    <s v=""/>
    <m/>
    <n v="1.84"/>
    <n v="13.429"/>
    <s v="0100"/>
    <s v="6"/>
    <n v="0"/>
  </r>
  <r>
    <n v="1"/>
    <s v="9594426"/>
    <x v="4"/>
    <s v="S"/>
    <m/>
    <s v="6219029"/>
    <s v="17037- 8.0X 3.5X2.3 TS90  KCR06"/>
    <n v="180000"/>
    <s v=""/>
    <d v="2018-03-26T00:00:00"/>
    <n v="18.57"/>
    <n v="163.29599999999999"/>
    <s v="0100"/>
    <s v="6"/>
    <n v="0"/>
  </r>
  <r>
    <n v="1"/>
    <s v="9594437"/>
    <x v="16"/>
    <s v="S"/>
    <m/>
    <s v="11517470"/>
    <s v="51053- 6.5 TS8  CTF11-BC"/>
    <n v="240000"/>
    <s v=""/>
    <d v="2018-03-23T00:00:00"/>
    <n v="0"/>
    <n v="141.12"/>
    <s v="0500"/>
    <s v="6"/>
    <n v="136.97399999999999"/>
  </r>
  <r>
    <n v="1"/>
    <s v="9595965"/>
    <x v="24"/>
    <s v="S"/>
    <m/>
    <s v="11414851"/>
    <s v="45852-2.04X2.62 TSX-E120100088  CTS22D"/>
    <n v="350000"/>
    <s v=""/>
    <d v="2018-03-12T00:00:00"/>
    <n v="0"/>
    <n v="38.954999999999998"/>
    <s v="1500"/>
    <s v="6"/>
    <n v="40.292000000000002"/>
  </r>
  <r>
    <n v="1"/>
    <s v="9599502"/>
    <x v="12"/>
    <s v="T"/>
    <m/>
    <s v="12306358"/>
    <s v="CT SB00- 2,00X 2,50X  30,00 DA  CTOPP08"/>
    <n v="1000"/>
    <s v=""/>
    <m/>
    <n v="0"/>
    <n v="2.3620000000000001"/>
    <s v="0100"/>
    <s v="6"/>
    <n v="0"/>
  </r>
  <r>
    <n v="1"/>
    <s v="9599855"/>
    <x v="12"/>
    <s v="T"/>
    <m/>
    <s v="12170478"/>
    <s v="CT SB00- 2,00X 4,50X  70,00 DA  CTOPP08"/>
    <n v="300"/>
    <s v=""/>
    <m/>
    <n v="0"/>
    <n v="4.1760000000000002"/>
    <s v="0100"/>
    <s v="6"/>
    <n v="0"/>
  </r>
  <r>
    <n v="1"/>
    <s v="9608900"/>
    <x v="12"/>
    <s v="T"/>
    <m/>
    <s v="12228701"/>
    <s v="CT SB00- 2,00X 3,50X  35,00 DA  CTOPP10"/>
    <n v="5000"/>
    <s v=""/>
    <m/>
    <n v="0"/>
    <n v="20.521999999999998"/>
    <s v="0050"/>
    <s v="6"/>
    <n v="0"/>
  </r>
  <r>
    <n v="1"/>
    <s v="9613480"/>
    <x v="1"/>
    <s v="P"/>
    <m/>
    <s v="11518520"/>
    <s v="50973- 8.5X 3.7X2.6 TS90  KCR05"/>
    <n v="17000"/>
    <s v=""/>
    <d v="2018-03-23T00:00:00"/>
    <n v="9.6"/>
    <n v="17.047000000000001"/>
    <s v="0100"/>
    <s v="6"/>
    <n v="0"/>
  </r>
  <r>
    <n v="1"/>
    <s v="9613510"/>
    <x v="22"/>
    <s v="P"/>
    <m/>
    <s v="11546953"/>
    <s v="43609- 9/32 TS90  GC30"/>
    <n v="60000"/>
    <s v=""/>
    <d v="2018-03-26T00:00:00"/>
    <n v="0"/>
    <n v="240.345"/>
    <s v="1800"/>
    <s v="6"/>
    <n v="217.56"/>
  </r>
  <r>
    <n v="1"/>
    <s v="9615455"/>
    <x v="25"/>
    <s v="P"/>
    <m/>
    <s v="11869096"/>
    <s v="51960- 6.0X3.8X2.0 TS43  KCR05"/>
    <n v="42000"/>
    <s v=""/>
    <d v="2018-03-23T00:00:00"/>
    <n v="0"/>
    <n v="28.224"/>
    <s v="2100"/>
    <s v="6"/>
    <n v="27.481000000000002"/>
  </r>
  <r>
    <n v="1"/>
    <s v="9616194"/>
    <x v="1"/>
    <s v="P"/>
    <m/>
    <s v="12094271"/>
    <s v="60591-10.0 TSX  CTM17-BC 4C-Plus S OPB"/>
    <n v="60605"/>
    <s v=""/>
    <m/>
    <n v="41.69"/>
    <n v="213.11699999999999"/>
    <s v="0100"/>
    <s v="6"/>
    <n v="0"/>
  </r>
  <r>
    <n v="1"/>
    <s v="9619056"/>
    <x v="19"/>
    <s v="S"/>
    <m/>
    <s v="6265556"/>
    <s v="12500-10.0 TS8  CTF12-BC"/>
    <n v="34000"/>
    <s v=""/>
    <m/>
    <n v="12.4"/>
    <n v="60.761000000000003"/>
    <s v="0100"/>
    <s v="6"/>
    <n v="0"/>
  </r>
  <r>
    <n v="1"/>
    <s v="9622279"/>
    <x v="2"/>
    <s v="P"/>
    <m/>
    <s v="11214312"/>
    <s v="310703  AK  TS8  KCR06"/>
    <n v="2630"/>
    <s v=""/>
    <m/>
    <n v="6.25"/>
    <n v="4.9539999999999997"/>
    <s v="0100"/>
    <s v="6"/>
    <n v="0"/>
  </r>
  <r>
    <n v="1"/>
    <s v="9622413"/>
    <x v="2"/>
    <s v="P"/>
    <m/>
    <s v="11672699"/>
    <s v="51015-26 TSX  CTM17-BC"/>
    <n v="10000"/>
    <s v=""/>
    <m/>
    <n v="15.49"/>
    <n v="309.54000000000002"/>
    <s v="0100"/>
    <s v="6"/>
    <n v="0"/>
  </r>
  <r>
    <n v="1"/>
    <s v="9623256"/>
    <x v="1"/>
    <s v="P"/>
    <m/>
    <s v="6237290"/>
    <s v="46000-15.0 TSX  CTM17-BC"/>
    <n v="25200"/>
    <s v=""/>
    <m/>
    <n v="17.63"/>
    <n v="125.711"/>
    <s v="0100"/>
    <s v="6"/>
    <n v="0"/>
  </r>
  <r>
    <n v="1"/>
    <s v="9623277"/>
    <x v="1"/>
    <s v="P"/>
    <m/>
    <s v="6238363"/>
    <s v="46000-28.0 TSX  CTM17-BC"/>
    <n v="8000"/>
    <s v=""/>
    <m/>
    <n v="12.49"/>
    <n v="189.92400000000001"/>
    <s v="0100"/>
    <s v="6"/>
    <n v="0"/>
  </r>
  <r>
    <n v="1"/>
    <s v="9624254"/>
    <x v="1"/>
    <s v="P"/>
    <m/>
    <s v="11561685"/>
    <s v="51280-16.0 TSX  CTM17-BC ZENTRO3"/>
    <n v="5000"/>
    <s v=""/>
    <m/>
    <n v="3.9"/>
    <n v="27.09"/>
    <s v="0100"/>
    <s v="6"/>
    <n v="0"/>
  </r>
  <r>
    <n v="1"/>
    <s v="9624278"/>
    <x v="1"/>
    <s v="P"/>
    <m/>
    <s v="11561687"/>
    <s v="51280-25.0 TSX  CTM17-BC ZENTRO3"/>
    <n v="7000"/>
    <s v=""/>
    <m/>
    <n v="10.99"/>
    <n v="116.277"/>
    <s v="0100"/>
    <s v="6"/>
    <n v="0"/>
  </r>
  <r>
    <n v="1"/>
    <s v="9624280"/>
    <x v="1"/>
    <s v="P"/>
    <m/>
    <s v="11568724"/>
    <s v="51280-24.0 TSX  CTM17-BC ZENTRO3"/>
    <n v="6000"/>
    <s v=""/>
    <m/>
    <n v="9.5"/>
    <n v="91.268000000000001"/>
    <s v="0100"/>
    <s v="6"/>
    <n v="0"/>
  </r>
  <r>
    <n v="1"/>
    <s v="9624288"/>
    <x v="1"/>
    <s v="P"/>
    <m/>
    <s v="11675607"/>
    <s v="51280-7/8&quot; TSX  CTM17-BC ZENTRO3"/>
    <n v="4000"/>
    <s v=""/>
    <m/>
    <n v="5.56"/>
    <n v="48.408999999999999"/>
    <s v="0100"/>
    <s v="6"/>
    <n v="0"/>
  </r>
  <r>
    <n v="1"/>
    <s v="9624855"/>
    <x v="1"/>
    <s v="P"/>
    <m/>
    <s v="6291349"/>
    <s v="CTDB 1203-S    TS8   HC20"/>
    <n v="30000"/>
    <s v=""/>
    <m/>
    <n v="20.89"/>
    <n v="36.161999999999999"/>
    <s v="0100"/>
    <s v="6"/>
    <n v="0"/>
  </r>
  <r>
    <n v="1"/>
    <s v="9625126"/>
    <x v="1"/>
    <s v="P"/>
    <m/>
    <s v="11674590"/>
    <s v="51280-5/8&quot; TSX  CTM17-BC ZENTRO3"/>
    <n v="15000"/>
    <s v=""/>
    <m/>
    <n v="10.69"/>
    <n v="84.94"/>
    <s v="0100"/>
    <s v="6"/>
    <n v="0"/>
  </r>
  <r>
    <n v="1"/>
    <s v="9625168"/>
    <x v="1"/>
    <s v="P"/>
    <m/>
    <s v="11769663"/>
    <s v="51511-5/8&quot; TSX  CTM17-BC"/>
    <n v="8000"/>
    <s v=""/>
    <m/>
    <n v="12.49"/>
    <n v="73.046000000000006"/>
    <s v="0100"/>
    <s v="6"/>
    <n v="0"/>
  </r>
  <r>
    <n v="1"/>
    <s v="9626612"/>
    <x v="1"/>
    <s v="P"/>
    <m/>
    <s v="11627174"/>
    <s v="51497-002_9.94X7.2X4.05  TSX  CTF24-BC"/>
    <n v="70000"/>
    <s v=""/>
    <m/>
    <n v="48.07"/>
    <n v="218.369"/>
    <s v="0100"/>
    <s v="6"/>
    <n v="0"/>
  </r>
  <r>
    <n v="1"/>
    <s v="9626741"/>
    <x v="1"/>
    <s v="P"/>
    <m/>
    <s v="11948584"/>
    <s v="Article Intermédiaire 11270758  KCR18"/>
    <n v="20000"/>
    <s v=""/>
    <m/>
    <n v="44.25"/>
    <n v="17.535"/>
    <s v="0100"/>
    <s v="6"/>
    <n v="0"/>
  </r>
  <r>
    <n v="1"/>
    <s v="9626853"/>
    <x v="1"/>
    <s v="P"/>
    <m/>
    <s v="6237289"/>
    <s v="46000-14.0 TSX  CTM17-BC"/>
    <n v="41000"/>
    <s v=""/>
    <m/>
    <n v="28.36"/>
    <n v="182.53200000000001"/>
    <s v="0100"/>
    <s v="6"/>
    <n v="0"/>
  </r>
  <r>
    <n v="1"/>
    <s v="9626865"/>
    <x v="1"/>
    <s v="P"/>
    <m/>
    <s v="11810371"/>
    <s v="51985-16.0 TSX CTM17-BC"/>
    <n v="35000"/>
    <s v=""/>
    <m/>
    <n v="24.29"/>
    <n v="163.905"/>
    <s v="0100"/>
    <s v="6"/>
    <n v="0"/>
  </r>
  <r>
    <n v="1"/>
    <s v="9626908"/>
    <x v="1"/>
    <s v="P"/>
    <m/>
    <s v="11518491"/>
    <s v="51230-10.5X 3.5X2.5 TS90  KCR06"/>
    <n v="25000"/>
    <s v=""/>
    <m/>
    <n v="22.38"/>
    <n v="32.261000000000003"/>
    <s v="0100"/>
    <s v="6"/>
    <n v="0"/>
  </r>
  <r>
    <n v="1"/>
    <s v="9627968"/>
    <x v="11"/>
    <s v="P"/>
    <m/>
    <s v="12278800"/>
    <s v="51805-1 1/4&quot; TSX  CTM17-BC CT4"/>
    <n v="100"/>
    <s v=""/>
    <d v="2018-03-25T00:00:00"/>
    <n v="0.4"/>
    <n v="4.7869999999999999"/>
    <s v="0300"/>
    <s v="6"/>
    <n v="5.0069999999999997"/>
  </r>
  <r>
    <n v="1"/>
    <s v="9628555"/>
    <x v="17"/>
    <s v="S"/>
    <m/>
    <s v="11264052"/>
    <s v="17037- 8.0X 1.6X2.3 TS90  KCR06"/>
    <n v="25000"/>
    <s v=""/>
    <d v="2018-03-26T00:00:00"/>
    <n v="0"/>
    <n v="9.9749999999999996"/>
    <s v="0300"/>
    <s v="6"/>
    <n v="9.9830000000000005"/>
  </r>
  <r>
    <n v="1"/>
    <s v="9628584"/>
    <x v="4"/>
    <s v="S"/>
    <m/>
    <s v="11867274"/>
    <s v="26014- 7.5X 3.9X2.5 TS90  KCR06"/>
    <n v="60000"/>
    <s v=""/>
    <m/>
    <n v="6.8"/>
    <n v="56.006999999999998"/>
    <s v="0100"/>
    <s v="6"/>
    <n v="0"/>
  </r>
  <r>
    <n v="1"/>
    <s v="9630820"/>
    <x v="1"/>
    <s v="P"/>
    <m/>
    <s v="11949223"/>
    <s v="Art. Int. 11551805 M0021836-00 CTF30M"/>
    <n v="1600"/>
    <s v=""/>
    <m/>
    <n v="4"/>
    <n v="1.512"/>
    <s v="0100"/>
    <s v="6"/>
    <n v="0"/>
  </r>
  <r>
    <n v="1"/>
    <s v="9630863"/>
    <x v="4"/>
    <s v="S"/>
    <m/>
    <s v="6219221"/>
    <s v="15705- 7.5X 2.5X2.0 TS90  MG06"/>
    <n v="10000"/>
    <s v=""/>
    <m/>
    <n v="1.29"/>
    <n v="5.1559999999999997"/>
    <s v="0100"/>
    <s v="6"/>
    <n v="0"/>
  </r>
  <r>
    <n v="1"/>
    <s v="9630891"/>
    <x v="4"/>
    <s v="S"/>
    <m/>
    <s v="6240638"/>
    <s v="25618- 9.0X 5.2X2.7 TS90  KCR06"/>
    <n v="10000"/>
    <s v=""/>
    <m/>
    <n v="1.86"/>
    <n v="17.399000000000001"/>
    <s v="0100"/>
    <s v="6"/>
    <n v="0"/>
  </r>
  <r>
    <n v="1"/>
    <s v="9630893"/>
    <x v="17"/>
    <s v="S"/>
    <m/>
    <s v="6246981"/>
    <s v="12356-10.5X 6.5X3.0 TS90  KCR05"/>
    <n v="2000"/>
    <s v=""/>
    <d v="2018-03-26T00:00:00"/>
    <n v="0"/>
    <n v="5.29"/>
    <s v="0300"/>
    <s v="6"/>
    <n v="4.8840000000000003"/>
  </r>
  <r>
    <n v="1"/>
    <s v="9630900"/>
    <x v="4"/>
    <s v="S"/>
    <m/>
    <s v="6100752"/>
    <s v="25375- 6.0X 2.8X1.8 TS43  KCR06"/>
    <n v="10000"/>
    <s v=""/>
    <m/>
    <n v="1.29"/>
    <n v="4.9560000000000004"/>
    <s v="0100"/>
    <s v="6"/>
    <n v="0"/>
  </r>
  <r>
    <n v="1"/>
    <s v="9630919"/>
    <x v="16"/>
    <s v="S"/>
    <m/>
    <s v="11622589"/>
    <s v="50850- 7/32&quot; TSX  CTM17-BC"/>
    <n v="10000"/>
    <s v=""/>
    <d v="2018-03-26T00:00:00"/>
    <n v="0"/>
    <n v="4.5049999999999999"/>
    <s v="0500"/>
    <s v="6"/>
    <n v="5.12"/>
  </r>
  <r>
    <n v="1"/>
    <s v="9630940"/>
    <x v="4"/>
    <s v="S"/>
    <m/>
    <s v="6200428"/>
    <s v="11963- 8.0X 5.0X2.5 TS90  KCR06"/>
    <n v="11000"/>
    <s v=""/>
    <m/>
    <n v="2"/>
    <n v="15.327"/>
    <s v="0100"/>
    <s v="6"/>
    <n v="0"/>
  </r>
  <r>
    <n v="1"/>
    <s v="9630958"/>
    <x v="1"/>
    <s v="P"/>
    <m/>
    <s v="11618367"/>
    <s v="51420-12.0 TS8  CTM17-BC"/>
    <n v="5000"/>
    <s v=""/>
    <m/>
    <n v="8"/>
    <n v="23.158000000000001"/>
    <s v="0100"/>
    <s v="6"/>
    <n v="0"/>
  </r>
  <r>
    <n v="1"/>
    <s v="9630978"/>
    <x v="26"/>
    <s v="S"/>
    <m/>
    <s v="11591911"/>
    <s v="51045- 6.0 TO1  CTS06-KC"/>
    <n v="80000"/>
    <s v=""/>
    <m/>
    <n v="21.5"/>
    <n v="41.16"/>
    <s v="0100"/>
    <s v="6"/>
    <n v="0"/>
  </r>
  <r>
    <n v="1"/>
    <s v="9631001"/>
    <x v="17"/>
    <s v="S"/>
    <m/>
    <s v="6200484"/>
    <s v="12356-10.5X 6.5X3.0 TS90  HC03"/>
    <n v="7000"/>
    <s v=""/>
    <d v="2018-03-26T00:00:00"/>
    <n v="0"/>
    <n v="18.888999999999999"/>
    <s v="0300"/>
    <s v="6"/>
    <n v="17.667000000000002"/>
  </r>
  <r>
    <n v="1"/>
    <s v="9631011"/>
    <x v="4"/>
    <s v="S"/>
    <m/>
    <s v="6200487"/>
    <s v="17037- 8.0X 3.6X2.3 TS90  HC03"/>
    <n v="80000"/>
    <s v=""/>
    <m/>
    <n v="8.67"/>
    <n v="74.004000000000005"/>
    <s v="0100"/>
    <s v="6"/>
    <n v="0"/>
  </r>
  <r>
    <n v="1"/>
    <s v="9631016"/>
    <x v="16"/>
    <s v="S"/>
    <m/>
    <s v="6208496"/>
    <s v="CTBB 10,600  CTF12E"/>
    <n v="2000"/>
    <s v=""/>
    <d v="2018-03-23T00:00:00"/>
    <n v="0"/>
    <n v="18.498999999999999"/>
    <s v="3300"/>
    <s v="6"/>
    <n v="20.215"/>
  </r>
  <r>
    <n v="1"/>
    <s v="9631047"/>
    <x v="1"/>
    <s v="P"/>
    <m/>
    <s v="12125172"/>
    <s v="10529-12.5X 7.0X3.0 TS90  KCR10"/>
    <n v="10000"/>
    <s v=""/>
    <m/>
    <n v="7.3"/>
    <n v="35.238"/>
    <s v="0100"/>
    <s v="6"/>
    <n v="0"/>
  </r>
  <r>
    <n v="1"/>
    <s v="9631086"/>
    <x v="1"/>
    <s v="P"/>
    <m/>
    <s v="12078810"/>
    <s v="38376-13.0X 6.3X4.0 TS90  KCR10"/>
    <n v="3000"/>
    <s v=""/>
    <m/>
    <n v="1.89"/>
    <n v="13.106999999999999"/>
    <s v="0100"/>
    <s v="3"/>
    <n v="0"/>
  </r>
  <r>
    <n v="1"/>
    <s v="9631092"/>
    <x v="16"/>
    <s v="S"/>
    <m/>
    <s v="11912872"/>
    <s v="60357- 4.0X 1.5X1.5 TS90  MG18"/>
    <n v="113000"/>
    <s v=""/>
    <d v="2018-03-26T00:00:00"/>
    <n v="0"/>
    <n v="15.069000000000001"/>
    <s v="0350"/>
    <s v="6"/>
    <n v="15.207000000000001"/>
  </r>
  <r>
    <n v="1"/>
    <s v="9631093"/>
    <x v="1"/>
    <s v="P"/>
    <m/>
    <s v="11618366"/>
    <s v="51420-10.0 TS8  CTM17-BC"/>
    <n v="6000"/>
    <s v=""/>
    <m/>
    <n v="8.1"/>
    <n v="16.556000000000001"/>
    <s v="0100"/>
    <s v="6"/>
    <n v="0"/>
  </r>
  <r>
    <n v="1"/>
    <s v="9631094"/>
    <x v="1"/>
    <s v="P"/>
    <m/>
    <s v="12046597"/>
    <s v="Art. Int. Mat. 11808138    CTF24E"/>
    <n v="15000"/>
    <s v=""/>
    <m/>
    <n v="33.31"/>
    <n v="23.356999999999999"/>
    <s v="0100"/>
    <s v="6"/>
    <n v="0"/>
  </r>
  <r>
    <n v="1"/>
    <s v="9631095"/>
    <x v="1"/>
    <s v="P"/>
    <m/>
    <s v="11755112"/>
    <s v="51275-6.0 Japan TSX  CTM17-BC VHMK3"/>
    <n v="10000"/>
    <s v=""/>
    <m/>
    <n v="4.26"/>
    <n v="9.7859999999999996"/>
    <s v="0100"/>
    <s v="6"/>
    <n v="0"/>
  </r>
  <r>
    <n v="1"/>
    <s v="9631152"/>
    <x v="1"/>
    <s v="P"/>
    <m/>
    <s v="11853590"/>
    <s v="NHF R 0885-0185-070 CAS CTF24E"/>
    <n v="6200"/>
    <s v=""/>
    <m/>
    <n v="14.06"/>
    <n v="1.2370000000000001"/>
    <s v="0100"/>
    <s v="6"/>
    <n v="0"/>
  </r>
  <r>
    <n v="1"/>
    <s v="9631154"/>
    <x v="1"/>
    <s v="P"/>
    <m/>
    <s v="11853587"/>
    <s v="NHF R 1685-0235-070 CAS CTF24E"/>
    <n v="10000"/>
    <s v=""/>
    <m/>
    <n v="22.38"/>
    <n v="4.5469999999999997"/>
    <s v="0100"/>
    <s v="6"/>
    <n v="0"/>
  </r>
  <r>
    <n v="1"/>
    <s v="9631239"/>
    <x v="1"/>
    <s v="P"/>
    <m/>
    <s v="11962342"/>
    <s v="24150-12.5X 5.1X4.0 TS90  CTOPP10"/>
    <n v="10000"/>
    <s v=""/>
    <m/>
    <n v="5.14"/>
    <n v="33.39"/>
    <s v="0100"/>
    <s v="6"/>
    <n v="0"/>
  </r>
  <r>
    <n v="1"/>
    <s v="9631243"/>
    <x v="6"/>
    <s v="P"/>
    <m/>
    <s v="12025365"/>
    <s v="24150-12.5X 4.8X4.0 TS90  CTOPP10"/>
    <n v="6000"/>
    <s v=""/>
    <d v="2018-03-26T00:00:00"/>
    <n v="0"/>
    <n v="19.026"/>
    <s v="0590"/>
    <s v="6"/>
    <n v="18.567"/>
  </r>
  <r>
    <n v="1"/>
    <s v="9631283"/>
    <x v="1"/>
    <s v="P"/>
    <m/>
    <s v="11350931"/>
    <s v="50817- 6.5X 2.4X2.0 TSR1  S26T"/>
    <n v="200000"/>
    <s v=""/>
    <d v="2018-03-21T00:00:00"/>
    <n v="26.76"/>
    <n v="65.099999999999994"/>
    <s v="0100"/>
    <s v="6"/>
    <n v="0"/>
  </r>
  <r>
    <n v="1"/>
    <s v="9631285"/>
    <x v="16"/>
    <s v="S"/>
    <m/>
    <s v="11773658"/>
    <s v="WGC 7200 TS90  CTOPP10"/>
    <n v="80000"/>
    <s v=""/>
    <d v="2018-03-24T00:00:00"/>
    <n v="0"/>
    <n v="164.22"/>
    <s v="0500"/>
    <s v="6"/>
    <n v="147.28800000000001"/>
  </r>
  <r>
    <n v="1"/>
    <s v="9631477"/>
    <x v="4"/>
    <s v="S"/>
    <m/>
    <s v="11808522"/>
    <s v="WGC 7180 TS90  CTOPP10"/>
    <n v="85000"/>
    <s v=""/>
    <d v="2018-03-26T00:00:00"/>
    <n v="12.78"/>
    <n v="156.09800000000001"/>
    <s v="0100"/>
    <s v="6"/>
    <n v="-3.6869999999999998"/>
  </r>
  <r>
    <n v="1"/>
    <s v="9633227"/>
    <x v="1"/>
    <s v="P"/>
    <m/>
    <s v="11543640"/>
    <s v="51053-3/8&quot;  TS8  CTF11-BC"/>
    <n v="6200"/>
    <s v=""/>
    <m/>
    <n v="3.38"/>
    <n v="12.304"/>
    <s v="0100"/>
    <s v="6"/>
    <n v="0"/>
  </r>
  <r>
    <n v="1"/>
    <s v="9633370"/>
    <x v="4"/>
    <s v="S"/>
    <m/>
    <s v="6109735"/>
    <s v="11748-10.5X 4.5X2.5 TS90  HC03"/>
    <n v="50000"/>
    <s v=""/>
    <m/>
    <n v="8.67"/>
    <n v="81.427000000000007"/>
    <s v="0100"/>
    <s v="6"/>
    <n v="0"/>
  </r>
  <r>
    <n v="1"/>
    <s v="9634186"/>
    <x v="1"/>
    <s v="P"/>
    <m/>
    <s v="6200430"/>
    <s v="44246- 8.5X 5.5X3.2 TS90  KCR06"/>
    <n v="20000"/>
    <s v=""/>
    <d v="2018-03-26T00:00:00"/>
    <n v="9.15"/>
    <n v="39.69"/>
    <s v="0100"/>
    <s v="6"/>
    <n v="-8.0000000000000002E-3"/>
  </r>
  <r>
    <n v="1"/>
    <s v="9634556"/>
    <x v="1"/>
    <s v="P"/>
    <m/>
    <s v="11939157"/>
    <s v="51805- 6.5 TSX  CTM17-BC CT4"/>
    <n v="20000"/>
    <s v=""/>
    <m/>
    <n v="4.12"/>
    <n v="17.157"/>
    <s v="0100"/>
    <s v="6"/>
    <n v="0"/>
  </r>
  <r>
    <n v="1"/>
    <s v="9634852"/>
    <x v="12"/>
    <s v="T"/>
    <m/>
    <s v="11837705"/>
    <s v="CT SB00- 2,00x 4,50x  45,00 DA  CTOPP10"/>
    <n v="1000"/>
    <s v=""/>
    <m/>
    <n v="0"/>
    <n v="6.7770000000000001"/>
    <s v="0050"/>
    <s v="6"/>
    <n v="0"/>
  </r>
  <r>
    <n v="1"/>
    <s v="9635788"/>
    <x v="4"/>
    <s v="S"/>
    <m/>
    <s v="6100996"/>
    <s v="26457-10.5X 5.0X3.5 TS90  KCR05"/>
    <n v="30000"/>
    <s v=""/>
    <m/>
    <n v="6.63"/>
    <n v="72.45"/>
    <s v="0100"/>
    <s v="6"/>
    <n v="0"/>
  </r>
  <r>
    <n v="1"/>
    <s v="9636678"/>
    <x v="4"/>
    <s v="S"/>
    <m/>
    <s v="6223139"/>
    <s v="10975- 8.5X 3.2X2.5 TS90  KCR06"/>
    <n v="5000"/>
    <s v=""/>
    <m/>
    <n v="1.18"/>
    <n v="4.41"/>
    <s v="0100"/>
    <s v="6"/>
    <n v="0"/>
  </r>
  <r>
    <n v="1"/>
    <s v="9636681"/>
    <x v="4"/>
    <s v="S"/>
    <m/>
    <s v="11192501"/>
    <s v="15705- 7.5X 3.0X2.0 TS90  KCR06"/>
    <n v="17000"/>
    <s v=""/>
    <m/>
    <n v="1.84"/>
    <n v="10.46"/>
    <s v="0100"/>
    <s v="6"/>
    <n v="0"/>
  </r>
  <r>
    <n v="1"/>
    <s v="9636712"/>
    <x v="4"/>
    <s v="S"/>
    <m/>
    <s v="12037181"/>
    <s v="60126-10.5X 4.8X3.0 TS90  KCR10"/>
    <n v="2500"/>
    <s v=""/>
    <m/>
    <n v="0.91"/>
    <n v="4.7430000000000003"/>
    <s v="0100"/>
    <s v="6"/>
    <n v="0"/>
  </r>
  <r>
    <n v="1"/>
    <s v="9636901"/>
    <x v="4"/>
    <s v="S"/>
    <d v="2018-04-10T00:00:00"/>
    <s v="12074095"/>
    <s v="25618- 9.0X 4.9X2.7 TS90  KCR10"/>
    <n v="20000"/>
    <s v=""/>
    <m/>
    <n v="3.18"/>
    <n v="32.192999999999998"/>
    <s v="0100"/>
    <s v="6"/>
    <n v="0"/>
  </r>
  <r>
    <n v="1"/>
    <s v="9563576"/>
    <x v="23"/>
    <s v="T"/>
    <d v="2018-04-11T00:00:00"/>
    <s v="12098566"/>
    <s v="12356-10.5X 6.0X3.0 DA  KCR10"/>
    <n v="760"/>
    <s v=""/>
    <d v="2018-03-23T00:00:00"/>
    <n v="0"/>
    <n v="1.8129999999999999"/>
    <s v="0150"/>
    <s v="6"/>
    <n v="1.7490000000000001"/>
  </r>
  <r>
    <n v="1"/>
    <s v="9571477"/>
    <x v="14"/>
    <s v="T"/>
    <m/>
    <s v="11823915"/>
    <s v="26457-10.5X 4.0X3.5 DA  CTOPP10"/>
    <n v="17000"/>
    <s v=""/>
    <d v="2018-03-22T00:00:00"/>
    <n v="33.020000000000003"/>
    <n v="31.116"/>
    <s v="0350"/>
    <s v="6"/>
    <n v="29.835000000000001"/>
  </r>
  <r>
    <n v="1"/>
    <s v="9574877"/>
    <x v="16"/>
    <s v="B"/>
    <m/>
    <s v="6223635"/>
    <s v="CTCY WI 1.32X2.16 TSX  HC20"/>
    <n v="900000"/>
    <s v=""/>
    <d v="2018-03-26T00:00:00"/>
    <n v="0"/>
    <n v="40.738999999999997"/>
    <s v="0450"/>
    <s v="6"/>
    <n v="49.594000000000001"/>
  </r>
  <r>
    <n v="1"/>
    <s v="9582672"/>
    <x v="1"/>
    <s v="P"/>
    <m/>
    <s v="12298351"/>
    <s v="61361- 6.4X 4.4X2.5 TS90  CTS12D"/>
    <n v="12000"/>
    <s v=""/>
    <m/>
    <n v="15.69"/>
    <n v="11.529"/>
    <s v="0100"/>
    <s v="6"/>
    <n v="0"/>
  </r>
  <r>
    <n v="1"/>
    <s v="9584391"/>
    <x v="12"/>
    <s v="T"/>
    <m/>
    <s v="12127649"/>
    <s v="26457-10.5X 4.3X3.5 DA  KCR10"/>
    <n v="9860"/>
    <s v=""/>
    <m/>
    <n v="0"/>
    <n v="19.038"/>
    <s v="0050"/>
    <s v="6"/>
    <n v="0"/>
  </r>
  <r>
    <n v="1"/>
    <s v="9588023"/>
    <x v="3"/>
    <s v="P"/>
    <m/>
    <s v="6227533"/>
    <s v="Kugel 275480 A6  KR17"/>
    <n v="20000"/>
    <s v=""/>
    <d v="2018-03-19T00:00:00"/>
    <n v="0"/>
    <n v="27.552"/>
    <s v="1700"/>
    <s v="6"/>
    <n v="13.039"/>
  </r>
  <r>
    <n v="1"/>
    <s v="9591283"/>
    <x v="27"/>
    <s v="B"/>
    <m/>
    <s v="11689049"/>
    <s v="CTCY SI 1.98X3.23 TSN  MG18"/>
    <n v="250000"/>
    <s v=""/>
    <d v="2018-03-24T00:00:00"/>
    <n v="14.08"/>
    <n v="38.377000000000002"/>
    <s v="0100"/>
    <s v="6"/>
    <n v="-0.64100000000000001"/>
  </r>
  <r>
    <n v="1"/>
    <s v="9591368"/>
    <x v="28"/>
    <s v="S"/>
    <m/>
    <s v="11903057"/>
    <s v="2.600.000.050 TSN  CTS22D"/>
    <n v="1700000"/>
    <s v=""/>
    <d v="2018-03-24T00:00:00"/>
    <n v="8.67"/>
    <n v="60.69"/>
    <s v="1900"/>
    <s v="6"/>
    <n v="79.373999999999995"/>
  </r>
  <r>
    <n v="1"/>
    <s v="9591369"/>
    <x v="24"/>
    <s v="S"/>
    <m/>
    <s v="11903057"/>
    <s v="2.600.000.050 TSN  CTS22D"/>
    <n v="1700000"/>
    <s v=""/>
    <d v="2018-03-12T00:00:00"/>
    <n v="0"/>
    <n v="60.69"/>
    <s v="1500"/>
    <s v="6"/>
    <n v="62.618000000000002"/>
  </r>
  <r>
    <n v="1"/>
    <s v="9591370"/>
    <x v="28"/>
    <s v="S"/>
    <m/>
    <s v="11903057"/>
    <s v="2.600.000.050 TSN  CTS22D"/>
    <n v="1700000"/>
    <s v=""/>
    <d v="2018-03-24T00:00:00"/>
    <n v="8.67"/>
    <n v="60.69"/>
    <s v="1900"/>
    <s v="6"/>
    <n v="59.094999999999999"/>
  </r>
  <r>
    <n v="1"/>
    <s v="9592232"/>
    <x v="24"/>
    <s v="S"/>
    <m/>
    <s v="11903057"/>
    <s v="2.600.000.050 TSN  CTS22D"/>
    <n v="1700000"/>
    <s v=""/>
    <d v="2018-03-12T00:00:00"/>
    <n v="0"/>
    <n v="60.69"/>
    <s v="1500"/>
    <s v="6"/>
    <n v="74.152000000000001"/>
  </r>
  <r>
    <n v="1"/>
    <s v="9592233"/>
    <x v="24"/>
    <s v="S"/>
    <m/>
    <s v="11903057"/>
    <s v="2.600.000.050 TSN  CTS22D"/>
    <n v="1700000"/>
    <s v=""/>
    <d v="2018-03-12T00:00:00"/>
    <n v="0"/>
    <n v="60.69"/>
    <s v="1500"/>
    <s v="6"/>
    <n v="13.195"/>
  </r>
  <r>
    <n v="1"/>
    <s v="9592590"/>
    <x v="16"/>
    <s v="S"/>
    <m/>
    <s v="12110370"/>
    <s v="11748-10.5X 5.0X2.5 DA  CTOPP10"/>
    <n v="2940"/>
    <s v=""/>
    <d v="2018-03-23T00:00:00"/>
    <n v="0"/>
    <n v="5.202"/>
    <s v="0500"/>
    <s v="6"/>
    <n v="5.5010000000000003"/>
  </r>
  <r>
    <n v="1"/>
    <s v="9594017"/>
    <x v="1"/>
    <s v="P"/>
    <m/>
    <s v="12015923"/>
    <s v="60321-10.0  TSX  CTM17-BC Z-Plus S PB"/>
    <n v="84285"/>
    <s v=""/>
    <d v="2018-03-24T00:00:00"/>
    <n v="8.08"/>
    <n v="297.36"/>
    <s v="0100"/>
    <s v="6"/>
    <n v="-9.3740000000000006"/>
  </r>
  <r>
    <n v="1"/>
    <s v="9594427"/>
    <x v="4"/>
    <s v="S"/>
    <m/>
    <s v="6219029"/>
    <s v="17037- 8.0X 3.5X2.3 TS90  KCR06"/>
    <n v="180000"/>
    <s v=""/>
    <m/>
    <n v="18.88"/>
    <n v="163.29599999999999"/>
    <s v="0100"/>
    <s v="6"/>
    <n v="0"/>
  </r>
  <r>
    <n v="1"/>
    <s v="9595483"/>
    <x v="6"/>
    <s v="P"/>
    <m/>
    <s v="11587186"/>
    <s v="NHS G 1885-0420-040 R0.925 AIF SB CTF30M"/>
    <n v="300"/>
    <s v=""/>
    <d v="2018-03-23T00:00:00"/>
    <n v="0"/>
    <n v="8.2000000000000003E-2"/>
    <s v="0590"/>
    <s v="6"/>
    <n v="0.23499999999999999"/>
  </r>
  <r>
    <n v="1"/>
    <s v="9595982"/>
    <x v="29"/>
    <s v="S"/>
    <m/>
    <s v="11414858"/>
    <s v="45851-1.79X2.28 TSX-E120100091    CTS22D"/>
    <n v="550000"/>
    <s v=""/>
    <d v="2018-03-23T00:00:00"/>
    <n v="0"/>
    <n v="41.002000000000002"/>
    <s v="2100"/>
    <s v="6"/>
    <n v="41.070999999999998"/>
  </r>
  <r>
    <n v="1"/>
    <s v="9596531"/>
    <x v="25"/>
    <s v="S"/>
    <m/>
    <s v="6137815"/>
    <s v="WFC 7190 PT  GC32"/>
    <n v="6000"/>
    <s v=""/>
    <d v="2018-03-23T00:00:00"/>
    <n v="0"/>
    <n v="15.12"/>
    <s v="2100"/>
    <s v="6"/>
    <n v="15.794"/>
  </r>
  <r>
    <n v="1"/>
    <s v="9599499"/>
    <x v="12"/>
    <s v="T"/>
    <m/>
    <s v="12306266"/>
    <s v="CT SB00- 2,00X 3,80X  40,00 DA  CTOPP08"/>
    <n v="3000"/>
    <s v=""/>
    <m/>
    <n v="0"/>
    <n v="14.364000000000001"/>
    <s v="0100"/>
    <s v="6"/>
    <n v="0"/>
  </r>
  <r>
    <n v="1"/>
    <s v="9599852"/>
    <x v="12"/>
    <s v="T"/>
    <m/>
    <s v="12170469"/>
    <s v="CT SB00- 2,00X 3,80X  30,00 DA  CTOPP08"/>
    <n v="3300"/>
    <s v=""/>
    <m/>
    <n v="0"/>
    <n v="13.656000000000001"/>
    <s v="0100"/>
    <s v="6"/>
    <n v="0"/>
  </r>
  <r>
    <n v="1"/>
    <s v="9607589"/>
    <x v="29"/>
    <s v="B"/>
    <m/>
    <s v="12279754"/>
    <s v="CTCY ST 1.98X2.30 TSN  CTS30D"/>
    <n v="80000"/>
    <s v=""/>
    <d v="2018-03-23T00:00:00"/>
    <n v="0"/>
    <n v="8.2319999999999993"/>
    <s v="2100"/>
    <s v="6"/>
    <n v="-2.2370000000000001"/>
  </r>
  <r>
    <n v="1"/>
    <s v="9612765"/>
    <x v="1"/>
    <s v="P"/>
    <m/>
    <s v="11995792"/>
    <s v="60126-10.5X 4.6X3.0 TS90  KCR02+"/>
    <n v="80000"/>
    <s v=""/>
    <m/>
    <n v="23.13"/>
    <n v="152.46"/>
    <s v="0100"/>
    <s v="6"/>
    <n v="0"/>
  </r>
  <r>
    <n v="1"/>
    <s v="9613527"/>
    <x v="18"/>
    <s v="P"/>
    <m/>
    <s v="11672647"/>
    <s v="51043-1/4&quot; TSX  GW14"/>
    <n v="124000"/>
    <s v=""/>
    <d v="2018-03-23T00:00:00"/>
    <n v="0"/>
    <n v="138.012"/>
    <s v="0490"/>
    <s v="6"/>
    <n v="123.22199999999999"/>
  </r>
  <r>
    <n v="1"/>
    <s v="9614661"/>
    <x v="18"/>
    <s v="B"/>
    <m/>
    <s v="11531535"/>
    <s v="CTCY ST 1.60X2.16 TSN  CTS18D"/>
    <n v="300000"/>
    <s v=""/>
    <d v="2018-03-26T00:00:00"/>
    <n v="0"/>
    <n v="202.86799999999999"/>
    <s v="0490"/>
    <s v="6"/>
    <n v="-3.1259999999999999"/>
  </r>
  <r>
    <n v="1"/>
    <s v="9615403"/>
    <x v="16"/>
    <s v="S"/>
    <m/>
    <s v="11826330"/>
    <s v="26457-10.5X 4.3X3.5 TS90  CTOPP10"/>
    <n v="70000"/>
    <s v=""/>
    <d v="2018-03-24T00:00:00"/>
    <n v="0"/>
    <n v="125.685"/>
    <s v="0500"/>
    <s v="6"/>
    <n v="124.45699999999999"/>
  </r>
  <r>
    <n v="1"/>
    <s v="9618746"/>
    <x v="26"/>
    <s v="S"/>
    <m/>
    <s v="6201211"/>
    <s v="12500- 3.5 TS8  MG20"/>
    <n v="28000"/>
    <s v=""/>
    <m/>
    <n v="7.85"/>
    <n v="4.7039999999999997"/>
    <s v="0100"/>
    <s v="6"/>
    <n v="0"/>
  </r>
  <r>
    <n v="1"/>
    <s v="9618841"/>
    <x v="20"/>
    <s v="S"/>
    <m/>
    <s v="6249398"/>
    <s v="43612-10.0 TS8  CTF12-BC"/>
    <n v="50000"/>
    <s v=""/>
    <d v="2018-03-24T00:00:00"/>
    <n v="12.71"/>
    <n v="83.474999999999994"/>
    <s v="0100"/>
    <s v="6"/>
    <n v="-2.2639999999999998"/>
  </r>
  <r>
    <n v="1"/>
    <s v="9619012"/>
    <x v="17"/>
    <s v="S"/>
    <m/>
    <s v="11432018"/>
    <s v="12356-10.5X 3.9X3.0 TS90  KCR06"/>
    <n v="50000"/>
    <s v=""/>
    <d v="2018-03-23T00:00:00"/>
    <n v="0"/>
    <n v="80.849999999999994"/>
    <s v="0300"/>
    <s v="6"/>
    <n v="72.347999999999999"/>
  </r>
  <r>
    <n v="1"/>
    <s v="9619053"/>
    <x v="30"/>
    <s v="B"/>
    <m/>
    <s v="11341454"/>
    <s v="51038-Ø1.2X3.0 393847/D  TSN  CTF24-BC"/>
    <n v="350000"/>
    <s v=""/>
    <d v="2018-03-23T00:00:00"/>
    <n v="0"/>
    <n v="18.07"/>
    <s v="0400"/>
    <s v="6"/>
    <n v="26.98"/>
  </r>
  <r>
    <n v="1"/>
    <s v="9622298"/>
    <x v="1"/>
    <s v="P"/>
    <m/>
    <s v="6279599"/>
    <s v="20771- 8.0X 4.3X3.0 TS90  SMX"/>
    <n v="3500"/>
    <s v=""/>
    <d v="2018-03-26T00:00:00"/>
    <n v="0.6"/>
    <n v="4.9320000000000004"/>
    <s v="0100"/>
    <s v="6"/>
    <n v="0"/>
  </r>
  <r>
    <n v="1"/>
    <s v="9622983"/>
    <x v="2"/>
    <s v="P"/>
    <m/>
    <s v="12319050"/>
    <s v="312907  TS8  KCR10"/>
    <n v="300"/>
    <s v=""/>
    <m/>
    <n v="1.1599999999999999"/>
    <n v="5.7880000000000003"/>
    <s v="0100"/>
    <s v="6"/>
    <n v="0"/>
  </r>
  <r>
    <n v="1"/>
    <s v="9623065"/>
    <x v="2"/>
    <s v="P"/>
    <m/>
    <s v="6253986"/>
    <s v="DIN 8011 R 30 CTF28T"/>
    <n v="2000"/>
    <s v=""/>
    <m/>
    <n v="4.88"/>
    <n v="5.04"/>
    <s v="0100"/>
    <s v="6"/>
    <n v="0"/>
  </r>
  <r>
    <n v="1"/>
    <s v="9623167"/>
    <x v="13"/>
    <s v="P"/>
    <m/>
    <s v="6200851"/>
    <s v="22000- 1 1/8&quot; TS8  CTM17-BC"/>
    <n v="1000"/>
    <s v=""/>
    <d v="2018-03-24T00:00:00"/>
    <n v="0"/>
    <n v="19.634"/>
    <s v="0200"/>
    <s v="6"/>
    <n v="18.928000000000001"/>
  </r>
  <r>
    <n v="1"/>
    <s v="9624311"/>
    <x v="13"/>
    <s v="P"/>
    <m/>
    <s v="11709033"/>
    <s v="51760-32.0 Y-Cutter TSX  CTM17-BC"/>
    <n v="2400"/>
    <s v=""/>
    <d v="2018-03-22T00:00:00"/>
    <n v="0"/>
    <n v="71.971000000000004"/>
    <s v="0200"/>
    <s v="6"/>
    <n v="70.064999999999998"/>
  </r>
  <r>
    <n v="1"/>
    <s v="9624616"/>
    <x v="1"/>
    <s v="P"/>
    <m/>
    <s v="11567786"/>
    <s v="51280-18.0 TSX  CTM17-BC ZENTRO3"/>
    <n v="20000"/>
    <s v=""/>
    <m/>
    <n v="25.82"/>
    <n v="147.96600000000001"/>
    <s v="0100"/>
    <s v="6"/>
    <n v="0"/>
  </r>
  <r>
    <n v="1"/>
    <s v="9625130"/>
    <x v="1"/>
    <s v="P"/>
    <m/>
    <s v="11709017"/>
    <s v="51760-22.0 Y-Cutter TSX  CTM17-BC"/>
    <n v="5000"/>
    <s v=""/>
    <m/>
    <n v="6.83"/>
    <n v="52.92"/>
    <s v="0100"/>
    <s v="6"/>
    <n v="0"/>
  </r>
  <r>
    <n v="1"/>
    <s v="9626826"/>
    <x v="13"/>
    <s v="P"/>
    <m/>
    <s v="11228946"/>
    <s v="GSR Ø5.8XØ1.35X1.2 Rev.03 CTS06L"/>
    <n v="34500"/>
    <s v=""/>
    <d v="2018-03-26T00:00:00"/>
    <n v="0"/>
    <n v="14.49"/>
    <s v="0200"/>
    <s v="6"/>
    <n v="28.218"/>
  </r>
  <r>
    <n v="1"/>
    <s v="9626828"/>
    <x v="16"/>
    <s v="S"/>
    <m/>
    <s v="80360780"/>
    <s v="S4-3G 8.5 JAPAN 229008 TS8   CTM17-BC"/>
    <n v="4400"/>
    <s v=""/>
    <d v="2018-03-26T00:00:00"/>
    <n v="0"/>
    <n v="5.2670000000000003"/>
    <s v="0350"/>
    <s v="6"/>
    <n v="11.834"/>
  </r>
  <r>
    <n v="1"/>
    <s v="9628158"/>
    <x v="4"/>
    <s v="S"/>
    <m/>
    <s v="11826747"/>
    <s v="26457-10.5X 5.8X3.5 TS90  KCR10"/>
    <n v="15000"/>
    <s v=""/>
    <m/>
    <n v="3.56"/>
    <n v="39.531999999999996"/>
    <s v="0100"/>
    <s v="6"/>
    <n v="0"/>
  </r>
  <r>
    <n v="1"/>
    <s v="9628490"/>
    <x v="26"/>
    <s v="S"/>
    <m/>
    <s v="6200800"/>
    <s v="32222- 5.0 TS8  CTF12-BC"/>
    <n v="14200"/>
    <s v=""/>
    <m/>
    <n v="2.98"/>
    <n v="4.4729999999999999"/>
    <s v="0100"/>
    <s v="6"/>
    <n v="0"/>
  </r>
  <r>
    <n v="1"/>
    <s v="9628502"/>
    <x v="20"/>
    <s v="S"/>
    <m/>
    <s v="6284995"/>
    <s v="43612- 6.0 TS8  CTF12-BC"/>
    <n v="100000"/>
    <s v=""/>
    <d v="2018-03-26T00:00:00"/>
    <n v="0"/>
    <n v="46.2"/>
    <s v="0100"/>
    <s v="6"/>
    <n v="-0.57799999999999996"/>
  </r>
  <r>
    <n v="1"/>
    <s v="9630960"/>
    <x v="4"/>
    <s v="S"/>
    <m/>
    <s v="6200174"/>
    <s v="12356-10.5X 6.0X3.0 TS90  HC10"/>
    <n v="15000"/>
    <s v=""/>
    <m/>
    <n v="2.54"/>
    <n v="36.287999999999997"/>
    <s v="0100"/>
    <s v="6"/>
    <n v="0"/>
  </r>
  <r>
    <n v="1"/>
    <s v="9630973"/>
    <x v="26"/>
    <s v="S"/>
    <m/>
    <s v="11516750"/>
    <s v="51045-6.5 TO1  CTS06-KC"/>
    <n v="50000"/>
    <s v=""/>
    <d v="2018-03-24T00:00:00"/>
    <n v="12.82"/>
    <n v="31.29"/>
    <s v="0100"/>
    <s v="6"/>
    <n v="0"/>
  </r>
  <r>
    <n v="1"/>
    <s v="9630975"/>
    <x v="17"/>
    <s v="S"/>
    <m/>
    <s v="11516760"/>
    <s v="51045-7.0 TO1  CTS06-KC"/>
    <n v="10000"/>
    <s v=""/>
    <d v="2018-03-24T00:00:00"/>
    <n v="0"/>
    <n v="8.3480000000000008"/>
    <s v="0300"/>
    <s v="6"/>
    <n v="-0.54400000000000004"/>
  </r>
  <r>
    <n v="1"/>
    <s v="9631083"/>
    <x v="1"/>
    <s v="P"/>
    <m/>
    <s v="11697897"/>
    <s v="51275-4.3  Japan TSX  CTM17-BC  VHMK3"/>
    <n v="30000"/>
    <s v=""/>
    <m/>
    <n v="22.99"/>
    <n v="15.656000000000001"/>
    <s v="0100"/>
    <s v="6"/>
    <n v="0"/>
  </r>
  <r>
    <n v="1"/>
    <s v="9631098"/>
    <x v="1"/>
    <s v="P"/>
    <m/>
    <s v="11755116"/>
    <s v="51275-6.4 Japan TSX  CTM17-BC VHMK3"/>
    <n v="6000"/>
    <s v=""/>
    <m/>
    <n v="2.76"/>
    <n v="6.8360000000000003"/>
    <s v="0100"/>
    <s v="6"/>
    <n v="0"/>
  </r>
  <r>
    <n v="1"/>
    <s v="9631195"/>
    <x v="11"/>
    <s v="P"/>
    <m/>
    <s v="6273418"/>
    <s v="44092-13.0X 5.8X4.0 TS90  KCR05"/>
    <n v="3000"/>
    <s v=""/>
    <d v="2018-03-25T00:00:00"/>
    <n v="0.52"/>
    <n v="11.397"/>
    <s v="0300"/>
    <s v="6"/>
    <n v="2.5739999999999998"/>
  </r>
  <r>
    <n v="1"/>
    <s v="9631196"/>
    <x v="11"/>
    <s v="P"/>
    <m/>
    <s v="12137408"/>
    <s v="44092-13.0X 7.5X4.0 TS90  KCR10"/>
    <n v="5000"/>
    <s v=""/>
    <d v="2018-03-25T00:00:00"/>
    <n v="1.06"/>
    <n v="24.948"/>
    <s v="0300"/>
    <s v="6"/>
    <n v="25.283000000000001"/>
  </r>
  <r>
    <n v="1"/>
    <s v="9631214"/>
    <x v="1"/>
    <s v="P"/>
    <m/>
    <s v="12008169"/>
    <s v="60245-15.0 TSX CTM14A"/>
    <n v="20000"/>
    <s v=""/>
    <m/>
    <n v="10.48"/>
    <n v="232.911"/>
    <s v="0100"/>
    <s v="6"/>
    <n v="0"/>
  </r>
  <r>
    <n v="1"/>
    <s v="9631245"/>
    <x v="1"/>
    <s v="P"/>
    <m/>
    <s v="12050106"/>
    <s v="24150-12.5X 4.9X4.0 TS90  CTOPP10"/>
    <n v="2000"/>
    <s v=""/>
    <m/>
    <n v="1.43"/>
    <n v="6.46"/>
    <s v="0100"/>
    <s v="6"/>
    <n v="0"/>
  </r>
  <r>
    <n v="1"/>
    <s v="9631278"/>
    <x v="1"/>
    <s v="P"/>
    <m/>
    <s v="11193657"/>
    <s v="DFR R 0500-1400 RBF TSN CTF12F"/>
    <n v="2500"/>
    <s v=""/>
    <m/>
    <n v="5.97"/>
    <n v="6.0369999999999999"/>
    <s v="0100"/>
    <s v="6"/>
    <n v="0"/>
  </r>
  <r>
    <n v="1"/>
    <s v="9631281"/>
    <x v="1"/>
    <s v="P"/>
    <m/>
    <s v="12011246"/>
    <s v="NHF R 0885-0235-070 CAS CTF24E"/>
    <n v="10000"/>
    <s v=""/>
    <m/>
    <n v="22.38"/>
    <n v="2.5310000000000001"/>
    <s v="0100"/>
    <s v="6"/>
    <n v="0"/>
  </r>
  <r>
    <n v="1"/>
    <s v="9631292"/>
    <x v="18"/>
    <s v="P"/>
    <m/>
    <s v="11869710"/>
    <s v="50817- 6.5X 3.2X2.0 TSR1  S26T"/>
    <n v="20000"/>
    <s v=""/>
    <d v="2018-03-26T00:00:00"/>
    <n v="0"/>
    <n v="9.0719999999999992"/>
    <s v="0490"/>
    <s v="6"/>
    <n v="9.2639999999999993"/>
  </r>
  <r>
    <n v="1"/>
    <s v="9631415"/>
    <x v="26"/>
    <s v="S"/>
    <m/>
    <s v="6200923"/>
    <s v="11384-12.0 TS8  BC04"/>
    <n v="1400"/>
    <s v=""/>
    <m/>
    <n v="1.23"/>
    <n v="4.657"/>
    <s v="0100"/>
    <s v="6"/>
    <n v="0"/>
  </r>
  <r>
    <n v="1"/>
    <s v="9631442"/>
    <x v="1"/>
    <s v="P"/>
    <m/>
    <s v="12126453"/>
    <s v="61058-10.5 TSX CTM17-BC DLX-105B5"/>
    <n v="42900"/>
    <s v=""/>
    <m/>
    <n v="16.64"/>
    <n v="153.24299999999999"/>
    <s v="0100"/>
    <s v="6"/>
    <n v="0"/>
  </r>
  <r>
    <n v="1"/>
    <s v="9631713"/>
    <x v="4"/>
    <s v="S"/>
    <m/>
    <s v="11756734"/>
    <s v="17037- 8.0X 3.8X2.3 TS90  CTOPP10"/>
    <n v="160000"/>
    <s v=""/>
    <d v="2018-03-26T00:00:00"/>
    <n v="16.21"/>
    <n v="150.024"/>
    <s v="0100"/>
    <s v="6"/>
    <n v="0"/>
  </r>
  <r>
    <n v="1"/>
    <s v="9632515"/>
    <x v="1"/>
    <s v="P"/>
    <m/>
    <s v="11948678"/>
    <s v="Article Intermédiaire M0049836-407 KCR18"/>
    <n v="4190"/>
    <s v=""/>
    <d v="2018-03-26T00:00:00"/>
    <n v="5.95"/>
    <n v="5.1920000000000002"/>
    <s v="0100"/>
    <s v="6"/>
    <n v="-1E-3"/>
  </r>
  <r>
    <n v="1"/>
    <s v="9632528"/>
    <x v="1"/>
    <s v="P"/>
    <m/>
    <s v="6254754"/>
    <s v="DIN 8011 R 16 CTF28T"/>
    <n v="3200"/>
    <s v=""/>
    <m/>
    <n v="7.5"/>
    <n v="0.82"/>
    <s v="0100"/>
    <s v="6"/>
    <n v="0"/>
  </r>
  <r>
    <n v="1"/>
    <s v="9632693"/>
    <x v="26"/>
    <s v="S"/>
    <m/>
    <s v="6226231"/>
    <s v="46063- 6.5 TSX  CTM17-BC"/>
    <n v="70000"/>
    <s v=""/>
    <m/>
    <n v="25"/>
    <n v="54.831000000000003"/>
    <s v="0100"/>
    <s v="6"/>
    <n v="0"/>
  </r>
  <r>
    <n v="1"/>
    <s v="9632839"/>
    <x v="1"/>
    <s v="P"/>
    <m/>
    <s v="11243891"/>
    <s v="50560-S4-2G 1900 TSN CTM17-BC"/>
    <n v="1000"/>
    <s v=""/>
    <m/>
    <n v="1.77"/>
    <n v="7.9640000000000004"/>
    <s v="0100"/>
    <s v="6"/>
    <n v="0"/>
  </r>
  <r>
    <n v="1"/>
    <s v="9632859"/>
    <x v="19"/>
    <s v="S"/>
    <m/>
    <s v="11810365"/>
    <s v="51985-12.0 TSX CTM17-BC"/>
    <n v="45000"/>
    <s v=""/>
    <m/>
    <n v="24.13"/>
    <n v="134.66200000000001"/>
    <s v="0100"/>
    <s v="6"/>
    <n v="0"/>
  </r>
  <r>
    <n v="1"/>
    <s v="9632863"/>
    <x v="1"/>
    <s v="P"/>
    <m/>
    <s v="11231823"/>
    <s v="JST R 5.100+0.200x1.70±0.10 K16=CTM16N"/>
    <n v="6020"/>
    <s v=""/>
    <m/>
    <n v="13.67"/>
    <n v="3.3119999999999998"/>
    <s v="0100"/>
    <s v="6"/>
    <n v="0"/>
  </r>
  <r>
    <n v="1"/>
    <s v="9632900"/>
    <x v="23"/>
    <s v="T"/>
    <m/>
    <s v="12098566"/>
    <s v="12356-10.5X 6.0X3.0 DA  KCR10"/>
    <n v="5000"/>
    <s v=""/>
    <d v="2018-03-22T00:00:00"/>
    <n v="0"/>
    <n v="11.861000000000001"/>
    <s v="0150"/>
    <s v="6"/>
    <n v="11.44"/>
  </r>
  <r>
    <n v="1"/>
    <s v="9632940"/>
    <x v="1"/>
    <s v="P"/>
    <m/>
    <s v="6209736"/>
    <s v="13326- 9.0X5.5X3.5 TS8  CTM17-BC"/>
    <n v="10000"/>
    <s v=""/>
    <m/>
    <n v="7.3"/>
    <n v="23.414999999999999"/>
    <s v="0100"/>
    <s v="6"/>
    <n v="0"/>
  </r>
  <r>
    <n v="1"/>
    <s v="9633155"/>
    <x v="16"/>
    <s v="P"/>
    <m/>
    <s v="6200374"/>
    <s v="20771-15.0X 9.2X4.0 TS90  SMX"/>
    <n v="29585"/>
    <s v=""/>
    <d v="2018-03-26T00:00:00"/>
    <n v="0"/>
    <n v="114.136"/>
    <s v="0500"/>
    <s v="6"/>
    <n v="182.81200000000001"/>
  </r>
  <r>
    <n v="1"/>
    <s v="9633187"/>
    <x v="1"/>
    <s v="P"/>
    <m/>
    <s v="6201119"/>
    <s v="81965- 6.5 TS8  CTM17-BC"/>
    <n v="30000"/>
    <s v=""/>
    <m/>
    <n v="38.479999999999997"/>
    <n v="26.806999999999999"/>
    <s v="0100"/>
    <s v="6"/>
    <n v="0"/>
  </r>
  <r>
    <n v="1"/>
    <s v="9634120"/>
    <x v="1"/>
    <s v="P"/>
    <m/>
    <s v="12322813"/>
    <s v="310781  A  TS8  KCR10"/>
    <n v="2000"/>
    <s v=""/>
    <m/>
    <n v="4.88"/>
    <n v="2.7090000000000001"/>
    <s v="0100"/>
    <s v="6"/>
    <n v="0"/>
  </r>
  <r>
    <n v="1"/>
    <s v="9634200"/>
    <x v="1"/>
    <s v="P"/>
    <m/>
    <s v="12095355"/>
    <s v="38376-13.0X 7.0X4.0 TS90  KCR10"/>
    <n v="6000"/>
    <s v=""/>
    <m/>
    <n v="3.28"/>
    <n v="29.231999999999999"/>
    <s v="0100"/>
    <s v="6"/>
    <n v="0"/>
  </r>
  <r>
    <n v="1"/>
    <s v="9634291"/>
    <x v="6"/>
    <s v="P"/>
    <m/>
    <s v="11195237"/>
    <s v="44092-13.0X 7.0X4.0 TS90  HC30"/>
    <n v="2000"/>
    <s v=""/>
    <d v="2018-03-26T00:00:00"/>
    <n v="0"/>
    <n v="9.02"/>
    <s v="0590"/>
    <s v="6"/>
    <n v="9.0549999999999997"/>
  </r>
  <r>
    <n v="1"/>
    <s v="9635866"/>
    <x v="1"/>
    <s v="P"/>
    <m/>
    <s v="11773661"/>
    <s v="WGC 7250 TS90  CTOPP10"/>
    <n v="22000"/>
    <s v=""/>
    <m/>
    <n v="10.7"/>
    <n v="55.417000000000002"/>
    <s v="0100"/>
    <s v="6"/>
    <n v="0"/>
  </r>
  <r>
    <n v="1"/>
    <s v="9635987"/>
    <x v="4"/>
    <s v="S"/>
    <m/>
    <s v="11533132"/>
    <s v="11748-10.5X 3.5X2.5 TS90  KCR10"/>
    <n v="115000"/>
    <s v=""/>
    <m/>
    <n v="19.28"/>
    <n v="161.80500000000001"/>
    <s v="0100"/>
    <s v="6"/>
    <n v="0"/>
  </r>
  <r>
    <n v="1"/>
    <s v="9636686"/>
    <x v="4"/>
    <s v="S"/>
    <m/>
    <s v="11192503"/>
    <s v="15705- 7.5X 3.5X2.0 TS90  KCR06"/>
    <n v="10000"/>
    <s v=""/>
    <m/>
    <n v="2.54"/>
    <n v="7.1820000000000004"/>
    <s v="0100"/>
    <s v="6"/>
    <n v="0"/>
  </r>
  <r>
    <n v="1"/>
    <s v="9636729"/>
    <x v="4"/>
    <s v="S"/>
    <m/>
    <s v="12325394"/>
    <s v="45479- 8.0X 4.5X2.5 TS43  KCR10"/>
    <n v="7000"/>
    <s v=""/>
    <m/>
    <n v="1.45"/>
    <n v="10.07"/>
    <s v="0100"/>
    <s v="6"/>
    <n v="0"/>
  </r>
  <r>
    <n v="1"/>
    <s v="9636791"/>
    <x v="4"/>
    <s v="S"/>
    <m/>
    <s v="11211746"/>
    <s v="50404- 5.5X 3.4X1.6 TS43  MG30"/>
    <n v="100000"/>
    <s v=""/>
    <m/>
    <n v="11"/>
    <n v="45.045000000000002"/>
    <s v="0100"/>
    <s v="6"/>
    <n v="0"/>
  </r>
  <r>
    <n v="1"/>
    <s v="9636796"/>
    <x v="1"/>
    <s v="P"/>
    <m/>
    <s v="6209730"/>
    <s v="14157-12.0X7.0X4.0 TS8  CTF24-BC"/>
    <n v="2000"/>
    <s v=""/>
    <m/>
    <n v="3.03"/>
    <n v="8.0429999999999993"/>
    <s v="0100"/>
    <s v="6"/>
    <n v="0"/>
  </r>
  <r>
    <n v="1"/>
    <s v="9636823"/>
    <x v="20"/>
    <s v="S"/>
    <m/>
    <s v="12039517"/>
    <s v="60389- 6.58 TSX  CTF12-BC"/>
    <n v="7200"/>
    <s v=""/>
    <m/>
    <n v="8.06"/>
    <n v="4.71"/>
    <s v="0100"/>
    <s v="6"/>
    <n v="0"/>
  </r>
  <r>
    <n v="1"/>
    <s v="9636836"/>
    <x v="4"/>
    <s v="S"/>
    <m/>
    <s v="12325489"/>
    <s v="44814- 7.5X 3.5X2.4 TS43  KCR10"/>
    <n v="5300"/>
    <s v=""/>
    <m/>
    <n v="1.34"/>
    <n v="4.9249999999999998"/>
    <s v="0100"/>
    <s v="6"/>
    <n v="0"/>
  </r>
  <r>
    <n v="1"/>
    <s v="9636881"/>
    <x v="4"/>
    <s v="S"/>
    <m/>
    <s v="11565263"/>
    <s v="26794- 5.0X 2.0X2.0 TS90  CTS18D"/>
    <n v="20000"/>
    <s v=""/>
    <m/>
    <n v="1.55"/>
    <n v="4.8929999999999998"/>
    <s v="0100"/>
    <s v="6"/>
    <n v="0"/>
  </r>
  <r>
    <n v="1"/>
    <s v="9636906"/>
    <x v="4"/>
    <s v="S"/>
    <m/>
    <s v="11883458"/>
    <s v="17037- 8.0X 5.2X2.3 TS90  CTS18D"/>
    <n v="40000"/>
    <s v=""/>
    <m/>
    <n v="4.58"/>
    <n v="48.173999999999999"/>
    <s v="0100"/>
    <s v="6"/>
    <n v="0"/>
  </r>
  <r>
    <n v="1"/>
    <s v="9636909"/>
    <x v="4"/>
    <s v="S"/>
    <m/>
    <s v="12004668"/>
    <s v="31450- 6.5X 3.0X2.0 TS90  CTOPP10"/>
    <n v="60000"/>
    <s v=""/>
    <m/>
    <n v="5.22"/>
    <n v="32.130000000000003"/>
    <s v="0100"/>
    <s v="6"/>
    <n v="0"/>
  </r>
  <r>
    <n v="1"/>
    <s v="9636920"/>
    <x v="26"/>
    <s v="S"/>
    <m/>
    <s v="6261551"/>
    <s v="45169-5.5 TS8                    BC20"/>
    <n v="7700"/>
    <s v=""/>
    <d v="2018-03-26T00:00:00"/>
    <n v="3.94"/>
    <n v="4.6079999999999997"/>
    <s v="0100"/>
    <s v="6"/>
    <n v="0"/>
  </r>
  <r>
    <n v="1"/>
    <s v="9636938"/>
    <x v="4"/>
    <s v="S"/>
    <m/>
    <s v="12053667"/>
    <s v="17037- 8.0X 3.6X2.3 TS90  KCR10"/>
    <n v="170000"/>
    <s v=""/>
    <m/>
    <n v="17.850000000000001"/>
    <n v="146.37"/>
    <s v="0100"/>
    <s v="6"/>
    <n v="0"/>
  </r>
  <r>
    <n v="1"/>
    <s v="9637701"/>
    <x v="1"/>
    <s v="P"/>
    <m/>
    <s v="12326659"/>
    <s v="18246-13.0X 6.0X5.0 TS90  CTOPP10"/>
    <n v="2000"/>
    <s v=""/>
    <m/>
    <n v="3.03"/>
    <n v="8.4760000000000009"/>
    <s v="0100"/>
    <s v="6"/>
    <n v="0"/>
  </r>
  <r>
    <n v="1"/>
    <s v="9637734"/>
    <x v="1"/>
    <s v="P"/>
    <m/>
    <s v="11810662"/>
    <s v="WGC 7185 TS90  CTOPP10"/>
    <n v="4000"/>
    <s v=""/>
    <m/>
    <n v="2.36"/>
    <n v="7.9379999999999997"/>
    <s v="0100"/>
    <s v="6"/>
    <n v="0"/>
  </r>
  <r>
    <n v="1"/>
    <s v="9639422"/>
    <x v="16"/>
    <s v="P"/>
    <d v="2018-04-11T00:00:00"/>
    <s v="6200374"/>
    <s v="20771-15.0X 9.2X4.0 TS90  SMX"/>
    <n v="14247"/>
    <s v=""/>
    <d v="2018-03-25T00:00:00"/>
    <n v="0"/>
    <n v="106.02200000000001"/>
    <s v="0500"/>
    <s v="6"/>
    <n v="14.96"/>
  </r>
  <r>
    <n v="1"/>
    <s v="9549125"/>
    <x v="12"/>
    <s v="T"/>
    <d v="2018-04-12T00:00:00"/>
    <s v="12297555"/>
    <s v="CT SB00- 2,00X 4,50X  55,00 DA  CTOPP10"/>
    <n v="300"/>
    <s v=""/>
    <m/>
    <n v="0"/>
    <n v="2.2280000000000002"/>
    <s v="0050"/>
    <s v="6"/>
    <n v="0"/>
  </r>
  <r>
    <n v="1"/>
    <s v="9555529"/>
    <x v="11"/>
    <s v="P"/>
    <m/>
    <s v="11533882"/>
    <s v="26014- 7.5X 3.2X2.5 TS90  KCR05+"/>
    <n v="100000"/>
    <s v=""/>
    <d v="2018-03-23T00:00:00"/>
    <n v="5.38"/>
    <n v="79.905000000000001"/>
    <s v="0300"/>
    <s v="6"/>
    <n v="68.144999999999996"/>
  </r>
  <r>
    <n v="1"/>
    <s v="9568397"/>
    <x v="22"/>
    <s v="S"/>
    <m/>
    <s v="11999651"/>
    <s v="60000-10.5X 4.0X3.5 DA  CTOPP10"/>
    <n v="9475"/>
    <s v=""/>
    <d v="2018-03-26T00:00:00"/>
    <n v="0"/>
    <n v="17.341000000000001"/>
    <s v="1500"/>
    <s v="6"/>
    <n v="14.863"/>
  </r>
  <r>
    <n v="1"/>
    <s v="9580206"/>
    <x v="1"/>
    <s v="P"/>
    <m/>
    <s v="11518554"/>
    <s v="51231- 8.5X 4.0X2.6 TS90  KCR06"/>
    <n v="50000"/>
    <s v=""/>
    <m/>
    <n v="29.67"/>
    <n v="53.286999999999999"/>
    <s v="0100"/>
    <s v="6"/>
    <n v="0"/>
  </r>
  <r>
    <n v="1"/>
    <s v="9584179"/>
    <x v="26"/>
    <s v="S"/>
    <m/>
    <s v="11517456"/>
    <s v="51053- 4.0 TS8  CTF11-BC"/>
    <n v="400000"/>
    <s v=""/>
    <m/>
    <n v="84.5"/>
    <n v="63"/>
    <s v="0100"/>
    <s v="6"/>
    <n v="0"/>
  </r>
  <r>
    <n v="1"/>
    <s v="9584182"/>
    <x v="26"/>
    <s v="S"/>
    <m/>
    <s v="11517473"/>
    <s v="51053- 7.0 TS8  CTF11-BC"/>
    <n v="178500"/>
    <s v=""/>
    <m/>
    <n v="47.36"/>
    <n v="138.88200000000001"/>
    <s v="0100"/>
    <s v="6"/>
    <n v="0"/>
  </r>
  <r>
    <n v="1"/>
    <s v="9584211"/>
    <x v="26"/>
    <s v="S"/>
    <m/>
    <s v="6264859"/>
    <s v="12500-13.0 TS8  CTF11-BC"/>
    <n v="30000"/>
    <s v=""/>
    <m/>
    <n v="16.25"/>
    <n v="104.265"/>
    <s v="0100"/>
    <s v="6"/>
    <n v="0"/>
  </r>
  <r>
    <n v="1"/>
    <s v="9587251"/>
    <x v="19"/>
    <s v="S"/>
    <m/>
    <s v="6237288"/>
    <s v="46000-13.0 TSX  CTM17-BC"/>
    <n v="35000"/>
    <s v=""/>
    <m/>
    <n v="18.88"/>
    <n v="131.161"/>
    <s v="0100"/>
    <s v="6"/>
    <n v="0"/>
  </r>
  <r>
    <n v="1"/>
    <s v="9587278"/>
    <x v="26"/>
    <s v="S"/>
    <m/>
    <s v="11842942"/>
    <s v="60102-3.4 TS8  CTM17-BC"/>
    <n v="70000"/>
    <s v=""/>
    <m/>
    <n v="18.88"/>
    <n v="14.185"/>
    <s v="0100"/>
    <s v="6"/>
    <n v="0"/>
  </r>
  <r>
    <n v="1"/>
    <s v="9588049"/>
    <x v="1"/>
    <s v="P"/>
    <m/>
    <s v="11773592"/>
    <s v="WDC 7185 TS90  CTOPP10"/>
    <n v="15200"/>
    <s v=""/>
    <m/>
    <n v="7.55"/>
    <n v="18.353999999999999"/>
    <s v="0100"/>
    <s v="6"/>
    <n v="0"/>
  </r>
  <r>
    <n v="1"/>
    <s v="9588396"/>
    <x v="2"/>
    <s v="P"/>
    <m/>
    <s v="11959388"/>
    <s v="ALLIGATOR 4Dots 50906-023 FLAT TS43 HC20"/>
    <n v="122000"/>
    <s v=""/>
    <d v="2018-03-24T00:00:00"/>
    <n v="47.95"/>
    <n v="113.11199999999999"/>
    <s v="0100"/>
    <s v="6"/>
    <n v="-2.1110000000000002"/>
  </r>
  <r>
    <n v="1"/>
    <s v="9591550"/>
    <x v="2"/>
    <s v="P"/>
    <m/>
    <s v="12312024"/>
    <s v="CTRU W00-  9.30X 43.5  KCR05+"/>
    <n v="5000"/>
    <s v=""/>
    <m/>
    <n v="11.44"/>
    <n v="244.529"/>
    <s v="0100"/>
    <s v="6"/>
    <n v="0"/>
  </r>
  <r>
    <n v="1"/>
    <s v="9592230"/>
    <x v="24"/>
    <s v="S"/>
    <m/>
    <s v="11903057"/>
    <s v="2.600.000.050 TSN  CTS22D"/>
    <n v="1700000"/>
    <s v=""/>
    <d v="2018-03-19T00:00:00"/>
    <n v="0"/>
    <n v="60.69"/>
    <s v="1500"/>
    <s v="6"/>
    <n v="58.63"/>
  </r>
  <r>
    <n v="1"/>
    <s v="9592231"/>
    <x v="24"/>
    <s v="S"/>
    <m/>
    <s v="11903057"/>
    <s v="2.600.000.050 TSN  CTS22D"/>
    <n v="1700000"/>
    <s v=""/>
    <d v="2018-03-16T00:00:00"/>
    <n v="0"/>
    <n v="60.69"/>
    <s v="1500"/>
    <s v="6"/>
    <n v="58.384999999999998"/>
  </r>
  <r>
    <n v="1"/>
    <s v="9593709"/>
    <x v="31"/>
    <s v="P"/>
    <m/>
    <s v="11521879"/>
    <s v="51220 FALCON 30.0 TSN  CTM17-BC"/>
    <n v="5000"/>
    <s v=""/>
    <d v="2018-03-21T00:00:00"/>
    <n v="18.170000000000002"/>
    <n v="123.9"/>
    <s v="1510"/>
    <s v="6"/>
    <n v="119.556"/>
  </r>
  <r>
    <n v="1"/>
    <s v="9594106"/>
    <x v="26"/>
    <s v="S"/>
    <m/>
    <s v="11517459"/>
    <s v="51053- 5.0 TS8  CTF11-BC"/>
    <n v="420000"/>
    <s v=""/>
    <m/>
    <n v="79.760000000000005"/>
    <n v="120.834"/>
    <s v="0100"/>
    <s v="6"/>
    <n v="0"/>
  </r>
  <r>
    <n v="1"/>
    <s v="9595966"/>
    <x v="24"/>
    <s v="S"/>
    <m/>
    <s v="11414851"/>
    <s v="45852-2.04X2.62 TSX-E120100088  CTS22D"/>
    <n v="350000"/>
    <s v=""/>
    <d v="2018-03-12T00:00:00"/>
    <n v="0"/>
    <n v="38.954999999999998"/>
    <s v="1500"/>
    <s v="6"/>
    <n v="42.293999999999997"/>
  </r>
  <r>
    <n v="1"/>
    <s v="9599851"/>
    <x v="12"/>
    <s v="T"/>
    <m/>
    <s v="12170465"/>
    <s v="CT SB00- 2,00X 3,00X  30,00 DA  CTOPP08"/>
    <n v="1000"/>
    <s v=""/>
    <m/>
    <n v="0"/>
    <n v="3.3250000000000002"/>
    <s v="0100"/>
    <s v="6"/>
    <n v="0"/>
  </r>
  <r>
    <n v="1"/>
    <s v="9599854"/>
    <x v="12"/>
    <s v="T"/>
    <m/>
    <s v="12170473"/>
    <s v="CT SB00- 2,00X 3,80X  45,00 DA  CTOPP08"/>
    <n v="3000"/>
    <s v=""/>
    <m/>
    <n v="0"/>
    <n v="22.491"/>
    <s v="0100"/>
    <s v="6"/>
    <n v="0"/>
  </r>
  <r>
    <n v="1"/>
    <s v="9601660"/>
    <x v="16"/>
    <s v="P"/>
    <m/>
    <s v="6210240"/>
    <s v="D/10240/6 B1.2                   HC03"/>
    <n v="100"/>
    <s v=""/>
    <d v="2018-03-26T00:00:00"/>
    <n v="0"/>
    <n v="1.3460000000000001"/>
    <s v="0500"/>
    <s v="6"/>
    <n v="2.58"/>
  </r>
  <r>
    <n v="1"/>
    <s v="9615087"/>
    <x v="16"/>
    <s v="P"/>
    <m/>
    <s v="11614238"/>
    <s v="24466- 9.0X 5.0X2.5 TS90  SMG02"/>
    <n v="6700"/>
    <s v=""/>
    <d v="2018-03-26T00:00:00"/>
    <n v="0"/>
    <n v="11.397"/>
    <s v="0350"/>
    <s v="6"/>
    <n v="10.246"/>
  </r>
  <r>
    <n v="1"/>
    <s v="9623275"/>
    <x v="2"/>
    <s v="P"/>
    <m/>
    <s v="6238360"/>
    <s v="46000-32.0 TSX  CTM17-BC"/>
    <n v="10000"/>
    <s v=""/>
    <d v="2018-03-24T00:00:00"/>
    <n v="6.54"/>
    <n v="339.30700000000002"/>
    <s v="0100"/>
    <s v="6"/>
    <n v="-2.3929999999999998"/>
  </r>
  <r>
    <n v="1"/>
    <s v="9623288"/>
    <x v="2"/>
    <s v="P"/>
    <m/>
    <s v="6259694"/>
    <s v="46000-42.0 TSX  CTM17-BC"/>
    <n v="1500"/>
    <s v=""/>
    <m/>
    <n v="2.75"/>
    <n v="91.218999999999994"/>
    <s v="0100"/>
    <s v="6"/>
    <n v="0"/>
  </r>
  <r>
    <n v="1"/>
    <s v="9624329"/>
    <x v="2"/>
    <s v="P"/>
    <m/>
    <s v="11747385"/>
    <s v="51511-32.0 TSX  CTM17-BC"/>
    <n v="500"/>
    <s v=""/>
    <m/>
    <n v="1.25"/>
    <n v="33.982999999999997"/>
    <s v="0100"/>
    <s v="6"/>
    <n v="0"/>
  </r>
  <r>
    <n v="1"/>
    <s v="9624368"/>
    <x v="1"/>
    <s v="P"/>
    <m/>
    <s v="11810374"/>
    <s v="51985-22.0 TSX CTM17-BC"/>
    <n v="3000"/>
    <s v=""/>
    <m/>
    <n v="4.3"/>
    <n v="31.087"/>
    <s v="0100"/>
    <s v="6"/>
    <n v="0"/>
  </r>
  <r>
    <n v="1"/>
    <s v="9626644"/>
    <x v="1"/>
    <s v="P"/>
    <m/>
    <s v="11250692"/>
    <s v="M0050600-001 Rev C ECI35 (CTF36T)"/>
    <n v="60000"/>
    <s v=""/>
    <m/>
    <n v="38.479999999999997"/>
    <n v="38.43"/>
    <s v="0100"/>
    <s v="6"/>
    <n v="0"/>
  </r>
  <r>
    <n v="1"/>
    <s v="9626862"/>
    <x v="6"/>
    <s v="P"/>
    <m/>
    <s v="11771979"/>
    <s v="CT SB00- 2,00x 3,00x  40,00 TS8  CTOPP10"/>
    <n v="12000"/>
    <s v=""/>
    <d v="2018-03-25T00:00:00"/>
    <n v="0"/>
    <n v="45.877000000000002"/>
    <s v="0590"/>
    <s v="6"/>
    <n v="42.773000000000003"/>
  </r>
  <r>
    <n v="1"/>
    <s v="9626904"/>
    <x v="17"/>
    <s v="S"/>
    <m/>
    <s v="6240164"/>
    <s v="12356-10.5X 5.4X3.0 TS90  KCR06"/>
    <n v="40000"/>
    <s v=""/>
    <d v="2018-03-24T00:00:00"/>
    <n v="0"/>
    <n v="90.3"/>
    <s v="0300"/>
    <s v="6"/>
    <n v="81.506"/>
  </r>
  <r>
    <n v="1"/>
    <s v="9628142"/>
    <x v="32"/>
    <s v="S"/>
    <m/>
    <s v="11273207"/>
    <s v="47090- 5.0X 1.9X1.58 TSR1  HC25"/>
    <n v="105000"/>
    <s v=""/>
    <d v="2018-03-26T00:00:00"/>
    <n v="0"/>
    <n v="21.058"/>
    <s v="9000"/>
    <s v="6"/>
    <n v="0"/>
  </r>
  <r>
    <n v="1"/>
    <s v="9631455"/>
    <x v="4"/>
    <s v="S"/>
    <m/>
    <s v="11719642"/>
    <s v="17037- 8.0X 3.5X2.3 TS90  CTOPP10"/>
    <n v="180000"/>
    <s v=""/>
    <m/>
    <n v="18.88"/>
    <n v="143.07300000000001"/>
    <s v="0100"/>
    <s v="6"/>
    <n v="0"/>
  </r>
  <r>
    <n v="1"/>
    <s v="9631483"/>
    <x v="4"/>
    <s v="S"/>
    <m/>
    <s v="11808522"/>
    <s v="WGC 7180 TS90  CTOPP10"/>
    <n v="85000"/>
    <s v=""/>
    <m/>
    <n v="17.850000000000001"/>
    <n v="156.09800000000001"/>
    <s v="0100"/>
    <s v="6"/>
    <n v="0"/>
  </r>
  <r>
    <n v="1"/>
    <s v="9633134"/>
    <x v="1"/>
    <s v="P"/>
    <m/>
    <s v="12008160"/>
    <s v="60245-14.0 TSX CTM14A"/>
    <n v="37500"/>
    <s v=""/>
    <d v="2018-03-23T00:00:00"/>
    <n v="18.829999999999998"/>
    <n v="365.63600000000002"/>
    <s v="0100"/>
    <s v="6"/>
    <n v="-2.8000000000000001E-2"/>
  </r>
  <r>
    <n v="1"/>
    <s v="9633217"/>
    <x v="1"/>
    <s v="P"/>
    <m/>
    <s v="11543587"/>
    <s v="51053-1/2&quot; TS8  CTF12-BC"/>
    <n v="6000"/>
    <s v=""/>
    <m/>
    <n v="4.58"/>
    <n v="24.419"/>
    <s v="0100"/>
    <s v="6"/>
    <n v="0"/>
  </r>
  <r>
    <n v="1"/>
    <s v="9633291"/>
    <x v="1"/>
    <s v="P"/>
    <m/>
    <s v="6238550"/>
    <s v="46600- 7/8&quot; TSX  CTM17-BC"/>
    <n v="5000"/>
    <s v=""/>
    <m/>
    <n v="6.83"/>
    <n v="2.8879999999999999"/>
    <s v="0100"/>
    <s v="6"/>
    <n v="0"/>
  </r>
  <r>
    <n v="1"/>
    <s v="9633316"/>
    <x v="4"/>
    <s v="S"/>
    <m/>
    <s v="12053621"/>
    <s v="11748-10.5X 4.6X2.5 TS90  KCR10"/>
    <n v="6000"/>
    <s v=""/>
    <m/>
    <n v="1.48"/>
    <n v="9.6389999999999993"/>
    <s v="0100"/>
    <s v="6"/>
    <n v="0"/>
  </r>
  <r>
    <n v="1"/>
    <s v="9634129"/>
    <x v="1"/>
    <s v="P"/>
    <m/>
    <s v="11260047"/>
    <s v="SST R 300-1000  CTS20L"/>
    <n v="3000"/>
    <s v=""/>
    <m/>
    <n v="7.06"/>
    <n v="3.282"/>
    <s v="0100"/>
    <s v="6"/>
    <n v="0"/>
  </r>
  <r>
    <n v="1"/>
    <s v="9634214"/>
    <x v="1"/>
    <s v="P"/>
    <m/>
    <s v="11606712"/>
    <s v="51420- 8.0 TS8  CTM17-BC"/>
    <n v="6000"/>
    <s v=""/>
    <m/>
    <n v="3.49"/>
    <n v="8.82"/>
    <s v="0100"/>
    <s v="6"/>
    <n v="0"/>
  </r>
  <r>
    <n v="1"/>
    <s v="9634243"/>
    <x v="1"/>
    <s v="P"/>
    <m/>
    <s v="11870608"/>
    <s v="50808 X5L 3.5 TS42 CTM17-BC"/>
    <n v="20000"/>
    <s v=""/>
    <m/>
    <n v="10.48"/>
    <n v="5.67"/>
    <s v="0100"/>
    <s v="6"/>
    <n v="0"/>
  </r>
  <r>
    <n v="1"/>
    <s v="9634246"/>
    <x v="1"/>
    <s v="P"/>
    <m/>
    <s v="11870609"/>
    <s v="50808 X5L 4.3 TS42 CTM17-BC"/>
    <n v="4000"/>
    <s v=""/>
    <m/>
    <n v="2.4900000000000002"/>
    <n v="1.6759999999999999"/>
    <s v="0100"/>
    <s v="6"/>
    <n v="0"/>
  </r>
  <r>
    <n v="1"/>
    <s v="9634249"/>
    <x v="1"/>
    <s v="P"/>
    <m/>
    <s v="11999071"/>
    <s v="60243- 7.8X 4.6X2.7 TS90  KCR10"/>
    <n v="50000"/>
    <s v=""/>
    <m/>
    <n v="9.5399999999999991"/>
    <n v="67.986999999999995"/>
    <s v="0100"/>
    <s v="6"/>
    <n v="0"/>
  </r>
  <r>
    <n v="1"/>
    <s v="9634306"/>
    <x v="6"/>
    <s v="P"/>
    <m/>
    <s v="11847380"/>
    <s v="44092-13.0X 5.3X4.0 TS90  HC30"/>
    <n v="4000"/>
    <s v=""/>
    <d v="2018-03-26T00:00:00"/>
    <n v="0"/>
    <n v="13.65"/>
    <s v="0590"/>
    <s v="6"/>
    <n v="13.944000000000001"/>
  </r>
  <r>
    <n v="1"/>
    <s v="9634346"/>
    <x v="1"/>
    <s v="P"/>
    <m/>
    <s v="11541006"/>
    <s v="24150-12.5X 9.0X4.0 TS90  GC32"/>
    <n v="2000"/>
    <s v=""/>
    <m/>
    <n v="1.43"/>
    <n v="11.888"/>
    <s v="0100"/>
    <s v="6"/>
    <n v="0"/>
  </r>
  <r>
    <n v="1"/>
    <s v="9634349"/>
    <x v="1"/>
    <s v="P"/>
    <m/>
    <s v="12098692"/>
    <s v="60729-12.0X 6.0X3.5 TS43  KCR32"/>
    <n v="15000"/>
    <s v=""/>
    <m/>
    <n v="19.489999999999998"/>
    <n v="51.502000000000002"/>
    <s v="0100"/>
    <s v="6"/>
    <n v="0"/>
  </r>
  <r>
    <n v="1"/>
    <s v="9634592"/>
    <x v="1"/>
    <s v="P"/>
    <m/>
    <s v="11810369"/>
    <s v="51985-14.0 TSX CTM17-BC"/>
    <n v="25000"/>
    <s v=""/>
    <m/>
    <n v="17.489999999999998"/>
    <n v="110.25"/>
    <s v="0100"/>
    <s v="6"/>
    <n v="0"/>
  </r>
  <r>
    <n v="1"/>
    <s v="9634670"/>
    <x v="1"/>
    <s v="P"/>
    <m/>
    <s v="6109658"/>
    <s v="17037- 8.0X 2.8X2.3 TS90  SMX"/>
    <n v="90000"/>
    <s v=""/>
    <d v="2018-03-26T00:00:00"/>
    <n v="17.489999999999998"/>
    <n v="54.337000000000003"/>
    <s v="0100"/>
    <s v="6"/>
    <n v="-5.0000000000000001E-3"/>
  </r>
  <r>
    <n v="1"/>
    <s v="9634688"/>
    <x v="1"/>
    <s v="P"/>
    <m/>
    <s v="11596508"/>
    <s v="STP 12,70x12,70x6,5  RV  CTM12A"/>
    <n v="10000"/>
    <s v=""/>
    <m/>
    <n v="13.16"/>
    <n v="141.75"/>
    <s v="0100"/>
    <s v="6"/>
    <n v="0"/>
  </r>
  <r>
    <n v="1"/>
    <s v="9634700"/>
    <x v="1"/>
    <s v="P"/>
    <m/>
    <s v="11751045"/>
    <s v="26457-10.5X 8.5X3.5 TS90  KCR10"/>
    <n v="20000"/>
    <s v=""/>
    <m/>
    <n v="9.7799999999999994"/>
    <n v="83.265000000000001"/>
    <s v="0100"/>
    <s v="6"/>
    <n v="0"/>
  </r>
  <r>
    <n v="1"/>
    <s v="9634728"/>
    <x v="1"/>
    <s v="P"/>
    <m/>
    <s v="12053674"/>
    <s v="24150-12.5X 5.0X4.0 TS90  KCR10"/>
    <n v="10000"/>
    <s v=""/>
    <m/>
    <n v="5.14"/>
    <n v="34.954999999999998"/>
    <s v="0100"/>
    <s v="6"/>
    <n v="0"/>
  </r>
  <r>
    <n v="1"/>
    <s v="9635119"/>
    <x v="1"/>
    <s v="P"/>
    <m/>
    <s v="12067040"/>
    <s v="Art. Int. Mat 11791342"/>
    <n v="5000"/>
    <s v=""/>
    <m/>
    <n v="11.44"/>
    <n v="6.8250000000000002"/>
    <s v="0100"/>
    <s v="6"/>
    <n v="0"/>
  </r>
  <r>
    <n v="1"/>
    <s v="9635121"/>
    <x v="1"/>
    <s v="P"/>
    <m/>
    <s v="12053167"/>
    <s v="Art. Int. Mat. 11791344    CTF24E"/>
    <n v="24000"/>
    <s v=""/>
    <m/>
    <n v="53"/>
    <n v="19.152000000000001"/>
    <s v="0100"/>
    <s v="6"/>
    <n v="0"/>
  </r>
  <r>
    <n v="1"/>
    <s v="9635124"/>
    <x v="1"/>
    <s v="P"/>
    <m/>
    <s v="6257906"/>
    <s v="NHS R 1685-0635-060 R1.75 AGS SB CTF24E"/>
    <n v="12000"/>
    <s v=""/>
    <m/>
    <n v="26.75"/>
    <n v="8.5549999999999997"/>
    <s v="0100"/>
    <s v="6"/>
    <n v="0"/>
  </r>
  <r>
    <n v="1"/>
    <s v="9636719"/>
    <x v="4"/>
    <s v="S"/>
    <m/>
    <s v="11773595"/>
    <s v="WDC 7215 TS90  CTOPP10"/>
    <n v="7000"/>
    <s v=""/>
    <m/>
    <n v="1.93"/>
    <n v="9.7390000000000008"/>
    <s v="0100"/>
    <s v="6"/>
    <n v="0"/>
  </r>
  <r>
    <n v="1"/>
    <s v="9636720"/>
    <x v="2"/>
    <s v="P"/>
    <m/>
    <s v="6288796"/>
    <s v="DIN 8011 R 25 CTF28T"/>
    <n v="5000"/>
    <s v=""/>
    <m/>
    <n v="11.44"/>
    <n v="6.72"/>
    <s v="0100"/>
    <s v="6"/>
    <n v="0"/>
  </r>
  <r>
    <n v="1"/>
    <s v="9636726"/>
    <x v="4"/>
    <s v="S"/>
    <m/>
    <s v="11956438"/>
    <s v="26014- 7.5X 3.1X2.5 TS90  KCR06"/>
    <n v="75000"/>
    <s v=""/>
    <m/>
    <n v="8.3800000000000008"/>
    <n v="55.911999999999999"/>
    <s v="0100"/>
    <s v="6"/>
    <n v="0"/>
  </r>
  <r>
    <n v="1"/>
    <s v="9636832"/>
    <x v="4"/>
    <s v="S"/>
    <m/>
    <s v="12325412"/>
    <s v="25376- 6.5X 2.4X2.0 TS43  KCR10"/>
    <n v="10700"/>
    <s v=""/>
    <m/>
    <n v="1.34"/>
    <n v="5.2240000000000002"/>
    <s v="0100"/>
    <s v="6"/>
    <n v="0"/>
  </r>
  <r>
    <n v="1"/>
    <s v="9636910"/>
    <x v="4"/>
    <s v="S"/>
    <m/>
    <s v="12156503"/>
    <s v="WGC 7110 TS90  KCR06"/>
    <n v="8810"/>
    <s v=""/>
    <m/>
    <n v="2.2999999999999998"/>
    <n v="10.5"/>
    <s v="0100"/>
    <s v="6"/>
    <n v="0"/>
  </r>
  <r>
    <n v="1"/>
    <s v="9636912"/>
    <x v="4"/>
    <s v="S"/>
    <m/>
    <s v="12222941"/>
    <s v="26457-10.5X 4.0X3.5 TS90  KCR05"/>
    <n v="5000"/>
    <s v=""/>
    <m/>
    <n v="1.52"/>
    <n v="9.0090000000000003"/>
    <s v="0100"/>
    <s v="6"/>
    <n v="0"/>
  </r>
  <r>
    <n v="1"/>
    <s v="9636917"/>
    <x v="26"/>
    <s v="S"/>
    <m/>
    <s v="6238353"/>
    <s v="46000-11.0 TSX  CTM17-BC"/>
    <n v="6000"/>
    <s v=""/>
    <m/>
    <n v="3.65"/>
    <n v="13.52"/>
    <s v="0100"/>
    <s v="6"/>
    <n v="0"/>
  </r>
  <r>
    <n v="1"/>
    <s v="9636923"/>
    <x v="4"/>
    <s v="S"/>
    <m/>
    <s v="11217653"/>
    <s v="26457-10.5X 4.9X3.5 TS90  HC30"/>
    <n v="5000"/>
    <s v=""/>
    <m/>
    <n v="1.52"/>
    <n v="10.71"/>
    <s v="0100"/>
    <s v="6"/>
    <n v="0"/>
  </r>
  <r>
    <n v="1"/>
    <s v="9636937"/>
    <x v="1"/>
    <s v="P"/>
    <m/>
    <s v="6111042"/>
    <s v="33979  TS8  BC20"/>
    <n v="4000"/>
    <s v=""/>
    <m/>
    <n v="9.25"/>
    <n v="25.850999999999999"/>
    <s v="0100"/>
    <s v="6"/>
    <n v="0"/>
  </r>
  <r>
    <n v="1"/>
    <s v="9636943"/>
    <x v="4"/>
    <s v="S"/>
    <m/>
    <s v="12053667"/>
    <s v="17037- 8.0X 3.6X2.3 TS90  KCR10"/>
    <n v="170000"/>
    <s v=""/>
    <m/>
    <n v="17.850000000000001"/>
    <n v="146.37"/>
    <s v="0100"/>
    <s v="6"/>
    <n v="0"/>
  </r>
  <r>
    <n v="1"/>
    <s v="9637713"/>
    <x v="1"/>
    <s v="P"/>
    <m/>
    <s v="11948857"/>
    <s v="Article Intermédiaire M0054425-01 CTF30M"/>
    <n v="5000"/>
    <s v=""/>
    <m/>
    <n v="11.44"/>
    <n v="1.512"/>
    <s v="0100"/>
    <s v="6"/>
    <n v="0"/>
  </r>
  <r>
    <n v="1"/>
    <s v="9637736"/>
    <x v="1"/>
    <s v="P"/>
    <m/>
    <s v="11823430"/>
    <s v="WFC 7165 TS90  CTOPP10"/>
    <n v="4000"/>
    <s v=""/>
    <m/>
    <n v="3.22"/>
    <n v="9.1310000000000002"/>
    <s v="0100"/>
    <s v="6"/>
    <n v="0"/>
  </r>
  <r>
    <n v="1"/>
    <s v="9637827"/>
    <x v="1"/>
    <s v="P"/>
    <m/>
    <s v="11933172"/>
    <s v="51805- 8.0 TSX CTM17-BC  CT4"/>
    <n v="10000"/>
    <s v=""/>
    <m/>
    <n v="3.5"/>
    <n v="14.7"/>
    <s v="0100"/>
    <s v="6"/>
    <n v="0"/>
  </r>
  <r>
    <n v="1"/>
    <s v="9637839"/>
    <x v="1"/>
    <s v="P"/>
    <m/>
    <s v="12057815"/>
    <s v="29751- Ø4.0x 6.0 TSX  CTM14-BC"/>
    <n v="50000"/>
    <s v=""/>
    <m/>
    <n v="10.56"/>
    <n v="40.74"/>
    <s v="0100"/>
    <s v="6"/>
    <n v="0"/>
  </r>
  <r>
    <n v="1"/>
    <s v="9637840"/>
    <x v="1"/>
    <s v="P"/>
    <m/>
    <s v="6220970"/>
    <s v="400869  DIA 8.6X12.9 TS8            MG18"/>
    <n v="1000"/>
    <s v=""/>
    <m/>
    <n v="2.69"/>
    <n v="7.4969999999999999"/>
    <s v="0100"/>
    <s v="6"/>
    <n v="0"/>
  </r>
  <r>
    <n v="1"/>
    <s v="9638440"/>
    <x v="4"/>
    <s v="S"/>
    <m/>
    <s v="6267004"/>
    <s v="17037- 8.0X 3.3X2.3 TS90  KCR05"/>
    <n v="180000"/>
    <s v=""/>
    <m/>
    <n v="25.02"/>
    <n v="151.011"/>
    <s v="0100"/>
    <s v="6"/>
    <n v="0"/>
  </r>
  <r>
    <n v="1"/>
    <s v="9638491"/>
    <x v="4"/>
    <s v="S"/>
    <m/>
    <s v="11352457"/>
    <s v="26014- 7.5X 4.7X2.5 TS90  KCR06"/>
    <n v="20000"/>
    <s v=""/>
    <m/>
    <n v="2.6"/>
    <n v="22.68"/>
    <s v="0100"/>
    <s v="6"/>
    <n v="0"/>
  </r>
  <r>
    <n v="1"/>
    <s v="9638503"/>
    <x v="4"/>
    <s v="S"/>
    <m/>
    <s v="12089313"/>
    <s v="44671- 7.0X 4.0X2.3 TS90  KCR10"/>
    <n v="4800"/>
    <s v=""/>
    <m/>
    <n v="1.26"/>
    <n v="4.9189999999999996"/>
    <s v="0100"/>
    <s v="6"/>
    <n v="0"/>
  </r>
  <r>
    <n v="1"/>
    <s v="9638505"/>
    <x v="4"/>
    <s v="S"/>
    <m/>
    <s v="12116451"/>
    <s v="11748-10.5X 6.5X2.5 TS90  KCR10"/>
    <n v="4000"/>
    <s v=""/>
    <m/>
    <n v="1.1499999999999999"/>
    <n v="9.202"/>
    <s v="0100"/>
    <s v="6"/>
    <n v="0"/>
  </r>
  <r>
    <n v="1"/>
    <s v="9638508"/>
    <x v="4"/>
    <s v="S"/>
    <m/>
    <s v="12151301"/>
    <s v="51449- 6.5X 3.6X2.3 TS90  KCR10"/>
    <n v="20000"/>
    <s v=""/>
    <m/>
    <n v="2.6"/>
    <n v="15.519"/>
    <s v="0100"/>
    <s v="6"/>
    <n v="0"/>
  </r>
  <r>
    <n v="1"/>
    <s v="9638530"/>
    <x v="4"/>
    <s v="S"/>
    <m/>
    <s v="11808533"/>
    <s v="WFC 7160 TS90  CTOPP10"/>
    <n v="20000"/>
    <s v=""/>
    <m/>
    <n v="4.58"/>
    <n v="43.68"/>
    <s v="0100"/>
    <s v="6"/>
    <n v="0"/>
  </r>
  <r>
    <n v="1"/>
    <s v="9638617"/>
    <x v="4"/>
    <s v="S"/>
    <m/>
    <s v="6251327"/>
    <s v=" 6071- 8.0X 4.1X3.0 TS90  KCR06"/>
    <n v="15000"/>
    <s v=""/>
    <m/>
    <n v="3.56"/>
    <n v="20.318000000000001"/>
    <s v="0100"/>
    <s v="6"/>
    <n v="0"/>
  </r>
  <r>
    <n v="1"/>
    <s v="9638684"/>
    <x v="1"/>
    <s v="P"/>
    <m/>
    <s v="12329726"/>
    <s v="20771-10.0X 4.4X4.0 TS90  SMX"/>
    <n v="12000"/>
    <s v=""/>
    <m/>
    <n v="15.69"/>
    <n v="28.475999999999999"/>
    <s v="0100"/>
    <s v="6"/>
    <n v="0"/>
  </r>
  <r>
    <n v="1"/>
    <s v="9638692"/>
    <x v="1"/>
    <s v="P"/>
    <d v="2018-04-12T00:00:00"/>
    <s v="12054893"/>
    <s v="WFC 7280 TS90  CTOPP10"/>
    <n v="10000"/>
    <s v=""/>
    <m/>
    <n v="7.3"/>
    <n v="37.590000000000003"/>
    <s v="0100"/>
    <s v="6"/>
    <n v="0"/>
  </r>
  <r>
    <n v="1"/>
    <s v="9474814"/>
    <x v="4"/>
    <s v="S"/>
    <d v="2018-04-13T00:00:00"/>
    <s v="6231942"/>
    <s v="16387- 6.5X 3.2X2.0 TS90  MG18"/>
    <n v="30000"/>
    <s v=""/>
    <m/>
    <n v="2.86"/>
    <n v="15.308999999999999"/>
    <s v="0100"/>
    <s v="6"/>
    <n v="0"/>
  </r>
  <r>
    <n v="1"/>
    <s v="9515030"/>
    <x v="1"/>
    <s v="P"/>
    <m/>
    <s v="12072460"/>
    <s v="60750-20.0 TSX  CTM17-BC"/>
    <n v="410"/>
    <s v=""/>
    <m/>
    <n v="1.02"/>
    <n v="4.6879999999999997"/>
    <s v="0100"/>
    <s v="6"/>
    <n v="0"/>
  </r>
  <r>
    <n v="1"/>
    <s v="9553940"/>
    <x v="23"/>
    <s v="S"/>
    <m/>
    <s v="11208676"/>
    <s v="SST 200-0210 TO2 GC10=CTF12E"/>
    <n v="100000"/>
    <s v=""/>
    <d v="2018-03-24T00:00:00"/>
    <n v="0"/>
    <n v="9.24"/>
    <s v="1800"/>
    <s v="6"/>
    <n v="9.6280000000000001"/>
  </r>
  <r>
    <n v="1"/>
    <s v="9561897"/>
    <x v="4"/>
    <s v="S"/>
    <m/>
    <s v="12069499"/>
    <s v="11460- 7.0X 3.5X2.0 TS90  KCR10"/>
    <n v="100000"/>
    <s v=""/>
    <m/>
    <n v="8.3800000000000008"/>
    <n v="67.62"/>
    <s v="0100"/>
    <s v="6"/>
    <n v="0"/>
  </r>
  <r>
    <n v="1"/>
    <s v="9568420"/>
    <x v="12"/>
    <s v="T"/>
    <m/>
    <s v="11555124"/>
    <s v="WFC 7170 PT  GC32"/>
    <n v="2300"/>
    <s v=""/>
    <m/>
    <n v="0"/>
    <n v="5.48"/>
    <s v="0050"/>
    <s v="6"/>
    <n v="0"/>
  </r>
  <r>
    <n v="1"/>
    <s v="9569854"/>
    <x v="7"/>
    <s v="T"/>
    <m/>
    <s v="11555121"/>
    <s v="WFC 7160 PT  GC32"/>
    <n v="7000"/>
    <s v=""/>
    <d v="2018-03-03T00:00:00"/>
    <n v="13.6"/>
    <n v="15.413"/>
    <s v="0350"/>
    <s v="6"/>
    <n v="14.917999999999999"/>
  </r>
  <r>
    <n v="1"/>
    <s v="9571025"/>
    <x v="12"/>
    <s v="T"/>
    <m/>
    <s v="11773660"/>
    <s v="WGC 7250 PT  CTOPP10"/>
    <n v="11000"/>
    <s v=""/>
    <m/>
    <n v="0"/>
    <n v="27.774999999999999"/>
    <s v="0050"/>
    <s v="6"/>
    <n v="0"/>
  </r>
  <r>
    <n v="1"/>
    <s v="9571038"/>
    <x v="12"/>
    <s v="T"/>
    <m/>
    <s v="11503870"/>
    <s v="26457-10.5X 5.0X3.5 DA  GC32"/>
    <n v="13000"/>
    <s v=""/>
    <m/>
    <n v="0"/>
    <n v="30.614000000000001"/>
    <s v="0050"/>
    <s v="6"/>
    <n v="0"/>
  </r>
  <r>
    <n v="1"/>
    <s v="9575244"/>
    <x v="4"/>
    <s v="S"/>
    <m/>
    <s v="11771922"/>
    <s v="26457-10.5X 3.5X3.5 DA  KCR06"/>
    <n v="2900"/>
    <s v=""/>
    <m/>
    <n v="1.29"/>
    <n v="4.7229999999999999"/>
    <s v="0100"/>
    <s v="6"/>
    <n v="0"/>
  </r>
  <r>
    <n v="1"/>
    <s v="9582687"/>
    <x v="1"/>
    <s v="P"/>
    <m/>
    <s v="12298356"/>
    <s v="61361- 6.4X 4.4X2.5 TS90  CTS15D"/>
    <n v="12000"/>
    <s v=""/>
    <m/>
    <n v="15.69"/>
    <n v="11.39"/>
    <s v="0100"/>
    <s v="6"/>
    <n v="0"/>
  </r>
  <r>
    <n v="1"/>
    <s v="9588377"/>
    <x v="1"/>
    <s v="P"/>
    <m/>
    <s v="6209432"/>
    <s v="CTDB 03145-Z   TS8   HC40"/>
    <n v="25000"/>
    <s v=""/>
    <m/>
    <n v="18.73"/>
    <n v="35.07"/>
    <s v="0100"/>
    <s v="6"/>
    <n v="0"/>
  </r>
  <r>
    <n v="1"/>
    <s v="9591043"/>
    <x v="33"/>
    <s v="T"/>
    <m/>
    <s v="11757308"/>
    <s v="12356-10.5X 8.5X3.0 DA  KCR06"/>
    <n v="10805"/>
    <s v=""/>
    <d v="2018-03-26T00:00:00"/>
    <n v="0"/>
    <n v="29.962"/>
    <s v="3100"/>
    <s v="6"/>
    <n v="35.762999999999998"/>
  </r>
  <r>
    <n v="1"/>
    <s v="9591284"/>
    <x v="27"/>
    <s v="B"/>
    <m/>
    <s v="11689049"/>
    <s v="CTCY SI 1.98X3.23 TSN  MG18"/>
    <n v="250000"/>
    <s v=""/>
    <m/>
    <n v="18.43"/>
    <n v="38.377000000000002"/>
    <s v="0100"/>
    <s v="6"/>
    <n v="0"/>
  </r>
  <r>
    <n v="1"/>
    <s v="9592983"/>
    <x v="16"/>
    <s v="B"/>
    <m/>
    <s v="12281954"/>
    <s v="CTCY MI 1.60X3.00 TSAN  CTS15D"/>
    <n v="50000"/>
    <s v=""/>
    <d v="2018-03-23T00:00:00"/>
    <n v="0"/>
    <n v="4.6719999999999997"/>
    <s v="0500"/>
    <s v="6"/>
    <n v="-1.3779999999999999"/>
  </r>
  <r>
    <n v="1"/>
    <s v="9593553"/>
    <x v="12"/>
    <s v="T"/>
    <m/>
    <s v="12047385"/>
    <s v="46623-12.5X 5.5X3.5 DA  KCR10"/>
    <n v="2800"/>
    <s v=""/>
    <m/>
    <n v="0"/>
    <n v="9.1240000000000006"/>
    <s v="0100"/>
    <s v="6"/>
    <n v="0"/>
  </r>
  <r>
    <n v="1"/>
    <s v="9593696"/>
    <x v="13"/>
    <s v="B"/>
    <m/>
    <s v="12301776"/>
    <s v="CTCY ST 1.98X3.17 TSN  CTS24D"/>
    <n v="50000"/>
    <s v=""/>
    <d v="2018-03-14T00:00:00"/>
    <n v="0"/>
    <n v="7.298"/>
    <s v="0200"/>
    <s v="6"/>
    <n v="27.782"/>
  </r>
  <r>
    <n v="1"/>
    <s v="9594107"/>
    <x v="26"/>
    <s v="S"/>
    <m/>
    <s v="11517459"/>
    <s v="51053- 5.0 TS8  CTF11-BC"/>
    <n v="420000"/>
    <s v=""/>
    <m/>
    <n v="79.760000000000005"/>
    <n v="120.834"/>
    <s v="0100"/>
    <s v="6"/>
    <n v="0"/>
  </r>
  <r>
    <n v="1"/>
    <s v="9594430"/>
    <x v="4"/>
    <s v="S"/>
    <m/>
    <s v="6219029"/>
    <s v="17037- 8.0X 3.5X2.3 TS90  KCR06"/>
    <n v="180000"/>
    <s v=""/>
    <m/>
    <n v="18.88"/>
    <n v="163.29599999999999"/>
    <s v="0100"/>
    <s v="6"/>
    <n v="0"/>
  </r>
  <r>
    <n v="1"/>
    <s v="9597859"/>
    <x v="12"/>
    <s v="T"/>
    <m/>
    <s v="12065294"/>
    <s v="26457-10.5X 4.5X3.5 DA  KCR32"/>
    <n v="5000"/>
    <s v=""/>
    <m/>
    <n v="0"/>
    <n v="10.185"/>
    <s v="0050"/>
    <s v="6"/>
    <n v="0"/>
  </r>
  <r>
    <n v="1"/>
    <s v="9599830"/>
    <x v="12"/>
    <s v="T"/>
    <m/>
    <s v="12298735"/>
    <s v="26457-10.5X 3.5X3.5 DA  CTOPP08"/>
    <n v="1500"/>
    <s v=""/>
    <m/>
    <n v="0"/>
    <n v="2.6459999999999999"/>
    <s v="0100"/>
    <s v="6"/>
    <n v="0"/>
  </r>
  <r>
    <n v="1"/>
    <s v="9613420"/>
    <x v="2"/>
    <s v="P"/>
    <m/>
    <s v="6290662"/>
    <s v="310707  K  LINES  TS8  KCR06"/>
    <n v="2000"/>
    <s v=""/>
    <m/>
    <n v="4.88"/>
    <n v="9.2479999999999993"/>
    <s v="0100"/>
    <s v="6"/>
    <n v="0"/>
  </r>
  <r>
    <n v="1"/>
    <s v="9613511"/>
    <x v="1"/>
    <s v="P"/>
    <m/>
    <s v="11546953"/>
    <s v="43609- 9/32 TS90  GC30"/>
    <n v="51000"/>
    <s v=""/>
    <d v="2018-03-24T00:00:00"/>
    <n v="24.68"/>
    <n v="204.29300000000001"/>
    <s v="0100"/>
    <s v="6"/>
    <n v="-7.6989999999999998"/>
  </r>
  <r>
    <n v="1"/>
    <s v="9613653"/>
    <x v="16"/>
    <s v="P"/>
    <m/>
    <s v="11843394"/>
    <s v="60090- 9.0X4.5X3.0 TS43  KCR05"/>
    <n v="10000"/>
    <s v=""/>
    <d v="2018-03-22T00:00:00"/>
    <n v="0"/>
    <n v="16.768999999999998"/>
    <s v="0350"/>
    <s v="6"/>
    <n v="18.617000000000001"/>
  </r>
  <r>
    <n v="1"/>
    <s v="9618291"/>
    <x v="7"/>
    <s v="T"/>
    <m/>
    <s v="12116568"/>
    <s v="26457-10.5X 4.4X3.5 DA  KCR10"/>
    <n v="950"/>
    <s v=""/>
    <d v="2018-03-16T00:00:00"/>
    <n v="2.35"/>
    <n v="1.9710000000000001"/>
    <s v="0350"/>
    <s v="6"/>
    <n v="1.968"/>
  </r>
  <r>
    <n v="1"/>
    <s v="9625174"/>
    <x v="2"/>
    <s v="P"/>
    <m/>
    <s v="11769681"/>
    <s v="51511-7/8&quot; TSX  CTM17-BC"/>
    <n v="2500"/>
    <s v=""/>
    <m/>
    <n v="4.25"/>
    <n v="58.59"/>
    <s v="0100"/>
    <s v="6"/>
    <n v="0"/>
  </r>
  <r>
    <n v="1"/>
    <s v="9626872"/>
    <x v="26"/>
    <s v="S"/>
    <m/>
    <s v="11188516"/>
    <s v="58000- 8.0 TS8  CTF12-BC"/>
    <n v="100000"/>
    <s v=""/>
    <d v="2018-03-24T00:00:00"/>
    <n v="28.04"/>
    <n v="88.62"/>
    <s v="0100"/>
    <s v="6"/>
    <n v="0"/>
  </r>
  <r>
    <n v="1"/>
    <s v="9626902"/>
    <x v="2"/>
    <s v="P"/>
    <m/>
    <s v="11719646"/>
    <s v="CT SB00- 2,00x 4,00x  40,00 TS8  CTOPP10"/>
    <n v="36000"/>
    <s v=""/>
    <m/>
    <n v="26.75"/>
    <n v="185.29599999999999"/>
    <s v="0100"/>
    <s v="6"/>
    <n v="0"/>
  </r>
  <r>
    <n v="1"/>
    <s v="9626917"/>
    <x v="4"/>
    <s v="S"/>
    <m/>
    <s v="11966225"/>
    <s v="26457-10.5X 4.9X3.5 TS90  CTOPP10"/>
    <n v="30000"/>
    <s v=""/>
    <m/>
    <n v="6.63"/>
    <n v="62.685000000000002"/>
    <s v="0100"/>
    <s v="6"/>
    <n v="0"/>
  </r>
  <r>
    <n v="1"/>
    <s v="9628610"/>
    <x v="19"/>
    <s v="S"/>
    <m/>
    <s v="11927338"/>
    <s v="60387-10.0 TS8 CTF12-BC"/>
    <n v="90000"/>
    <s v=""/>
    <m/>
    <n v="24.13"/>
    <n v="140.80500000000001"/>
    <s v="0100"/>
    <s v="6"/>
    <n v="0"/>
  </r>
  <r>
    <n v="1"/>
    <s v="9630883"/>
    <x v="19"/>
    <s v="S"/>
    <m/>
    <s v="6201210"/>
    <s v="12500- 8.0 TS8  MG20"/>
    <n v="5000"/>
    <s v=""/>
    <m/>
    <n v="1.81"/>
    <n v="4.82"/>
    <s v="0100"/>
    <s v="6"/>
    <n v="0"/>
  </r>
  <r>
    <n v="1"/>
    <s v="9631106"/>
    <x v="1"/>
    <s v="P"/>
    <m/>
    <s v="11240747"/>
    <s v="12356-10.5X 4.8X3.0 TS90  UMG04"/>
    <n v="10000"/>
    <s v=""/>
    <m/>
    <n v="2.4"/>
    <n v="19.95"/>
    <s v="0100"/>
    <s v="6"/>
    <n v="0"/>
  </r>
  <r>
    <n v="1"/>
    <s v="9631286"/>
    <x v="1"/>
    <s v="P"/>
    <m/>
    <s v="11350931"/>
    <s v="50817- 6.5X 2.4X2.0 TSR1  S26T"/>
    <n v="160000"/>
    <s v=""/>
    <m/>
    <n v="21.97"/>
    <n v="52.08"/>
    <s v="0100"/>
    <s v="6"/>
    <n v="0"/>
  </r>
  <r>
    <n v="1"/>
    <s v="9631467"/>
    <x v="4"/>
    <s v="S"/>
    <m/>
    <s v="11756716"/>
    <s v="11748-10.5X 3.5X2.5 TS90  CTOPP10"/>
    <n v="125000"/>
    <s v=""/>
    <m/>
    <n v="20.92"/>
    <n v="142.80000000000001"/>
    <s v="0100"/>
    <s v="6"/>
    <n v="0"/>
  </r>
  <r>
    <n v="1"/>
    <s v="9631610"/>
    <x v="9"/>
    <s v="P"/>
    <m/>
    <s v="80050686"/>
    <s v="CTDD Ø 5.0 RI  HC35"/>
    <n v="15000"/>
    <s v=""/>
    <m/>
    <n v="79.25"/>
    <n v="11.938000000000001"/>
    <s v="0100"/>
    <s v="6"/>
    <n v="0"/>
  </r>
  <r>
    <n v="1"/>
    <s v="9631737"/>
    <x v="4"/>
    <s v="S"/>
    <m/>
    <s v="11809786"/>
    <s v="11748-10.5X 4.0X2.5 TS90  CTOPP10"/>
    <n v="10000"/>
    <s v=""/>
    <m/>
    <n v="2.13"/>
    <n v="13.304"/>
    <s v="0100"/>
    <s v="6"/>
    <n v="0"/>
  </r>
  <r>
    <n v="1"/>
    <s v="9633071"/>
    <x v="1"/>
    <s v="P"/>
    <m/>
    <s v="11995793"/>
    <s v="60126-10.5X 5.0X3.0 TS90  KCR02+"/>
    <n v="15000"/>
    <s v=""/>
    <m/>
    <n v="4.74"/>
    <n v="31.343"/>
    <s v="0100"/>
    <s v="6"/>
    <n v="0"/>
  </r>
  <r>
    <n v="1"/>
    <s v="9633096"/>
    <x v="1"/>
    <s v="P"/>
    <m/>
    <s v="11870086"/>
    <s v="Bohrschutzsegment Zg. 93553  CTS15E"/>
    <n v="10000"/>
    <s v=""/>
    <m/>
    <n v="22.38"/>
    <n v="6.8460000000000001"/>
    <s v="0100"/>
    <s v="6"/>
    <n v="0"/>
  </r>
  <r>
    <n v="1"/>
    <s v="9633105"/>
    <x v="4"/>
    <s v="S"/>
    <m/>
    <s v="6229727"/>
    <s v="25618- 9.0X 3.8X2.7 TS90  KCR06"/>
    <n v="30000"/>
    <s v=""/>
    <m/>
    <n v="4.58"/>
    <n v="37.548000000000002"/>
    <s v="0100"/>
    <s v="6"/>
    <n v="0"/>
  </r>
  <r>
    <n v="1"/>
    <s v="9633117"/>
    <x v="6"/>
    <s v="P"/>
    <m/>
    <s v="6278435"/>
    <s v="44092-13.0X 5.5X4.0 TS90  GC32"/>
    <n v="10000"/>
    <s v=""/>
    <d v="2018-03-26T00:00:00"/>
    <n v="0"/>
    <n v="35.374000000000002"/>
    <s v="0590"/>
    <s v="6"/>
    <n v="32.064999999999998"/>
  </r>
  <r>
    <n v="1"/>
    <s v="9634584"/>
    <x v="2"/>
    <s v="P"/>
    <m/>
    <s v="11762990"/>
    <s v="51280-1 1/4&quot; Flach TSX CTM17-BC ZENTRO3"/>
    <n v="3000"/>
    <s v=""/>
    <m/>
    <n v="5"/>
    <n v="93.429000000000002"/>
    <s v="0100"/>
    <s v="6"/>
    <n v="0"/>
  </r>
  <r>
    <n v="1"/>
    <s v="9634698"/>
    <x v="1"/>
    <s v="P"/>
    <m/>
    <s v="12006424"/>
    <s v="38376-13.0X 6.0X4.0 TS90  KCR10"/>
    <n v="5000"/>
    <s v=""/>
    <m/>
    <n v="2.82"/>
    <n v="20.957999999999998"/>
    <s v="0100"/>
    <s v="6"/>
    <n v="0"/>
  </r>
  <r>
    <n v="1"/>
    <s v="9634877"/>
    <x v="1"/>
    <s v="P"/>
    <m/>
    <s v="12053847"/>
    <s v="26457-10.5X 8.0X3.5 TS90  KCR10"/>
    <n v="25000"/>
    <s v=""/>
    <m/>
    <n v="12.09"/>
    <n v="93.686000000000007"/>
    <s v="0100"/>
    <s v="6"/>
    <n v="0"/>
  </r>
  <r>
    <n v="1"/>
    <s v="9635047"/>
    <x v="1"/>
    <s v="P"/>
    <m/>
    <s v="11790824"/>
    <s v="26457-10.5X 7.5X3.5 TS90  CTOPP10"/>
    <n v="6000"/>
    <s v=""/>
    <m/>
    <n v="3.28"/>
    <n v="19.864000000000001"/>
    <s v="0100"/>
    <s v="6"/>
    <n v="0"/>
  </r>
  <r>
    <n v="1"/>
    <s v="9635815"/>
    <x v="12"/>
    <s v="T"/>
    <m/>
    <s v="11555124"/>
    <s v="WFC 7170 PT  GC32"/>
    <n v="7700"/>
    <s v=""/>
    <m/>
    <n v="0"/>
    <n v="18.802"/>
    <s v="0050"/>
    <s v="6"/>
    <n v="0"/>
  </r>
  <r>
    <n v="1"/>
    <s v="9635876"/>
    <x v="12"/>
    <s v="T"/>
    <m/>
    <s v="12047385"/>
    <s v="46623-12.5X 5.5X3.5 DA  KCR10"/>
    <n v="955"/>
    <s v=""/>
    <m/>
    <n v="0"/>
    <n v="3.13"/>
    <s v="0100"/>
    <s v="6"/>
    <n v="0"/>
  </r>
  <r>
    <n v="1"/>
    <s v="9635990"/>
    <x v="4"/>
    <s v="S"/>
    <m/>
    <s v="11533132"/>
    <s v="11748-10.5X 3.5X2.5 TS90  KCR10"/>
    <n v="115000"/>
    <s v=""/>
    <m/>
    <n v="19.28"/>
    <n v="161.80500000000001"/>
    <s v="0100"/>
    <s v="6"/>
    <n v="0"/>
  </r>
  <r>
    <n v="1"/>
    <s v="9636779"/>
    <x v="2"/>
    <s v="P"/>
    <m/>
    <s v="11980114"/>
    <s v="60701-30.8x3.5x1.2 R37.5 TS8  KCR05+"/>
    <n v="100000"/>
    <s v=""/>
    <d v="2018-03-24T00:00:00"/>
    <n v="59.74"/>
    <n v="209.58"/>
    <s v="0100"/>
    <s v="6"/>
    <n v="-2.8929999999999998"/>
  </r>
  <r>
    <n v="1"/>
    <s v="9636793"/>
    <x v="1"/>
    <s v="P"/>
    <m/>
    <s v="12094272"/>
    <s v="60591-9.0 TSX  CTM17-BC 4C-Plus S OPB"/>
    <n v="3000"/>
    <s v=""/>
    <m/>
    <n v="2.54"/>
    <n v="7.3680000000000003"/>
    <s v="0100"/>
    <s v="6"/>
    <n v="0"/>
  </r>
  <r>
    <n v="1"/>
    <s v="9637797"/>
    <x v="1"/>
    <s v="P"/>
    <m/>
    <s v="6104612"/>
    <s v="400501  02215-S-P POS.  1 TS8       HC30"/>
    <n v="4000"/>
    <s v=""/>
    <m/>
    <n v="9.25"/>
    <n v="5.4470000000000001"/>
    <s v="0500"/>
    <s v="6"/>
    <n v="0"/>
  </r>
  <r>
    <n v="1"/>
    <s v="9637799"/>
    <x v="1"/>
    <s v="P"/>
    <m/>
    <s v="11113054"/>
    <s v="CTRB 130.8.15    TS8  HC20"/>
    <n v="5000"/>
    <s v=""/>
    <m/>
    <n v="4.4800000000000004"/>
    <n v="5.0190000000000001"/>
    <s v="0100"/>
    <s v="6"/>
    <n v="0"/>
  </r>
  <r>
    <n v="1"/>
    <s v="9637831"/>
    <x v="1"/>
    <s v="P"/>
    <m/>
    <s v="11847380"/>
    <s v="44092-13.0X 5.3X4.0 TS90  HC30"/>
    <n v="2400"/>
    <s v=""/>
    <m/>
    <n v="1.61"/>
    <n v="8.19"/>
    <s v="0100"/>
    <s v="6"/>
    <n v="0"/>
  </r>
  <r>
    <n v="1"/>
    <s v="9637848"/>
    <x v="4"/>
    <s v="S"/>
    <m/>
    <s v="12053668"/>
    <s v="17037- 8.0X 3.8X2.3 TS90  KCR10"/>
    <n v="175000"/>
    <s v=""/>
    <m/>
    <n v="18.37"/>
    <n v="158.393"/>
    <s v="0100"/>
    <s v="6"/>
    <n v="0"/>
  </r>
  <r>
    <n v="1"/>
    <s v="9637856"/>
    <x v="1"/>
    <s v="P"/>
    <m/>
    <s v="6262245"/>
    <s v="310101  K  TS8  KCR06"/>
    <n v="3000"/>
    <s v=""/>
    <m/>
    <n v="7.06"/>
    <n v="5.1820000000000004"/>
    <s v="0100"/>
    <s v="6"/>
    <n v="0"/>
  </r>
  <r>
    <n v="1"/>
    <s v="9637863"/>
    <x v="4"/>
    <s v="S"/>
    <m/>
    <s v="11796678"/>
    <s v="11748-10.5X 3.3X2.5 TS90  CTOPP10"/>
    <n v="50000"/>
    <s v=""/>
    <m/>
    <n v="8.67"/>
    <n v="54.075000000000003"/>
    <s v="0100"/>
    <s v="6"/>
    <n v="0"/>
  </r>
  <r>
    <n v="1"/>
    <s v="9637864"/>
    <x v="1"/>
    <s v="P"/>
    <m/>
    <s v="11363420"/>
    <s v="50870- 8.0X 5.5X3.45 TS8  CTF24-BC"/>
    <n v="15000"/>
    <s v=""/>
    <m/>
    <n v="19.489999999999998"/>
    <n v="26.774999999999999"/>
    <s v="0100"/>
    <s v="6"/>
    <n v="0"/>
  </r>
  <r>
    <n v="1"/>
    <s v="9637875"/>
    <x v="1"/>
    <s v="P"/>
    <m/>
    <s v="11756602"/>
    <s v="50898-16.0 TSX  CTM16A"/>
    <n v="10000"/>
    <s v=""/>
    <m/>
    <n v="15.49"/>
    <n v="123.039"/>
    <s v="0100"/>
    <s v="6"/>
    <n v="0"/>
  </r>
  <r>
    <n v="1"/>
    <s v="9637901"/>
    <x v="1"/>
    <s v="P"/>
    <m/>
    <s v="6265004"/>
    <s v="310106  K  TS8  KCR06"/>
    <n v="5960"/>
    <s v=""/>
    <m/>
    <n v="13.54"/>
    <n v="11.321"/>
    <s v="0100"/>
    <s v="6"/>
    <n v="0"/>
  </r>
  <r>
    <n v="1"/>
    <s v="9638486"/>
    <x v="4"/>
    <s v="S"/>
    <m/>
    <s v="6280783"/>
    <s v="5+/-0.1 x 5+/-0.1 x 1-0.02-0.08mm  MG18"/>
    <n v="13000"/>
    <s v=""/>
    <m/>
    <n v="2.5499999999999998"/>
    <n v="4.5049999999999999"/>
    <s v="0100"/>
    <s v="6"/>
    <n v="0"/>
  </r>
  <r>
    <n v="1"/>
    <s v="9638499"/>
    <x v="4"/>
    <s v="S"/>
    <m/>
    <s v="11809867"/>
    <s v="WXC 7180 TS90  CTOPP10"/>
    <n v="2300"/>
    <s v=""/>
    <m/>
    <n v="0.97"/>
    <n v="4.6150000000000002"/>
    <s v="0100"/>
    <s v="6"/>
    <n v="0"/>
  </r>
  <r>
    <n v="1"/>
    <s v="9638510"/>
    <x v="4"/>
    <s v="S"/>
    <m/>
    <s v="12155830"/>
    <s v="31440- 6.5X 3.3X2.0 TS90  KCR10"/>
    <n v="30000"/>
    <s v=""/>
    <m/>
    <n v="2.86"/>
    <n v="19.056999999999999"/>
    <s v="0100"/>
    <s v="6"/>
    <n v="0"/>
  </r>
  <r>
    <n v="1"/>
    <s v="9638511"/>
    <x v="4"/>
    <s v="S"/>
    <m/>
    <s v="6200465"/>
    <s v="11748-10.5X 3.8X2.5 TS90  HC03"/>
    <n v="50000"/>
    <s v=""/>
    <m/>
    <n v="8.67"/>
    <n v="69.876999999999995"/>
    <s v="0100"/>
    <s v="6"/>
    <n v="0"/>
  </r>
  <r>
    <n v="1"/>
    <s v="9638566"/>
    <x v="4"/>
    <s v="S"/>
    <m/>
    <s v="12074146"/>
    <s v="11748-10.5X 4.8X2.5 TS90  KCR10"/>
    <n v="16000"/>
    <s v=""/>
    <m/>
    <n v="3.11"/>
    <n v="26.728999999999999"/>
    <s v="0100"/>
    <s v="6"/>
    <n v="0"/>
  </r>
  <r>
    <n v="1"/>
    <s v="9638569"/>
    <x v="4"/>
    <s v="S"/>
    <m/>
    <s v="6200010"/>
    <s v="26457-10.5X 4.3X3.5 TS90  HC20"/>
    <n v="30000"/>
    <s v=""/>
    <m/>
    <n v="8.66"/>
    <n v="59.85"/>
    <s v="0100"/>
    <s v="6"/>
    <n v="0"/>
  </r>
  <r>
    <n v="1"/>
    <s v="9638579"/>
    <x v="26"/>
    <s v="S"/>
    <m/>
    <s v="6200860"/>
    <s v="23500-10.0 TS8  CTF12-BC"/>
    <n v="8000"/>
    <s v=""/>
    <m/>
    <n v="3.3"/>
    <n v="14.582000000000001"/>
    <s v="0100"/>
    <s v="6"/>
    <n v="0"/>
  </r>
  <r>
    <n v="1"/>
    <s v="9638585"/>
    <x v="4"/>
    <s v="S"/>
    <m/>
    <s v="6200030"/>
    <s v="25375- 6.0X 2.0X1.8 TS90  HC20"/>
    <n v="60000"/>
    <s v=""/>
    <m/>
    <n v="5.22"/>
    <n v="20.79"/>
    <s v="0100"/>
    <s v="6"/>
    <n v="0"/>
  </r>
  <r>
    <n v="1"/>
    <s v="9638624"/>
    <x v="4"/>
    <s v="S"/>
    <m/>
    <s v="6100747"/>
    <s v="25376- 6.5X 3.0X2.0 TS43  KCR06"/>
    <n v="8000"/>
    <s v=""/>
    <m/>
    <n v="1.1299999999999999"/>
    <n v="4.8719999999999999"/>
    <s v="0100"/>
    <s v="6"/>
    <n v="0"/>
  </r>
  <r>
    <n v="1"/>
    <s v="9638628"/>
    <x v="4"/>
    <s v="S"/>
    <m/>
    <s v="6100748"/>
    <s v="25376- 6.5X 3.6X2.0 TS43  KCR06"/>
    <n v="7200"/>
    <s v=""/>
    <m/>
    <n v="1.07"/>
    <n v="5.2160000000000002"/>
    <s v="0100"/>
    <s v="6"/>
    <n v="0"/>
  </r>
  <r>
    <n v="1"/>
    <s v="9638635"/>
    <x v="4"/>
    <s v="S"/>
    <m/>
    <s v="11934483"/>
    <s v="60126-10.5X 3.7X3.0 TS90  CTOPP10"/>
    <n v="7000"/>
    <s v=""/>
    <m/>
    <n v="1.64"/>
    <n v="9.8490000000000002"/>
    <s v="0100"/>
    <s v="6"/>
    <n v="0"/>
  </r>
  <r>
    <n v="1"/>
    <s v="9638645"/>
    <x v="4"/>
    <s v="S"/>
    <m/>
    <s v="11820998"/>
    <s v="WEC 7230 TS90  CTOPP10"/>
    <n v="6000"/>
    <s v=""/>
    <m/>
    <n v="1.73"/>
    <n v="11"/>
    <s v="0100"/>
    <s v="6"/>
    <n v="0"/>
  </r>
  <r>
    <n v="1"/>
    <s v="9638647"/>
    <x v="4"/>
    <s v="S"/>
    <m/>
    <s v="12137909"/>
    <s v="51449- 6.5X 3.5X2.3 TS90  KCR06"/>
    <n v="17000"/>
    <s v=""/>
    <m/>
    <n v="2.2799999999999998"/>
    <n v="13.477"/>
    <s v="0100"/>
    <s v="6"/>
    <n v="0"/>
  </r>
  <r>
    <n v="1"/>
    <s v="9638648"/>
    <x v="4"/>
    <s v="S"/>
    <m/>
    <s v="12162532"/>
    <s v="WG 7250 TS90  CTOPP10"/>
    <n v="3500"/>
    <s v=""/>
    <m/>
    <n v="1.22"/>
    <n v="9.3160000000000007"/>
    <s v="0100"/>
    <s v="6"/>
    <n v="0"/>
  </r>
  <r>
    <n v="1"/>
    <s v="9639915"/>
    <x v="1"/>
    <s v="P"/>
    <m/>
    <s v="6243930"/>
    <s v="DFR R 0500-1310 WRC TSN CTS15E"/>
    <n v="25000"/>
    <s v=""/>
    <m/>
    <n v="55.19"/>
    <n v="140.857"/>
    <s v="0100"/>
    <s v="6"/>
    <n v="0"/>
  </r>
  <r>
    <n v="1"/>
    <s v="9639930"/>
    <x v="1"/>
    <s v="P"/>
    <m/>
    <s v="11740938"/>
    <s v="DST R 0620-0570 TSN CTS20L"/>
    <n v="4000"/>
    <s v=""/>
    <m/>
    <n v="9.25"/>
    <n v="10.76"/>
    <s v="0100"/>
    <s v="6"/>
    <n v="0"/>
  </r>
  <r>
    <n v="1"/>
    <s v="9639948"/>
    <x v="1"/>
    <s v="P"/>
    <m/>
    <s v="11957748"/>
    <s v="TCP0150000750 CTE20A"/>
    <n v="7000"/>
    <s v=""/>
    <m/>
    <n v="15.81"/>
    <n v="71.882999999999996"/>
    <s v="0100"/>
    <s v="6"/>
    <n v="0"/>
  </r>
  <r>
    <n v="1"/>
    <s v="9639981"/>
    <x v="1"/>
    <s v="P"/>
    <m/>
    <s v="6200438"/>
    <s v="12356-10.5X 8.5X3.0 TS90  KCR06"/>
    <n v="12000"/>
    <s v=""/>
    <m/>
    <n v="6.06"/>
    <n v="42.21"/>
    <s v="0100"/>
    <s v="6"/>
    <n v="0"/>
  </r>
  <r>
    <n v="1"/>
    <s v="9640219"/>
    <x v="1"/>
    <s v="P"/>
    <m/>
    <s v="12314003"/>
    <s v="51997- 6.0x 4.2x2.35 TS90 GC32"/>
    <n v="40000"/>
    <s v=""/>
    <m/>
    <n v="18"/>
    <n v="26.67"/>
    <s v="0100"/>
    <s v="6"/>
    <n v="0"/>
  </r>
  <r>
    <n v="1"/>
    <s v="9640566"/>
    <x v="1"/>
    <s v="P"/>
    <m/>
    <s v="149253"/>
    <s v="50547-10.3X 8.0X4.5 TS90  S40T"/>
    <n v="3000"/>
    <s v=""/>
    <m/>
    <n v="4.3"/>
    <n v="13.901"/>
    <s v="0100"/>
    <s v="6"/>
    <n v="0"/>
  </r>
  <r>
    <n v="1"/>
    <s v="9640860"/>
    <x v="1"/>
    <s v="P"/>
    <d v="2018-04-13T00:00:00"/>
    <s v="11604673"/>
    <s v="WDC 7230 TS90  GC40"/>
    <n v="5000"/>
    <s v=""/>
    <m/>
    <n v="0"/>
    <n v="7.2450000000000001"/>
    <s v="0100"/>
    <s v="6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8" cacheId="93" applyNumberFormats="0" applyBorderFormats="0" applyFontFormats="0" applyPatternFormats="0" applyAlignmentFormats="0" applyWidthHeightFormats="1" dataCaption="Data" updatedVersion="6" showMemberPropertyTips="0" useAutoFormatting="1" itemPrintTitles="1" createdVersion="1" indent="0" compact="0" compactData="0" gridDropZones="1">
  <location ref="M5:O18" firstHeaderRow="1" firstDataRow="2" firstDataCol="1"/>
  <pivotFields count="15"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>
      <items count="35">
        <item h="1" x="0"/>
        <item h="1" x="30"/>
        <item h="1" x="10"/>
        <item h="1" x="27"/>
        <item h="1" x="18"/>
        <item h="1" x="16"/>
        <item h="1" x="12"/>
        <item x="33"/>
        <item x="32"/>
        <item h="1" x="6"/>
        <item h="1" x="13"/>
        <item h="1" x="11"/>
        <item h="1" x="21"/>
        <item h="1" x="31"/>
        <item h="1" x="9"/>
        <item h="1" x="2"/>
        <item h="1" x="1"/>
        <item h="1" x="17"/>
        <item h="1" x="4"/>
        <item h="1" x="26"/>
        <item h="1" x="19"/>
        <item h="1" x="15"/>
        <item h="1" x="20"/>
        <item h="1" x="3"/>
        <item x="23"/>
        <item x="28"/>
        <item x="7"/>
        <item x="22"/>
        <item x="14"/>
        <item x="8"/>
        <item x="24"/>
        <item x="29"/>
        <item x="25"/>
        <item h="1" x="5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</pivotFields>
  <rowFields count="1">
    <field x="2"/>
  </rowFields>
  <rowItems count="12">
    <i>
      <x v="7"/>
    </i>
    <i>
      <x v="8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Order" fld="1" subtotal="count" baseField="0" baseItem="0"/>
    <dataField name="Sum of WIP Kg" fld="14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name="PivotTable13" cacheId="74" applyNumberFormats="0" applyBorderFormats="0" applyFontFormats="0" applyPatternFormats="0" applyAlignmentFormats="0" applyWidthHeightFormats="1" dataCaption="Data" updatedVersion="6" showMemberPropertyTips="0" useAutoFormatting="1" itemPrintTitles="1" createdVersion="1" indent="0" compact="0" compactData="0" gridDropZones="1">
  <location ref="I5:K26" firstHeaderRow="1" firstDataRow="2" firstDataCol="1"/>
  <pivotFields count="15"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>
      <items count="44">
        <item h="1" x="0"/>
        <item h="1" x="3"/>
        <item h="1" x="9"/>
        <item h="1" x="38"/>
        <item h="1" x="28"/>
        <item h="1" x="15"/>
        <item h="1" x="20"/>
        <item h="1" x="1"/>
        <item h="1" x="30"/>
        <item x="24"/>
        <item x="42"/>
        <item h="1" x="40"/>
        <item x="36"/>
        <item h="1" x="10"/>
        <item h="1" x="5"/>
        <item h="1" x="31"/>
        <item h="1" x="32"/>
        <item x="33"/>
        <item h="1" x="29"/>
        <item h="1" x="8"/>
        <item h="1" x="41"/>
        <item h="1" x="19"/>
        <item h="1" x="23"/>
        <item h="1" x="37"/>
        <item h="1" x="21"/>
        <item h="1" x="35"/>
        <item h="1" x="39"/>
        <item h="1" x="4"/>
        <item x="26"/>
        <item x="6"/>
        <item x="17"/>
        <item x="25"/>
        <item x="22"/>
        <item x="13"/>
        <item x="11"/>
        <item x="18"/>
        <item x="34"/>
        <item x="2"/>
        <item x="12"/>
        <item x="27"/>
        <item x="16"/>
        <item x="7"/>
        <item x="14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</pivotFields>
  <rowFields count="1">
    <field x="2"/>
  </rowFields>
  <rowItems count="20">
    <i>
      <x v="9"/>
    </i>
    <i>
      <x v="10"/>
    </i>
    <i>
      <x v="12"/>
    </i>
    <i>
      <x v="1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Order" fld="1" subtotal="count" baseField="0" baseItem="0"/>
    <dataField name="Sum of WIP Kg" fld="14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3.xml><?xml version="1.0" encoding="utf-8"?>
<pivotTableDefinition xmlns="http://schemas.openxmlformats.org/spreadsheetml/2006/main" name="PivotTable9" cacheId="3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5:C23" firstHeaderRow="0" firstDataRow="1" firstDataCol="1"/>
  <pivotFields count="16">
    <pivotField subtotalTop="0" showAll="0"/>
    <pivotField dataField="1" subtotalTop="0" showAll="0"/>
    <pivotField axis="axisRow" subtotalTop="0" showAll="0">
      <items count="36">
        <item h="1" x="0"/>
        <item h="1" x="29"/>
        <item h="1" x="7"/>
        <item h="1" x="3"/>
        <item x="24"/>
        <item x="33"/>
        <item x="8"/>
        <item h="1" x="10"/>
        <item h="1" x="4"/>
        <item h="1" x="6"/>
        <item h="1" x="20"/>
        <item h="1" x="34"/>
        <item h="1" x="12"/>
        <item h="1" x="23"/>
        <item h="1" x="15"/>
        <item h="1" x="5"/>
        <item h="1" x="30"/>
        <item h="1" x="13"/>
        <item h="1" x="17"/>
        <item x="31"/>
        <item x="21"/>
        <item x="18"/>
        <item x="9"/>
        <item x="1"/>
        <item x="28"/>
        <item x="22"/>
        <item x="25"/>
        <item x="2"/>
        <item x="19"/>
        <item x="26"/>
        <item x="27"/>
        <item x="14"/>
        <item x="11"/>
        <item h="1" x="16"/>
        <item h="1" x="32"/>
        <item t="default"/>
      </items>
    </pivotField>
    <pivotField subtotalTop="0" showAll="0">
      <items count="8">
        <item x="0"/>
        <item x="6"/>
        <item x="4"/>
        <item x="3"/>
        <item x="1"/>
        <item x="2"/>
        <item x="5"/>
        <item t="default"/>
      </items>
    </pivotField>
    <pivotField subtotalTop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2"/>
  </rowFields>
  <rowItems count="18">
    <i>
      <x v="4"/>
    </i>
    <i>
      <x v="5"/>
    </i>
    <i>
      <x v="6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Order" fld="1" subtotal="count" baseField="0" baseItem="0"/>
    <dataField name="Sum of WIP Kg" fld="14" baseField="0" baseItem="0"/>
  </dataFields>
  <formats count="6">
    <format dxfId="1">
      <pivotArea type="all" dataOnly="0" outline="0" fieldPosition="0"/>
    </format>
    <format dxfId="2">
      <pivotArea outline="0" collapsedLevelsAreSubtotals="1" fieldPosition="0"/>
    </format>
    <format dxfId="3">
      <pivotArea field="2" type="button" dataOnly="0" labelOnly="1" outline="0" axis="axisRow" fieldPosition="0"/>
    </format>
    <format dxfId="4">
      <pivotArea dataOnly="0" labelOnly="1" fieldPosition="0">
        <references count="1">
          <reference field="2" count="0"/>
        </references>
      </pivotArea>
    </format>
    <format dxfId="5">
      <pivotArea dataOnly="0" labelOnly="1" grandRow="1" outline="0" fieldPosition="0"/>
    </format>
    <format dxfId="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8" cacheId="55" applyNumberFormats="0" applyBorderFormats="0" applyFontFormats="0" applyPatternFormats="0" applyAlignmentFormats="0" applyWidthHeightFormats="1" dataCaption="Data" updatedVersion="6" showMemberPropertyTips="0" useAutoFormatting="1" itemPrintTitles="1" createdVersion="1" indent="0" compact="0" compactData="0" gridDropZones="1">
  <location ref="E5:G29" firstHeaderRow="1" firstDataRow="2" firstDataCol="1"/>
  <pivotFields count="15"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>
      <items count="42">
        <item h="1" x="0"/>
        <item h="1" x="31"/>
        <item h="1" x="39"/>
        <item h="1" x="32"/>
        <item h="1" x="30"/>
        <item h="1" x="2"/>
        <item h="1" x="29"/>
        <item x="15"/>
        <item x="23"/>
        <item x="33"/>
        <item h="1" x="17"/>
        <item h="1" x="14"/>
        <item h="1" x="7"/>
        <item h="1" x="37"/>
        <item h="1" x="35"/>
        <item x="21"/>
        <item h="1" x="36"/>
        <item h="1" x="20"/>
        <item h="1" x="19"/>
        <item h="1" x="38"/>
        <item h="1" x="24"/>
        <item h="1" x="5"/>
        <item x="34"/>
        <item x="18"/>
        <item x="9"/>
        <item x="25"/>
        <item x="6"/>
        <item x="22"/>
        <item x="26"/>
        <item x="10"/>
        <item x="28"/>
        <item x="8"/>
        <item x="40"/>
        <item x="1"/>
        <item x="3"/>
        <item x="11"/>
        <item x="12"/>
        <item x="27"/>
        <item x="4"/>
        <item x="13"/>
        <item h="1" x="1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</pivotFields>
  <rowFields count="1">
    <field x="2"/>
  </rowFields>
  <rowItems count="23">
    <i>
      <x v="7"/>
    </i>
    <i>
      <x v="8"/>
    </i>
    <i>
      <x v="9"/>
    </i>
    <i>
      <x v="15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Order" fld="1" subtotal="count" baseField="0" baseItem="0"/>
    <dataField name="Sum of WIP Kg" fld="14" baseField="0" baseItem="0"/>
  </dataFields>
  <formats count="9">
    <format dxfId="7">
      <pivotArea type="all" dataOnly="0" outline="0" fieldPosition="0"/>
    </format>
    <format dxfId="8">
      <pivotArea outline="0" fieldPosition="0"/>
    </format>
    <format dxfId="9">
      <pivotArea type="origin" dataOnly="0" labelOnly="1" outline="0" fieldPosition="0"/>
    </format>
    <format dxfId="10">
      <pivotArea field="-2" type="button" dataOnly="0" labelOnly="1" outline="0" axis="axisCol" fieldPosition="0"/>
    </format>
    <format dxfId="11">
      <pivotArea type="topRight" dataOnly="0" labelOnly="1" outline="0" fieldPosition="0"/>
    </format>
    <format dxfId="12">
      <pivotArea field="2" type="button" dataOnly="0" labelOnly="1" outline="0" axis="axisRow" fieldPosition="0"/>
    </format>
    <format dxfId="13">
      <pivotArea dataOnly="0" labelOnly="1" outline="0" fieldPosition="0">
        <references count="1">
          <reference field="2" count="0"/>
        </references>
      </pivotArea>
    </format>
    <format dxfId="14">
      <pivotArea dataOnly="0" labelOnly="1" grandRow="1" outline="0" fieldPosition="0"/>
    </format>
    <format dxfId="1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1327"/>
  <sheetViews>
    <sheetView tabSelected="1" topLeftCell="E1" workbookViewId="0">
      <selection activeCell="W21" sqref="W21"/>
    </sheetView>
  </sheetViews>
  <sheetFormatPr defaultRowHeight="15" x14ac:dyDescent="0.25"/>
  <cols>
    <col min="1" max="1" width="15.7109375" customWidth="1"/>
    <col min="5" max="5" width="9.85546875" customWidth="1"/>
  </cols>
  <sheetData>
    <row r="1" spans="1:12" x14ac:dyDescent="0.25">
      <c r="A1" s="89" t="s">
        <v>3622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1"/>
    </row>
    <row r="2" spans="1:12" ht="15.75" thickBot="1" x14ac:dyDescent="0.3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4"/>
    </row>
    <row r="3" spans="1:12" ht="21" x14ac:dyDescent="0.25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</row>
    <row r="4" spans="1:12" ht="21" x14ac:dyDescent="0.25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</row>
    <row r="6" spans="1:12" x14ac:dyDescent="0.25">
      <c r="A6" s="1"/>
      <c r="B6" s="2" t="s">
        <v>0</v>
      </c>
      <c r="C6" s="88" t="s">
        <v>20</v>
      </c>
      <c r="D6" s="88" t="s">
        <v>21</v>
      </c>
      <c r="E6" s="88" t="s">
        <v>22</v>
      </c>
      <c r="I6" s="2" t="s">
        <v>0</v>
      </c>
      <c r="J6" s="88" t="s">
        <v>20</v>
      </c>
      <c r="K6" s="88" t="s">
        <v>21</v>
      </c>
      <c r="L6" s="88" t="s">
        <v>22</v>
      </c>
    </row>
    <row r="7" spans="1:12" x14ac:dyDescent="0.25">
      <c r="A7" s="87" t="str">
        <f>G7</f>
        <v>M EN STO</v>
      </c>
      <c r="B7" s="83">
        <v>0</v>
      </c>
      <c r="C7" s="83">
        <v>2</v>
      </c>
      <c r="D7" s="83">
        <v>1</v>
      </c>
      <c r="E7" s="83">
        <v>0</v>
      </c>
      <c r="F7" s="84"/>
      <c r="G7" s="85" t="s">
        <v>1</v>
      </c>
      <c r="H7" s="86"/>
      <c r="I7" s="83">
        <v>0</v>
      </c>
      <c r="J7" s="83">
        <v>9</v>
      </c>
      <c r="K7" s="83">
        <v>90</v>
      </c>
      <c r="L7" s="83">
        <v>0</v>
      </c>
    </row>
    <row r="8" spans="1:12" x14ac:dyDescent="0.25">
      <c r="A8" s="87" t="str">
        <f>G8</f>
        <v>ENVOI KE</v>
      </c>
      <c r="B8" s="83">
        <v>1</v>
      </c>
      <c r="C8" s="83">
        <v>5</v>
      </c>
      <c r="D8" s="83">
        <v>1</v>
      </c>
      <c r="E8" s="83">
        <v>1</v>
      </c>
      <c r="F8" s="84"/>
      <c r="G8" s="85" t="s">
        <v>483</v>
      </c>
      <c r="H8" s="86"/>
      <c r="I8" s="83">
        <v>22.4</v>
      </c>
      <c r="J8" s="83">
        <v>200</v>
      </c>
      <c r="K8" s="83">
        <v>1</v>
      </c>
      <c r="L8" s="83">
        <v>1</v>
      </c>
    </row>
    <row r="9" spans="1:12" x14ac:dyDescent="0.25">
      <c r="A9" s="87" t="str">
        <f t="shared" ref="A9:A26" si="0">G9</f>
        <v>DA</v>
      </c>
      <c r="B9" s="83">
        <v>4</v>
      </c>
      <c r="C9" s="83">
        <v>27</v>
      </c>
      <c r="D9" s="83">
        <v>11</v>
      </c>
      <c r="E9" s="83">
        <v>5</v>
      </c>
      <c r="F9" s="84"/>
      <c r="G9" s="85" t="s">
        <v>2</v>
      </c>
      <c r="H9" s="86"/>
      <c r="I9" s="83">
        <v>21</v>
      </c>
      <c r="J9" s="83">
        <v>299</v>
      </c>
      <c r="K9" s="83">
        <v>170</v>
      </c>
      <c r="L9" s="83">
        <v>69</v>
      </c>
    </row>
    <row r="10" spans="1:12" x14ac:dyDescent="0.25">
      <c r="A10" s="87" t="str">
        <f t="shared" si="0"/>
        <v>DA TRIAG</v>
      </c>
      <c r="B10" s="83">
        <v>12</v>
      </c>
      <c r="C10" s="83">
        <v>7</v>
      </c>
      <c r="D10" s="83">
        <v>3</v>
      </c>
      <c r="E10" s="83">
        <v>1</v>
      </c>
      <c r="F10" s="84"/>
      <c r="G10" s="85" t="s">
        <v>23</v>
      </c>
      <c r="H10" s="86"/>
      <c r="I10" s="83">
        <v>160</v>
      </c>
      <c r="J10" s="83">
        <v>51</v>
      </c>
      <c r="K10" s="83">
        <v>73</v>
      </c>
      <c r="L10" s="83">
        <v>36</v>
      </c>
    </row>
    <row r="11" spans="1:12" x14ac:dyDescent="0.25">
      <c r="A11" s="87" t="str">
        <f t="shared" si="0"/>
        <v xml:space="preserve">TS CONT </v>
      </c>
      <c r="B11" s="83">
        <v>13</v>
      </c>
      <c r="C11" s="83">
        <v>36</v>
      </c>
      <c r="D11" s="83">
        <v>12</v>
      </c>
      <c r="E11" s="83">
        <v>4</v>
      </c>
      <c r="F11" s="84"/>
      <c r="G11" s="85" t="s">
        <v>3</v>
      </c>
      <c r="H11" s="86"/>
      <c r="I11" s="83">
        <v>128</v>
      </c>
      <c r="J11" s="83">
        <v>555</v>
      </c>
      <c r="K11" s="83">
        <v>413</v>
      </c>
      <c r="L11" s="83">
        <v>36</v>
      </c>
    </row>
    <row r="12" spans="1:12" x14ac:dyDescent="0.25">
      <c r="A12" s="87" t="str">
        <f>G12</f>
        <v>TS CO MT</v>
      </c>
      <c r="B12" s="83">
        <v>2</v>
      </c>
      <c r="C12" s="83">
        <v>0</v>
      </c>
      <c r="D12" s="83">
        <v>0</v>
      </c>
      <c r="E12" s="83">
        <v>0</v>
      </c>
      <c r="F12" s="84"/>
      <c r="G12" s="85" t="s">
        <v>4</v>
      </c>
      <c r="H12" s="86"/>
      <c r="I12" s="83">
        <v>177</v>
      </c>
      <c r="J12" s="83">
        <v>0</v>
      </c>
      <c r="K12" s="83">
        <v>0</v>
      </c>
      <c r="L12" s="83">
        <v>0</v>
      </c>
    </row>
    <row r="13" spans="1:12" x14ac:dyDescent="0.25">
      <c r="A13" s="87" t="str">
        <f>G13</f>
        <v>TS TR MT</v>
      </c>
      <c r="B13" s="83">
        <v>3</v>
      </c>
      <c r="C13" s="83">
        <v>16</v>
      </c>
      <c r="D13" s="83">
        <v>5</v>
      </c>
      <c r="E13" s="83">
        <v>2</v>
      </c>
      <c r="F13" s="84"/>
      <c r="G13" s="85" t="s">
        <v>5</v>
      </c>
      <c r="H13" s="86"/>
      <c r="I13" s="83">
        <v>54</v>
      </c>
      <c r="J13" s="83">
        <v>505</v>
      </c>
      <c r="K13" s="83">
        <v>249</v>
      </c>
      <c r="L13" s="83">
        <v>39</v>
      </c>
    </row>
    <row r="14" spans="1:12" x14ac:dyDescent="0.25">
      <c r="A14" s="87" t="str">
        <f>G14</f>
        <v>TS TRIAG</v>
      </c>
      <c r="B14" s="83">
        <v>21</v>
      </c>
      <c r="C14" s="83">
        <v>26</v>
      </c>
      <c r="D14" s="83">
        <v>23</v>
      </c>
      <c r="E14" s="83">
        <v>2</v>
      </c>
      <c r="F14" s="84"/>
      <c r="G14" s="85" t="s">
        <v>6</v>
      </c>
      <c r="H14" s="86"/>
      <c r="I14" s="83">
        <v>1496</v>
      </c>
      <c r="J14" s="83">
        <v>1280</v>
      </c>
      <c r="K14" s="83">
        <v>752</v>
      </c>
      <c r="L14" s="83">
        <v>43</v>
      </c>
    </row>
    <row r="15" spans="1:12" x14ac:dyDescent="0.25">
      <c r="A15" s="87" t="str">
        <f>G15</f>
        <v xml:space="preserve">TS ASEA </v>
      </c>
      <c r="B15" s="83">
        <v>0</v>
      </c>
      <c r="C15" s="83">
        <v>1</v>
      </c>
      <c r="D15" s="83">
        <v>1</v>
      </c>
      <c r="E15" s="83">
        <v>0</v>
      </c>
      <c r="F15" s="84"/>
      <c r="G15" s="85" t="s">
        <v>7</v>
      </c>
      <c r="H15" s="86"/>
      <c r="I15" s="83">
        <v>0</v>
      </c>
      <c r="J15" s="83">
        <v>134</v>
      </c>
      <c r="K15" s="83">
        <v>63</v>
      </c>
      <c r="L15" s="83">
        <v>0</v>
      </c>
    </row>
    <row r="16" spans="1:12" x14ac:dyDescent="0.25">
      <c r="A16" s="87" t="str">
        <f>G16</f>
        <v>TS FHD8</v>
      </c>
      <c r="B16" s="83">
        <v>0</v>
      </c>
      <c r="C16" s="83">
        <v>0</v>
      </c>
      <c r="D16" s="83">
        <v>0</v>
      </c>
      <c r="E16" s="83">
        <v>0</v>
      </c>
      <c r="F16" s="84"/>
      <c r="G16" s="85" t="s">
        <v>762</v>
      </c>
      <c r="H16" s="86"/>
      <c r="I16" s="83">
        <v>0</v>
      </c>
      <c r="J16" s="83">
        <v>0</v>
      </c>
      <c r="K16" s="83">
        <v>0</v>
      </c>
      <c r="L16" s="83">
        <v>0</v>
      </c>
    </row>
    <row r="17" spans="1:12" x14ac:dyDescent="0.25">
      <c r="A17" s="87" t="s">
        <v>8</v>
      </c>
      <c r="B17" s="83">
        <v>13</v>
      </c>
      <c r="C17" s="83">
        <v>35</v>
      </c>
      <c r="D17" s="83">
        <v>7</v>
      </c>
      <c r="E17" s="83">
        <v>1</v>
      </c>
      <c r="F17" s="84"/>
      <c r="G17" s="85" t="s">
        <v>8</v>
      </c>
      <c r="H17" s="86"/>
      <c r="I17" s="83">
        <v>974</v>
      </c>
      <c r="J17" s="83">
        <v>1649</v>
      </c>
      <c r="K17" s="83">
        <v>220</v>
      </c>
      <c r="L17" s="83">
        <v>5</v>
      </c>
    </row>
    <row r="18" spans="1:12" x14ac:dyDescent="0.25">
      <c r="A18" s="87" t="str">
        <f t="shared" si="0"/>
        <v>TS GALVA</v>
      </c>
      <c r="B18" s="83">
        <v>2</v>
      </c>
      <c r="C18" s="83">
        <v>2</v>
      </c>
      <c r="D18" s="83">
        <v>2</v>
      </c>
      <c r="E18" s="83">
        <v>0</v>
      </c>
      <c r="F18" s="84"/>
      <c r="G18" s="85" t="s">
        <v>9</v>
      </c>
      <c r="H18" s="86"/>
      <c r="I18" s="83">
        <v>150</v>
      </c>
      <c r="J18" s="83">
        <v>118</v>
      </c>
      <c r="K18" s="83">
        <v>24</v>
      </c>
      <c r="L18" s="83">
        <v>0</v>
      </c>
    </row>
    <row r="19" spans="1:12" x14ac:dyDescent="0.25">
      <c r="A19" s="87" t="str">
        <f t="shared" si="0"/>
        <v>TS GA MT</v>
      </c>
      <c r="B19" s="83">
        <v>6</v>
      </c>
      <c r="C19" s="83">
        <v>8</v>
      </c>
      <c r="D19" s="83">
        <v>2</v>
      </c>
      <c r="E19" s="83">
        <v>2</v>
      </c>
      <c r="F19" s="84"/>
      <c r="G19" s="85" t="s">
        <v>10</v>
      </c>
      <c r="H19" s="86"/>
      <c r="I19" s="83">
        <v>474</v>
      </c>
      <c r="J19" s="83">
        <v>241</v>
      </c>
      <c r="K19" s="83">
        <v>174</v>
      </c>
      <c r="L19" s="83">
        <v>138</v>
      </c>
    </row>
    <row r="20" spans="1:12" x14ac:dyDescent="0.25">
      <c r="A20" s="87" t="str">
        <f t="shared" si="0"/>
        <v>FLUOTEST</v>
      </c>
      <c r="B20" s="83">
        <v>2</v>
      </c>
      <c r="C20" s="83">
        <v>1</v>
      </c>
      <c r="D20" s="83">
        <v>1</v>
      </c>
      <c r="E20" s="83">
        <v>0</v>
      </c>
      <c r="F20" s="84"/>
      <c r="G20" s="85" t="s">
        <v>84</v>
      </c>
      <c r="H20" s="86"/>
      <c r="I20" s="83">
        <v>10.5</v>
      </c>
      <c r="J20" s="83">
        <v>3</v>
      </c>
      <c r="K20" s="83">
        <v>11</v>
      </c>
      <c r="L20" s="83">
        <v>0</v>
      </c>
    </row>
    <row r="21" spans="1:12" x14ac:dyDescent="0.25">
      <c r="A21" s="87" t="s">
        <v>11</v>
      </c>
      <c r="B21" s="83">
        <v>4</v>
      </c>
      <c r="C21" s="83">
        <v>15</v>
      </c>
      <c r="D21" s="83">
        <v>0</v>
      </c>
      <c r="E21" s="83">
        <v>0</v>
      </c>
      <c r="F21" s="84"/>
      <c r="G21" s="85" t="s">
        <v>11</v>
      </c>
      <c r="H21" s="86"/>
      <c r="I21" s="83">
        <v>196</v>
      </c>
      <c r="J21" s="83">
        <v>1514</v>
      </c>
      <c r="K21" s="83">
        <v>0</v>
      </c>
      <c r="L21" s="83">
        <v>0</v>
      </c>
    </row>
    <row r="22" spans="1:12" x14ac:dyDescent="0.25">
      <c r="A22" s="87" t="str">
        <f t="shared" si="0"/>
        <v>TS NETTO</v>
      </c>
      <c r="B22" s="83">
        <v>0</v>
      </c>
      <c r="C22" s="83">
        <v>1</v>
      </c>
      <c r="D22" s="83">
        <v>1</v>
      </c>
      <c r="E22" s="83">
        <v>0</v>
      </c>
      <c r="F22" s="84"/>
      <c r="G22" s="85" t="s">
        <v>12</v>
      </c>
      <c r="H22" s="86"/>
      <c r="I22" s="83">
        <v>0</v>
      </c>
      <c r="J22" s="83">
        <v>154</v>
      </c>
      <c r="K22" s="83">
        <v>1.5</v>
      </c>
      <c r="L22" s="83">
        <v>0</v>
      </c>
    </row>
    <row r="23" spans="1:12" x14ac:dyDescent="0.25">
      <c r="A23" s="87" t="str">
        <f t="shared" si="0"/>
        <v>TS SABLA</v>
      </c>
      <c r="B23" s="83">
        <v>8</v>
      </c>
      <c r="C23" s="83">
        <v>21</v>
      </c>
      <c r="D23" s="83">
        <v>10</v>
      </c>
      <c r="E23" s="83">
        <v>0</v>
      </c>
      <c r="F23" s="84"/>
      <c r="G23" s="85" t="s">
        <v>13</v>
      </c>
      <c r="H23" s="86"/>
      <c r="I23" s="83">
        <v>196</v>
      </c>
      <c r="J23" s="83">
        <v>879</v>
      </c>
      <c r="K23" s="83">
        <v>141</v>
      </c>
      <c r="L23" s="83">
        <v>0</v>
      </c>
    </row>
    <row r="24" spans="1:12" x14ac:dyDescent="0.25">
      <c r="A24" s="87" t="str">
        <f t="shared" si="0"/>
        <v>TS TONNE</v>
      </c>
      <c r="B24" s="83">
        <v>1</v>
      </c>
      <c r="C24" s="83">
        <v>3</v>
      </c>
      <c r="D24" s="83">
        <v>8</v>
      </c>
      <c r="E24" s="83">
        <v>0</v>
      </c>
      <c r="F24" s="84"/>
      <c r="G24" s="85" t="s">
        <v>14</v>
      </c>
      <c r="H24" s="86"/>
      <c r="I24" s="83">
        <v>37</v>
      </c>
      <c r="J24" s="83">
        <v>221</v>
      </c>
      <c r="K24" s="83">
        <v>446</v>
      </c>
      <c r="L24" s="83">
        <v>0</v>
      </c>
    </row>
    <row r="25" spans="1:12" x14ac:dyDescent="0.25">
      <c r="A25" s="87" t="str">
        <f t="shared" si="0"/>
        <v>TS MINOR</v>
      </c>
      <c r="B25" s="83">
        <v>1</v>
      </c>
      <c r="C25" s="83">
        <v>12</v>
      </c>
      <c r="D25" s="83">
        <v>12</v>
      </c>
      <c r="E25" s="83">
        <v>3</v>
      </c>
      <c r="F25" s="84"/>
      <c r="G25" s="85" t="s">
        <v>15</v>
      </c>
      <c r="H25" s="85"/>
      <c r="I25" s="83">
        <v>52</v>
      </c>
      <c r="J25" s="83">
        <v>569</v>
      </c>
      <c r="K25" s="83">
        <v>746</v>
      </c>
      <c r="L25" s="83">
        <v>247</v>
      </c>
    </row>
    <row r="26" spans="1:12" x14ac:dyDescent="0.25">
      <c r="A26" s="87" t="str">
        <f t="shared" si="0"/>
        <v>TS TO AC</v>
      </c>
      <c r="B26" s="83">
        <v>0</v>
      </c>
      <c r="C26" s="83">
        <v>3</v>
      </c>
      <c r="D26" s="83">
        <v>1</v>
      </c>
      <c r="E26" s="83">
        <v>7</v>
      </c>
      <c r="F26" s="84"/>
      <c r="G26" s="85" t="s">
        <v>578</v>
      </c>
      <c r="H26" s="85"/>
      <c r="I26" s="83">
        <v>0</v>
      </c>
      <c r="J26" s="83">
        <v>127</v>
      </c>
      <c r="K26" s="83">
        <v>58</v>
      </c>
      <c r="L26" s="83">
        <v>350</v>
      </c>
    </row>
    <row r="27" spans="1:12" x14ac:dyDescent="0.25">
      <c r="A27" s="87" t="str">
        <f>G27</f>
        <v>TS TO FK</v>
      </c>
      <c r="B27" s="83">
        <v>0</v>
      </c>
      <c r="C27" s="83">
        <v>0</v>
      </c>
      <c r="D27" s="83">
        <v>0</v>
      </c>
      <c r="E27" s="83">
        <v>0</v>
      </c>
      <c r="F27" s="84"/>
      <c r="G27" s="85" t="s">
        <v>16</v>
      </c>
      <c r="H27" s="85"/>
      <c r="I27" s="83">
        <v>0</v>
      </c>
      <c r="J27" s="83">
        <v>0</v>
      </c>
      <c r="K27" s="83">
        <v>0</v>
      </c>
      <c r="L27" s="83">
        <v>0</v>
      </c>
    </row>
    <row r="28" spans="1:12" x14ac:dyDescent="0.25">
      <c r="A28" s="87" t="str">
        <f t="shared" ref="A28:A30" si="1">G28</f>
        <v>TS TO MT</v>
      </c>
      <c r="B28" s="83">
        <v>3</v>
      </c>
      <c r="C28" s="83">
        <v>4</v>
      </c>
      <c r="D28" s="83">
        <v>0</v>
      </c>
      <c r="E28" s="83">
        <v>0</v>
      </c>
      <c r="F28" s="84"/>
      <c r="G28" s="85" t="s">
        <v>17</v>
      </c>
      <c r="H28" s="85"/>
      <c r="I28" s="83">
        <v>11</v>
      </c>
      <c r="J28" s="83">
        <v>175</v>
      </c>
      <c r="K28" s="83">
        <v>0</v>
      </c>
      <c r="L28" s="83">
        <v>0</v>
      </c>
    </row>
    <row r="29" spans="1:12" x14ac:dyDescent="0.25">
      <c r="A29" s="87" t="str">
        <f t="shared" si="1"/>
        <v>TS TO SE</v>
      </c>
      <c r="B29" s="83">
        <v>0</v>
      </c>
      <c r="C29" s="83">
        <v>0</v>
      </c>
      <c r="D29" s="83">
        <v>0</v>
      </c>
      <c r="E29" s="83">
        <v>0</v>
      </c>
      <c r="F29" s="84"/>
      <c r="G29" s="85" t="s">
        <v>18</v>
      </c>
      <c r="H29" s="85"/>
      <c r="I29" s="83">
        <v>0</v>
      </c>
      <c r="J29" s="83">
        <v>0</v>
      </c>
      <c r="K29" s="83">
        <v>0</v>
      </c>
      <c r="L29" s="83">
        <v>0</v>
      </c>
    </row>
    <row r="30" spans="1:12" x14ac:dyDescent="0.25">
      <c r="A30" s="87" t="str">
        <f t="shared" si="1"/>
        <v>Avant le TS</v>
      </c>
      <c r="B30" s="96">
        <v>51</v>
      </c>
      <c r="C30" s="96">
        <v>150</v>
      </c>
      <c r="D30" s="96">
        <v>269</v>
      </c>
      <c r="E30" s="96">
        <v>364</v>
      </c>
      <c r="F30" s="97"/>
      <c r="G30" s="98" t="s">
        <v>19</v>
      </c>
      <c r="H30" s="97"/>
      <c r="I30" s="96">
        <v>1510</v>
      </c>
      <c r="J30" s="96">
        <v>6749</v>
      </c>
      <c r="K30" s="96">
        <v>9467</v>
      </c>
      <c r="L30" s="96">
        <v>2929</v>
      </c>
    </row>
    <row r="31" spans="1:12" x14ac:dyDescent="0.25">
      <c r="A31" s="95" t="s">
        <v>3624</v>
      </c>
      <c r="B31" s="102">
        <f>SUM(B7:B30)</f>
        <v>147</v>
      </c>
      <c r="C31" s="102">
        <f t="shared" ref="C31:E31" si="2">SUM(C7:C30)</f>
        <v>375</v>
      </c>
      <c r="D31" s="102">
        <f t="shared" si="2"/>
        <v>370</v>
      </c>
      <c r="E31" s="102">
        <f t="shared" si="2"/>
        <v>392</v>
      </c>
      <c r="F31" s="99"/>
      <c r="G31" s="100"/>
      <c r="H31" s="101"/>
      <c r="I31" s="102">
        <f>SUM(I7:I30)</f>
        <v>5668.9</v>
      </c>
      <c r="J31" s="102">
        <f t="shared" ref="J31:L31" si="3">SUM(J7:J30)</f>
        <v>15432</v>
      </c>
      <c r="K31" s="102">
        <f t="shared" si="3"/>
        <v>13099.5</v>
      </c>
      <c r="L31" s="102">
        <f t="shared" si="3"/>
        <v>3893</v>
      </c>
    </row>
    <row r="32" spans="1:12" ht="15.75" thickBot="1" x14ac:dyDescent="0.3"/>
    <row r="33" spans="1:14" ht="15.75" thickBot="1" x14ac:dyDescent="0.3">
      <c r="A33" s="77" t="s">
        <v>3623</v>
      </c>
      <c r="B33" s="78"/>
      <c r="C33" s="78"/>
      <c r="D33" s="78"/>
      <c r="E33" s="79"/>
    </row>
    <row r="34" spans="1:14" ht="15.75" thickBot="1" x14ac:dyDescent="0.3">
      <c r="A34" s="80" t="s">
        <v>3618</v>
      </c>
      <c r="B34" s="81">
        <f>SUM(I7:L29)</f>
        <v>17438.400000000001</v>
      </c>
      <c r="C34" s="39"/>
      <c r="D34" s="82" t="s">
        <v>3620</v>
      </c>
      <c r="E34" s="75"/>
    </row>
    <row r="35" spans="1:14" ht="15.75" thickBot="1" x14ac:dyDescent="0.3">
      <c r="A35" s="80" t="s">
        <v>3619</v>
      </c>
      <c r="B35" s="81">
        <f>SUM(B7:E29)</f>
        <v>450</v>
      </c>
      <c r="C35" s="39"/>
      <c r="D35" s="82" t="s">
        <v>3621</v>
      </c>
      <c r="E35" s="75"/>
    </row>
    <row r="40" spans="1:14" x14ac:dyDescent="0.25">
      <c r="A40" s="3" t="s">
        <v>24</v>
      </c>
      <c r="B40" s="3" t="s">
        <v>25</v>
      </c>
      <c r="C40" s="3" t="s">
        <v>26</v>
      </c>
      <c r="D40" s="3" t="s">
        <v>27</v>
      </c>
      <c r="E40" s="3" t="s">
        <v>28</v>
      </c>
      <c r="F40" s="3" t="s">
        <v>29</v>
      </c>
      <c r="G40" s="3" t="s">
        <v>30</v>
      </c>
      <c r="H40" s="3" t="s">
        <v>31</v>
      </c>
      <c r="I40" s="3" t="s">
        <v>32</v>
      </c>
      <c r="J40" s="3" t="s">
        <v>33</v>
      </c>
      <c r="K40" s="3" t="s">
        <v>34</v>
      </c>
      <c r="L40" s="3" t="s">
        <v>35</v>
      </c>
      <c r="M40" s="3" t="s">
        <v>36</v>
      </c>
      <c r="N40" s="3" t="s">
        <v>37</v>
      </c>
    </row>
    <row r="41" spans="1:14" x14ac:dyDescent="0.25">
      <c r="A41" s="4">
        <v>1286</v>
      </c>
      <c r="B41" s="5" t="s">
        <v>38</v>
      </c>
      <c r="C41" s="5" t="s">
        <v>38</v>
      </c>
      <c r="D41" s="5" t="s">
        <v>38</v>
      </c>
      <c r="E41" s="6"/>
      <c r="F41" s="5" t="s">
        <v>38</v>
      </c>
      <c r="G41" s="5" t="s">
        <v>38</v>
      </c>
      <c r="H41" s="7"/>
      <c r="I41" s="5" t="s">
        <v>38</v>
      </c>
      <c r="J41" s="8"/>
      <c r="K41" s="7"/>
      <c r="L41" s="7"/>
      <c r="M41" s="5" t="s">
        <v>38</v>
      </c>
      <c r="N41" s="5" t="s">
        <v>38</v>
      </c>
    </row>
    <row r="42" spans="1:14" x14ac:dyDescent="0.25">
      <c r="A42" s="9">
        <v>1</v>
      </c>
      <c r="B42" s="10" t="s">
        <v>39</v>
      </c>
      <c r="C42" s="10" t="s">
        <v>10</v>
      </c>
      <c r="D42" s="11" t="s">
        <v>40</v>
      </c>
      <c r="E42" s="12">
        <v>43124</v>
      </c>
      <c r="F42" s="13" t="s">
        <v>41</v>
      </c>
      <c r="G42" s="10" t="s">
        <v>42</v>
      </c>
      <c r="H42" s="14">
        <v>170000</v>
      </c>
      <c r="I42" s="10" t="s">
        <v>38</v>
      </c>
      <c r="J42" s="15">
        <v>43182</v>
      </c>
      <c r="K42" s="9">
        <v>3.77</v>
      </c>
      <c r="L42" s="9">
        <v>26.24</v>
      </c>
      <c r="M42" s="10" t="s">
        <v>43</v>
      </c>
      <c r="N42" s="10" t="s">
        <v>44</v>
      </c>
    </row>
    <row r="43" spans="1:14" x14ac:dyDescent="0.25">
      <c r="A43" s="16">
        <v>1</v>
      </c>
      <c r="B43" s="17" t="s">
        <v>45</v>
      </c>
      <c r="C43" s="17" t="s">
        <v>13</v>
      </c>
      <c r="D43" s="18" t="s">
        <v>46</v>
      </c>
      <c r="E43" s="12">
        <v>43133</v>
      </c>
      <c r="F43" s="19" t="s">
        <v>47</v>
      </c>
      <c r="G43" s="17" t="s">
        <v>48</v>
      </c>
      <c r="H43" s="16">
        <v>440</v>
      </c>
      <c r="I43" s="17" t="s">
        <v>38</v>
      </c>
      <c r="J43" s="20">
        <v>43179</v>
      </c>
      <c r="K43" s="16">
        <v>0</v>
      </c>
      <c r="L43" s="16">
        <v>1.9339999999999999</v>
      </c>
      <c r="M43" s="17" t="s">
        <v>49</v>
      </c>
      <c r="N43" s="17" t="s">
        <v>44</v>
      </c>
    </row>
    <row r="44" spans="1:14" x14ac:dyDescent="0.25">
      <c r="A44" s="16">
        <v>1</v>
      </c>
      <c r="B44" s="17" t="s">
        <v>50</v>
      </c>
      <c r="C44" s="17" t="s">
        <v>51</v>
      </c>
      <c r="D44" s="18" t="s">
        <v>40</v>
      </c>
      <c r="E44" s="12">
        <v>43136</v>
      </c>
      <c r="F44" s="19" t="s">
        <v>52</v>
      </c>
      <c r="G44" s="17" t="s">
        <v>53</v>
      </c>
      <c r="H44" s="21">
        <v>15000</v>
      </c>
      <c r="I44" s="17" t="s">
        <v>38</v>
      </c>
      <c r="J44" s="20">
        <v>43182</v>
      </c>
      <c r="K44" s="16">
        <v>0</v>
      </c>
      <c r="L44" s="16">
        <v>25.83</v>
      </c>
      <c r="M44" s="17" t="s">
        <v>54</v>
      </c>
      <c r="N44" s="17" t="s">
        <v>44</v>
      </c>
    </row>
    <row r="45" spans="1:14" x14ac:dyDescent="0.25">
      <c r="A45" s="16">
        <v>1</v>
      </c>
      <c r="B45" s="17" t="s">
        <v>55</v>
      </c>
      <c r="C45" s="17" t="s">
        <v>56</v>
      </c>
      <c r="D45" s="18" t="s">
        <v>57</v>
      </c>
      <c r="E45" s="12">
        <v>43138</v>
      </c>
      <c r="F45" s="19" t="s">
        <v>58</v>
      </c>
      <c r="G45" s="17" t="s">
        <v>59</v>
      </c>
      <c r="H45" s="16">
        <v>800</v>
      </c>
      <c r="I45" s="17" t="s">
        <v>38</v>
      </c>
      <c r="J45" s="20">
        <v>43182</v>
      </c>
      <c r="K45" s="16">
        <v>0</v>
      </c>
      <c r="L45" s="16">
        <v>7.468</v>
      </c>
      <c r="M45" s="17" t="s">
        <v>60</v>
      </c>
      <c r="N45" s="17" t="s">
        <v>44</v>
      </c>
    </row>
    <row r="46" spans="1:14" x14ac:dyDescent="0.25">
      <c r="A46" s="16">
        <v>1</v>
      </c>
      <c r="B46" s="17" t="s">
        <v>61</v>
      </c>
      <c r="C46" s="17" t="s">
        <v>62</v>
      </c>
      <c r="D46" s="18" t="s">
        <v>40</v>
      </c>
      <c r="E46" s="12">
        <v>43139</v>
      </c>
      <c r="F46" s="19" t="s">
        <v>63</v>
      </c>
      <c r="G46" s="17" t="s">
        <v>64</v>
      </c>
      <c r="H46" s="21">
        <v>40000</v>
      </c>
      <c r="I46" s="17" t="s">
        <v>38</v>
      </c>
      <c r="J46" s="20"/>
      <c r="K46" s="16">
        <v>11</v>
      </c>
      <c r="L46" s="16">
        <v>43.637999999999998</v>
      </c>
      <c r="M46" s="17" t="s">
        <v>65</v>
      </c>
      <c r="N46" s="17" t="s">
        <v>44</v>
      </c>
    </row>
    <row r="47" spans="1:14" x14ac:dyDescent="0.25">
      <c r="A47" s="16">
        <v>1</v>
      </c>
      <c r="B47" s="17" t="s">
        <v>66</v>
      </c>
      <c r="C47" s="17" t="s">
        <v>51</v>
      </c>
      <c r="D47" s="18" t="s">
        <v>40</v>
      </c>
      <c r="E47" s="22">
        <v>43139</v>
      </c>
      <c r="F47" s="19" t="s">
        <v>67</v>
      </c>
      <c r="G47" s="17" t="s">
        <v>68</v>
      </c>
      <c r="H47" s="21">
        <v>12000</v>
      </c>
      <c r="I47" s="17" t="s">
        <v>38</v>
      </c>
      <c r="J47" s="20">
        <v>43182</v>
      </c>
      <c r="K47" s="16">
        <v>0</v>
      </c>
      <c r="L47" s="16">
        <v>9.5890000000000004</v>
      </c>
      <c r="M47" s="17" t="s">
        <v>54</v>
      </c>
      <c r="N47" s="17" t="s">
        <v>44</v>
      </c>
    </row>
    <row r="48" spans="1:14" x14ac:dyDescent="0.25">
      <c r="A48" s="23">
        <v>1</v>
      </c>
      <c r="B48" s="24" t="s">
        <v>69</v>
      </c>
      <c r="C48" s="24" t="s">
        <v>70</v>
      </c>
      <c r="D48" s="25" t="s">
        <v>71</v>
      </c>
      <c r="E48" s="12">
        <v>43143</v>
      </c>
      <c r="F48" s="26" t="s">
        <v>72</v>
      </c>
      <c r="G48" s="24" t="s">
        <v>73</v>
      </c>
      <c r="H48" s="27">
        <v>69619</v>
      </c>
      <c r="I48" s="24" t="s">
        <v>38</v>
      </c>
      <c r="J48" s="28">
        <v>43185</v>
      </c>
      <c r="K48" s="23">
        <v>12.96</v>
      </c>
      <c r="L48" s="23">
        <v>101.974</v>
      </c>
      <c r="M48" s="24" t="s">
        <v>74</v>
      </c>
      <c r="N48" s="24" t="s">
        <v>44</v>
      </c>
    </row>
    <row r="49" spans="1:14" x14ac:dyDescent="0.25">
      <c r="A49" s="16">
        <v>1</v>
      </c>
      <c r="B49" s="17" t="s">
        <v>75</v>
      </c>
      <c r="C49" s="17" t="s">
        <v>56</v>
      </c>
      <c r="D49" s="18" t="s">
        <v>71</v>
      </c>
      <c r="E49" s="12">
        <v>43145</v>
      </c>
      <c r="F49" s="19" t="s">
        <v>76</v>
      </c>
      <c r="G49" s="17" t="s">
        <v>77</v>
      </c>
      <c r="H49" s="21">
        <v>40000</v>
      </c>
      <c r="I49" s="17" t="s">
        <v>38</v>
      </c>
      <c r="J49" s="20">
        <v>43157</v>
      </c>
      <c r="K49" s="16">
        <v>0</v>
      </c>
      <c r="L49" s="16">
        <v>49.77</v>
      </c>
      <c r="M49" s="17" t="s">
        <v>60</v>
      </c>
      <c r="N49" s="17" t="s">
        <v>44</v>
      </c>
    </row>
    <row r="50" spans="1:14" x14ac:dyDescent="0.25">
      <c r="A50" s="16">
        <v>1</v>
      </c>
      <c r="B50" s="17" t="s">
        <v>78</v>
      </c>
      <c r="C50" s="17" t="s">
        <v>79</v>
      </c>
      <c r="D50" s="18" t="s">
        <v>71</v>
      </c>
      <c r="E50" s="22">
        <v>43145</v>
      </c>
      <c r="F50" s="19" t="s">
        <v>80</v>
      </c>
      <c r="G50" s="17" t="s">
        <v>81</v>
      </c>
      <c r="H50" s="21">
        <v>35000</v>
      </c>
      <c r="I50" s="17" t="s">
        <v>38</v>
      </c>
      <c r="J50" s="20">
        <v>43151</v>
      </c>
      <c r="K50" s="16">
        <v>0</v>
      </c>
      <c r="L50" s="16">
        <v>4.41</v>
      </c>
      <c r="M50" s="17" t="s">
        <v>82</v>
      </c>
      <c r="N50" s="17" t="s">
        <v>44</v>
      </c>
    </row>
    <row r="51" spans="1:14" x14ac:dyDescent="0.25">
      <c r="A51" s="16">
        <v>1</v>
      </c>
      <c r="B51" s="17" t="s">
        <v>83</v>
      </c>
      <c r="C51" s="17" t="s">
        <v>84</v>
      </c>
      <c r="D51" s="18" t="s">
        <v>57</v>
      </c>
      <c r="E51" s="12">
        <v>43146</v>
      </c>
      <c r="F51" s="19" t="s">
        <v>85</v>
      </c>
      <c r="G51" s="17" t="s">
        <v>86</v>
      </c>
      <c r="H51" s="21">
        <v>1400</v>
      </c>
      <c r="I51" s="17" t="s">
        <v>38</v>
      </c>
      <c r="J51" s="20">
        <v>43181</v>
      </c>
      <c r="K51" s="16">
        <v>0</v>
      </c>
      <c r="L51" s="16">
        <v>3.5059999999999998</v>
      </c>
      <c r="M51" s="17" t="s">
        <v>87</v>
      </c>
      <c r="N51" s="17" t="s">
        <v>44</v>
      </c>
    </row>
    <row r="52" spans="1:14" x14ac:dyDescent="0.25">
      <c r="A52" s="16">
        <v>1</v>
      </c>
      <c r="B52" s="17" t="s">
        <v>88</v>
      </c>
      <c r="C52" s="17" t="s">
        <v>51</v>
      </c>
      <c r="D52" s="18" t="s">
        <v>40</v>
      </c>
      <c r="E52" s="22">
        <v>43146</v>
      </c>
      <c r="F52" s="19" t="s">
        <v>89</v>
      </c>
      <c r="G52" s="17" t="s">
        <v>90</v>
      </c>
      <c r="H52" s="21">
        <v>40000</v>
      </c>
      <c r="I52" s="17" t="s">
        <v>38</v>
      </c>
      <c r="J52" s="20">
        <v>43185</v>
      </c>
      <c r="K52" s="16">
        <v>0</v>
      </c>
      <c r="L52" s="16">
        <v>83.79</v>
      </c>
      <c r="M52" s="17" t="s">
        <v>91</v>
      </c>
      <c r="N52" s="17" t="s">
        <v>44</v>
      </c>
    </row>
    <row r="53" spans="1:14" x14ac:dyDescent="0.25">
      <c r="A53" s="16">
        <v>1</v>
      </c>
      <c r="B53" s="17" t="s">
        <v>92</v>
      </c>
      <c r="C53" s="17" t="s">
        <v>56</v>
      </c>
      <c r="D53" s="18" t="s">
        <v>71</v>
      </c>
      <c r="E53" s="12">
        <v>43147</v>
      </c>
      <c r="F53" s="19" t="s">
        <v>76</v>
      </c>
      <c r="G53" s="17" t="s">
        <v>77</v>
      </c>
      <c r="H53" s="21">
        <v>40000</v>
      </c>
      <c r="I53" s="17" t="s">
        <v>38</v>
      </c>
      <c r="J53" s="20">
        <v>43159</v>
      </c>
      <c r="K53" s="16">
        <v>0</v>
      </c>
      <c r="L53" s="16">
        <v>49.77</v>
      </c>
      <c r="M53" s="17" t="s">
        <v>60</v>
      </c>
      <c r="N53" s="17" t="s">
        <v>44</v>
      </c>
    </row>
    <row r="54" spans="1:14" x14ac:dyDescent="0.25">
      <c r="A54" s="16">
        <v>1</v>
      </c>
      <c r="B54" s="17" t="s">
        <v>93</v>
      </c>
      <c r="C54" s="17" t="s">
        <v>94</v>
      </c>
      <c r="D54" s="18" t="s">
        <v>95</v>
      </c>
      <c r="E54" s="22">
        <v>43147</v>
      </c>
      <c r="F54" s="19" t="s">
        <v>96</v>
      </c>
      <c r="G54" s="17" t="s">
        <v>97</v>
      </c>
      <c r="H54" s="16">
        <v>50</v>
      </c>
      <c r="I54" s="17" t="s">
        <v>38</v>
      </c>
      <c r="J54" s="20">
        <v>43150</v>
      </c>
      <c r="K54" s="16">
        <v>0.59</v>
      </c>
      <c r="L54" s="16">
        <v>0.749</v>
      </c>
      <c r="M54" s="17" t="s">
        <v>91</v>
      </c>
      <c r="N54" s="17" t="s">
        <v>44</v>
      </c>
    </row>
    <row r="55" spans="1:14" x14ac:dyDescent="0.25">
      <c r="A55" s="16">
        <v>1</v>
      </c>
      <c r="B55" s="17" t="s">
        <v>98</v>
      </c>
      <c r="C55" s="17" t="s">
        <v>99</v>
      </c>
      <c r="D55" s="18" t="s">
        <v>71</v>
      </c>
      <c r="E55" s="12">
        <v>43150</v>
      </c>
      <c r="F55" s="19" t="s">
        <v>72</v>
      </c>
      <c r="G55" s="17" t="s">
        <v>73</v>
      </c>
      <c r="H55" s="21">
        <v>69619</v>
      </c>
      <c r="I55" s="17" t="s">
        <v>38</v>
      </c>
      <c r="J55" s="20">
        <v>43181</v>
      </c>
      <c r="K55" s="16">
        <v>0</v>
      </c>
      <c r="L55" s="16">
        <v>94.86</v>
      </c>
      <c r="M55" s="17" t="s">
        <v>100</v>
      </c>
      <c r="N55" s="17" t="s">
        <v>44</v>
      </c>
    </row>
    <row r="56" spans="1:14" x14ac:dyDescent="0.25">
      <c r="A56" s="16">
        <v>1</v>
      </c>
      <c r="B56" s="17" t="s">
        <v>101</v>
      </c>
      <c r="C56" s="17" t="s">
        <v>6</v>
      </c>
      <c r="D56" s="18" t="s">
        <v>71</v>
      </c>
      <c r="E56" s="22"/>
      <c r="F56" s="19" t="s">
        <v>102</v>
      </c>
      <c r="G56" s="17" t="s">
        <v>103</v>
      </c>
      <c r="H56" s="21">
        <v>2000</v>
      </c>
      <c r="I56" s="17" t="s">
        <v>38</v>
      </c>
      <c r="J56" s="20">
        <v>43164</v>
      </c>
      <c r="K56" s="16">
        <v>0</v>
      </c>
      <c r="L56" s="16">
        <v>54.18</v>
      </c>
      <c r="M56" s="17" t="s">
        <v>104</v>
      </c>
      <c r="N56" s="17" t="s">
        <v>44</v>
      </c>
    </row>
    <row r="57" spans="1:14" x14ac:dyDescent="0.25">
      <c r="A57" s="16">
        <v>1</v>
      </c>
      <c r="B57" s="17" t="s">
        <v>105</v>
      </c>
      <c r="C57" s="17" t="s">
        <v>99</v>
      </c>
      <c r="D57" s="18" t="s">
        <v>71</v>
      </c>
      <c r="E57" s="22">
        <v>43150</v>
      </c>
      <c r="F57" s="19" t="s">
        <v>72</v>
      </c>
      <c r="G57" s="17" t="s">
        <v>73</v>
      </c>
      <c r="H57" s="21">
        <v>4857</v>
      </c>
      <c r="I57" s="17" t="s">
        <v>38</v>
      </c>
      <c r="J57" s="20">
        <v>43182</v>
      </c>
      <c r="K57" s="16">
        <v>0</v>
      </c>
      <c r="L57" s="16">
        <v>7.1139999999999999</v>
      </c>
      <c r="M57" s="17" t="s">
        <v>100</v>
      </c>
      <c r="N57" s="17" t="s">
        <v>44</v>
      </c>
    </row>
    <row r="58" spans="1:14" x14ac:dyDescent="0.25">
      <c r="A58" s="16">
        <v>1</v>
      </c>
      <c r="B58" s="17" t="s">
        <v>106</v>
      </c>
      <c r="C58" s="17" t="s">
        <v>107</v>
      </c>
      <c r="D58" s="18" t="s">
        <v>71</v>
      </c>
      <c r="E58" s="12">
        <v>43151</v>
      </c>
      <c r="F58" s="19" t="s">
        <v>76</v>
      </c>
      <c r="G58" s="17" t="s">
        <v>77</v>
      </c>
      <c r="H58" s="21">
        <v>40000</v>
      </c>
      <c r="I58" s="17" t="s">
        <v>38</v>
      </c>
      <c r="J58" s="20">
        <v>43166</v>
      </c>
      <c r="K58" s="16">
        <v>47.17</v>
      </c>
      <c r="L58" s="16">
        <v>49.77</v>
      </c>
      <c r="M58" s="17" t="s">
        <v>65</v>
      </c>
      <c r="N58" s="17" t="s">
        <v>44</v>
      </c>
    </row>
    <row r="59" spans="1:14" x14ac:dyDescent="0.25">
      <c r="A59" s="16">
        <v>1</v>
      </c>
      <c r="B59" s="17" t="s">
        <v>108</v>
      </c>
      <c r="C59" s="17" t="s">
        <v>109</v>
      </c>
      <c r="D59" s="18" t="s">
        <v>71</v>
      </c>
      <c r="E59" s="12">
        <v>43157</v>
      </c>
      <c r="F59" s="19" t="s">
        <v>110</v>
      </c>
      <c r="G59" s="17" t="s">
        <v>111</v>
      </c>
      <c r="H59" s="21">
        <v>2000</v>
      </c>
      <c r="I59" s="17" t="s">
        <v>38</v>
      </c>
      <c r="J59" s="20">
        <v>43181</v>
      </c>
      <c r="K59" s="16">
        <v>0</v>
      </c>
      <c r="L59" s="16">
        <v>25.263000000000002</v>
      </c>
      <c r="M59" s="17" t="s">
        <v>112</v>
      </c>
      <c r="N59" s="17" t="s">
        <v>44</v>
      </c>
    </row>
    <row r="60" spans="1:14" x14ac:dyDescent="0.25">
      <c r="A60" s="16">
        <v>1</v>
      </c>
      <c r="B60" s="17" t="s">
        <v>113</v>
      </c>
      <c r="C60" s="17" t="s">
        <v>5</v>
      </c>
      <c r="D60" s="18" t="s">
        <v>95</v>
      </c>
      <c r="E60" s="22">
        <v>43157</v>
      </c>
      <c r="F60" s="19" t="s">
        <v>114</v>
      </c>
      <c r="G60" s="17" t="s">
        <v>115</v>
      </c>
      <c r="H60" s="21">
        <v>441400</v>
      </c>
      <c r="I60" s="17" t="s">
        <v>38</v>
      </c>
      <c r="J60" s="20"/>
      <c r="K60" s="16">
        <v>0</v>
      </c>
      <c r="L60" s="16">
        <v>39.725999999999999</v>
      </c>
      <c r="M60" s="17" t="s">
        <v>104</v>
      </c>
      <c r="N60" s="17" t="s">
        <v>44</v>
      </c>
    </row>
    <row r="61" spans="1:14" x14ac:dyDescent="0.25">
      <c r="A61" s="16">
        <v>1</v>
      </c>
      <c r="B61" s="17" t="s">
        <v>116</v>
      </c>
      <c r="C61" s="17" t="s">
        <v>79</v>
      </c>
      <c r="D61" s="18" t="s">
        <v>71</v>
      </c>
      <c r="E61" s="12">
        <v>43158</v>
      </c>
      <c r="F61" s="19" t="s">
        <v>80</v>
      </c>
      <c r="G61" s="17" t="s">
        <v>81</v>
      </c>
      <c r="H61" s="21">
        <v>35000</v>
      </c>
      <c r="I61" s="17" t="s">
        <v>38</v>
      </c>
      <c r="J61" s="20">
        <v>43151</v>
      </c>
      <c r="K61" s="16">
        <v>0</v>
      </c>
      <c r="L61" s="16">
        <v>4.41</v>
      </c>
      <c r="M61" s="17" t="s">
        <v>82</v>
      </c>
      <c r="N61" s="17" t="s">
        <v>44</v>
      </c>
    </row>
    <row r="62" spans="1:14" x14ac:dyDescent="0.25">
      <c r="A62" s="16">
        <v>1</v>
      </c>
      <c r="B62" s="17" t="s">
        <v>117</v>
      </c>
      <c r="C62" s="17" t="s">
        <v>6</v>
      </c>
      <c r="D62" s="18" t="s">
        <v>71</v>
      </c>
      <c r="E62" s="22">
        <v>43158</v>
      </c>
      <c r="F62" s="19" t="s">
        <v>118</v>
      </c>
      <c r="G62" s="17" t="s">
        <v>119</v>
      </c>
      <c r="H62" s="21">
        <v>3000</v>
      </c>
      <c r="I62" s="17" t="s">
        <v>38</v>
      </c>
      <c r="J62" s="20">
        <v>43182</v>
      </c>
      <c r="K62" s="16">
        <v>0</v>
      </c>
      <c r="L62" s="16">
        <v>95.388000000000005</v>
      </c>
      <c r="M62" s="17" t="s">
        <v>104</v>
      </c>
      <c r="N62" s="17" t="s">
        <v>44</v>
      </c>
    </row>
    <row r="63" spans="1:14" x14ac:dyDescent="0.25">
      <c r="A63" s="16">
        <v>1</v>
      </c>
      <c r="B63" s="17" t="s">
        <v>120</v>
      </c>
      <c r="C63" s="17" t="s">
        <v>79</v>
      </c>
      <c r="D63" s="18" t="s">
        <v>71</v>
      </c>
      <c r="E63" s="12">
        <v>43159</v>
      </c>
      <c r="F63" s="19" t="s">
        <v>80</v>
      </c>
      <c r="G63" s="17" t="s">
        <v>81</v>
      </c>
      <c r="H63" s="21">
        <v>19047</v>
      </c>
      <c r="I63" s="17" t="s">
        <v>38</v>
      </c>
      <c r="J63" s="20">
        <v>43175</v>
      </c>
      <c r="K63" s="16">
        <v>0</v>
      </c>
      <c r="L63" s="16">
        <v>2.4</v>
      </c>
      <c r="M63" s="17" t="s">
        <v>82</v>
      </c>
      <c r="N63" s="17" t="s">
        <v>44</v>
      </c>
    </row>
    <row r="64" spans="1:14" x14ac:dyDescent="0.25">
      <c r="A64" s="16">
        <v>1</v>
      </c>
      <c r="B64" s="17" t="s">
        <v>121</v>
      </c>
      <c r="C64" s="17" t="s">
        <v>6</v>
      </c>
      <c r="D64" s="18" t="s">
        <v>71</v>
      </c>
      <c r="E64" s="22">
        <v>43159</v>
      </c>
      <c r="F64" s="19" t="s">
        <v>122</v>
      </c>
      <c r="G64" s="17" t="s">
        <v>123</v>
      </c>
      <c r="H64" s="21">
        <v>2000</v>
      </c>
      <c r="I64" s="17" t="s">
        <v>38</v>
      </c>
      <c r="J64" s="20">
        <v>43165</v>
      </c>
      <c r="K64" s="16">
        <v>0</v>
      </c>
      <c r="L64" s="16">
        <v>70.266000000000005</v>
      </c>
      <c r="M64" s="17" t="s">
        <v>104</v>
      </c>
      <c r="N64" s="17" t="s">
        <v>44</v>
      </c>
    </row>
    <row r="65" spans="1:14" x14ac:dyDescent="0.25">
      <c r="A65" s="16">
        <v>1</v>
      </c>
      <c r="B65" s="17" t="s">
        <v>124</v>
      </c>
      <c r="C65" s="17" t="s">
        <v>13</v>
      </c>
      <c r="D65" s="18" t="s">
        <v>71</v>
      </c>
      <c r="E65" s="12">
        <v>43160</v>
      </c>
      <c r="F65" s="19" t="s">
        <v>125</v>
      </c>
      <c r="G65" s="17" t="s">
        <v>126</v>
      </c>
      <c r="H65" s="21">
        <v>15000</v>
      </c>
      <c r="I65" s="17" t="s">
        <v>38</v>
      </c>
      <c r="J65" s="20">
        <v>43182</v>
      </c>
      <c r="K65" s="16">
        <v>0</v>
      </c>
      <c r="L65" s="16">
        <v>24.64</v>
      </c>
      <c r="M65" s="17" t="s">
        <v>49</v>
      </c>
      <c r="N65" s="17" t="s">
        <v>44</v>
      </c>
    </row>
    <row r="66" spans="1:14" x14ac:dyDescent="0.25">
      <c r="A66" s="16">
        <v>1</v>
      </c>
      <c r="B66" s="17" t="s">
        <v>127</v>
      </c>
      <c r="C66" s="17" t="s">
        <v>128</v>
      </c>
      <c r="D66" s="18" t="s">
        <v>40</v>
      </c>
      <c r="E66" s="22">
        <v>43160</v>
      </c>
      <c r="F66" s="19" t="s">
        <v>129</v>
      </c>
      <c r="G66" s="17" t="s">
        <v>130</v>
      </c>
      <c r="H66" s="21">
        <v>60000</v>
      </c>
      <c r="I66" s="17" t="s">
        <v>38</v>
      </c>
      <c r="J66" s="20"/>
      <c r="K66" s="16">
        <v>21.5</v>
      </c>
      <c r="L66" s="16">
        <v>10.08</v>
      </c>
      <c r="M66" s="17" t="s">
        <v>65</v>
      </c>
      <c r="N66" s="17" t="s">
        <v>44</v>
      </c>
    </row>
    <row r="67" spans="1:14" x14ac:dyDescent="0.25">
      <c r="A67" s="16">
        <v>1</v>
      </c>
      <c r="B67" s="17" t="s">
        <v>131</v>
      </c>
      <c r="C67" s="17" t="s">
        <v>132</v>
      </c>
      <c r="D67" s="18" t="s">
        <v>71</v>
      </c>
      <c r="E67" s="12">
        <v>43161</v>
      </c>
      <c r="F67" s="19" t="s">
        <v>133</v>
      </c>
      <c r="G67" s="17" t="s">
        <v>134</v>
      </c>
      <c r="H67" s="21">
        <v>20000</v>
      </c>
      <c r="I67" s="17" t="s">
        <v>38</v>
      </c>
      <c r="J67" s="20">
        <v>43182</v>
      </c>
      <c r="K67" s="16">
        <v>29.17</v>
      </c>
      <c r="L67" s="16">
        <v>21.986999999999998</v>
      </c>
      <c r="M67" s="17" t="s">
        <v>135</v>
      </c>
      <c r="N67" s="17" t="s">
        <v>44</v>
      </c>
    </row>
    <row r="68" spans="1:14" x14ac:dyDescent="0.25">
      <c r="A68" s="16">
        <v>1</v>
      </c>
      <c r="B68" s="17" t="s">
        <v>136</v>
      </c>
      <c r="C68" s="17" t="s">
        <v>10</v>
      </c>
      <c r="D68" s="18" t="s">
        <v>71</v>
      </c>
      <c r="E68" s="22">
        <v>43161</v>
      </c>
      <c r="F68" s="19" t="s">
        <v>137</v>
      </c>
      <c r="G68" s="17" t="s">
        <v>138</v>
      </c>
      <c r="H68" s="21">
        <v>1500</v>
      </c>
      <c r="I68" s="17" t="s">
        <v>38</v>
      </c>
      <c r="J68" s="20">
        <v>43175</v>
      </c>
      <c r="K68" s="16">
        <v>0</v>
      </c>
      <c r="L68" s="16">
        <v>119.39100000000001</v>
      </c>
      <c r="M68" s="17" t="s">
        <v>43</v>
      </c>
      <c r="N68" s="17" t="s">
        <v>44</v>
      </c>
    </row>
    <row r="69" spans="1:14" x14ac:dyDescent="0.25">
      <c r="A69" s="16">
        <v>1</v>
      </c>
      <c r="B69" s="17" t="s">
        <v>139</v>
      </c>
      <c r="C69" s="17" t="s">
        <v>107</v>
      </c>
      <c r="D69" s="18" t="s">
        <v>71</v>
      </c>
      <c r="E69" s="12">
        <v>43164</v>
      </c>
      <c r="F69" s="19" t="s">
        <v>140</v>
      </c>
      <c r="G69" s="17" t="s">
        <v>141</v>
      </c>
      <c r="H69" s="21">
        <v>30000</v>
      </c>
      <c r="I69" s="17" t="s">
        <v>38</v>
      </c>
      <c r="J69" s="20"/>
      <c r="K69" s="16">
        <v>66.13</v>
      </c>
      <c r="L69" s="16">
        <v>29.925000000000001</v>
      </c>
      <c r="M69" s="17" t="s">
        <v>65</v>
      </c>
      <c r="N69" s="17" t="s">
        <v>44</v>
      </c>
    </row>
    <row r="70" spans="1:14" x14ac:dyDescent="0.25">
      <c r="A70" s="23">
        <v>1</v>
      </c>
      <c r="B70" s="24" t="s">
        <v>142</v>
      </c>
      <c r="C70" s="24" t="s">
        <v>143</v>
      </c>
      <c r="D70" s="25" t="s">
        <v>144</v>
      </c>
      <c r="E70" s="22"/>
      <c r="F70" s="26" t="s">
        <v>145</v>
      </c>
      <c r="G70" s="24" t="s">
        <v>146</v>
      </c>
      <c r="H70" s="27">
        <v>580000</v>
      </c>
      <c r="I70" s="24" t="s">
        <v>38</v>
      </c>
      <c r="J70" s="28">
        <v>43160</v>
      </c>
      <c r="K70" s="23">
        <v>0</v>
      </c>
      <c r="L70" s="23">
        <v>33.222000000000001</v>
      </c>
      <c r="M70" s="24" t="s">
        <v>147</v>
      </c>
      <c r="N70" s="24" t="s">
        <v>44</v>
      </c>
    </row>
    <row r="71" spans="1:14" x14ac:dyDescent="0.25">
      <c r="A71" s="16">
        <v>1</v>
      </c>
      <c r="B71" s="17" t="s">
        <v>148</v>
      </c>
      <c r="C71" s="17" t="s">
        <v>149</v>
      </c>
      <c r="D71" s="18" t="s">
        <v>71</v>
      </c>
      <c r="E71" s="22"/>
      <c r="F71" s="19" t="s">
        <v>150</v>
      </c>
      <c r="G71" s="17" t="s">
        <v>151</v>
      </c>
      <c r="H71" s="21">
        <v>1000</v>
      </c>
      <c r="I71" s="17" t="s">
        <v>38</v>
      </c>
      <c r="J71" s="20">
        <v>43183</v>
      </c>
      <c r="K71" s="16">
        <v>0</v>
      </c>
      <c r="L71" s="16">
        <v>16.044</v>
      </c>
      <c r="M71" s="17" t="s">
        <v>152</v>
      </c>
      <c r="N71" s="17" t="s">
        <v>44</v>
      </c>
    </row>
    <row r="72" spans="1:14" x14ac:dyDescent="0.25">
      <c r="A72" s="23">
        <v>1</v>
      </c>
      <c r="B72" s="24" t="s">
        <v>153</v>
      </c>
      <c r="C72" s="24" t="s">
        <v>8</v>
      </c>
      <c r="D72" s="25" t="s">
        <v>71</v>
      </c>
      <c r="E72" s="22"/>
      <c r="F72" s="26" t="s">
        <v>154</v>
      </c>
      <c r="G72" s="24" t="s">
        <v>155</v>
      </c>
      <c r="H72" s="27">
        <v>5000</v>
      </c>
      <c r="I72" s="24" t="s">
        <v>38</v>
      </c>
      <c r="J72" s="28">
        <v>43178</v>
      </c>
      <c r="K72" s="23">
        <v>0</v>
      </c>
      <c r="L72" s="23">
        <v>122.64</v>
      </c>
      <c r="M72" s="24" t="s">
        <v>156</v>
      </c>
      <c r="N72" s="24" t="s">
        <v>44</v>
      </c>
    </row>
    <row r="73" spans="1:14" x14ac:dyDescent="0.25">
      <c r="A73" s="16">
        <v>1</v>
      </c>
      <c r="B73" s="17" t="s">
        <v>157</v>
      </c>
      <c r="C73" s="17" t="s">
        <v>149</v>
      </c>
      <c r="D73" s="18" t="s">
        <v>95</v>
      </c>
      <c r="E73" s="22"/>
      <c r="F73" s="19" t="s">
        <v>158</v>
      </c>
      <c r="G73" s="17" t="s">
        <v>159</v>
      </c>
      <c r="H73" s="21">
        <v>2400</v>
      </c>
      <c r="I73" s="17" t="s">
        <v>38</v>
      </c>
      <c r="J73" s="20">
        <v>43182</v>
      </c>
      <c r="K73" s="16">
        <v>0</v>
      </c>
      <c r="L73" s="16">
        <v>5.2750000000000004</v>
      </c>
      <c r="M73" s="17" t="s">
        <v>152</v>
      </c>
      <c r="N73" s="17" t="s">
        <v>44</v>
      </c>
    </row>
    <row r="74" spans="1:14" x14ac:dyDescent="0.25">
      <c r="A74" s="23">
        <v>1</v>
      </c>
      <c r="B74" s="24" t="s">
        <v>160</v>
      </c>
      <c r="C74" s="24" t="s">
        <v>107</v>
      </c>
      <c r="D74" s="25" t="s">
        <v>57</v>
      </c>
      <c r="E74" s="22">
        <v>43164</v>
      </c>
      <c r="F74" s="26" t="s">
        <v>161</v>
      </c>
      <c r="G74" s="24" t="s">
        <v>162</v>
      </c>
      <c r="H74" s="27">
        <v>27000</v>
      </c>
      <c r="I74" s="24" t="s">
        <v>38</v>
      </c>
      <c r="J74" s="28">
        <v>43183</v>
      </c>
      <c r="K74" s="23">
        <v>0</v>
      </c>
      <c r="L74" s="23">
        <v>124.20099999999999</v>
      </c>
      <c r="M74" s="24" t="s">
        <v>65</v>
      </c>
      <c r="N74" s="24" t="s">
        <v>44</v>
      </c>
    </row>
    <row r="75" spans="1:14" x14ac:dyDescent="0.25">
      <c r="A75" s="23">
        <v>1</v>
      </c>
      <c r="B75" s="24" t="s">
        <v>163</v>
      </c>
      <c r="C75" s="24" t="s">
        <v>8</v>
      </c>
      <c r="D75" s="25" t="s">
        <v>71</v>
      </c>
      <c r="E75" s="12">
        <v>43165</v>
      </c>
      <c r="F75" s="26" t="s">
        <v>164</v>
      </c>
      <c r="G75" s="24" t="s">
        <v>165</v>
      </c>
      <c r="H75" s="27">
        <v>1500</v>
      </c>
      <c r="I75" s="24" t="s">
        <v>38</v>
      </c>
      <c r="J75" s="28">
        <v>43165</v>
      </c>
      <c r="K75" s="23">
        <v>0</v>
      </c>
      <c r="L75" s="23">
        <v>31.5</v>
      </c>
      <c r="M75" s="24" t="s">
        <v>156</v>
      </c>
      <c r="N75" s="24" t="s">
        <v>44</v>
      </c>
    </row>
    <row r="76" spans="1:14" x14ac:dyDescent="0.25">
      <c r="A76" s="16">
        <v>1</v>
      </c>
      <c r="B76" s="17" t="s">
        <v>166</v>
      </c>
      <c r="C76" s="17" t="s">
        <v>6</v>
      </c>
      <c r="D76" s="18" t="s">
        <v>71</v>
      </c>
      <c r="E76" s="22"/>
      <c r="F76" s="19" t="s">
        <v>167</v>
      </c>
      <c r="G76" s="17" t="s">
        <v>168</v>
      </c>
      <c r="H76" s="21">
        <v>2000</v>
      </c>
      <c r="I76" s="17" t="s">
        <v>38</v>
      </c>
      <c r="J76" s="20">
        <v>43181</v>
      </c>
      <c r="K76" s="16">
        <v>0</v>
      </c>
      <c r="L76" s="16">
        <v>24.57</v>
      </c>
      <c r="M76" s="17" t="s">
        <v>104</v>
      </c>
      <c r="N76" s="17" t="s">
        <v>44</v>
      </c>
    </row>
    <row r="77" spans="1:14" x14ac:dyDescent="0.25">
      <c r="A77" s="16">
        <v>1</v>
      </c>
      <c r="B77" s="17" t="s">
        <v>169</v>
      </c>
      <c r="C77" s="17" t="s">
        <v>13</v>
      </c>
      <c r="D77" s="18" t="s">
        <v>71</v>
      </c>
      <c r="E77" s="22"/>
      <c r="F77" s="19" t="s">
        <v>170</v>
      </c>
      <c r="G77" s="17" t="s">
        <v>171</v>
      </c>
      <c r="H77" s="21">
        <v>15000</v>
      </c>
      <c r="I77" s="17" t="s">
        <v>38</v>
      </c>
      <c r="J77" s="20">
        <v>43179</v>
      </c>
      <c r="K77" s="16">
        <v>0</v>
      </c>
      <c r="L77" s="16">
        <v>33.201000000000001</v>
      </c>
      <c r="M77" s="17" t="s">
        <v>49</v>
      </c>
      <c r="N77" s="17" t="s">
        <v>44</v>
      </c>
    </row>
    <row r="78" spans="1:14" x14ac:dyDescent="0.25">
      <c r="A78" s="16">
        <v>1</v>
      </c>
      <c r="B78" s="17" t="s">
        <v>172</v>
      </c>
      <c r="C78" s="17" t="s">
        <v>173</v>
      </c>
      <c r="D78" s="18" t="s">
        <v>71</v>
      </c>
      <c r="E78" s="22">
        <v>43165</v>
      </c>
      <c r="F78" s="19" t="s">
        <v>174</v>
      </c>
      <c r="G78" s="17" t="s">
        <v>175</v>
      </c>
      <c r="H78" s="21">
        <v>13142</v>
      </c>
      <c r="I78" s="17" t="s">
        <v>38</v>
      </c>
      <c r="J78" s="20">
        <v>43181</v>
      </c>
      <c r="K78" s="16">
        <v>66.31</v>
      </c>
      <c r="L78" s="16">
        <v>60.402999999999999</v>
      </c>
      <c r="M78" s="17" t="s">
        <v>65</v>
      </c>
      <c r="N78" s="17" t="s">
        <v>44</v>
      </c>
    </row>
    <row r="79" spans="1:14" x14ac:dyDescent="0.25">
      <c r="A79" s="16">
        <v>1</v>
      </c>
      <c r="B79" s="17" t="s">
        <v>176</v>
      </c>
      <c r="C79" s="17" t="s">
        <v>6</v>
      </c>
      <c r="D79" s="18" t="s">
        <v>71</v>
      </c>
      <c r="E79" s="12">
        <v>43166</v>
      </c>
      <c r="F79" s="19" t="s">
        <v>177</v>
      </c>
      <c r="G79" s="17" t="s">
        <v>178</v>
      </c>
      <c r="H79" s="21">
        <v>2000</v>
      </c>
      <c r="I79" s="17" t="s">
        <v>38</v>
      </c>
      <c r="J79" s="20">
        <v>43165</v>
      </c>
      <c r="K79" s="16">
        <v>0</v>
      </c>
      <c r="L79" s="16">
        <v>42.314999999999998</v>
      </c>
      <c r="M79" s="17" t="s">
        <v>104</v>
      </c>
      <c r="N79" s="17" t="s">
        <v>44</v>
      </c>
    </row>
    <row r="80" spans="1:14" x14ac:dyDescent="0.25">
      <c r="A80" s="23">
        <v>1</v>
      </c>
      <c r="B80" s="24" t="s">
        <v>179</v>
      </c>
      <c r="C80" s="24" t="s">
        <v>94</v>
      </c>
      <c r="D80" s="25" t="s">
        <v>95</v>
      </c>
      <c r="E80" s="12">
        <v>43167</v>
      </c>
      <c r="F80" s="26" t="s">
        <v>96</v>
      </c>
      <c r="G80" s="24" t="s">
        <v>97</v>
      </c>
      <c r="H80" s="23">
        <v>45</v>
      </c>
      <c r="I80" s="24" t="s">
        <v>38</v>
      </c>
      <c r="J80" s="28">
        <v>43154</v>
      </c>
      <c r="K80" s="23">
        <v>0.57999999999999996</v>
      </c>
      <c r="L80" s="23">
        <v>0.67400000000000004</v>
      </c>
      <c r="M80" s="24" t="s">
        <v>91</v>
      </c>
      <c r="N80" s="24" t="s">
        <v>44</v>
      </c>
    </row>
    <row r="81" spans="1:14" x14ac:dyDescent="0.25">
      <c r="A81" s="16">
        <v>1</v>
      </c>
      <c r="B81" s="17" t="s">
        <v>180</v>
      </c>
      <c r="C81" s="17" t="s">
        <v>181</v>
      </c>
      <c r="D81" s="18" t="s">
        <v>95</v>
      </c>
      <c r="E81" s="12">
        <v>43168</v>
      </c>
      <c r="F81" s="19" t="s">
        <v>182</v>
      </c>
      <c r="G81" s="17" t="s">
        <v>183</v>
      </c>
      <c r="H81" s="16">
        <v>13</v>
      </c>
      <c r="I81" s="17" t="s">
        <v>38</v>
      </c>
      <c r="J81" s="20"/>
      <c r="K81" s="16">
        <v>0</v>
      </c>
      <c r="L81" s="16">
        <v>3.6</v>
      </c>
      <c r="M81" s="17" t="s">
        <v>184</v>
      </c>
      <c r="N81" s="17" t="s">
        <v>44</v>
      </c>
    </row>
    <row r="82" spans="1:14" x14ac:dyDescent="0.25">
      <c r="A82" s="16">
        <v>1</v>
      </c>
      <c r="B82" s="17" t="s">
        <v>185</v>
      </c>
      <c r="C82" s="17" t="s">
        <v>149</v>
      </c>
      <c r="D82" s="18" t="s">
        <v>71</v>
      </c>
      <c r="E82" s="22">
        <v>43168</v>
      </c>
      <c r="F82" s="19" t="s">
        <v>186</v>
      </c>
      <c r="G82" s="17" t="s">
        <v>187</v>
      </c>
      <c r="H82" s="21">
        <v>1500</v>
      </c>
      <c r="I82" s="17" t="s">
        <v>38</v>
      </c>
      <c r="J82" s="20">
        <v>43182</v>
      </c>
      <c r="K82" s="16">
        <v>0</v>
      </c>
      <c r="L82" s="16">
        <v>15.654999999999999</v>
      </c>
      <c r="M82" s="17" t="s">
        <v>152</v>
      </c>
      <c r="N82" s="17" t="s">
        <v>44</v>
      </c>
    </row>
    <row r="83" spans="1:14" x14ac:dyDescent="0.25">
      <c r="A83" s="16">
        <v>1</v>
      </c>
      <c r="B83" s="17" t="s">
        <v>188</v>
      </c>
      <c r="C83" s="17" t="s">
        <v>6</v>
      </c>
      <c r="D83" s="18" t="s">
        <v>71</v>
      </c>
      <c r="E83" s="12">
        <v>43171</v>
      </c>
      <c r="F83" s="19" t="s">
        <v>189</v>
      </c>
      <c r="G83" s="17" t="s">
        <v>190</v>
      </c>
      <c r="H83" s="21">
        <v>4800</v>
      </c>
      <c r="I83" s="17" t="s">
        <v>38</v>
      </c>
      <c r="J83" s="20">
        <v>43181</v>
      </c>
      <c r="K83" s="16">
        <v>0</v>
      </c>
      <c r="L83" s="16">
        <v>245.95400000000001</v>
      </c>
      <c r="M83" s="17" t="s">
        <v>104</v>
      </c>
      <c r="N83" s="17" t="s">
        <v>44</v>
      </c>
    </row>
    <row r="84" spans="1:14" x14ac:dyDescent="0.25">
      <c r="A84" s="23">
        <v>1</v>
      </c>
      <c r="B84" s="24" t="s">
        <v>191</v>
      </c>
      <c r="C84" s="24" t="s">
        <v>8</v>
      </c>
      <c r="D84" s="25" t="s">
        <v>71</v>
      </c>
      <c r="E84" s="22"/>
      <c r="F84" s="26" t="s">
        <v>192</v>
      </c>
      <c r="G84" s="24" t="s">
        <v>193</v>
      </c>
      <c r="H84" s="27">
        <v>2000</v>
      </c>
      <c r="I84" s="24" t="s">
        <v>38</v>
      </c>
      <c r="J84" s="28">
        <v>43174</v>
      </c>
      <c r="K84" s="23">
        <v>0</v>
      </c>
      <c r="L84" s="23">
        <v>133.05600000000001</v>
      </c>
      <c r="M84" s="24" t="s">
        <v>156</v>
      </c>
      <c r="N84" s="24" t="s">
        <v>44</v>
      </c>
    </row>
    <row r="85" spans="1:14" x14ac:dyDescent="0.25">
      <c r="A85" s="16">
        <v>1</v>
      </c>
      <c r="B85" s="17" t="s">
        <v>194</v>
      </c>
      <c r="C85" s="17" t="s">
        <v>99</v>
      </c>
      <c r="D85" s="18" t="s">
        <v>71</v>
      </c>
      <c r="E85" s="22"/>
      <c r="F85" s="19" t="s">
        <v>195</v>
      </c>
      <c r="G85" s="17" t="s">
        <v>196</v>
      </c>
      <c r="H85" s="21">
        <v>55000</v>
      </c>
      <c r="I85" s="17" t="s">
        <v>38</v>
      </c>
      <c r="J85" s="20">
        <v>43167</v>
      </c>
      <c r="K85" s="16">
        <v>0</v>
      </c>
      <c r="L85" s="16">
        <v>112.093</v>
      </c>
      <c r="M85" s="17" t="s">
        <v>100</v>
      </c>
      <c r="N85" s="17" t="s">
        <v>44</v>
      </c>
    </row>
    <row r="86" spans="1:14" x14ac:dyDescent="0.25">
      <c r="A86" s="16">
        <v>1</v>
      </c>
      <c r="B86" s="17" t="s">
        <v>197</v>
      </c>
      <c r="C86" s="17" t="s">
        <v>173</v>
      </c>
      <c r="D86" s="18" t="s">
        <v>71</v>
      </c>
      <c r="E86" s="22"/>
      <c r="F86" s="19" t="s">
        <v>170</v>
      </c>
      <c r="G86" s="17" t="s">
        <v>171</v>
      </c>
      <c r="H86" s="21">
        <v>12095</v>
      </c>
      <c r="I86" s="17" t="s">
        <v>38</v>
      </c>
      <c r="J86" s="20"/>
      <c r="K86" s="16">
        <v>64</v>
      </c>
      <c r="L86" s="16">
        <v>26.771999999999998</v>
      </c>
      <c r="M86" s="17" t="s">
        <v>65</v>
      </c>
      <c r="N86" s="17" t="s">
        <v>44</v>
      </c>
    </row>
    <row r="87" spans="1:14" x14ac:dyDescent="0.25">
      <c r="A87" s="16">
        <v>1</v>
      </c>
      <c r="B87" s="17" t="s">
        <v>198</v>
      </c>
      <c r="C87" s="17" t="s">
        <v>6</v>
      </c>
      <c r="D87" s="18" t="s">
        <v>46</v>
      </c>
      <c r="E87" s="22"/>
      <c r="F87" s="19" t="s">
        <v>199</v>
      </c>
      <c r="G87" s="17" t="s">
        <v>200</v>
      </c>
      <c r="H87" s="21">
        <v>60000</v>
      </c>
      <c r="I87" s="17" t="s">
        <v>38</v>
      </c>
      <c r="J87" s="20">
        <v>43185</v>
      </c>
      <c r="K87" s="16">
        <v>0</v>
      </c>
      <c r="L87" s="16">
        <v>9.891</v>
      </c>
      <c r="M87" s="17" t="s">
        <v>201</v>
      </c>
      <c r="N87" s="17" t="s">
        <v>44</v>
      </c>
    </row>
    <row r="88" spans="1:14" x14ac:dyDescent="0.25">
      <c r="A88" s="16">
        <v>1</v>
      </c>
      <c r="B88" s="17" t="s">
        <v>202</v>
      </c>
      <c r="C88" s="17" t="s">
        <v>4</v>
      </c>
      <c r="D88" s="18" t="s">
        <v>144</v>
      </c>
      <c r="E88" s="22"/>
      <c r="F88" s="19" t="s">
        <v>203</v>
      </c>
      <c r="G88" s="17" t="s">
        <v>204</v>
      </c>
      <c r="H88" s="21">
        <v>100000</v>
      </c>
      <c r="I88" s="17" t="s">
        <v>38</v>
      </c>
      <c r="J88" s="20">
        <v>43183</v>
      </c>
      <c r="K88" s="16">
        <v>0</v>
      </c>
      <c r="L88" s="16">
        <v>13.664</v>
      </c>
      <c r="M88" s="17" t="s">
        <v>152</v>
      </c>
      <c r="N88" s="17" t="s">
        <v>44</v>
      </c>
    </row>
    <row r="89" spans="1:14" x14ac:dyDescent="0.25">
      <c r="A89" s="16">
        <v>1</v>
      </c>
      <c r="B89" s="17" t="s">
        <v>205</v>
      </c>
      <c r="C89" s="17" t="s">
        <v>84</v>
      </c>
      <c r="D89" s="18" t="s">
        <v>71</v>
      </c>
      <c r="E89" s="22">
        <v>43171</v>
      </c>
      <c r="F89" s="19" t="s">
        <v>189</v>
      </c>
      <c r="G89" s="17" t="s">
        <v>190</v>
      </c>
      <c r="H89" s="21">
        <v>1628</v>
      </c>
      <c r="I89" s="17" t="s">
        <v>38</v>
      </c>
      <c r="J89" s="20">
        <v>43182</v>
      </c>
      <c r="K89" s="16">
        <v>0</v>
      </c>
      <c r="L89" s="16">
        <v>126.301</v>
      </c>
      <c r="M89" s="17" t="s">
        <v>206</v>
      </c>
      <c r="N89" s="17" t="s">
        <v>44</v>
      </c>
    </row>
    <row r="90" spans="1:14" x14ac:dyDescent="0.25">
      <c r="A90" s="23">
        <v>1</v>
      </c>
      <c r="B90" s="24" t="s">
        <v>207</v>
      </c>
      <c r="C90" s="24" t="s">
        <v>208</v>
      </c>
      <c r="D90" s="25" t="s">
        <v>95</v>
      </c>
      <c r="E90" s="12">
        <v>43172</v>
      </c>
      <c r="F90" s="26" t="s">
        <v>209</v>
      </c>
      <c r="G90" s="24" t="s">
        <v>210</v>
      </c>
      <c r="H90" s="27">
        <v>1000</v>
      </c>
      <c r="I90" s="24" t="s">
        <v>38</v>
      </c>
      <c r="J90" s="28">
        <v>43179</v>
      </c>
      <c r="K90" s="23">
        <v>4.74</v>
      </c>
      <c r="L90" s="23">
        <v>0.41899999999999998</v>
      </c>
      <c r="M90" s="24" t="s">
        <v>91</v>
      </c>
      <c r="N90" s="24" t="s">
        <v>44</v>
      </c>
    </row>
    <row r="91" spans="1:14" x14ac:dyDescent="0.25">
      <c r="A91" s="16">
        <v>1</v>
      </c>
      <c r="B91" s="17" t="s">
        <v>211</v>
      </c>
      <c r="C91" s="17" t="s">
        <v>212</v>
      </c>
      <c r="D91" s="18" t="s">
        <v>46</v>
      </c>
      <c r="E91" s="22"/>
      <c r="F91" s="19" t="s">
        <v>213</v>
      </c>
      <c r="G91" s="17" t="s">
        <v>214</v>
      </c>
      <c r="H91" s="21">
        <v>250000</v>
      </c>
      <c r="I91" s="17" t="s">
        <v>38</v>
      </c>
      <c r="J91" s="20">
        <v>43181</v>
      </c>
      <c r="K91" s="16">
        <v>0</v>
      </c>
      <c r="L91" s="16">
        <v>22.574999999999999</v>
      </c>
      <c r="M91" s="17" t="s">
        <v>74</v>
      </c>
      <c r="N91" s="17" t="s">
        <v>44</v>
      </c>
    </row>
    <row r="92" spans="1:14" x14ac:dyDescent="0.25">
      <c r="A92" s="16">
        <v>1</v>
      </c>
      <c r="B92" s="17" t="s">
        <v>215</v>
      </c>
      <c r="C92" s="17" t="s">
        <v>10</v>
      </c>
      <c r="D92" s="18" t="s">
        <v>95</v>
      </c>
      <c r="E92" s="22"/>
      <c r="F92" s="19" t="s">
        <v>216</v>
      </c>
      <c r="G92" s="17" t="s">
        <v>217</v>
      </c>
      <c r="H92" s="21">
        <v>105460</v>
      </c>
      <c r="I92" s="17" t="s">
        <v>38</v>
      </c>
      <c r="J92" s="20">
        <v>43174</v>
      </c>
      <c r="K92" s="16">
        <v>3.06</v>
      </c>
      <c r="L92" s="16">
        <v>8.4160000000000004</v>
      </c>
      <c r="M92" s="17" t="s">
        <v>43</v>
      </c>
      <c r="N92" s="17" t="s">
        <v>44</v>
      </c>
    </row>
    <row r="93" spans="1:14" x14ac:dyDescent="0.25">
      <c r="A93" s="16">
        <v>1</v>
      </c>
      <c r="B93" s="17" t="s">
        <v>218</v>
      </c>
      <c r="C93" s="17" t="s">
        <v>51</v>
      </c>
      <c r="D93" s="18" t="s">
        <v>57</v>
      </c>
      <c r="E93" s="22">
        <v>43172</v>
      </c>
      <c r="F93" s="19" t="s">
        <v>219</v>
      </c>
      <c r="G93" s="17" t="s">
        <v>220</v>
      </c>
      <c r="H93" s="21">
        <v>2000</v>
      </c>
      <c r="I93" s="17" t="s">
        <v>38</v>
      </c>
      <c r="J93" s="20">
        <v>43182</v>
      </c>
      <c r="K93" s="16">
        <v>0</v>
      </c>
      <c r="L93" s="16">
        <v>5.5570000000000004</v>
      </c>
      <c r="M93" s="17" t="s">
        <v>54</v>
      </c>
      <c r="N93" s="17" t="s">
        <v>44</v>
      </c>
    </row>
    <row r="94" spans="1:14" x14ac:dyDescent="0.25">
      <c r="A94" s="16">
        <v>1</v>
      </c>
      <c r="B94" s="17" t="s">
        <v>221</v>
      </c>
      <c r="C94" s="17" t="s">
        <v>6</v>
      </c>
      <c r="D94" s="18" t="s">
        <v>71</v>
      </c>
      <c r="E94" s="12">
        <v>43173</v>
      </c>
      <c r="F94" s="19" t="s">
        <v>222</v>
      </c>
      <c r="G94" s="17" t="s">
        <v>223</v>
      </c>
      <c r="H94" s="21">
        <v>10000</v>
      </c>
      <c r="I94" s="17" t="s">
        <v>38</v>
      </c>
      <c r="J94" s="20">
        <v>43165</v>
      </c>
      <c r="K94" s="16">
        <v>0</v>
      </c>
      <c r="L94" s="16">
        <v>145.34899999999999</v>
      </c>
      <c r="M94" s="17" t="s">
        <v>104</v>
      </c>
      <c r="N94" s="17" t="s">
        <v>44</v>
      </c>
    </row>
    <row r="95" spans="1:14" x14ac:dyDescent="0.25">
      <c r="A95" s="16">
        <v>1</v>
      </c>
      <c r="B95" s="17" t="s">
        <v>224</v>
      </c>
      <c r="C95" s="17" t="s">
        <v>6</v>
      </c>
      <c r="D95" s="18" t="s">
        <v>71</v>
      </c>
      <c r="E95" s="22">
        <v>43173</v>
      </c>
      <c r="F95" s="19" t="s">
        <v>222</v>
      </c>
      <c r="G95" s="17" t="s">
        <v>223</v>
      </c>
      <c r="H95" s="21">
        <v>3531</v>
      </c>
      <c r="I95" s="17" t="s">
        <v>38</v>
      </c>
      <c r="J95" s="20">
        <v>43161</v>
      </c>
      <c r="K95" s="16">
        <v>0</v>
      </c>
      <c r="L95" s="16">
        <v>79.350999999999999</v>
      </c>
      <c r="M95" s="17" t="s">
        <v>104</v>
      </c>
      <c r="N95" s="17" t="s">
        <v>44</v>
      </c>
    </row>
    <row r="96" spans="1:14" x14ac:dyDescent="0.25">
      <c r="A96" s="16">
        <v>1</v>
      </c>
      <c r="B96" s="17" t="s">
        <v>225</v>
      </c>
      <c r="C96" s="17" t="s">
        <v>23</v>
      </c>
      <c r="D96" s="18" t="s">
        <v>95</v>
      </c>
      <c r="E96" s="12">
        <v>43174</v>
      </c>
      <c r="F96" s="19" t="s">
        <v>226</v>
      </c>
      <c r="G96" s="17" t="s">
        <v>227</v>
      </c>
      <c r="H96" s="21">
        <v>17000</v>
      </c>
      <c r="I96" s="17" t="s">
        <v>38</v>
      </c>
      <c r="J96" s="20">
        <v>43181</v>
      </c>
      <c r="K96" s="16">
        <v>0</v>
      </c>
      <c r="L96" s="16">
        <v>5.8719999999999999</v>
      </c>
      <c r="M96" s="17" t="s">
        <v>228</v>
      </c>
      <c r="N96" s="17" t="s">
        <v>44</v>
      </c>
    </row>
    <row r="97" spans="1:14" x14ac:dyDescent="0.25">
      <c r="A97" s="23">
        <v>1</v>
      </c>
      <c r="B97" s="24" t="s">
        <v>229</v>
      </c>
      <c r="C97" s="24" t="s">
        <v>8</v>
      </c>
      <c r="D97" s="25" t="s">
        <v>71</v>
      </c>
      <c r="E97" s="22"/>
      <c r="F97" s="26" t="s">
        <v>230</v>
      </c>
      <c r="G97" s="24" t="s">
        <v>231</v>
      </c>
      <c r="H97" s="27">
        <v>4000</v>
      </c>
      <c r="I97" s="24" t="s">
        <v>38</v>
      </c>
      <c r="J97" s="28">
        <v>43182</v>
      </c>
      <c r="K97" s="23">
        <v>0</v>
      </c>
      <c r="L97" s="23">
        <v>169.76</v>
      </c>
      <c r="M97" s="24" t="s">
        <v>156</v>
      </c>
      <c r="N97" s="24" t="s">
        <v>44</v>
      </c>
    </row>
    <row r="98" spans="1:14" x14ac:dyDescent="0.25">
      <c r="A98" s="16">
        <v>1</v>
      </c>
      <c r="B98" s="17" t="s">
        <v>232</v>
      </c>
      <c r="C98" s="17" t="s">
        <v>4</v>
      </c>
      <c r="D98" s="18" t="s">
        <v>95</v>
      </c>
      <c r="E98" s="22"/>
      <c r="F98" s="19" t="s">
        <v>233</v>
      </c>
      <c r="G98" s="17" t="s">
        <v>234</v>
      </c>
      <c r="H98" s="21">
        <v>1072950</v>
      </c>
      <c r="I98" s="17" t="s">
        <v>38</v>
      </c>
      <c r="J98" s="20">
        <v>43138</v>
      </c>
      <c r="K98" s="16">
        <v>0</v>
      </c>
      <c r="L98" s="16">
        <v>72.102000000000004</v>
      </c>
      <c r="M98" s="17" t="s">
        <v>235</v>
      </c>
      <c r="N98" s="17" t="s">
        <v>44</v>
      </c>
    </row>
    <row r="99" spans="1:14" x14ac:dyDescent="0.25">
      <c r="A99" s="16">
        <v>1</v>
      </c>
      <c r="B99" s="17" t="s">
        <v>236</v>
      </c>
      <c r="C99" s="17" t="s">
        <v>8</v>
      </c>
      <c r="D99" s="18" t="s">
        <v>71</v>
      </c>
      <c r="E99" s="22"/>
      <c r="F99" s="19" t="s">
        <v>237</v>
      </c>
      <c r="G99" s="17" t="s">
        <v>238</v>
      </c>
      <c r="H99" s="21">
        <v>1000</v>
      </c>
      <c r="I99" s="17" t="s">
        <v>38</v>
      </c>
      <c r="J99" s="20">
        <v>43176</v>
      </c>
      <c r="K99" s="16">
        <v>0</v>
      </c>
      <c r="L99" s="16">
        <v>25.459</v>
      </c>
      <c r="M99" s="17" t="s">
        <v>156</v>
      </c>
      <c r="N99" s="17" t="s">
        <v>44</v>
      </c>
    </row>
    <row r="100" spans="1:14" x14ac:dyDescent="0.25">
      <c r="A100" s="16">
        <v>1</v>
      </c>
      <c r="B100" s="17" t="s">
        <v>239</v>
      </c>
      <c r="C100" s="17" t="s">
        <v>70</v>
      </c>
      <c r="D100" s="18" t="s">
        <v>71</v>
      </c>
      <c r="E100" s="22"/>
      <c r="F100" s="19" t="s">
        <v>240</v>
      </c>
      <c r="G100" s="17" t="s">
        <v>241</v>
      </c>
      <c r="H100" s="21">
        <v>120000</v>
      </c>
      <c r="I100" s="17" t="s">
        <v>38</v>
      </c>
      <c r="J100" s="20">
        <v>43182</v>
      </c>
      <c r="K100" s="16">
        <v>7.32</v>
      </c>
      <c r="L100" s="16">
        <v>59.621000000000002</v>
      </c>
      <c r="M100" s="17" t="s">
        <v>74</v>
      </c>
      <c r="N100" s="17" t="s">
        <v>44</v>
      </c>
    </row>
    <row r="101" spans="1:14" x14ac:dyDescent="0.25">
      <c r="A101" s="16">
        <v>1</v>
      </c>
      <c r="B101" s="17" t="s">
        <v>242</v>
      </c>
      <c r="C101" s="17" t="s">
        <v>149</v>
      </c>
      <c r="D101" s="18" t="s">
        <v>46</v>
      </c>
      <c r="E101" s="22"/>
      <c r="F101" s="19" t="s">
        <v>243</v>
      </c>
      <c r="G101" s="17" t="s">
        <v>244</v>
      </c>
      <c r="H101" s="21">
        <v>46000</v>
      </c>
      <c r="I101" s="17" t="s">
        <v>38</v>
      </c>
      <c r="J101" s="20">
        <v>43185</v>
      </c>
      <c r="K101" s="16">
        <v>0</v>
      </c>
      <c r="L101" s="16">
        <v>4.3470000000000004</v>
      </c>
      <c r="M101" s="17" t="s">
        <v>152</v>
      </c>
      <c r="N101" s="17" t="s">
        <v>245</v>
      </c>
    </row>
    <row r="102" spans="1:14" x14ac:dyDescent="0.25">
      <c r="A102" s="16">
        <v>1</v>
      </c>
      <c r="B102" s="17" t="s">
        <v>246</v>
      </c>
      <c r="C102" s="17" t="s">
        <v>6</v>
      </c>
      <c r="D102" s="18" t="s">
        <v>46</v>
      </c>
      <c r="E102" s="22"/>
      <c r="F102" s="19" t="s">
        <v>247</v>
      </c>
      <c r="G102" s="17" t="s">
        <v>248</v>
      </c>
      <c r="H102" s="21">
        <v>60000</v>
      </c>
      <c r="I102" s="17" t="s">
        <v>38</v>
      </c>
      <c r="J102" s="20">
        <v>43185</v>
      </c>
      <c r="K102" s="16">
        <v>0</v>
      </c>
      <c r="L102" s="16">
        <v>9.702</v>
      </c>
      <c r="M102" s="17" t="s">
        <v>104</v>
      </c>
      <c r="N102" s="17" t="s">
        <v>44</v>
      </c>
    </row>
    <row r="103" spans="1:14" x14ac:dyDescent="0.25">
      <c r="A103" s="16">
        <v>1</v>
      </c>
      <c r="B103" s="17" t="s">
        <v>249</v>
      </c>
      <c r="C103" s="17" t="s">
        <v>13</v>
      </c>
      <c r="D103" s="18" t="s">
        <v>71</v>
      </c>
      <c r="E103" s="22">
        <v>43174</v>
      </c>
      <c r="F103" s="19" t="s">
        <v>240</v>
      </c>
      <c r="G103" s="17" t="s">
        <v>241</v>
      </c>
      <c r="H103" s="21">
        <v>36571</v>
      </c>
      <c r="I103" s="17" t="s">
        <v>38</v>
      </c>
      <c r="J103" s="20">
        <v>43181</v>
      </c>
      <c r="K103" s="16">
        <v>0</v>
      </c>
      <c r="L103" s="16">
        <v>36.326000000000001</v>
      </c>
      <c r="M103" s="17" t="s">
        <v>49</v>
      </c>
      <c r="N103" s="17" t="s">
        <v>44</v>
      </c>
    </row>
    <row r="104" spans="1:14" x14ac:dyDescent="0.25">
      <c r="A104" s="16">
        <v>1</v>
      </c>
      <c r="B104" s="17" t="s">
        <v>250</v>
      </c>
      <c r="C104" s="17" t="s">
        <v>15</v>
      </c>
      <c r="D104" s="18" t="s">
        <v>71</v>
      </c>
      <c r="E104" s="12">
        <v>43175</v>
      </c>
      <c r="F104" s="19" t="s">
        <v>251</v>
      </c>
      <c r="G104" s="17" t="s">
        <v>252</v>
      </c>
      <c r="H104" s="21">
        <v>3000</v>
      </c>
      <c r="I104" s="17" t="s">
        <v>38</v>
      </c>
      <c r="J104" s="20">
        <v>43172</v>
      </c>
      <c r="K104" s="16">
        <v>0</v>
      </c>
      <c r="L104" s="16">
        <v>57.128</v>
      </c>
      <c r="M104" s="17" t="s">
        <v>49</v>
      </c>
      <c r="N104" s="17" t="s">
        <v>44</v>
      </c>
    </row>
    <row r="105" spans="1:14" x14ac:dyDescent="0.25">
      <c r="A105" s="16">
        <v>1</v>
      </c>
      <c r="B105" s="17" t="s">
        <v>253</v>
      </c>
      <c r="C105" s="17" t="s">
        <v>13</v>
      </c>
      <c r="D105" s="18" t="s">
        <v>71</v>
      </c>
      <c r="E105" s="22"/>
      <c r="F105" s="19" t="s">
        <v>254</v>
      </c>
      <c r="G105" s="17" t="s">
        <v>255</v>
      </c>
      <c r="H105" s="21">
        <v>4000</v>
      </c>
      <c r="I105" s="17" t="s">
        <v>38</v>
      </c>
      <c r="J105" s="20">
        <v>43182</v>
      </c>
      <c r="K105" s="16">
        <v>0</v>
      </c>
      <c r="L105" s="16">
        <v>5.9509999999999996</v>
      </c>
      <c r="M105" s="17" t="s">
        <v>147</v>
      </c>
      <c r="N105" s="17" t="s">
        <v>44</v>
      </c>
    </row>
    <row r="106" spans="1:14" x14ac:dyDescent="0.25">
      <c r="A106" s="16">
        <v>1</v>
      </c>
      <c r="B106" s="17" t="s">
        <v>256</v>
      </c>
      <c r="C106" s="17" t="s">
        <v>10</v>
      </c>
      <c r="D106" s="18" t="s">
        <v>46</v>
      </c>
      <c r="E106" s="22"/>
      <c r="F106" s="19" t="s">
        <v>257</v>
      </c>
      <c r="G106" s="17" t="s">
        <v>258</v>
      </c>
      <c r="H106" s="21">
        <v>120000</v>
      </c>
      <c r="I106" s="17" t="s">
        <v>38</v>
      </c>
      <c r="J106" s="20">
        <v>43185</v>
      </c>
      <c r="K106" s="16">
        <v>0</v>
      </c>
      <c r="L106" s="16">
        <v>62.118000000000002</v>
      </c>
      <c r="M106" s="17" t="s">
        <v>43</v>
      </c>
      <c r="N106" s="17" t="s">
        <v>44</v>
      </c>
    </row>
    <row r="107" spans="1:14" x14ac:dyDescent="0.25">
      <c r="A107" s="16">
        <v>1</v>
      </c>
      <c r="B107" s="17" t="s">
        <v>259</v>
      </c>
      <c r="C107" s="17" t="s">
        <v>99</v>
      </c>
      <c r="D107" s="18" t="s">
        <v>71</v>
      </c>
      <c r="E107" s="22"/>
      <c r="F107" s="19" t="s">
        <v>260</v>
      </c>
      <c r="G107" s="17" t="s">
        <v>261</v>
      </c>
      <c r="H107" s="21">
        <v>1600</v>
      </c>
      <c r="I107" s="17" t="s">
        <v>38</v>
      </c>
      <c r="J107" s="20">
        <v>43182</v>
      </c>
      <c r="K107" s="16">
        <v>0</v>
      </c>
      <c r="L107" s="16">
        <v>2.2850000000000001</v>
      </c>
      <c r="M107" s="17" t="s">
        <v>100</v>
      </c>
      <c r="N107" s="17" t="s">
        <v>44</v>
      </c>
    </row>
    <row r="108" spans="1:14" x14ac:dyDescent="0.25">
      <c r="A108" s="16">
        <v>1</v>
      </c>
      <c r="B108" s="17" t="s">
        <v>262</v>
      </c>
      <c r="C108" s="17" t="s">
        <v>56</v>
      </c>
      <c r="D108" s="18" t="s">
        <v>57</v>
      </c>
      <c r="E108" s="22">
        <v>43175</v>
      </c>
      <c r="F108" s="19" t="s">
        <v>263</v>
      </c>
      <c r="G108" s="17" t="s">
        <v>264</v>
      </c>
      <c r="H108" s="21">
        <v>1400</v>
      </c>
      <c r="I108" s="17" t="s">
        <v>38</v>
      </c>
      <c r="J108" s="20">
        <v>43182</v>
      </c>
      <c r="K108" s="16">
        <v>0</v>
      </c>
      <c r="L108" s="16">
        <v>5.4859999999999998</v>
      </c>
      <c r="M108" s="17" t="s">
        <v>60</v>
      </c>
      <c r="N108" s="17" t="s">
        <v>44</v>
      </c>
    </row>
    <row r="109" spans="1:14" x14ac:dyDescent="0.25">
      <c r="A109" s="16">
        <v>1</v>
      </c>
      <c r="B109" s="17" t="s">
        <v>265</v>
      </c>
      <c r="C109" s="17" t="s">
        <v>23</v>
      </c>
      <c r="D109" s="18" t="s">
        <v>71</v>
      </c>
      <c r="E109" s="12">
        <v>43178</v>
      </c>
      <c r="F109" s="19" t="s">
        <v>266</v>
      </c>
      <c r="G109" s="17" t="s">
        <v>267</v>
      </c>
      <c r="H109" s="21">
        <v>5000</v>
      </c>
      <c r="I109" s="17" t="s">
        <v>38</v>
      </c>
      <c r="J109" s="20">
        <v>43179</v>
      </c>
      <c r="K109" s="16">
        <v>0</v>
      </c>
      <c r="L109" s="16">
        <v>32.802</v>
      </c>
      <c r="M109" s="17" t="s">
        <v>228</v>
      </c>
      <c r="N109" s="17" t="s">
        <v>44</v>
      </c>
    </row>
    <row r="110" spans="1:14" x14ac:dyDescent="0.25">
      <c r="A110" s="16">
        <v>1</v>
      </c>
      <c r="B110" s="17" t="s">
        <v>268</v>
      </c>
      <c r="C110" s="17" t="s">
        <v>23</v>
      </c>
      <c r="D110" s="18" t="s">
        <v>71</v>
      </c>
      <c r="E110" s="22"/>
      <c r="F110" s="19" t="s">
        <v>269</v>
      </c>
      <c r="G110" s="17" t="s">
        <v>270</v>
      </c>
      <c r="H110" s="21">
        <v>5000</v>
      </c>
      <c r="I110" s="17" t="s">
        <v>38</v>
      </c>
      <c r="J110" s="20">
        <v>43180</v>
      </c>
      <c r="K110" s="16">
        <v>0</v>
      </c>
      <c r="L110" s="16">
        <v>22.475000000000001</v>
      </c>
      <c r="M110" s="17" t="s">
        <v>228</v>
      </c>
      <c r="N110" s="17" t="s">
        <v>44</v>
      </c>
    </row>
    <row r="111" spans="1:14" x14ac:dyDescent="0.25">
      <c r="A111" s="16">
        <v>1</v>
      </c>
      <c r="B111" s="17" t="s">
        <v>271</v>
      </c>
      <c r="C111" s="17" t="s">
        <v>17</v>
      </c>
      <c r="D111" s="18" t="s">
        <v>46</v>
      </c>
      <c r="E111" s="22"/>
      <c r="F111" s="19" t="s">
        <v>272</v>
      </c>
      <c r="G111" s="17" t="s">
        <v>273</v>
      </c>
      <c r="H111" s="21">
        <v>16000</v>
      </c>
      <c r="I111" s="17" t="s">
        <v>38</v>
      </c>
      <c r="J111" s="20">
        <v>43180</v>
      </c>
      <c r="K111" s="16">
        <v>0</v>
      </c>
      <c r="L111" s="16">
        <v>4.99</v>
      </c>
      <c r="M111" s="17" t="s">
        <v>49</v>
      </c>
      <c r="N111" s="17" t="s">
        <v>44</v>
      </c>
    </row>
    <row r="112" spans="1:14" x14ac:dyDescent="0.25">
      <c r="A112" s="23">
        <v>1</v>
      </c>
      <c r="B112" s="24" t="s">
        <v>274</v>
      </c>
      <c r="C112" s="24" t="s">
        <v>8</v>
      </c>
      <c r="D112" s="25" t="s">
        <v>46</v>
      </c>
      <c r="E112" s="22"/>
      <c r="F112" s="26" t="s">
        <v>275</v>
      </c>
      <c r="G112" s="24" t="s">
        <v>276</v>
      </c>
      <c r="H112" s="27">
        <v>50000</v>
      </c>
      <c r="I112" s="24" t="s">
        <v>38</v>
      </c>
      <c r="J112" s="28">
        <v>43185</v>
      </c>
      <c r="K112" s="23">
        <v>0</v>
      </c>
      <c r="L112" s="23">
        <v>66.516999999999996</v>
      </c>
      <c r="M112" s="24" t="s">
        <v>156</v>
      </c>
      <c r="N112" s="24" t="s">
        <v>44</v>
      </c>
    </row>
    <row r="113" spans="1:14" x14ac:dyDescent="0.25">
      <c r="A113" s="16">
        <v>1</v>
      </c>
      <c r="B113" s="17" t="s">
        <v>277</v>
      </c>
      <c r="C113" s="17" t="s">
        <v>23</v>
      </c>
      <c r="D113" s="18" t="s">
        <v>46</v>
      </c>
      <c r="E113" s="22"/>
      <c r="F113" s="19" t="s">
        <v>278</v>
      </c>
      <c r="G113" s="17" t="s">
        <v>279</v>
      </c>
      <c r="H113" s="21">
        <v>3300</v>
      </c>
      <c r="I113" s="17" t="s">
        <v>38</v>
      </c>
      <c r="J113" s="20">
        <v>43182</v>
      </c>
      <c r="K113" s="16">
        <v>0</v>
      </c>
      <c r="L113" s="16">
        <v>4.7329999999999997</v>
      </c>
      <c r="M113" s="17" t="s">
        <v>228</v>
      </c>
      <c r="N113" s="17" t="s">
        <v>44</v>
      </c>
    </row>
    <row r="114" spans="1:14" x14ac:dyDescent="0.25">
      <c r="A114" s="16">
        <v>1</v>
      </c>
      <c r="B114" s="17" t="s">
        <v>280</v>
      </c>
      <c r="C114" s="17" t="s">
        <v>5</v>
      </c>
      <c r="D114" s="18" t="s">
        <v>46</v>
      </c>
      <c r="E114" s="22"/>
      <c r="F114" s="19" t="s">
        <v>281</v>
      </c>
      <c r="G114" s="17" t="s">
        <v>282</v>
      </c>
      <c r="H114" s="21">
        <v>100000</v>
      </c>
      <c r="I114" s="17" t="s">
        <v>38</v>
      </c>
      <c r="J114" s="20">
        <v>43182</v>
      </c>
      <c r="K114" s="16">
        <v>0</v>
      </c>
      <c r="L114" s="16">
        <v>11.025</v>
      </c>
      <c r="M114" s="17" t="s">
        <v>104</v>
      </c>
      <c r="N114" s="17" t="s">
        <v>44</v>
      </c>
    </row>
    <row r="115" spans="1:14" x14ac:dyDescent="0.25">
      <c r="A115" s="16">
        <v>1</v>
      </c>
      <c r="B115" s="17" t="s">
        <v>283</v>
      </c>
      <c r="C115" s="17" t="s">
        <v>5</v>
      </c>
      <c r="D115" s="18" t="s">
        <v>144</v>
      </c>
      <c r="E115" s="22"/>
      <c r="F115" s="19" t="s">
        <v>284</v>
      </c>
      <c r="G115" s="17" t="s">
        <v>285</v>
      </c>
      <c r="H115" s="21">
        <v>900000</v>
      </c>
      <c r="I115" s="17" t="s">
        <v>38</v>
      </c>
      <c r="J115" s="20">
        <v>43173</v>
      </c>
      <c r="K115" s="16">
        <v>0</v>
      </c>
      <c r="L115" s="16">
        <v>387.21800000000002</v>
      </c>
      <c r="M115" s="17" t="s">
        <v>286</v>
      </c>
      <c r="N115" s="17" t="s">
        <v>44</v>
      </c>
    </row>
    <row r="116" spans="1:14" x14ac:dyDescent="0.25">
      <c r="A116" s="16">
        <v>1</v>
      </c>
      <c r="B116" s="17" t="s">
        <v>287</v>
      </c>
      <c r="C116" s="17" t="s">
        <v>14</v>
      </c>
      <c r="D116" s="18" t="s">
        <v>71</v>
      </c>
      <c r="E116" s="22"/>
      <c r="F116" s="19" t="s">
        <v>288</v>
      </c>
      <c r="G116" s="17" t="s">
        <v>289</v>
      </c>
      <c r="H116" s="21">
        <v>82000</v>
      </c>
      <c r="I116" s="17" t="s">
        <v>38</v>
      </c>
      <c r="J116" s="20">
        <v>43185</v>
      </c>
      <c r="K116" s="16">
        <v>0</v>
      </c>
      <c r="L116" s="16">
        <v>36.850999999999999</v>
      </c>
      <c r="M116" s="17" t="s">
        <v>49</v>
      </c>
      <c r="N116" s="17" t="s">
        <v>44</v>
      </c>
    </row>
    <row r="117" spans="1:14" x14ac:dyDescent="0.25">
      <c r="A117" s="16">
        <v>1</v>
      </c>
      <c r="B117" s="17" t="s">
        <v>290</v>
      </c>
      <c r="C117" s="17" t="s">
        <v>9</v>
      </c>
      <c r="D117" s="18" t="s">
        <v>71</v>
      </c>
      <c r="E117" s="22"/>
      <c r="F117" s="19" t="s">
        <v>291</v>
      </c>
      <c r="G117" s="17" t="s">
        <v>292</v>
      </c>
      <c r="H117" s="21">
        <v>2400</v>
      </c>
      <c r="I117" s="17" t="s">
        <v>38</v>
      </c>
      <c r="J117" s="20">
        <v>43185</v>
      </c>
      <c r="K117" s="16">
        <v>0</v>
      </c>
      <c r="L117" s="16">
        <v>48.069000000000003</v>
      </c>
      <c r="M117" s="17" t="s">
        <v>43</v>
      </c>
      <c r="N117" s="17" t="s">
        <v>44</v>
      </c>
    </row>
    <row r="118" spans="1:14" x14ac:dyDescent="0.25">
      <c r="A118" s="16">
        <v>1</v>
      </c>
      <c r="B118" s="17" t="s">
        <v>293</v>
      </c>
      <c r="C118" s="17" t="s">
        <v>8</v>
      </c>
      <c r="D118" s="18" t="s">
        <v>71</v>
      </c>
      <c r="E118" s="22"/>
      <c r="F118" s="19" t="s">
        <v>294</v>
      </c>
      <c r="G118" s="17" t="s">
        <v>295</v>
      </c>
      <c r="H118" s="21">
        <v>5000</v>
      </c>
      <c r="I118" s="17" t="s">
        <v>38</v>
      </c>
      <c r="J118" s="20">
        <v>43162</v>
      </c>
      <c r="K118" s="16">
        <v>0</v>
      </c>
      <c r="L118" s="16">
        <v>123.22799999999999</v>
      </c>
      <c r="M118" s="17" t="s">
        <v>156</v>
      </c>
      <c r="N118" s="17" t="s">
        <v>44</v>
      </c>
    </row>
    <row r="119" spans="1:14" x14ac:dyDescent="0.25">
      <c r="A119" s="16">
        <v>1</v>
      </c>
      <c r="B119" s="17" t="s">
        <v>296</v>
      </c>
      <c r="C119" s="17" t="s">
        <v>56</v>
      </c>
      <c r="D119" s="18" t="s">
        <v>71</v>
      </c>
      <c r="E119" s="22"/>
      <c r="F119" s="19" t="s">
        <v>297</v>
      </c>
      <c r="G119" s="17" t="s">
        <v>298</v>
      </c>
      <c r="H119" s="21">
        <v>20000</v>
      </c>
      <c r="I119" s="17" t="s">
        <v>38</v>
      </c>
      <c r="J119" s="20">
        <v>43165</v>
      </c>
      <c r="K119" s="16">
        <v>0</v>
      </c>
      <c r="L119" s="16">
        <v>8.1270000000000007</v>
      </c>
      <c r="M119" s="17" t="s">
        <v>60</v>
      </c>
      <c r="N119" s="17" t="s">
        <v>44</v>
      </c>
    </row>
    <row r="120" spans="1:14" x14ac:dyDescent="0.25">
      <c r="A120" s="16">
        <v>1</v>
      </c>
      <c r="B120" s="17" t="s">
        <v>299</v>
      </c>
      <c r="C120" s="17" t="s">
        <v>149</v>
      </c>
      <c r="D120" s="18" t="s">
        <v>71</v>
      </c>
      <c r="E120" s="22"/>
      <c r="F120" s="19" t="s">
        <v>300</v>
      </c>
      <c r="G120" s="17" t="s">
        <v>301</v>
      </c>
      <c r="H120" s="21">
        <v>4000</v>
      </c>
      <c r="I120" s="17" t="s">
        <v>38</v>
      </c>
      <c r="J120" s="20">
        <v>43185</v>
      </c>
      <c r="K120" s="16">
        <v>0</v>
      </c>
      <c r="L120" s="16">
        <v>7.1269999999999998</v>
      </c>
      <c r="M120" s="17" t="s">
        <v>152</v>
      </c>
      <c r="N120" s="17" t="s">
        <v>44</v>
      </c>
    </row>
    <row r="121" spans="1:14" x14ac:dyDescent="0.25">
      <c r="A121" s="16">
        <v>1</v>
      </c>
      <c r="B121" s="17" t="s">
        <v>302</v>
      </c>
      <c r="C121" s="17" t="s">
        <v>6</v>
      </c>
      <c r="D121" s="18" t="s">
        <v>71</v>
      </c>
      <c r="E121" s="22"/>
      <c r="F121" s="19" t="s">
        <v>303</v>
      </c>
      <c r="G121" s="17" t="s">
        <v>304</v>
      </c>
      <c r="H121" s="21">
        <v>4000</v>
      </c>
      <c r="I121" s="17" t="s">
        <v>38</v>
      </c>
      <c r="J121" s="20">
        <v>43179</v>
      </c>
      <c r="K121" s="16">
        <v>0</v>
      </c>
      <c r="L121" s="16">
        <v>91.013999999999996</v>
      </c>
      <c r="M121" s="17" t="s">
        <v>104</v>
      </c>
      <c r="N121" s="17" t="s">
        <v>44</v>
      </c>
    </row>
    <row r="122" spans="1:14" x14ac:dyDescent="0.25">
      <c r="A122" s="16">
        <v>1</v>
      </c>
      <c r="B122" s="17" t="s">
        <v>305</v>
      </c>
      <c r="C122" s="17" t="s">
        <v>6</v>
      </c>
      <c r="D122" s="18" t="s">
        <v>46</v>
      </c>
      <c r="E122" s="22"/>
      <c r="F122" s="19" t="s">
        <v>306</v>
      </c>
      <c r="G122" s="17" t="s">
        <v>307</v>
      </c>
      <c r="H122" s="21">
        <v>160000</v>
      </c>
      <c r="I122" s="17" t="s">
        <v>38</v>
      </c>
      <c r="J122" s="20">
        <v>43180</v>
      </c>
      <c r="K122" s="16">
        <v>0</v>
      </c>
      <c r="L122" s="16">
        <v>91.224000000000004</v>
      </c>
      <c r="M122" s="17" t="s">
        <v>104</v>
      </c>
      <c r="N122" s="17" t="s">
        <v>44</v>
      </c>
    </row>
    <row r="123" spans="1:14" x14ac:dyDescent="0.25">
      <c r="A123" s="16">
        <v>1</v>
      </c>
      <c r="B123" s="17" t="s">
        <v>308</v>
      </c>
      <c r="C123" s="17" t="s">
        <v>70</v>
      </c>
      <c r="D123" s="18" t="s">
        <v>71</v>
      </c>
      <c r="E123" s="22">
        <v>43178</v>
      </c>
      <c r="F123" s="19" t="s">
        <v>309</v>
      </c>
      <c r="G123" s="17" t="s">
        <v>310</v>
      </c>
      <c r="H123" s="21">
        <v>55000</v>
      </c>
      <c r="I123" s="17" t="s">
        <v>38</v>
      </c>
      <c r="J123" s="20">
        <v>43182</v>
      </c>
      <c r="K123" s="16">
        <v>2.4700000000000002</v>
      </c>
      <c r="L123" s="16">
        <v>23.1</v>
      </c>
      <c r="M123" s="17" t="s">
        <v>74</v>
      </c>
      <c r="N123" s="17" t="s">
        <v>44</v>
      </c>
    </row>
    <row r="124" spans="1:14" x14ac:dyDescent="0.25">
      <c r="A124" s="16">
        <v>1</v>
      </c>
      <c r="B124" s="17" t="s">
        <v>311</v>
      </c>
      <c r="C124" s="17" t="s">
        <v>10</v>
      </c>
      <c r="D124" s="18" t="s">
        <v>95</v>
      </c>
      <c r="E124" s="12">
        <v>43179</v>
      </c>
      <c r="F124" s="19" t="s">
        <v>216</v>
      </c>
      <c r="G124" s="17" t="s">
        <v>217</v>
      </c>
      <c r="H124" s="21">
        <v>1720530</v>
      </c>
      <c r="I124" s="17" t="s">
        <v>38</v>
      </c>
      <c r="J124" s="20">
        <v>43172</v>
      </c>
      <c r="K124" s="16">
        <v>49.92</v>
      </c>
      <c r="L124" s="16">
        <v>137.298</v>
      </c>
      <c r="M124" s="17" t="s">
        <v>43</v>
      </c>
      <c r="N124" s="17" t="s">
        <v>44</v>
      </c>
    </row>
    <row r="125" spans="1:14" x14ac:dyDescent="0.25">
      <c r="A125" s="16">
        <v>1</v>
      </c>
      <c r="B125" s="17" t="s">
        <v>312</v>
      </c>
      <c r="C125" s="17" t="s">
        <v>10</v>
      </c>
      <c r="D125" s="18" t="s">
        <v>46</v>
      </c>
      <c r="E125" s="22"/>
      <c r="F125" s="19" t="s">
        <v>313</v>
      </c>
      <c r="G125" s="17" t="s">
        <v>314</v>
      </c>
      <c r="H125" s="21">
        <v>153142</v>
      </c>
      <c r="I125" s="17" t="s">
        <v>38</v>
      </c>
      <c r="J125" s="20">
        <v>43185</v>
      </c>
      <c r="K125" s="16">
        <v>0</v>
      </c>
      <c r="L125" s="16">
        <v>128.96199999999999</v>
      </c>
      <c r="M125" s="17" t="s">
        <v>43</v>
      </c>
      <c r="N125" s="17" t="s">
        <v>44</v>
      </c>
    </row>
    <row r="126" spans="1:14" x14ac:dyDescent="0.25">
      <c r="A126" s="16">
        <v>1</v>
      </c>
      <c r="B126" s="17" t="s">
        <v>315</v>
      </c>
      <c r="C126" s="17" t="s">
        <v>6</v>
      </c>
      <c r="D126" s="18" t="s">
        <v>71</v>
      </c>
      <c r="E126" s="22"/>
      <c r="F126" s="19" t="s">
        <v>316</v>
      </c>
      <c r="G126" s="17" t="s">
        <v>317</v>
      </c>
      <c r="H126" s="21">
        <v>7000</v>
      </c>
      <c r="I126" s="17" t="s">
        <v>38</v>
      </c>
      <c r="J126" s="20">
        <v>43179</v>
      </c>
      <c r="K126" s="16">
        <v>0</v>
      </c>
      <c r="L126" s="16">
        <v>203.41200000000001</v>
      </c>
      <c r="M126" s="17" t="s">
        <v>104</v>
      </c>
      <c r="N126" s="17" t="s">
        <v>44</v>
      </c>
    </row>
    <row r="127" spans="1:14" x14ac:dyDescent="0.25">
      <c r="A127" s="16">
        <v>1</v>
      </c>
      <c r="B127" s="17" t="s">
        <v>318</v>
      </c>
      <c r="C127" s="17" t="s">
        <v>23</v>
      </c>
      <c r="D127" s="18" t="s">
        <v>71</v>
      </c>
      <c r="E127" s="22"/>
      <c r="F127" s="19" t="s">
        <v>319</v>
      </c>
      <c r="G127" s="17" t="s">
        <v>320</v>
      </c>
      <c r="H127" s="21">
        <v>4000</v>
      </c>
      <c r="I127" s="17" t="s">
        <v>38</v>
      </c>
      <c r="J127" s="20">
        <v>43180</v>
      </c>
      <c r="K127" s="16">
        <v>0</v>
      </c>
      <c r="L127" s="16">
        <v>15.808999999999999</v>
      </c>
      <c r="M127" s="17" t="s">
        <v>228</v>
      </c>
      <c r="N127" s="17" t="s">
        <v>44</v>
      </c>
    </row>
    <row r="128" spans="1:14" x14ac:dyDescent="0.25">
      <c r="A128" s="16">
        <v>1</v>
      </c>
      <c r="B128" s="17" t="s">
        <v>321</v>
      </c>
      <c r="C128" s="17" t="s">
        <v>208</v>
      </c>
      <c r="D128" s="18" t="s">
        <v>71</v>
      </c>
      <c r="E128" s="22"/>
      <c r="F128" s="19" t="s">
        <v>322</v>
      </c>
      <c r="G128" s="17" t="s">
        <v>323</v>
      </c>
      <c r="H128" s="21">
        <v>3000</v>
      </c>
      <c r="I128" s="17" t="s">
        <v>38</v>
      </c>
      <c r="J128" s="20">
        <v>43180</v>
      </c>
      <c r="K128" s="16">
        <v>14.94</v>
      </c>
      <c r="L128" s="16">
        <v>13.375</v>
      </c>
      <c r="M128" s="17" t="s">
        <v>324</v>
      </c>
      <c r="N128" s="17" t="s">
        <v>44</v>
      </c>
    </row>
    <row r="129" spans="1:14" x14ac:dyDescent="0.25">
      <c r="A129" s="16">
        <v>1</v>
      </c>
      <c r="B129" s="17" t="s">
        <v>325</v>
      </c>
      <c r="C129" s="17" t="s">
        <v>326</v>
      </c>
      <c r="D129" s="18" t="s">
        <v>71</v>
      </c>
      <c r="E129" s="22"/>
      <c r="F129" s="19" t="s">
        <v>327</v>
      </c>
      <c r="G129" s="17" t="s">
        <v>328</v>
      </c>
      <c r="H129" s="21">
        <v>10000</v>
      </c>
      <c r="I129" s="17" t="s">
        <v>38</v>
      </c>
      <c r="J129" s="20">
        <v>43168</v>
      </c>
      <c r="K129" s="16">
        <v>0</v>
      </c>
      <c r="L129" s="16">
        <v>3.0760000000000001</v>
      </c>
      <c r="M129" s="17" t="s">
        <v>329</v>
      </c>
      <c r="N129" s="17" t="s">
        <v>44</v>
      </c>
    </row>
    <row r="130" spans="1:14" x14ac:dyDescent="0.25">
      <c r="A130" s="23">
        <v>1</v>
      </c>
      <c r="B130" s="24" t="s">
        <v>330</v>
      </c>
      <c r="C130" s="24" t="s">
        <v>8</v>
      </c>
      <c r="D130" s="25" t="s">
        <v>71</v>
      </c>
      <c r="E130" s="22"/>
      <c r="F130" s="26" t="s">
        <v>331</v>
      </c>
      <c r="G130" s="24" t="s">
        <v>332</v>
      </c>
      <c r="H130" s="27">
        <v>4000</v>
      </c>
      <c r="I130" s="24" t="s">
        <v>38</v>
      </c>
      <c r="J130" s="28">
        <v>43185</v>
      </c>
      <c r="K130" s="23">
        <v>0</v>
      </c>
      <c r="L130" s="23">
        <v>51.433</v>
      </c>
      <c r="M130" s="24" t="s">
        <v>156</v>
      </c>
      <c r="N130" s="24" t="s">
        <v>44</v>
      </c>
    </row>
    <row r="131" spans="1:14" x14ac:dyDescent="0.25">
      <c r="A131" s="16">
        <v>1</v>
      </c>
      <c r="B131" s="17" t="s">
        <v>333</v>
      </c>
      <c r="C131" s="17" t="s">
        <v>6</v>
      </c>
      <c r="D131" s="18" t="s">
        <v>71</v>
      </c>
      <c r="E131" s="22"/>
      <c r="F131" s="19" t="s">
        <v>164</v>
      </c>
      <c r="G131" s="17" t="s">
        <v>165</v>
      </c>
      <c r="H131" s="21">
        <v>1000</v>
      </c>
      <c r="I131" s="17" t="s">
        <v>38</v>
      </c>
      <c r="J131" s="20">
        <v>43175</v>
      </c>
      <c r="K131" s="16">
        <v>0</v>
      </c>
      <c r="L131" s="16">
        <v>21</v>
      </c>
      <c r="M131" s="17" t="s">
        <v>104</v>
      </c>
      <c r="N131" s="17" t="s">
        <v>44</v>
      </c>
    </row>
    <row r="132" spans="1:14" x14ac:dyDescent="0.25">
      <c r="A132" s="16">
        <v>1</v>
      </c>
      <c r="B132" s="17" t="s">
        <v>334</v>
      </c>
      <c r="C132" s="17" t="s">
        <v>149</v>
      </c>
      <c r="D132" s="18" t="s">
        <v>46</v>
      </c>
      <c r="E132" s="22"/>
      <c r="F132" s="19" t="s">
        <v>335</v>
      </c>
      <c r="G132" s="17" t="s">
        <v>336</v>
      </c>
      <c r="H132" s="21">
        <v>7000</v>
      </c>
      <c r="I132" s="17" t="s">
        <v>38</v>
      </c>
      <c r="J132" s="20">
        <v>43183</v>
      </c>
      <c r="K132" s="16">
        <v>0</v>
      </c>
      <c r="L132" s="16">
        <v>9.6280000000000001</v>
      </c>
      <c r="M132" s="17" t="s">
        <v>152</v>
      </c>
      <c r="N132" s="17" t="s">
        <v>44</v>
      </c>
    </row>
    <row r="133" spans="1:14" x14ac:dyDescent="0.25">
      <c r="A133" s="16">
        <v>1</v>
      </c>
      <c r="B133" s="17" t="s">
        <v>337</v>
      </c>
      <c r="C133" s="17" t="s">
        <v>338</v>
      </c>
      <c r="D133" s="18" t="s">
        <v>40</v>
      </c>
      <c r="E133" s="22">
        <v>43179</v>
      </c>
      <c r="F133" s="19" t="s">
        <v>339</v>
      </c>
      <c r="G133" s="17" t="s">
        <v>340</v>
      </c>
      <c r="H133" s="21">
        <v>2400</v>
      </c>
      <c r="I133" s="17" t="s">
        <v>38</v>
      </c>
      <c r="J133" s="20"/>
      <c r="K133" s="16">
        <v>5.75</v>
      </c>
      <c r="L133" s="16">
        <v>172.87200000000001</v>
      </c>
      <c r="M133" s="17" t="s">
        <v>65</v>
      </c>
      <c r="N133" s="17" t="s">
        <v>44</v>
      </c>
    </row>
    <row r="134" spans="1:14" x14ac:dyDescent="0.25">
      <c r="A134" s="16">
        <v>1</v>
      </c>
      <c r="B134" s="17" t="s">
        <v>341</v>
      </c>
      <c r="C134" s="17" t="s">
        <v>23</v>
      </c>
      <c r="D134" s="18" t="s">
        <v>95</v>
      </c>
      <c r="E134" s="12">
        <v>43180</v>
      </c>
      <c r="F134" s="19" t="s">
        <v>342</v>
      </c>
      <c r="G134" s="17" t="s">
        <v>343</v>
      </c>
      <c r="H134" s="21">
        <v>10500</v>
      </c>
      <c r="I134" s="17" t="s">
        <v>38</v>
      </c>
      <c r="J134" s="20">
        <v>43180</v>
      </c>
      <c r="K134" s="16">
        <v>0</v>
      </c>
      <c r="L134" s="16">
        <v>21.41</v>
      </c>
      <c r="M134" s="17" t="s">
        <v>228</v>
      </c>
      <c r="N134" s="17" t="s">
        <v>44</v>
      </c>
    </row>
    <row r="135" spans="1:14" x14ac:dyDescent="0.25">
      <c r="A135" s="16">
        <v>1</v>
      </c>
      <c r="B135" s="17" t="s">
        <v>344</v>
      </c>
      <c r="C135" s="17" t="s">
        <v>23</v>
      </c>
      <c r="D135" s="18" t="s">
        <v>71</v>
      </c>
      <c r="E135" s="22"/>
      <c r="F135" s="19" t="s">
        <v>345</v>
      </c>
      <c r="G135" s="17" t="s">
        <v>346</v>
      </c>
      <c r="H135" s="21">
        <v>4000</v>
      </c>
      <c r="I135" s="17" t="s">
        <v>38</v>
      </c>
      <c r="J135" s="20">
        <v>43179</v>
      </c>
      <c r="K135" s="16">
        <v>0</v>
      </c>
      <c r="L135" s="16">
        <v>10.407999999999999</v>
      </c>
      <c r="M135" s="17" t="s">
        <v>228</v>
      </c>
      <c r="N135" s="17" t="s">
        <v>44</v>
      </c>
    </row>
    <row r="136" spans="1:14" x14ac:dyDescent="0.25">
      <c r="A136" s="16">
        <v>1</v>
      </c>
      <c r="B136" s="17" t="s">
        <v>347</v>
      </c>
      <c r="C136" s="17" t="s">
        <v>51</v>
      </c>
      <c r="D136" s="18" t="s">
        <v>46</v>
      </c>
      <c r="E136" s="22"/>
      <c r="F136" s="19" t="s">
        <v>348</v>
      </c>
      <c r="G136" s="17" t="s">
        <v>349</v>
      </c>
      <c r="H136" s="21">
        <v>75000</v>
      </c>
      <c r="I136" s="17" t="s">
        <v>38</v>
      </c>
      <c r="J136" s="20">
        <v>43185</v>
      </c>
      <c r="K136" s="16">
        <v>0</v>
      </c>
      <c r="L136" s="16">
        <v>145.60900000000001</v>
      </c>
      <c r="M136" s="17" t="s">
        <v>54</v>
      </c>
      <c r="N136" s="17" t="s">
        <v>44</v>
      </c>
    </row>
    <row r="137" spans="1:14" x14ac:dyDescent="0.25">
      <c r="A137" s="16">
        <v>1</v>
      </c>
      <c r="B137" s="17" t="s">
        <v>350</v>
      </c>
      <c r="C137" s="17" t="s">
        <v>23</v>
      </c>
      <c r="D137" s="18" t="s">
        <v>95</v>
      </c>
      <c r="E137" s="22"/>
      <c r="F137" s="19" t="s">
        <v>351</v>
      </c>
      <c r="G137" s="17" t="s">
        <v>352</v>
      </c>
      <c r="H137" s="21">
        <v>2000</v>
      </c>
      <c r="I137" s="17" t="s">
        <v>38</v>
      </c>
      <c r="J137" s="20">
        <v>43180</v>
      </c>
      <c r="K137" s="16">
        <v>0</v>
      </c>
      <c r="L137" s="16">
        <v>3.2890000000000001</v>
      </c>
      <c r="M137" s="17" t="s">
        <v>228</v>
      </c>
      <c r="N137" s="17" t="s">
        <v>44</v>
      </c>
    </row>
    <row r="138" spans="1:14" x14ac:dyDescent="0.25">
      <c r="A138" s="16">
        <v>1</v>
      </c>
      <c r="B138" s="17" t="s">
        <v>353</v>
      </c>
      <c r="C138" s="17" t="s">
        <v>23</v>
      </c>
      <c r="D138" s="18" t="s">
        <v>95</v>
      </c>
      <c r="E138" s="22"/>
      <c r="F138" s="19" t="s">
        <v>354</v>
      </c>
      <c r="G138" s="17" t="s">
        <v>355</v>
      </c>
      <c r="H138" s="21">
        <v>5000</v>
      </c>
      <c r="I138" s="17" t="s">
        <v>38</v>
      </c>
      <c r="J138" s="20">
        <v>43180</v>
      </c>
      <c r="K138" s="16">
        <v>0</v>
      </c>
      <c r="L138" s="16">
        <v>8.1549999999999994</v>
      </c>
      <c r="M138" s="17" t="s">
        <v>228</v>
      </c>
      <c r="N138" s="17" t="s">
        <v>44</v>
      </c>
    </row>
    <row r="139" spans="1:14" x14ac:dyDescent="0.25">
      <c r="A139" s="23">
        <v>1</v>
      </c>
      <c r="B139" s="24" t="s">
        <v>356</v>
      </c>
      <c r="C139" s="24" t="s">
        <v>23</v>
      </c>
      <c r="D139" s="25" t="s">
        <v>46</v>
      </c>
      <c r="E139" s="22"/>
      <c r="F139" s="26" t="s">
        <v>357</v>
      </c>
      <c r="G139" s="24" t="s">
        <v>358</v>
      </c>
      <c r="H139" s="27">
        <v>2500</v>
      </c>
      <c r="I139" s="24" t="s">
        <v>38</v>
      </c>
      <c r="J139" s="28">
        <v>43180</v>
      </c>
      <c r="K139" s="23">
        <v>0</v>
      </c>
      <c r="L139" s="23">
        <v>4.9640000000000004</v>
      </c>
      <c r="M139" s="24" t="s">
        <v>228</v>
      </c>
      <c r="N139" s="24" t="s">
        <v>44</v>
      </c>
    </row>
    <row r="140" spans="1:14" x14ac:dyDescent="0.25">
      <c r="A140" s="16">
        <v>1</v>
      </c>
      <c r="B140" s="17" t="s">
        <v>359</v>
      </c>
      <c r="C140" s="17" t="s">
        <v>99</v>
      </c>
      <c r="D140" s="18" t="s">
        <v>71</v>
      </c>
      <c r="E140" s="22"/>
      <c r="F140" s="19" t="s">
        <v>360</v>
      </c>
      <c r="G140" s="17" t="s">
        <v>361</v>
      </c>
      <c r="H140" s="21">
        <v>3000</v>
      </c>
      <c r="I140" s="17" t="s">
        <v>38</v>
      </c>
      <c r="J140" s="20">
        <v>43182</v>
      </c>
      <c r="K140" s="16">
        <v>0</v>
      </c>
      <c r="L140" s="16">
        <v>5.22</v>
      </c>
      <c r="M140" s="17" t="s">
        <v>100</v>
      </c>
      <c r="N140" s="17" t="s">
        <v>44</v>
      </c>
    </row>
    <row r="141" spans="1:14" x14ac:dyDescent="0.25">
      <c r="A141" s="16">
        <v>1</v>
      </c>
      <c r="B141" s="17" t="s">
        <v>362</v>
      </c>
      <c r="C141" s="17" t="s">
        <v>11</v>
      </c>
      <c r="D141" s="18" t="s">
        <v>46</v>
      </c>
      <c r="E141" s="22"/>
      <c r="F141" s="19" t="s">
        <v>363</v>
      </c>
      <c r="G141" s="17" t="s">
        <v>364</v>
      </c>
      <c r="H141" s="21">
        <v>80000</v>
      </c>
      <c r="I141" s="17" t="s">
        <v>38</v>
      </c>
      <c r="J141" s="20">
        <v>43183</v>
      </c>
      <c r="K141" s="16">
        <v>0</v>
      </c>
      <c r="L141" s="16">
        <v>142.96799999999999</v>
      </c>
      <c r="M141" s="17" t="s">
        <v>87</v>
      </c>
      <c r="N141" s="17" t="s">
        <v>44</v>
      </c>
    </row>
    <row r="142" spans="1:14" x14ac:dyDescent="0.25">
      <c r="A142" s="16">
        <v>1</v>
      </c>
      <c r="B142" s="17" t="s">
        <v>365</v>
      </c>
      <c r="C142" s="17" t="s">
        <v>6</v>
      </c>
      <c r="D142" s="18" t="s">
        <v>71</v>
      </c>
      <c r="E142" s="22"/>
      <c r="F142" s="19" t="s">
        <v>366</v>
      </c>
      <c r="G142" s="17" t="s">
        <v>367</v>
      </c>
      <c r="H142" s="21">
        <v>2000</v>
      </c>
      <c r="I142" s="17" t="s">
        <v>38</v>
      </c>
      <c r="J142" s="20">
        <v>43178</v>
      </c>
      <c r="K142" s="16">
        <v>0</v>
      </c>
      <c r="L142" s="16">
        <v>68.459999999999994</v>
      </c>
      <c r="M142" s="17" t="s">
        <v>104</v>
      </c>
      <c r="N142" s="17" t="s">
        <v>44</v>
      </c>
    </row>
    <row r="143" spans="1:14" x14ac:dyDescent="0.25">
      <c r="A143" s="23">
        <v>1</v>
      </c>
      <c r="B143" s="24" t="s">
        <v>368</v>
      </c>
      <c r="C143" s="24" t="s">
        <v>70</v>
      </c>
      <c r="D143" s="25" t="s">
        <v>71</v>
      </c>
      <c r="E143" s="22"/>
      <c r="F143" s="26" t="s">
        <v>369</v>
      </c>
      <c r="G143" s="24" t="s">
        <v>370</v>
      </c>
      <c r="H143" s="27">
        <v>6000</v>
      </c>
      <c r="I143" s="24" t="s">
        <v>38</v>
      </c>
      <c r="J143" s="28">
        <v>43184</v>
      </c>
      <c r="K143" s="23">
        <v>4.9400000000000004</v>
      </c>
      <c r="L143" s="23">
        <v>108.896</v>
      </c>
      <c r="M143" s="24" t="s">
        <v>74</v>
      </c>
      <c r="N143" s="24" t="s">
        <v>44</v>
      </c>
    </row>
    <row r="144" spans="1:14" x14ac:dyDescent="0.25">
      <c r="A144" s="16">
        <v>1</v>
      </c>
      <c r="B144" s="17" t="s">
        <v>371</v>
      </c>
      <c r="C144" s="17" t="s">
        <v>99</v>
      </c>
      <c r="D144" s="18" t="s">
        <v>71</v>
      </c>
      <c r="E144" s="22"/>
      <c r="F144" s="19" t="s">
        <v>372</v>
      </c>
      <c r="G144" s="17" t="s">
        <v>373</v>
      </c>
      <c r="H144" s="21">
        <v>8000</v>
      </c>
      <c r="I144" s="17" t="s">
        <v>38</v>
      </c>
      <c r="J144" s="20">
        <v>43179</v>
      </c>
      <c r="K144" s="16">
        <v>0</v>
      </c>
      <c r="L144" s="16">
        <v>10.752000000000001</v>
      </c>
      <c r="M144" s="17" t="s">
        <v>374</v>
      </c>
      <c r="N144" s="17" t="s">
        <v>44</v>
      </c>
    </row>
    <row r="145" spans="1:14" x14ac:dyDescent="0.25">
      <c r="A145" s="16">
        <v>1</v>
      </c>
      <c r="B145" s="17" t="s">
        <v>375</v>
      </c>
      <c r="C145" s="17" t="s">
        <v>11</v>
      </c>
      <c r="D145" s="18" t="s">
        <v>46</v>
      </c>
      <c r="E145" s="22"/>
      <c r="F145" s="19" t="s">
        <v>376</v>
      </c>
      <c r="G145" s="17" t="s">
        <v>377</v>
      </c>
      <c r="H145" s="21">
        <v>40000</v>
      </c>
      <c r="I145" s="17" t="s">
        <v>38</v>
      </c>
      <c r="J145" s="20">
        <v>43180</v>
      </c>
      <c r="K145" s="16">
        <v>0</v>
      </c>
      <c r="L145" s="16">
        <v>53.003999999999998</v>
      </c>
      <c r="M145" s="17" t="s">
        <v>378</v>
      </c>
      <c r="N145" s="17" t="s">
        <v>44</v>
      </c>
    </row>
    <row r="146" spans="1:14" x14ac:dyDescent="0.25">
      <c r="A146" s="16">
        <v>1</v>
      </c>
      <c r="B146" s="17" t="s">
        <v>379</v>
      </c>
      <c r="C146" s="17" t="s">
        <v>13</v>
      </c>
      <c r="D146" s="18" t="s">
        <v>71</v>
      </c>
      <c r="E146" s="22"/>
      <c r="F146" s="19" t="s">
        <v>380</v>
      </c>
      <c r="G146" s="17" t="s">
        <v>381</v>
      </c>
      <c r="H146" s="21">
        <v>6000</v>
      </c>
      <c r="I146" s="17" t="s">
        <v>38</v>
      </c>
      <c r="J146" s="20">
        <v>43181</v>
      </c>
      <c r="K146" s="16">
        <v>0</v>
      </c>
      <c r="L146" s="16">
        <v>9.3870000000000005</v>
      </c>
      <c r="M146" s="17" t="s">
        <v>147</v>
      </c>
      <c r="N146" s="17" t="s">
        <v>44</v>
      </c>
    </row>
    <row r="147" spans="1:14" x14ac:dyDescent="0.25">
      <c r="A147" s="16">
        <v>1</v>
      </c>
      <c r="B147" s="17" t="s">
        <v>382</v>
      </c>
      <c r="C147" s="17" t="s">
        <v>149</v>
      </c>
      <c r="D147" s="18" t="s">
        <v>71</v>
      </c>
      <c r="E147" s="22"/>
      <c r="F147" s="19" t="s">
        <v>383</v>
      </c>
      <c r="G147" s="17" t="s">
        <v>384</v>
      </c>
      <c r="H147" s="21">
        <v>10000</v>
      </c>
      <c r="I147" s="17" t="s">
        <v>38</v>
      </c>
      <c r="J147" s="20">
        <v>43175</v>
      </c>
      <c r="K147" s="16">
        <v>0</v>
      </c>
      <c r="L147" s="16">
        <v>12.506</v>
      </c>
      <c r="M147" s="17" t="s">
        <v>152</v>
      </c>
      <c r="N147" s="17" t="s">
        <v>44</v>
      </c>
    </row>
    <row r="148" spans="1:14" x14ac:dyDescent="0.25">
      <c r="A148" s="16">
        <v>1</v>
      </c>
      <c r="B148" s="17" t="s">
        <v>385</v>
      </c>
      <c r="C148" s="17" t="s">
        <v>51</v>
      </c>
      <c r="D148" s="18" t="s">
        <v>71</v>
      </c>
      <c r="E148" s="22"/>
      <c r="F148" s="19" t="s">
        <v>386</v>
      </c>
      <c r="G148" s="17" t="s">
        <v>387</v>
      </c>
      <c r="H148" s="21">
        <v>5000</v>
      </c>
      <c r="I148" s="17" t="s">
        <v>38</v>
      </c>
      <c r="J148" s="20">
        <v>43182</v>
      </c>
      <c r="K148" s="16">
        <v>0</v>
      </c>
      <c r="L148" s="16">
        <v>1.1619999999999999</v>
      </c>
      <c r="M148" s="17" t="s">
        <v>54</v>
      </c>
      <c r="N148" s="17" t="s">
        <v>44</v>
      </c>
    </row>
    <row r="149" spans="1:14" x14ac:dyDescent="0.25">
      <c r="A149" s="16">
        <v>1</v>
      </c>
      <c r="B149" s="17" t="s">
        <v>388</v>
      </c>
      <c r="C149" s="17" t="s">
        <v>17</v>
      </c>
      <c r="D149" s="18" t="s">
        <v>71</v>
      </c>
      <c r="E149" s="22">
        <v>43180</v>
      </c>
      <c r="F149" s="19" t="s">
        <v>386</v>
      </c>
      <c r="G149" s="17" t="s">
        <v>387</v>
      </c>
      <c r="H149" s="21">
        <v>3904</v>
      </c>
      <c r="I149" s="17" t="s">
        <v>38</v>
      </c>
      <c r="J149" s="20">
        <v>43185</v>
      </c>
      <c r="K149" s="16">
        <v>0</v>
      </c>
      <c r="L149" s="16">
        <v>4.141</v>
      </c>
      <c r="M149" s="17" t="s">
        <v>87</v>
      </c>
      <c r="N149" s="17" t="s">
        <v>44</v>
      </c>
    </row>
    <row r="150" spans="1:14" x14ac:dyDescent="0.25">
      <c r="A150" s="16">
        <v>1</v>
      </c>
      <c r="B150" s="17" t="s">
        <v>389</v>
      </c>
      <c r="C150" s="17" t="s">
        <v>8</v>
      </c>
      <c r="D150" s="18" t="s">
        <v>46</v>
      </c>
      <c r="E150" s="12">
        <v>43181</v>
      </c>
      <c r="F150" s="19" t="s">
        <v>390</v>
      </c>
      <c r="G150" s="17" t="s">
        <v>391</v>
      </c>
      <c r="H150" s="21">
        <v>45000</v>
      </c>
      <c r="I150" s="17" t="s">
        <v>38</v>
      </c>
      <c r="J150" s="20">
        <v>43183</v>
      </c>
      <c r="K150" s="16">
        <v>0</v>
      </c>
      <c r="L150" s="16">
        <v>47.533000000000001</v>
      </c>
      <c r="M150" s="17" t="s">
        <v>156</v>
      </c>
      <c r="N150" s="17" t="s">
        <v>44</v>
      </c>
    </row>
    <row r="151" spans="1:14" x14ac:dyDescent="0.25">
      <c r="A151" s="16">
        <v>1</v>
      </c>
      <c r="B151" s="17" t="s">
        <v>392</v>
      </c>
      <c r="C151" s="17" t="s">
        <v>51</v>
      </c>
      <c r="D151" s="18" t="s">
        <v>144</v>
      </c>
      <c r="E151" s="22"/>
      <c r="F151" s="19" t="s">
        <v>393</v>
      </c>
      <c r="G151" s="17" t="s">
        <v>394</v>
      </c>
      <c r="H151" s="21">
        <v>900000</v>
      </c>
      <c r="I151" s="17" t="s">
        <v>38</v>
      </c>
      <c r="J151" s="20">
        <v>43181</v>
      </c>
      <c r="K151" s="16">
        <v>0</v>
      </c>
      <c r="L151" s="16">
        <v>30.24</v>
      </c>
      <c r="M151" s="17" t="s">
        <v>54</v>
      </c>
      <c r="N151" s="17" t="s">
        <v>44</v>
      </c>
    </row>
    <row r="152" spans="1:14" x14ac:dyDescent="0.25">
      <c r="A152" s="16">
        <v>1</v>
      </c>
      <c r="B152" s="17" t="s">
        <v>395</v>
      </c>
      <c r="C152" s="17" t="s">
        <v>70</v>
      </c>
      <c r="D152" s="18" t="s">
        <v>71</v>
      </c>
      <c r="E152" s="22"/>
      <c r="F152" s="19" t="s">
        <v>396</v>
      </c>
      <c r="G152" s="17" t="s">
        <v>397</v>
      </c>
      <c r="H152" s="21">
        <v>12000</v>
      </c>
      <c r="I152" s="17" t="s">
        <v>38</v>
      </c>
      <c r="J152" s="20">
        <v>43183</v>
      </c>
      <c r="K152" s="16">
        <v>0.94</v>
      </c>
      <c r="L152" s="16">
        <v>23.562000000000001</v>
      </c>
      <c r="M152" s="17" t="s">
        <v>74</v>
      </c>
      <c r="N152" s="17" t="s">
        <v>44</v>
      </c>
    </row>
    <row r="153" spans="1:14" x14ac:dyDescent="0.25">
      <c r="A153" s="16">
        <v>1</v>
      </c>
      <c r="B153" s="17" t="s">
        <v>398</v>
      </c>
      <c r="C153" s="17" t="s">
        <v>11</v>
      </c>
      <c r="D153" s="18" t="s">
        <v>46</v>
      </c>
      <c r="E153" s="22"/>
      <c r="F153" s="19" t="s">
        <v>399</v>
      </c>
      <c r="G153" s="17" t="s">
        <v>400</v>
      </c>
      <c r="H153" s="21">
        <v>15000</v>
      </c>
      <c r="I153" s="17" t="s">
        <v>38</v>
      </c>
      <c r="J153" s="20">
        <v>43180</v>
      </c>
      <c r="K153" s="16">
        <v>0</v>
      </c>
      <c r="L153" s="16">
        <v>9.5920000000000005</v>
      </c>
      <c r="M153" s="17" t="s">
        <v>378</v>
      </c>
      <c r="N153" s="17" t="s">
        <v>44</v>
      </c>
    </row>
    <row r="154" spans="1:14" x14ac:dyDescent="0.25">
      <c r="A154" s="16">
        <v>1</v>
      </c>
      <c r="B154" s="17" t="s">
        <v>401</v>
      </c>
      <c r="C154" s="17" t="s">
        <v>13</v>
      </c>
      <c r="D154" s="18" t="s">
        <v>71</v>
      </c>
      <c r="E154" s="22"/>
      <c r="F154" s="19" t="s">
        <v>402</v>
      </c>
      <c r="G154" s="17" t="s">
        <v>403</v>
      </c>
      <c r="H154" s="21">
        <v>15000</v>
      </c>
      <c r="I154" s="17" t="s">
        <v>38</v>
      </c>
      <c r="J154" s="20">
        <v>43179</v>
      </c>
      <c r="K154" s="16">
        <v>0</v>
      </c>
      <c r="L154" s="16">
        <v>39.066000000000003</v>
      </c>
      <c r="M154" s="17" t="s">
        <v>49</v>
      </c>
      <c r="N154" s="17" t="s">
        <v>44</v>
      </c>
    </row>
    <row r="155" spans="1:14" x14ac:dyDescent="0.25">
      <c r="A155" s="16">
        <v>1</v>
      </c>
      <c r="B155" s="17" t="s">
        <v>404</v>
      </c>
      <c r="C155" s="17" t="s">
        <v>109</v>
      </c>
      <c r="D155" s="18" t="s">
        <v>71</v>
      </c>
      <c r="E155" s="22"/>
      <c r="F155" s="19" t="s">
        <v>405</v>
      </c>
      <c r="G155" s="17" t="s">
        <v>406</v>
      </c>
      <c r="H155" s="21">
        <v>1000</v>
      </c>
      <c r="I155" s="17" t="s">
        <v>38</v>
      </c>
      <c r="J155" s="20">
        <v>43179</v>
      </c>
      <c r="K155" s="16">
        <v>0</v>
      </c>
      <c r="L155" s="16">
        <v>13.398</v>
      </c>
      <c r="M155" s="17" t="s">
        <v>407</v>
      </c>
      <c r="N155" s="17" t="s">
        <v>44</v>
      </c>
    </row>
    <row r="156" spans="1:14" x14ac:dyDescent="0.25">
      <c r="A156" s="16">
        <v>1</v>
      </c>
      <c r="B156" s="17" t="s">
        <v>408</v>
      </c>
      <c r="C156" s="17" t="s">
        <v>109</v>
      </c>
      <c r="D156" s="18" t="s">
        <v>71</v>
      </c>
      <c r="E156" s="22"/>
      <c r="F156" s="19" t="s">
        <v>409</v>
      </c>
      <c r="G156" s="17" t="s">
        <v>410</v>
      </c>
      <c r="H156" s="21">
        <v>1000</v>
      </c>
      <c r="I156" s="17" t="s">
        <v>38</v>
      </c>
      <c r="J156" s="20">
        <v>43181</v>
      </c>
      <c r="K156" s="16">
        <v>0</v>
      </c>
      <c r="L156" s="16">
        <v>4.2320000000000002</v>
      </c>
      <c r="M156" s="17" t="s">
        <v>407</v>
      </c>
      <c r="N156" s="17" t="s">
        <v>44</v>
      </c>
    </row>
    <row r="157" spans="1:14" x14ac:dyDescent="0.25">
      <c r="A157" s="23">
        <v>1</v>
      </c>
      <c r="B157" s="24" t="s">
        <v>411</v>
      </c>
      <c r="C157" s="24" t="s">
        <v>70</v>
      </c>
      <c r="D157" s="25" t="s">
        <v>71</v>
      </c>
      <c r="E157" s="22"/>
      <c r="F157" s="26" t="s">
        <v>412</v>
      </c>
      <c r="G157" s="24" t="s">
        <v>413</v>
      </c>
      <c r="H157" s="27">
        <v>50000</v>
      </c>
      <c r="I157" s="24" t="s">
        <v>38</v>
      </c>
      <c r="J157" s="28">
        <v>43184</v>
      </c>
      <c r="K157" s="23">
        <v>1.17</v>
      </c>
      <c r="L157" s="23">
        <v>7.665</v>
      </c>
      <c r="M157" s="24" t="s">
        <v>74</v>
      </c>
      <c r="N157" s="24" t="s">
        <v>44</v>
      </c>
    </row>
    <row r="158" spans="1:14" x14ac:dyDescent="0.25">
      <c r="A158" s="23">
        <v>1</v>
      </c>
      <c r="B158" s="24" t="s">
        <v>414</v>
      </c>
      <c r="C158" s="24" t="s">
        <v>6</v>
      </c>
      <c r="D158" s="25" t="s">
        <v>46</v>
      </c>
      <c r="E158" s="22"/>
      <c r="F158" s="26" t="s">
        <v>415</v>
      </c>
      <c r="G158" s="24" t="s">
        <v>416</v>
      </c>
      <c r="H158" s="27">
        <v>120000</v>
      </c>
      <c r="I158" s="24" t="s">
        <v>38</v>
      </c>
      <c r="J158" s="28">
        <v>43181</v>
      </c>
      <c r="K158" s="23">
        <v>0</v>
      </c>
      <c r="L158" s="23">
        <v>28.98</v>
      </c>
      <c r="M158" s="24" t="s">
        <v>104</v>
      </c>
      <c r="N158" s="24" t="s">
        <v>44</v>
      </c>
    </row>
    <row r="159" spans="1:14" x14ac:dyDescent="0.25">
      <c r="A159" s="16">
        <v>1</v>
      </c>
      <c r="B159" s="17" t="s">
        <v>417</v>
      </c>
      <c r="C159" s="17" t="s">
        <v>149</v>
      </c>
      <c r="D159" s="18" t="s">
        <v>46</v>
      </c>
      <c r="E159" s="22"/>
      <c r="F159" s="19" t="s">
        <v>418</v>
      </c>
      <c r="G159" s="17" t="s">
        <v>419</v>
      </c>
      <c r="H159" s="21">
        <v>46000</v>
      </c>
      <c r="I159" s="17" t="s">
        <v>38</v>
      </c>
      <c r="J159" s="20">
        <v>43185</v>
      </c>
      <c r="K159" s="16">
        <v>0</v>
      </c>
      <c r="L159" s="16">
        <v>17.870999999999999</v>
      </c>
      <c r="M159" s="17" t="s">
        <v>152</v>
      </c>
      <c r="N159" s="17" t="s">
        <v>44</v>
      </c>
    </row>
    <row r="160" spans="1:14" x14ac:dyDescent="0.25">
      <c r="A160" s="16">
        <v>1</v>
      </c>
      <c r="B160" s="17" t="s">
        <v>420</v>
      </c>
      <c r="C160" s="17" t="s">
        <v>149</v>
      </c>
      <c r="D160" s="18" t="s">
        <v>71</v>
      </c>
      <c r="E160" s="22"/>
      <c r="F160" s="19" t="s">
        <v>421</v>
      </c>
      <c r="G160" s="17" t="s">
        <v>422</v>
      </c>
      <c r="H160" s="21">
        <v>4000</v>
      </c>
      <c r="I160" s="17" t="s">
        <v>38</v>
      </c>
      <c r="J160" s="20">
        <v>43182</v>
      </c>
      <c r="K160" s="16">
        <v>0</v>
      </c>
      <c r="L160" s="16">
        <v>5.5019999999999998</v>
      </c>
      <c r="M160" s="17" t="s">
        <v>152</v>
      </c>
      <c r="N160" s="17" t="s">
        <v>44</v>
      </c>
    </row>
    <row r="161" spans="1:14" x14ac:dyDescent="0.25">
      <c r="A161" s="16">
        <v>1</v>
      </c>
      <c r="B161" s="17" t="s">
        <v>423</v>
      </c>
      <c r="C161" s="17" t="s">
        <v>6</v>
      </c>
      <c r="D161" s="18" t="s">
        <v>71</v>
      </c>
      <c r="E161" s="22"/>
      <c r="F161" s="19" t="s">
        <v>424</v>
      </c>
      <c r="G161" s="17" t="s">
        <v>425</v>
      </c>
      <c r="H161" s="21">
        <v>1000</v>
      </c>
      <c r="I161" s="17" t="s">
        <v>38</v>
      </c>
      <c r="J161" s="20">
        <v>43182</v>
      </c>
      <c r="K161" s="16">
        <v>0</v>
      </c>
      <c r="L161" s="16">
        <v>28.308</v>
      </c>
      <c r="M161" s="17" t="s">
        <v>104</v>
      </c>
      <c r="N161" s="17" t="s">
        <v>44</v>
      </c>
    </row>
    <row r="162" spans="1:14" x14ac:dyDescent="0.25">
      <c r="A162" s="16">
        <v>1</v>
      </c>
      <c r="B162" s="17" t="s">
        <v>426</v>
      </c>
      <c r="C162" s="17" t="s">
        <v>149</v>
      </c>
      <c r="D162" s="18" t="s">
        <v>46</v>
      </c>
      <c r="E162" s="22"/>
      <c r="F162" s="19" t="s">
        <v>427</v>
      </c>
      <c r="G162" s="17" t="s">
        <v>428</v>
      </c>
      <c r="H162" s="21">
        <v>15000</v>
      </c>
      <c r="I162" s="17" t="s">
        <v>38</v>
      </c>
      <c r="J162" s="20">
        <v>43185</v>
      </c>
      <c r="K162" s="16">
        <v>0</v>
      </c>
      <c r="L162" s="16">
        <v>9.4969999999999999</v>
      </c>
      <c r="M162" s="17" t="s">
        <v>152</v>
      </c>
      <c r="N162" s="17" t="s">
        <v>44</v>
      </c>
    </row>
    <row r="163" spans="1:14" x14ac:dyDescent="0.25">
      <c r="A163" s="16">
        <v>1</v>
      </c>
      <c r="B163" s="17" t="s">
        <v>429</v>
      </c>
      <c r="C163" s="17" t="s">
        <v>149</v>
      </c>
      <c r="D163" s="18" t="s">
        <v>46</v>
      </c>
      <c r="E163" s="22"/>
      <c r="F163" s="19" t="s">
        <v>430</v>
      </c>
      <c r="G163" s="17" t="s">
        <v>431</v>
      </c>
      <c r="H163" s="21">
        <v>7000</v>
      </c>
      <c r="I163" s="17" t="s">
        <v>38</v>
      </c>
      <c r="J163" s="20">
        <v>43185</v>
      </c>
      <c r="K163" s="16">
        <v>0</v>
      </c>
      <c r="L163" s="16">
        <v>15.509</v>
      </c>
      <c r="M163" s="17" t="s">
        <v>152</v>
      </c>
      <c r="N163" s="17" t="s">
        <v>44</v>
      </c>
    </row>
    <row r="164" spans="1:14" x14ac:dyDescent="0.25">
      <c r="A164" s="16">
        <v>1</v>
      </c>
      <c r="B164" s="17" t="s">
        <v>432</v>
      </c>
      <c r="C164" s="17" t="s">
        <v>11</v>
      </c>
      <c r="D164" s="18" t="s">
        <v>46</v>
      </c>
      <c r="E164" s="22"/>
      <c r="F164" s="19" t="s">
        <v>433</v>
      </c>
      <c r="G164" s="17" t="s">
        <v>434</v>
      </c>
      <c r="H164" s="21">
        <v>10000</v>
      </c>
      <c r="I164" s="17" t="s">
        <v>38</v>
      </c>
      <c r="J164" s="20">
        <v>43180</v>
      </c>
      <c r="K164" s="16">
        <v>0</v>
      </c>
      <c r="L164" s="16">
        <v>5.0190000000000001</v>
      </c>
      <c r="M164" s="17" t="s">
        <v>378</v>
      </c>
      <c r="N164" s="17" t="s">
        <v>44</v>
      </c>
    </row>
    <row r="165" spans="1:14" x14ac:dyDescent="0.25">
      <c r="A165" s="16">
        <v>1</v>
      </c>
      <c r="B165" s="17" t="s">
        <v>435</v>
      </c>
      <c r="C165" s="17" t="s">
        <v>17</v>
      </c>
      <c r="D165" s="18" t="s">
        <v>46</v>
      </c>
      <c r="E165" s="22"/>
      <c r="F165" s="19" t="s">
        <v>436</v>
      </c>
      <c r="G165" s="17" t="s">
        <v>437</v>
      </c>
      <c r="H165" s="21">
        <v>6900</v>
      </c>
      <c r="I165" s="17" t="s">
        <v>38</v>
      </c>
      <c r="J165" s="20">
        <v>43185</v>
      </c>
      <c r="K165" s="16">
        <v>0</v>
      </c>
      <c r="L165" s="16">
        <v>5.2160000000000002</v>
      </c>
      <c r="M165" s="17" t="s">
        <v>87</v>
      </c>
      <c r="N165" s="17" t="s">
        <v>44</v>
      </c>
    </row>
    <row r="166" spans="1:14" x14ac:dyDescent="0.25">
      <c r="A166" s="23">
        <v>1</v>
      </c>
      <c r="B166" s="24" t="s">
        <v>438</v>
      </c>
      <c r="C166" s="24" t="s">
        <v>8</v>
      </c>
      <c r="D166" s="25" t="s">
        <v>46</v>
      </c>
      <c r="E166" s="22"/>
      <c r="F166" s="26" t="s">
        <v>439</v>
      </c>
      <c r="G166" s="24" t="s">
        <v>440</v>
      </c>
      <c r="H166" s="27">
        <v>10000</v>
      </c>
      <c r="I166" s="24" t="s">
        <v>38</v>
      </c>
      <c r="J166" s="28">
        <v>43185</v>
      </c>
      <c r="K166" s="23">
        <v>0</v>
      </c>
      <c r="L166" s="23">
        <v>11.234999999999999</v>
      </c>
      <c r="M166" s="24" t="s">
        <v>156</v>
      </c>
      <c r="N166" s="24" t="s">
        <v>44</v>
      </c>
    </row>
    <row r="167" spans="1:14" x14ac:dyDescent="0.25">
      <c r="A167" s="16">
        <v>1</v>
      </c>
      <c r="B167" s="17" t="s">
        <v>441</v>
      </c>
      <c r="C167" s="17" t="s">
        <v>149</v>
      </c>
      <c r="D167" s="18" t="s">
        <v>46</v>
      </c>
      <c r="E167" s="22"/>
      <c r="F167" s="19" t="s">
        <v>442</v>
      </c>
      <c r="G167" s="17" t="s">
        <v>443</v>
      </c>
      <c r="H167" s="21">
        <v>7800</v>
      </c>
      <c r="I167" s="17" t="s">
        <v>38</v>
      </c>
      <c r="J167" s="20">
        <v>43185</v>
      </c>
      <c r="K167" s="16">
        <v>0</v>
      </c>
      <c r="L167" s="16">
        <v>4.75</v>
      </c>
      <c r="M167" s="17" t="s">
        <v>152</v>
      </c>
      <c r="N167" s="17" t="s">
        <v>44</v>
      </c>
    </row>
    <row r="168" spans="1:14" x14ac:dyDescent="0.25">
      <c r="A168" s="23">
        <v>1</v>
      </c>
      <c r="B168" s="24" t="s">
        <v>444</v>
      </c>
      <c r="C168" s="24" t="s">
        <v>8</v>
      </c>
      <c r="D168" s="25" t="s">
        <v>46</v>
      </c>
      <c r="E168" s="22">
        <v>43181</v>
      </c>
      <c r="F168" s="26" t="s">
        <v>445</v>
      </c>
      <c r="G168" s="24" t="s">
        <v>446</v>
      </c>
      <c r="H168" s="27">
        <v>10000</v>
      </c>
      <c r="I168" s="24" t="s">
        <v>38</v>
      </c>
      <c r="J168" s="28">
        <v>43185</v>
      </c>
      <c r="K168" s="23">
        <v>0</v>
      </c>
      <c r="L168" s="23">
        <v>13.576000000000001</v>
      </c>
      <c r="M168" s="24" t="s">
        <v>156</v>
      </c>
      <c r="N168" s="24" t="s">
        <v>44</v>
      </c>
    </row>
    <row r="169" spans="1:14" x14ac:dyDescent="0.25">
      <c r="A169" s="16">
        <v>1</v>
      </c>
      <c r="B169" s="17" t="s">
        <v>447</v>
      </c>
      <c r="C169" s="17" t="s">
        <v>132</v>
      </c>
      <c r="D169" s="18" t="s">
        <v>71</v>
      </c>
      <c r="E169" s="12">
        <v>43182</v>
      </c>
      <c r="F169" s="19" t="s">
        <v>448</v>
      </c>
      <c r="G169" s="17" t="s">
        <v>449</v>
      </c>
      <c r="H169" s="21">
        <v>50000</v>
      </c>
      <c r="I169" s="17" t="s">
        <v>38</v>
      </c>
      <c r="J169" s="20">
        <v>43174</v>
      </c>
      <c r="K169" s="16">
        <v>0</v>
      </c>
      <c r="L169" s="16">
        <v>21.64</v>
      </c>
      <c r="M169" s="17" t="s">
        <v>450</v>
      </c>
      <c r="N169" s="17" t="s">
        <v>44</v>
      </c>
    </row>
    <row r="170" spans="1:14" x14ac:dyDescent="0.25">
      <c r="A170" s="16">
        <v>1</v>
      </c>
      <c r="B170" s="17" t="s">
        <v>451</v>
      </c>
      <c r="C170" s="17" t="s">
        <v>452</v>
      </c>
      <c r="D170" s="18" t="s">
        <v>71</v>
      </c>
      <c r="E170" s="22"/>
      <c r="F170" s="19" t="s">
        <v>453</v>
      </c>
      <c r="G170" s="17" t="s">
        <v>454</v>
      </c>
      <c r="H170" s="21">
        <v>1000</v>
      </c>
      <c r="I170" s="17" t="s">
        <v>38</v>
      </c>
      <c r="J170" s="20">
        <v>43151</v>
      </c>
      <c r="K170" s="16">
        <v>2.2400000000000002</v>
      </c>
      <c r="L170" s="16">
        <v>0.70399999999999996</v>
      </c>
      <c r="M170" s="17" t="s">
        <v>455</v>
      </c>
      <c r="N170" s="17" t="s">
        <v>44</v>
      </c>
    </row>
    <row r="171" spans="1:14" x14ac:dyDescent="0.25">
      <c r="A171" s="16">
        <v>1</v>
      </c>
      <c r="B171" s="17" t="s">
        <v>456</v>
      </c>
      <c r="C171" s="17" t="s">
        <v>99</v>
      </c>
      <c r="D171" s="18" t="s">
        <v>71</v>
      </c>
      <c r="E171" s="22"/>
      <c r="F171" s="19" t="s">
        <v>457</v>
      </c>
      <c r="G171" s="17" t="s">
        <v>458</v>
      </c>
      <c r="H171" s="21">
        <v>1000</v>
      </c>
      <c r="I171" s="17" t="s">
        <v>38</v>
      </c>
      <c r="J171" s="20">
        <v>43180</v>
      </c>
      <c r="K171" s="16">
        <v>0</v>
      </c>
      <c r="L171" s="16">
        <v>0.71399999999999997</v>
      </c>
      <c r="M171" s="17" t="s">
        <v>374</v>
      </c>
      <c r="N171" s="17" t="s">
        <v>44</v>
      </c>
    </row>
    <row r="172" spans="1:14" x14ac:dyDescent="0.25">
      <c r="A172" s="16">
        <v>1</v>
      </c>
      <c r="B172" s="17" t="s">
        <v>459</v>
      </c>
      <c r="C172" s="17" t="s">
        <v>99</v>
      </c>
      <c r="D172" s="18" t="s">
        <v>71</v>
      </c>
      <c r="E172" s="22"/>
      <c r="F172" s="19" t="s">
        <v>460</v>
      </c>
      <c r="G172" s="17" t="s">
        <v>461</v>
      </c>
      <c r="H172" s="21">
        <v>50000</v>
      </c>
      <c r="I172" s="17" t="s">
        <v>38</v>
      </c>
      <c r="J172" s="20">
        <v>43185</v>
      </c>
      <c r="K172" s="16">
        <v>0</v>
      </c>
      <c r="L172" s="16">
        <v>53.286999999999999</v>
      </c>
      <c r="M172" s="17" t="s">
        <v>100</v>
      </c>
      <c r="N172" s="17" t="s">
        <v>44</v>
      </c>
    </row>
    <row r="173" spans="1:14" x14ac:dyDescent="0.25">
      <c r="A173" s="16">
        <v>1</v>
      </c>
      <c r="B173" s="17" t="s">
        <v>462</v>
      </c>
      <c r="C173" s="17" t="s">
        <v>9</v>
      </c>
      <c r="D173" s="18" t="s">
        <v>71</v>
      </c>
      <c r="E173" s="22"/>
      <c r="F173" s="19" t="s">
        <v>195</v>
      </c>
      <c r="G173" s="17" t="s">
        <v>196</v>
      </c>
      <c r="H173" s="21">
        <v>55000</v>
      </c>
      <c r="I173" s="17" t="s">
        <v>38</v>
      </c>
      <c r="J173" s="20">
        <v>43185</v>
      </c>
      <c r="K173" s="16">
        <v>0</v>
      </c>
      <c r="L173" s="16">
        <v>72.302000000000007</v>
      </c>
      <c r="M173" s="17" t="s">
        <v>43</v>
      </c>
      <c r="N173" s="17" t="s">
        <v>44</v>
      </c>
    </row>
    <row r="174" spans="1:14" x14ac:dyDescent="0.25">
      <c r="A174" s="16">
        <v>1</v>
      </c>
      <c r="B174" s="17" t="s">
        <v>463</v>
      </c>
      <c r="C174" s="17" t="s">
        <v>6</v>
      </c>
      <c r="D174" s="18" t="s">
        <v>46</v>
      </c>
      <c r="E174" s="22"/>
      <c r="F174" s="19" t="s">
        <v>464</v>
      </c>
      <c r="G174" s="17" t="s">
        <v>465</v>
      </c>
      <c r="H174" s="21">
        <v>44015</v>
      </c>
      <c r="I174" s="17" t="s">
        <v>38</v>
      </c>
      <c r="J174" s="20">
        <v>43182</v>
      </c>
      <c r="K174" s="16">
        <v>0</v>
      </c>
      <c r="L174" s="16">
        <v>5.1760000000000002</v>
      </c>
      <c r="M174" s="17" t="s">
        <v>201</v>
      </c>
      <c r="N174" s="17" t="s">
        <v>44</v>
      </c>
    </row>
    <row r="175" spans="1:14" x14ac:dyDescent="0.25">
      <c r="A175" s="16">
        <v>1</v>
      </c>
      <c r="B175" s="17" t="s">
        <v>466</v>
      </c>
      <c r="C175" s="17" t="s">
        <v>51</v>
      </c>
      <c r="D175" s="18" t="s">
        <v>46</v>
      </c>
      <c r="E175" s="22"/>
      <c r="F175" s="19" t="s">
        <v>467</v>
      </c>
      <c r="G175" s="17" t="s">
        <v>468</v>
      </c>
      <c r="H175" s="21">
        <v>40000</v>
      </c>
      <c r="I175" s="17" t="s">
        <v>38</v>
      </c>
      <c r="J175" s="20">
        <v>43181</v>
      </c>
      <c r="K175" s="16">
        <v>0</v>
      </c>
      <c r="L175" s="16">
        <v>30.24</v>
      </c>
      <c r="M175" s="17" t="s">
        <v>54</v>
      </c>
      <c r="N175" s="17" t="s">
        <v>44</v>
      </c>
    </row>
    <row r="176" spans="1:14" x14ac:dyDescent="0.25">
      <c r="A176" s="16">
        <v>1</v>
      </c>
      <c r="B176" s="17" t="s">
        <v>469</v>
      </c>
      <c r="C176" s="17" t="s">
        <v>23</v>
      </c>
      <c r="D176" s="18" t="s">
        <v>95</v>
      </c>
      <c r="E176" s="22"/>
      <c r="F176" s="19" t="s">
        <v>470</v>
      </c>
      <c r="G176" s="17" t="s">
        <v>471</v>
      </c>
      <c r="H176" s="21">
        <v>1525</v>
      </c>
      <c r="I176" s="17" t="s">
        <v>38</v>
      </c>
      <c r="J176" s="20">
        <v>43181</v>
      </c>
      <c r="K176" s="16">
        <v>0</v>
      </c>
      <c r="L176" s="16">
        <v>5.5060000000000002</v>
      </c>
      <c r="M176" s="17" t="s">
        <v>228</v>
      </c>
      <c r="N176" s="17" t="s">
        <v>44</v>
      </c>
    </row>
    <row r="177" spans="1:14" x14ac:dyDescent="0.25">
      <c r="A177" s="23">
        <v>1</v>
      </c>
      <c r="B177" s="24" t="s">
        <v>472</v>
      </c>
      <c r="C177" s="24" t="s">
        <v>143</v>
      </c>
      <c r="D177" s="25" t="s">
        <v>95</v>
      </c>
      <c r="E177" s="22"/>
      <c r="F177" s="26" t="s">
        <v>233</v>
      </c>
      <c r="G177" s="24" t="s">
        <v>234</v>
      </c>
      <c r="H177" s="27">
        <v>224880</v>
      </c>
      <c r="I177" s="24" t="s">
        <v>38</v>
      </c>
      <c r="J177" s="28">
        <v>43139</v>
      </c>
      <c r="K177" s="23">
        <v>0</v>
      </c>
      <c r="L177" s="23">
        <v>15.112</v>
      </c>
      <c r="M177" s="24" t="s">
        <v>147</v>
      </c>
      <c r="N177" s="24" t="s">
        <v>44</v>
      </c>
    </row>
    <row r="178" spans="1:14" x14ac:dyDescent="0.25">
      <c r="A178" s="23">
        <v>1</v>
      </c>
      <c r="B178" s="24" t="s">
        <v>473</v>
      </c>
      <c r="C178" s="24" t="s">
        <v>8</v>
      </c>
      <c r="D178" s="25" t="s">
        <v>46</v>
      </c>
      <c r="E178" s="22"/>
      <c r="F178" s="26" t="s">
        <v>474</v>
      </c>
      <c r="G178" s="24" t="s">
        <v>475</v>
      </c>
      <c r="H178" s="27">
        <v>20000</v>
      </c>
      <c r="I178" s="24" t="s">
        <v>38</v>
      </c>
      <c r="J178" s="28">
        <v>43185</v>
      </c>
      <c r="K178" s="23">
        <v>0</v>
      </c>
      <c r="L178" s="23">
        <v>12.999000000000001</v>
      </c>
      <c r="M178" s="24" t="s">
        <v>156</v>
      </c>
      <c r="N178" s="24" t="s">
        <v>44</v>
      </c>
    </row>
    <row r="179" spans="1:14" x14ac:dyDescent="0.25">
      <c r="A179" s="16">
        <v>1</v>
      </c>
      <c r="B179" s="17" t="s">
        <v>476</v>
      </c>
      <c r="C179" s="17" t="s">
        <v>99</v>
      </c>
      <c r="D179" s="18" t="s">
        <v>71</v>
      </c>
      <c r="E179" s="22"/>
      <c r="F179" s="19" t="s">
        <v>477</v>
      </c>
      <c r="G179" s="17" t="s">
        <v>478</v>
      </c>
      <c r="H179" s="21">
        <v>12000</v>
      </c>
      <c r="I179" s="17" t="s">
        <v>38</v>
      </c>
      <c r="J179" s="20">
        <v>43183</v>
      </c>
      <c r="K179" s="16">
        <v>0</v>
      </c>
      <c r="L179" s="16">
        <v>31.827000000000002</v>
      </c>
      <c r="M179" s="17" t="s">
        <v>100</v>
      </c>
      <c r="N179" s="17" t="s">
        <v>44</v>
      </c>
    </row>
    <row r="180" spans="1:14" x14ac:dyDescent="0.25">
      <c r="A180" s="16">
        <v>1</v>
      </c>
      <c r="B180" s="17" t="s">
        <v>479</v>
      </c>
      <c r="C180" s="17" t="s">
        <v>6</v>
      </c>
      <c r="D180" s="18" t="s">
        <v>71</v>
      </c>
      <c r="E180" s="22"/>
      <c r="F180" s="19" t="s">
        <v>480</v>
      </c>
      <c r="G180" s="17" t="s">
        <v>481</v>
      </c>
      <c r="H180" s="16">
        <v>300</v>
      </c>
      <c r="I180" s="17" t="s">
        <v>38</v>
      </c>
      <c r="J180" s="20">
        <v>43181</v>
      </c>
      <c r="K180" s="16">
        <v>0</v>
      </c>
      <c r="L180" s="16">
        <v>22.036999999999999</v>
      </c>
      <c r="M180" s="17" t="s">
        <v>104</v>
      </c>
      <c r="N180" s="17" t="s">
        <v>44</v>
      </c>
    </row>
    <row r="181" spans="1:14" x14ac:dyDescent="0.25">
      <c r="A181" s="16">
        <v>1</v>
      </c>
      <c r="B181" s="17" t="s">
        <v>482</v>
      </c>
      <c r="C181" s="17" t="s">
        <v>483</v>
      </c>
      <c r="D181" s="18" t="s">
        <v>46</v>
      </c>
      <c r="E181" s="22"/>
      <c r="F181" s="19" t="s">
        <v>484</v>
      </c>
      <c r="G181" s="17" t="s">
        <v>485</v>
      </c>
      <c r="H181" s="21">
        <v>120000</v>
      </c>
      <c r="I181" s="17" t="s">
        <v>38</v>
      </c>
      <c r="J181" s="20">
        <v>43185</v>
      </c>
      <c r="K181" s="16">
        <v>0</v>
      </c>
      <c r="L181" s="16">
        <v>21.42</v>
      </c>
      <c r="M181" s="17" t="s">
        <v>486</v>
      </c>
      <c r="N181" s="17" t="s">
        <v>44</v>
      </c>
    </row>
    <row r="182" spans="1:14" x14ac:dyDescent="0.25">
      <c r="A182" s="23">
        <v>1</v>
      </c>
      <c r="B182" s="24" t="s">
        <v>487</v>
      </c>
      <c r="C182" s="24" t="s">
        <v>8</v>
      </c>
      <c r="D182" s="25" t="s">
        <v>46</v>
      </c>
      <c r="E182" s="22"/>
      <c r="F182" s="26" t="s">
        <v>488</v>
      </c>
      <c r="G182" s="24" t="s">
        <v>489</v>
      </c>
      <c r="H182" s="27">
        <v>100000</v>
      </c>
      <c r="I182" s="24" t="s">
        <v>38</v>
      </c>
      <c r="J182" s="28">
        <v>43185</v>
      </c>
      <c r="K182" s="23">
        <v>0</v>
      </c>
      <c r="L182" s="23">
        <v>97.545000000000002</v>
      </c>
      <c r="M182" s="24" t="s">
        <v>156</v>
      </c>
      <c r="N182" s="24" t="s">
        <v>44</v>
      </c>
    </row>
    <row r="183" spans="1:14" x14ac:dyDescent="0.25">
      <c r="A183" s="16">
        <v>1</v>
      </c>
      <c r="B183" s="17" t="s">
        <v>490</v>
      </c>
      <c r="C183" s="17" t="s">
        <v>23</v>
      </c>
      <c r="D183" s="18" t="s">
        <v>71</v>
      </c>
      <c r="E183" s="22"/>
      <c r="F183" s="19" t="s">
        <v>491</v>
      </c>
      <c r="G183" s="17" t="s">
        <v>492</v>
      </c>
      <c r="H183" s="21">
        <v>1700</v>
      </c>
      <c r="I183" s="17" t="s">
        <v>38</v>
      </c>
      <c r="J183" s="20">
        <v>43182</v>
      </c>
      <c r="K183" s="16">
        <v>0</v>
      </c>
      <c r="L183" s="16">
        <v>4.8869999999999996</v>
      </c>
      <c r="M183" s="17" t="s">
        <v>228</v>
      </c>
      <c r="N183" s="17" t="s">
        <v>44</v>
      </c>
    </row>
    <row r="184" spans="1:14" x14ac:dyDescent="0.25">
      <c r="A184" s="16">
        <v>1</v>
      </c>
      <c r="B184" s="17" t="s">
        <v>493</v>
      </c>
      <c r="C184" s="17" t="s">
        <v>149</v>
      </c>
      <c r="D184" s="18" t="s">
        <v>46</v>
      </c>
      <c r="E184" s="22"/>
      <c r="F184" s="19" t="s">
        <v>494</v>
      </c>
      <c r="G184" s="17" t="s">
        <v>495</v>
      </c>
      <c r="H184" s="21">
        <v>9500</v>
      </c>
      <c r="I184" s="17" t="s">
        <v>38</v>
      </c>
      <c r="J184" s="20">
        <v>43185</v>
      </c>
      <c r="K184" s="16">
        <v>0</v>
      </c>
      <c r="L184" s="16">
        <v>9.0169999999999995</v>
      </c>
      <c r="M184" s="17" t="s">
        <v>152</v>
      </c>
      <c r="N184" s="17" t="s">
        <v>44</v>
      </c>
    </row>
    <row r="185" spans="1:14" x14ac:dyDescent="0.25">
      <c r="A185" s="16">
        <v>1</v>
      </c>
      <c r="B185" s="17" t="s">
        <v>496</v>
      </c>
      <c r="C185" s="17" t="s">
        <v>13</v>
      </c>
      <c r="D185" s="18" t="s">
        <v>71</v>
      </c>
      <c r="E185" s="22"/>
      <c r="F185" s="19" t="s">
        <v>497</v>
      </c>
      <c r="G185" s="17" t="s">
        <v>498</v>
      </c>
      <c r="H185" s="21">
        <v>20000</v>
      </c>
      <c r="I185" s="17" t="s">
        <v>38</v>
      </c>
      <c r="J185" s="20">
        <v>43181</v>
      </c>
      <c r="K185" s="16">
        <v>0</v>
      </c>
      <c r="L185" s="16">
        <v>60.396000000000001</v>
      </c>
      <c r="M185" s="17" t="s">
        <v>147</v>
      </c>
      <c r="N185" s="17" t="s">
        <v>44</v>
      </c>
    </row>
    <row r="186" spans="1:14" x14ac:dyDescent="0.25">
      <c r="A186" s="16">
        <v>1</v>
      </c>
      <c r="B186" s="17" t="s">
        <v>499</v>
      </c>
      <c r="C186" s="17" t="s">
        <v>6</v>
      </c>
      <c r="D186" s="18" t="s">
        <v>71</v>
      </c>
      <c r="E186" s="22"/>
      <c r="F186" s="19" t="s">
        <v>500</v>
      </c>
      <c r="G186" s="17" t="s">
        <v>501</v>
      </c>
      <c r="H186" s="21">
        <v>2000</v>
      </c>
      <c r="I186" s="17" t="s">
        <v>38</v>
      </c>
      <c r="J186" s="20">
        <v>43182</v>
      </c>
      <c r="K186" s="16">
        <v>0</v>
      </c>
      <c r="L186" s="16">
        <v>33.6</v>
      </c>
      <c r="M186" s="17" t="s">
        <v>104</v>
      </c>
      <c r="N186" s="17" t="s">
        <v>44</v>
      </c>
    </row>
    <row r="187" spans="1:14" x14ac:dyDescent="0.25">
      <c r="A187" s="16">
        <v>1</v>
      </c>
      <c r="B187" s="17" t="s">
        <v>502</v>
      </c>
      <c r="C187" s="17" t="s">
        <v>6</v>
      </c>
      <c r="D187" s="18" t="s">
        <v>46</v>
      </c>
      <c r="E187" s="22"/>
      <c r="F187" s="19" t="s">
        <v>503</v>
      </c>
      <c r="G187" s="17" t="s">
        <v>504</v>
      </c>
      <c r="H187" s="21">
        <v>45000</v>
      </c>
      <c r="I187" s="17" t="s">
        <v>38</v>
      </c>
      <c r="J187" s="20">
        <v>43182</v>
      </c>
      <c r="K187" s="16">
        <v>0</v>
      </c>
      <c r="L187" s="16">
        <v>9.1189999999999998</v>
      </c>
      <c r="M187" s="17" t="s">
        <v>201</v>
      </c>
      <c r="N187" s="17" t="s">
        <v>44</v>
      </c>
    </row>
    <row r="188" spans="1:14" x14ac:dyDescent="0.25">
      <c r="A188" s="16">
        <v>1</v>
      </c>
      <c r="B188" s="17" t="s">
        <v>505</v>
      </c>
      <c r="C188" s="17" t="s">
        <v>506</v>
      </c>
      <c r="D188" s="18" t="s">
        <v>71</v>
      </c>
      <c r="E188" s="22">
        <v>43182</v>
      </c>
      <c r="F188" s="19" t="s">
        <v>507</v>
      </c>
      <c r="G188" s="17" t="s">
        <v>508</v>
      </c>
      <c r="H188" s="21">
        <v>35000</v>
      </c>
      <c r="I188" s="17" t="s">
        <v>38</v>
      </c>
      <c r="J188" s="20">
        <v>43168</v>
      </c>
      <c r="K188" s="16">
        <v>30.99</v>
      </c>
      <c r="L188" s="16">
        <v>172.72499999999999</v>
      </c>
      <c r="M188" s="17" t="s">
        <v>65</v>
      </c>
      <c r="N188" s="17" t="s">
        <v>44</v>
      </c>
    </row>
    <row r="189" spans="1:14" x14ac:dyDescent="0.25">
      <c r="A189" s="16">
        <v>1</v>
      </c>
      <c r="B189" s="17" t="s">
        <v>509</v>
      </c>
      <c r="C189" s="17" t="s">
        <v>13</v>
      </c>
      <c r="D189" s="18" t="s">
        <v>71</v>
      </c>
      <c r="E189" s="12">
        <v>43185</v>
      </c>
      <c r="F189" s="19" t="s">
        <v>510</v>
      </c>
      <c r="G189" s="17" t="s">
        <v>511</v>
      </c>
      <c r="H189" s="21">
        <v>10000</v>
      </c>
      <c r="I189" s="17" t="s">
        <v>38</v>
      </c>
      <c r="J189" s="20">
        <v>43182</v>
      </c>
      <c r="K189" s="16">
        <v>0</v>
      </c>
      <c r="L189" s="16">
        <v>78.644999999999996</v>
      </c>
      <c r="M189" s="17" t="s">
        <v>49</v>
      </c>
      <c r="N189" s="17" t="s">
        <v>44</v>
      </c>
    </row>
    <row r="190" spans="1:14" x14ac:dyDescent="0.25">
      <c r="A190" s="16">
        <v>1</v>
      </c>
      <c r="B190" s="17" t="s">
        <v>512</v>
      </c>
      <c r="C190" s="17" t="s">
        <v>51</v>
      </c>
      <c r="D190" s="18" t="s">
        <v>46</v>
      </c>
      <c r="E190" s="22"/>
      <c r="F190" s="19" t="s">
        <v>513</v>
      </c>
      <c r="G190" s="17" t="s">
        <v>514</v>
      </c>
      <c r="H190" s="21">
        <v>50000</v>
      </c>
      <c r="I190" s="17" t="s">
        <v>38</v>
      </c>
      <c r="J190" s="20">
        <v>43182</v>
      </c>
      <c r="K190" s="16">
        <v>0</v>
      </c>
      <c r="L190" s="16">
        <v>56.384999999999998</v>
      </c>
      <c r="M190" s="17" t="s">
        <v>54</v>
      </c>
      <c r="N190" s="17" t="s">
        <v>44</v>
      </c>
    </row>
    <row r="191" spans="1:14" x14ac:dyDescent="0.25">
      <c r="A191" s="23">
        <v>1</v>
      </c>
      <c r="B191" s="24" t="s">
        <v>515</v>
      </c>
      <c r="C191" s="24" t="s">
        <v>8</v>
      </c>
      <c r="D191" s="25" t="s">
        <v>71</v>
      </c>
      <c r="E191" s="22"/>
      <c r="F191" s="26" t="s">
        <v>516</v>
      </c>
      <c r="G191" s="24" t="s">
        <v>517</v>
      </c>
      <c r="H191" s="27">
        <v>20000</v>
      </c>
      <c r="I191" s="24" t="s">
        <v>38</v>
      </c>
      <c r="J191" s="28">
        <v>43183</v>
      </c>
      <c r="K191" s="23">
        <v>0</v>
      </c>
      <c r="L191" s="23">
        <v>93.596999999999994</v>
      </c>
      <c r="M191" s="24" t="s">
        <v>156</v>
      </c>
      <c r="N191" s="24" t="s">
        <v>44</v>
      </c>
    </row>
    <row r="192" spans="1:14" x14ac:dyDescent="0.25">
      <c r="A192" s="16">
        <v>1</v>
      </c>
      <c r="B192" s="17" t="s">
        <v>518</v>
      </c>
      <c r="C192" s="17" t="s">
        <v>5</v>
      </c>
      <c r="D192" s="18" t="s">
        <v>46</v>
      </c>
      <c r="E192" s="22"/>
      <c r="F192" s="19" t="s">
        <v>519</v>
      </c>
      <c r="G192" s="17" t="s">
        <v>520</v>
      </c>
      <c r="H192" s="21">
        <v>300000</v>
      </c>
      <c r="I192" s="17" t="s">
        <v>38</v>
      </c>
      <c r="J192" s="20">
        <v>43174</v>
      </c>
      <c r="K192" s="16">
        <v>0</v>
      </c>
      <c r="L192" s="16">
        <v>36.54</v>
      </c>
      <c r="M192" s="17" t="s">
        <v>104</v>
      </c>
      <c r="N192" s="17" t="s">
        <v>44</v>
      </c>
    </row>
    <row r="193" spans="1:14" x14ac:dyDescent="0.25">
      <c r="A193" s="23">
        <v>1</v>
      </c>
      <c r="B193" s="24" t="s">
        <v>521</v>
      </c>
      <c r="C193" s="24" t="s">
        <v>143</v>
      </c>
      <c r="D193" s="25" t="s">
        <v>95</v>
      </c>
      <c r="E193" s="22"/>
      <c r="F193" s="26" t="s">
        <v>522</v>
      </c>
      <c r="G193" s="24" t="s">
        <v>523</v>
      </c>
      <c r="H193" s="23">
        <v>106</v>
      </c>
      <c r="I193" s="24" t="s">
        <v>38</v>
      </c>
      <c r="J193" s="28">
        <v>43154</v>
      </c>
      <c r="K193" s="23">
        <v>0</v>
      </c>
      <c r="L193" s="23">
        <v>16.706</v>
      </c>
      <c r="M193" s="24" t="s">
        <v>524</v>
      </c>
      <c r="N193" s="24" t="s">
        <v>44</v>
      </c>
    </row>
    <row r="194" spans="1:14" x14ac:dyDescent="0.25">
      <c r="A194" s="16">
        <v>1</v>
      </c>
      <c r="B194" s="17" t="s">
        <v>525</v>
      </c>
      <c r="C194" s="17" t="s">
        <v>10</v>
      </c>
      <c r="D194" s="18" t="s">
        <v>144</v>
      </c>
      <c r="E194" s="22"/>
      <c r="F194" s="19" t="s">
        <v>526</v>
      </c>
      <c r="G194" s="17" t="s">
        <v>527</v>
      </c>
      <c r="H194" s="21">
        <v>50000</v>
      </c>
      <c r="I194" s="17" t="s">
        <v>38</v>
      </c>
      <c r="J194" s="20">
        <v>43132</v>
      </c>
      <c r="K194" s="16">
        <v>0.68</v>
      </c>
      <c r="L194" s="16">
        <v>4.62</v>
      </c>
      <c r="M194" s="17" t="s">
        <v>156</v>
      </c>
      <c r="N194" s="17" t="s">
        <v>44</v>
      </c>
    </row>
    <row r="195" spans="1:14" x14ac:dyDescent="0.25">
      <c r="A195" s="16">
        <v>1</v>
      </c>
      <c r="B195" s="17" t="s">
        <v>528</v>
      </c>
      <c r="C195" s="17" t="s">
        <v>10</v>
      </c>
      <c r="D195" s="18" t="s">
        <v>144</v>
      </c>
      <c r="E195" s="22"/>
      <c r="F195" s="19" t="s">
        <v>529</v>
      </c>
      <c r="G195" s="17" t="s">
        <v>530</v>
      </c>
      <c r="H195" s="21">
        <v>50000</v>
      </c>
      <c r="I195" s="17" t="s">
        <v>38</v>
      </c>
      <c r="J195" s="20">
        <v>43178</v>
      </c>
      <c r="K195" s="16">
        <v>0.68</v>
      </c>
      <c r="L195" s="16">
        <v>4.7249999999999996</v>
      </c>
      <c r="M195" s="17" t="s">
        <v>156</v>
      </c>
      <c r="N195" s="17" t="s">
        <v>44</v>
      </c>
    </row>
    <row r="196" spans="1:14" x14ac:dyDescent="0.25">
      <c r="A196" s="23">
        <v>1</v>
      </c>
      <c r="B196" s="24" t="s">
        <v>531</v>
      </c>
      <c r="C196" s="24" t="s">
        <v>143</v>
      </c>
      <c r="D196" s="25" t="s">
        <v>144</v>
      </c>
      <c r="E196" s="22"/>
      <c r="F196" s="26" t="s">
        <v>532</v>
      </c>
      <c r="G196" s="24" t="s">
        <v>533</v>
      </c>
      <c r="H196" s="27">
        <v>600000</v>
      </c>
      <c r="I196" s="24" t="s">
        <v>38</v>
      </c>
      <c r="J196" s="28">
        <v>43138</v>
      </c>
      <c r="K196" s="23">
        <v>0</v>
      </c>
      <c r="L196" s="23">
        <v>61.866</v>
      </c>
      <c r="M196" s="24" t="s">
        <v>147</v>
      </c>
      <c r="N196" s="24" t="s">
        <v>44</v>
      </c>
    </row>
    <row r="197" spans="1:14" x14ac:dyDescent="0.25">
      <c r="A197" s="23">
        <v>1</v>
      </c>
      <c r="B197" s="24" t="s">
        <v>534</v>
      </c>
      <c r="C197" s="24" t="s">
        <v>143</v>
      </c>
      <c r="D197" s="25" t="s">
        <v>144</v>
      </c>
      <c r="E197" s="22"/>
      <c r="F197" s="26" t="s">
        <v>532</v>
      </c>
      <c r="G197" s="24" t="s">
        <v>533</v>
      </c>
      <c r="H197" s="27">
        <v>600000</v>
      </c>
      <c r="I197" s="24" t="s">
        <v>38</v>
      </c>
      <c r="J197" s="28">
        <v>43139</v>
      </c>
      <c r="K197" s="23">
        <v>0</v>
      </c>
      <c r="L197" s="23">
        <v>61.866</v>
      </c>
      <c r="M197" s="24" t="s">
        <v>147</v>
      </c>
      <c r="N197" s="24" t="s">
        <v>44</v>
      </c>
    </row>
    <row r="198" spans="1:14" x14ac:dyDescent="0.25">
      <c r="A198" s="16">
        <v>1</v>
      </c>
      <c r="B198" s="17" t="s">
        <v>535</v>
      </c>
      <c r="C198" s="17" t="s">
        <v>13</v>
      </c>
      <c r="D198" s="18" t="s">
        <v>71</v>
      </c>
      <c r="E198" s="22"/>
      <c r="F198" s="19" t="s">
        <v>536</v>
      </c>
      <c r="G198" s="17" t="s">
        <v>537</v>
      </c>
      <c r="H198" s="21">
        <v>21000</v>
      </c>
      <c r="I198" s="17" t="s">
        <v>38</v>
      </c>
      <c r="J198" s="20">
        <v>43182</v>
      </c>
      <c r="K198" s="16">
        <v>0</v>
      </c>
      <c r="L198" s="16">
        <v>60.99</v>
      </c>
      <c r="M198" s="17" t="s">
        <v>147</v>
      </c>
      <c r="N198" s="17" t="s">
        <v>44</v>
      </c>
    </row>
    <row r="199" spans="1:14" x14ac:dyDescent="0.25">
      <c r="A199" s="16">
        <v>1</v>
      </c>
      <c r="B199" s="17" t="s">
        <v>538</v>
      </c>
      <c r="C199" s="17" t="s">
        <v>70</v>
      </c>
      <c r="D199" s="18" t="s">
        <v>71</v>
      </c>
      <c r="E199" s="22"/>
      <c r="F199" s="19" t="s">
        <v>539</v>
      </c>
      <c r="G199" s="17" t="s">
        <v>540</v>
      </c>
      <c r="H199" s="21">
        <v>5000</v>
      </c>
      <c r="I199" s="17" t="s">
        <v>38</v>
      </c>
      <c r="J199" s="20">
        <v>43183</v>
      </c>
      <c r="K199" s="16">
        <v>0.44</v>
      </c>
      <c r="L199" s="16">
        <v>10.81</v>
      </c>
      <c r="M199" s="17" t="s">
        <v>74</v>
      </c>
      <c r="N199" s="17" t="s">
        <v>44</v>
      </c>
    </row>
    <row r="200" spans="1:14" x14ac:dyDescent="0.25">
      <c r="A200" s="16">
        <v>1</v>
      </c>
      <c r="B200" s="17" t="s">
        <v>541</v>
      </c>
      <c r="C200" s="17" t="s">
        <v>542</v>
      </c>
      <c r="D200" s="18" t="s">
        <v>95</v>
      </c>
      <c r="E200" s="22"/>
      <c r="F200" s="19" t="s">
        <v>543</v>
      </c>
      <c r="G200" s="17" t="s">
        <v>544</v>
      </c>
      <c r="H200" s="21">
        <v>15000</v>
      </c>
      <c r="I200" s="17" t="s">
        <v>38</v>
      </c>
      <c r="J200" s="20">
        <v>43167</v>
      </c>
      <c r="K200" s="16">
        <v>28.29</v>
      </c>
      <c r="L200" s="16">
        <v>32.07</v>
      </c>
      <c r="M200" s="17" t="s">
        <v>91</v>
      </c>
      <c r="N200" s="17" t="s">
        <v>44</v>
      </c>
    </row>
    <row r="201" spans="1:14" x14ac:dyDescent="0.25">
      <c r="A201" s="16">
        <v>1</v>
      </c>
      <c r="B201" s="17" t="s">
        <v>545</v>
      </c>
      <c r="C201" s="17" t="s">
        <v>542</v>
      </c>
      <c r="D201" s="18" t="s">
        <v>95</v>
      </c>
      <c r="E201" s="22"/>
      <c r="F201" s="19" t="s">
        <v>546</v>
      </c>
      <c r="G201" s="17" t="s">
        <v>547</v>
      </c>
      <c r="H201" s="21">
        <v>4651</v>
      </c>
      <c r="I201" s="17" t="s">
        <v>38</v>
      </c>
      <c r="J201" s="20">
        <v>43162</v>
      </c>
      <c r="K201" s="16">
        <v>9.1199999999999992</v>
      </c>
      <c r="L201" s="16">
        <v>7.4459999999999997</v>
      </c>
      <c r="M201" s="17" t="s">
        <v>91</v>
      </c>
      <c r="N201" s="17" t="s">
        <v>44</v>
      </c>
    </row>
    <row r="202" spans="1:14" x14ac:dyDescent="0.25">
      <c r="A202" s="16">
        <v>1</v>
      </c>
      <c r="B202" s="17" t="s">
        <v>548</v>
      </c>
      <c r="C202" s="17" t="s">
        <v>542</v>
      </c>
      <c r="D202" s="18" t="s">
        <v>95</v>
      </c>
      <c r="E202" s="22"/>
      <c r="F202" s="19" t="s">
        <v>549</v>
      </c>
      <c r="G202" s="17" t="s">
        <v>550</v>
      </c>
      <c r="H202" s="21">
        <v>4975</v>
      </c>
      <c r="I202" s="17" t="s">
        <v>38</v>
      </c>
      <c r="J202" s="20">
        <v>43175</v>
      </c>
      <c r="K202" s="16">
        <v>9.7200000000000006</v>
      </c>
      <c r="L202" s="16">
        <v>8.6470000000000002</v>
      </c>
      <c r="M202" s="17" t="s">
        <v>91</v>
      </c>
      <c r="N202" s="17" t="s">
        <v>44</v>
      </c>
    </row>
    <row r="203" spans="1:14" x14ac:dyDescent="0.25">
      <c r="A203" s="16">
        <v>1</v>
      </c>
      <c r="B203" s="17" t="s">
        <v>551</v>
      </c>
      <c r="C203" s="17" t="s">
        <v>13</v>
      </c>
      <c r="D203" s="18" t="s">
        <v>71</v>
      </c>
      <c r="E203" s="22"/>
      <c r="F203" s="19" t="s">
        <v>552</v>
      </c>
      <c r="G203" s="17" t="s">
        <v>553</v>
      </c>
      <c r="H203" s="21">
        <v>7000</v>
      </c>
      <c r="I203" s="17" t="s">
        <v>38</v>
      </c>
      <c r="J203" s="20">
        <v>43182</v>
      </c>
      <c r="K203" s="16">
        <v>0</v>
      </c>
      <c r="L203" s="16">
        <v>19.72</v>
      </c>
      <c r="M203" s="17" t="s">
        <v>147</v>
      </c>
      <c r="N203" s="17" t="s">
        <v>44</v>
      </c>
    </row>
    <row r="204" spans="1:14" x14ac:dyDescent="0.25">
      <c r="A204" s="16">
        <v>1</v>
      </c>
      <c r="B204" s="17" t="s">
        <v>554</v>
      </c>
      <c r="C204" s="17" t="s">
        <v>149</v>
      </c>
      <c r="D204" s="18" t="s">
        <v>46</v>
      </c>
      <c r="E204" s="22"/>
      <c r="F204" s="19" t="s">
        <v>555</v>
      </c>
      <c r="G204" s="17" t="s">
        <v>556</v>
      </c>
      <c r="H204" s="21">
        <v>72380</v>
      </c>
      <c r="I204" s="17" t="s">
        <v>38</v>
      </c>
      <c r="J204" s="20">
        <v>43182</v>
      </c>
      <c r="K204" s="16">
        <v>0</v>
      </c>
      <c r="L204" s="16">
        <v>34.96</v>
      </c>
      <c r="M204" s="17" t="s">
        <v>152</v>
      </c>
      <c r="N204" s="17" t="s">
        <v>44</v>
      </c>
    </row>
    <row r="205" spans="1:14" x14ac:dyDescent="0.25">
      <c r="A205" s="16">
        <v>1</v>
      </c>
      <c r="B205" s="17" t="s">
        <v>557</v>
      </c>
      <c r="C205" s="17" t="s">
        <v>5</v>
      </c>
      <c r="D205" s="18" t="s">
        <v>144</v>
      </c>
      <c r="E205" s="22"/>
      <c r="F205" s="19" t="s">
        <v>558</v>
      </c>
      <c r="G205" s="17" t="s">
        <v>559</v>
      </c>
      <c r="H205" s="21">
        <v>700000</v>
      </c>
      <c r="I205" s="17" t="s">
        <v>38</v>
      </c>
      <c r="J205" s="20">
        <v>43181</v>
      </c>
      <c r="K205" s="16">
        <v>0</v>
      </c>
      <c r="L205" s="16">
        <v>382.40199999999999</v>
      </c>
      <c r="M205" s="17" t="s">
        <v>104</v>
      </c>
      <c r="N205" s="17" t="s">
        <v>44</v>
      </c>
    </row>
    <row r="206" spans="1:14" x14ac:dyDescent="0.25">
      <c r="A206" s="16">
        <v>1</v>
      </c>
      <c r="B206" s="17" t="s">
        <v>560</v>
      </c>
      <c r="C206" s="17" t="s">
        <v>5</v>
      </c>
      <c r="D206" s="18" t="s">
        <v>144</v>
      </c>
      <c r="E206" s="22"/>
      <c r="F206" s="19" t="s">
        <v>558</v>
      </c>
      <c r="G206" s="17" t="s">
        <v>559</v>
      </c>
      <c r="H206" s="21">
        <v>690000</v>
      </c>
      <c r="I206" s="17" t="s">
        <v>38</v>
      </c>
      <c r="J206" s="20">
        <v>43182</v>
      </c>
      <c r="K206" s="16">
        <v>0</v>
      </c>
      <c r="L206" s="16">
        <v>369.39499999999998</v>
      </c>
      <c r="M206" s="17" t="s">
        <v>104</v>
      </c>
      <c r="N206" s="17" t="s">
        <v>44</v>
      </c>
    </row>
    <row r="207" spans="1:14" x14ac:dyDescent="0.25">
      <c r="A207" s="16">
        <v>1</v>
      </c>
      <c r="B207" s="17" t="s">
        <v>561</v>
      </c>
      <c r="C207" s="17" t="s">
        <v>562</v>
      </c>
      <c r="D207" s="18" t="s">
        <v>95</v>
      </c>
      <c r="E207" s="22"/>
      <c r="F207" s="19" t="s">
        <v>563</v>
      </c>
      <c r="G207" s="17" t="s">
        <v>564</v>
      </c>
      <c r="H207" s="21">
        <v>4510</v>
      </c>
      <c r="I207" s="17" t="s">
        <v>38</v>
      </c>
      <c r="J207" s="20">
        <v>43162</v>
      </c>
      <c r="K207" s="16">
        <v>8.86</v>
      </c>
      <c r="L207" s="16">
        <v>7.8339999999999996</v>
      </c>
      <c r="M207" s="17" t="s">
        <v>91</v>
      </c>
      <c r="N207" s="17" t="s">
        <v>44</v>
      </c>
    </row>
    <row r="208" spans="1:14" x14ac:dyDescent="0.25">
      <c r="A208" s="16">
        <v>1</v>
      </c>
      <c r="B208" s="17" t="s">
        <v>565</v>
      </c>
      <c r="C208" s="17" t="s">
        <v>562</v>
      </c>
      <c r="D208" s="18" t="s">
        <v>95</v>
      </c>
      <c r="E208" s="22"/>
      <c r="F208" s="19" t="s">
        <v>566</v>
      </c>
      <c r="G208" s="17" t="s">
        <v>567</v>
      </c>
      <c r="H208" s="21">
        <v>5000</v>
      </c>
      <c r="I208" s="17" t="s">
        <v>38</v>
      </c>
      <c r="J208" s="20">
        <v>43162</v>
      </c>
      <c r="K208" s="16">
        <v>9.76</v>
      </c>
      <c r="L208" s="16">
        <v>9.6999999999999993</v>
      </c>
      <c r="M208" s="17" t="s">
        <v>91</v>
      </c>
      <c r="N208" s="17" t="s">
        <v>44</v>
      </c>
    </row>
    <row r="209" spans="1:14" x14ac:dyDescent="0.25">
      <c r="A209" s="16">
        <v>1</v>
      </c>
      <c r="B209" s="17" t="s">
        <v>568</v>
      </c>
      <c r="C209" s="17" t="s">
        <v>562</v>
      </c>
      <c r="D209" s="18" t="s">
        <v>95</v>
      </c>
      <c r="E209" s="22"/>
      <c r="F209" s="19" t="s">
        <v>569</v>
      </c>
      <c r="G209" s="17" t="s">
        <v>570</v>
      </c>
      <c r="H209" s="21">
        <v>3300</v>
      </c>
      <c r="I209" s="17" t="s">
        <v>38</v>
      </c>
      <c r="J209" s="20">
        <v>43162</v>
      </c>
      <c r="K209" s="16">
        <v>6.8</v>
      </c>
      <c r="L209" s="16">
        <v>5.202</v>
      </c>
      <c r="M209" s="17" t="s">
        <v>91</v>
      </c>
      <c r="N209" s="17" t="s">
        <v>44</v>
      </c>
    </row>
    <row r="210" spans="1:14" x14ac:dyDescent="0.25">
      <c r="A210" s="16">
        <v>1</v>
      </c>
      <c r="B210" s="17" t="s">
        <v>571</v>
      </c>
      <c r="C210" s="17" t="s">
        <v>562</v>
      </c>
      <c r="D210" s="18" t="s">
        <v>71</v>
      </c>
      <c r="E210" s="22"/>
      <c r="F210" s="19" t="s">
        <v>572</v>
      </c>
      <c r="G210" s="17" t="s">
        <v>573</v>
      </c>
      <c r="H210" s="21">
        <v>1250</v>
      </c>
      <c r="I210" s="17" t="s">
        <v>38</v>
      </c>
      <c r="J210" s="20">
        <v>43179</v>
      </c>
      <c r="K210" s="16">
        <v>2.93</v>
      </c>
      <c r="L210" s="16">
        <v>5.0270000000000001</v>
      </c>
      <c r="M210" s="17" t="s">
        <v>324</v>
      </c>
      <c r="N210" s="17" t="s">
        <v>44</v>
      </c>
    </row>
    <row r="211" spans="1:14" x14ac:dyDescent="0.25">
      <c r="A211" s="16">
        <v>1</v>
      </c>
      <c r="B211" s="17" t="s">
        <v>574</v>
      </c>
      <c r="C211" s="17" t="s">
        <v>562</v>
      </c>
      <c r="D211" s="18" t="s">
        <v>71</v>
      </c>
      <c r="E211" s="22"/>
      <c r="F211" s="19" t="s">
        <v>575</v>
      </c>
      <c r="G211" s="17" t="s">
        <v>576</v>
      </c>
      <c r="H211" s="21">
        <v>1000</v>
      </c>
      <c r="I211" s="17" t="s">
        <v>38</v>
      </c>
      <c r="J211" s="20">
        <v>43182</v>
      </c>
      <c r="K211" s="16">
        <v>2.44</v>
      </c>
      <c r="L211" s="16">
        <v>6.1369999999999996</v>
      </c>
      <c r="M211" s="17" t="s">
        <v>324</v>
      </c>
      <c r="N211" s="17" t="s">
        <v>44</v>
      </c>
    </row>
    <row r="212" spans="1:14" x14ac:dyDescent="0.25">
      <c r="A212" s="16">
        <v>1</v>
      </c>
      <c r="B212" s="17" t="s">
        <v>577</v>
      </c>
      <c r="C212" s="17" t="s">
        <v>578</v>
      </c>
      <c r="D212" s="18" t="s">
        <v>46</v>
      </c>
      <c r="E212" s="22"/>
      <c r="F212" s="19" t="s">
        <v>579</v>
      </c>
      <c r="G212" s="17" t="s">
        <v>580</v>
      </c>
      <c r="H212" s="21">
        <v>350000</v>
      </c>
      <c r="I212" s="17" t="s">
        <v>38</v>
      </c>
      <c r="J212" s="20">
        <v>43171</v>
      </c>
      <c r="K212" s="16">
        <v>0</v>
      </c>
      <c r="L212" s="16">
        <v>38.954999999999998</v>
      </c>
      <c r="M212" s="17" t="s">
        <v>49</v>
      </c>
      <c r="N212" s="17" t="s">
        <v>44</v>
      </c>
    </row>
    <row r="213" spans="1:14" x14ac:dyDescent="0.25">
      <c r="A213" s="16">
        <v>1</v>
      </c>
      <c r="B213" s="17" t="s">
        <v>581</v>
      </c>
      <c r="C213" s="17" t="s">
        <v>17</v>
      </c>
      <c r="D213" s="18" t="s">
        <v>144</v>
      </c>
      <c r="E213" s="22"/>
      <c r="F213" s="19" t="s">
        <v>582</v>
      </c>
      <c r="G213" s="17" t="s">
        <v>583</v>
      </c>
      <c r="H213" s="21">
        <v>300000</v>
      </c>
      <c r="I213" s="17" t="s">
        <v>38</v>
      </c>
      <c r="J213" s="20">
        <v>43182</v>
      </c>
      <c r="K213" s="16">
        <v>0</v>
      </c>
      <c r="L213" s="16">
        <v>36.792000000000002</v>
      </c>
      <c r="M213" s="17" t="s">
        <v>49</v>
      </c>
      <c r="N213" s="17" t="s">
        <v>44</v>
      </c>
    </row>
    <row r="214" spans="1:14" x14ac:dyDescent="0.25">
      <c r="A214" s="16">
        <v>1</v>
      </c>
      <c r="B214" s="17" t="s">
        <v>584</v>
      </c>
      <c r="C214" s="17" t="s">
        <v>5</v>
      </c>
      <c r="D214" s="18" t="s">
        <v>144</v>
      </c>
      <c r="E214" s="22"/>
      <c r="F214" s="19" t="s">
        <v>284</v>
      </c>
      <c r="G214" s="17" t="s">
        <v>285</v>
      </c>
      <c r="H214" s="21">
        <v>900000</v>
      </c>
      <c r="I214" s="17" t="s">
        <v>38</v>
      </c>
      <c r="J214" s="20">
        <v>43174</v>
      </c>
      <c r="K214" s="16">
        <v>0</v>
      </c>
      <c r="L214" s="16">
        <v>387.21800000000002</v>
      </c>
      <c r="M214" s="17" t="s">
        <v>286</v>
      </c>
      <c r="N214" s="17" t="s">
        <v>44</v>
      </c>
    </row>
    <row r="215" spans="1:14" x14ac:dyDescent="0.25">
      <c r="A215" s="16">
        <v>1</v>
      </c>
      <c r="B215" s="17" t="s">
        <v>585</v>
      </c>
      <c r="C215" s="17" t="s">
        <v>5</v>
      </c>
      <c r="D215" s="18" t="s">
        <v>144</v>
      </c>
      <c r="E215" s="22"/>
      <c r="F215" s="19" t="s">
        <v>586</v>
      </c>
      <c r="G215" s="17" t="s">
        <v>587</v>
      </c>
      <c r="H215" s="21">
        <v>1000000</v>
      </c>
      <c r="I215" s="17" t="s">
        <v>38</v>
      </c>
      <c r="J215" s="20">
        <v>43182</v>
      </c>
      <c r="K215" s="16">
        <v>0</v>
      </c>
      <c r="L215" s="16">
        <v>39.9</v>
      </c>
      <c r="M215" s="17" t="s">
        <v>104</v>
      </c>
      <c r="N215" s="17" t="s">
        <v>44</v>
      </c>
    </row>
    <row r="216" spans="1:14" x14ac:dyDescent="0.25">
      <c r="A216" s="16">
        <v>1</v>
      </c>
      <c r="B216" s="17" t="s">
        <v>588</v>
      </c>
      <c r="C216" s="17" t="s">
        <v>17</v>
      </c>
      <c r="D216" s="18" t="s">
        <v>144</v>
      </c>
      <c r="E216" s="22"/>
      <c r="F216" s="19" t="s">
        <v>589</v>
      </c>
      <c r="G216" s="17" t="s">
        <v>590</v>
      </c>
      <c r="H216" s="21">
        <v>100000</v>
      </c>
      <c r="I216" s="17" t="s">
        <v>38</v>
      </c>
      <c r="J216" s="20">
        <v>43172</v>
      </c>
      <c r="K216" s="16">
        <v>0</v>
      </c>
      <c r="L216" s="16">
        <v>4.7249999999999996</v>
      </c>
      <c r="M216" s="17" t="s">
        <v>49</v>
      </c>
      <c r="N216" s="17" t="s">
        <v>44</v>
      </c>
    </row>
    <row r="217" spans="1:14" x14ac:dyDescent="0.25">
      <c r="A217" s="16">
        <v>1</v>
      </c>
      <c r="B217" s="17" t="s">
        <v>591</v>
      </c>
      <c r="C217" s="17" t="s">
        <v>6</v>
      </c>
      <c r="D217" s="18" t="s">
        <v>46</v>
      </c>
      <c r="E217" s="22"/>
      <c r="F217" s="19" t="s">
        <v>592</v>
      </c>
      <c r="G217" s="17" t="s">
        <v>593</v>
      </c>
      <c r="H217" s="21">
        <v>13000</v>
      </c>
      <c r="I217" s="17" t="s">
        <v>38</v>
      </c>
      <c r="J217" s="20">
        <v>43185</v>
      </c>
      <c r="K217" s="16">
        <v>0</v>
      </c>
      <c r="L217" s="16">
        <v>4.4359999999999999</v>
      </c>
      <c r="M217" s="17" t="s">
        <v>104</v>
      </c>
      <c r="N217" s="17" t="s">
        <v>44</v>
      </c>
    </row>
    <row r="218" spans="1:14" x14ac:dyDescent="0.25">
      <c r="A218" s="16">
        <v>1</v>
      </c>
      <c r="B218" s="17" t="s">
        <v>594</v>
      </c>
      <c r="C218" s="17" t="s">
        <v>56</v>
      </c>
      <c r="D218" s="18" t="s">
        <v>71</v>
      </c>
      <c r="E218" s="22"/>
      <c r="F218" s="19" t="s">
        <v>595</v>
      </c>
      <c r="G218" s="17" t="s">
        <v>596</v>
      </c>
      <c r="H218" s="21">
        <v>5000</v>
      </c>
      <c r="I218" s="17" t="s">
        <v>38</v>
      </c>
      <c r="J218" s="20">
        <v>43181</v>
      </c>
      <c r="K218" s="16">
        <v>0</v>
      </c>
      <c r="L218" s="16">
        <v>28.57</v>
      </c>
      <c r="M218" s="17" t="s">
        <v>60</v>
      </c>
      <c r="N218" s="17" t="s">
        <v>44</v>
      </c>
    </row>
    <row r="219" spans="1:14" x14ac:dyDescent="0.25">
      <c r="A219" s="16">
        <v>1</v>
      </c>
      <c r="B219" s="17" t="s">
        <v>597</v>
      </c>
      <c r="C219" s="17" t="s">
        <v>23</v>
      </c>
      <c r="D219" s="18" t="s">
        <v>46</v>
      </c>
      <c r="E219" s="22"/>
      <c r="F219" s="19" t="s">
        <v>598</v>
      </c>
      <c r="G219" s="17" t="s">
        <v>599</v>
      </c>
      <c r="H219" s="21">
        <v>4500</v>
      </c>
      <c r="I219" s="17" t="s">
        <v>38</v>
      </c>
      <c r="J219" s="20">
        <v>43185</v>
      </c>
      <c r="K219" s="16">
        <v>0</v>
      </c>
      <c r="L219" s="16">
        <v>5.41</v>
      </c>
      <c r="M219" s="17" t="s">
        <v>228</v>
      </c>
      <c r="N219" s="17" t="s">
        <v>44</v>
      </c>
    </row>
    <row r="220" spans="1:14" x14ac:dyDescent="0.25">
      <c r="A220" s="16">
        <v>1</v>
      </c>
      <c r="B220" s="17" t="s">
        <v>600</v>
      </c>
      <c r="C220" s="17" t="s">
        <v>452</v>
      </c>
      <c r="D220" s="18" t="s">
        <v>71</v>
      </c>
      <c r="E220" s="22"/>
      <c r="F220" s="19" t="s">
        <v>601</v>
      </c>
      <c r="G220" s="17" t="s">
        <v>602</v>
      </c>
      <c r="H220" s="21">
        <v>6000</v>
      </c>
      <c r="I220" s="17" t="s">
        <v>38</v>
      </c>
      <c r="J220" s="20">
        <v>43152</v>
      </c>
      <c r="K220" s="16">
        <v>10.75</v>
      </c>
      <c r="L220" s="16">
        <v>3.5910000000000002</v>
      </c>
      <c r="M220" s="17" t="s">
        <v>455</v>
      </c>
      <c r="N220" s="17" t="s">
        <v>44</v>
      </c>
    </row>
    <row r="221" spans="1:14" x14ac:dyDescent="0.25">
      <c r="A221" s="16">
        <v>1</v>
      </c>
      <c r="B221" s="17" t="s">
        <v>603</v>
      </c>
      <c r="C221" s="17" t="s">
        <v>51</v>
      </c>
      <c r="D221" s="18" t="s">
        <v>46</v>
      </c>
      <c r="E221" s="22"/>
      <c r="F221" s="19" t="s">
        <v>604</v>
      </c>
      <c r="G221" s="17" t="s">
        <v>605</v>
      </c>
      <c r="H221" s="21">
        <v>500000</v>
      </c>
      <c r="I221" s="17" t="s">
        <v>38</v>
      </c>
      <c r="J221" s="20">
        <v>43185</v>
      </c>
      <c r="K221" s="16">
        <v>0</v>
      </c>
      <c r="L221" s="16">
        <v>49.875</v>
      </c>
      <c r="M221" s="17" t="s">
        <v>54</v>
      </c>
      <c r="N221" s="17" t="s">
        <v>44</v>
      </c>
    </row>
    <row r="222" spans="1:14" x14ac:dyDescent="0.25">
      <c r="A222" s="16">
        <v>1</v>
      </c>
      <c r="B222" s="17" t="s">
        <v>606</v>
      </c>
      <c r="C222" s="17" t="s">
        <v>99</v>
      </c>
      <c r="D222" s="18" t="s">
        <v>71</v>
      </c>
      <c r="E222" s="22"/>
      <c r="F222" s="19" t="s">
        <v>195</v>
      </c>
      <c r="G222" s="17" t="s">
        <v>196</v>
      </c>
      <c r="H222" s="21">
        <v>55000</v>
      </c>
      <c r="I222" s="17" t="s">
        <v>38</v>
      </c>
      <c r="J222" s="20">
        <v>43167</v>
      </c>
      <c r="K222" s="16">
        <v>0</v>
      </c>
      <c r="L222" s="16">
        <v>112.093</v>
      </c>
      <c r="M222" s="17" t="s">
        <v>100</v>
      </c>
      <c r="N222" s="17" t="s">
        <v>44</v>
      </c>
    </row>
    <row r="223" spans="1:14" x14ac:dyDescent="0.25">
      <c r="A223" s="16">
        <v>1</v>
      </c>
      <c r="B223" s="17" t="s">
        <v>607</v>
      </c>
      <c r="C223" s="17" t="s">
        <v>11</v>
      </c>
      <c r="D223" s="18" t="s">
        <v>46</v>
      </c>
      <c r="E223" s="22"/>
      <c r="F223" s="19" t="s">
        <v>313</v>
      </c>
      <c r="G223" s="17" t="s">
        <v>314</v>
      </c>
      <c r="H223" s="21">
        <v>168000</v>
      </c>
      <c r="I223" s="17" t="s">
        <v>38</v>
      </c>
      <c r="J223" s="20">
        <v>43181</v>
      </c>
      <c r="K223" s="16">
        <v>0</v>
      </c>
      <c r="L223" s="16">
        <v>141.47300000000001</v>
      </c>
      <c r="M223" s="17" t="s">
        <v>82</v>
      </c>
      <c r="N223" s="17" t="s">
        <v>44</v>
      </c>
    </row>
    <row r="224" spans="1:14" x14ac:dyDescent="0.25">
      <c r="A224" s="16">
        <v>1</v>
      </c>
      <c r="B224" s="17" t="s">
        <v>608</v>
      </c>
      <c r="C224" s="17" t="s">
        <v>107</v>
      </c>
      <c r="D224" s="18" t="s">
        <v>71</v>
      </c>
      <c r="E224" s="22"/>
      <c r="F224" s="19" t="s">
        <v>609</v>
      </c>
      <c r="G224" s="17" t="s">
        <v>610</v>
      </c>
      <c r="H224" s="21">
        <v>3500</v>
      </c>
      <c r="I224" s="17" t="s">
        <v>38</v>
      </c>
      <c r="J224" s="20">
        <v>43180</v>
      </c>
      <c r="K224" s="16">
        <v>0</v>
      </c>
      <c r="L224" s="16">
        <v>30.245000000000001</v>
      </c>
      <c r="M224" s="17" t="s">
        <v>65</v>
      </c>
      <c r="N224" s="17" t="s">
        <v>44</v>
      </c>
    </row>
    <row r="225" spans="1:14" x14ac:dyDescent="0.25">
      <c r="A225" s="23">
        <v>1</v>
      </c>
      <c r="B225" s="24" t="s">
        <v>611</v>
      </c>
      <c r="C225" s="24" t="s">
        <v>51</v>
      </c>
      <c r="D225" s="25" t="s">
        <v>71</v>
      </c>
      <c r="E225" s="22"/>
      <c r="F225" s="26" t="s">
        <v>612</v>
      </c>
      <c r="G225" s="24" t="s">
        <v>613</v>
      </c>
      <c r="H225" s="27">
        <v>6000</v>
      </c>
      <c r="I225" s="24" t="s">
        <v>38</v>
      </c>
      <c r="J225" s="28">
        <v>43185</v>
      </c>
      <c r="K225" s="23">
        <v>0</v>
      </c>
      <c r="L225" s="23">
        <v>249.48</v>
      </c>
      <c r="M225" s="24" t="s">
        <v>54</v>
      </c>
      <c r="N225" s="24" t="s">
        <v>44</v>
      </c>
    </row>
    <row r="226" spans="1:14" x14ac:dyDescent="0.25">
      <c r="A226" s="16">
        <v>1</v>
      </c>
      <c r="B226" s="17" t="s">
        <v>614</v>
      </c>
      <c r="C226" s="17" t="s">
        <v>51</v>
      </c>
      <c r="D226" s="18" t="s">
        <v>46</v>
      </c>
      <c r="E226" s="22"/>
      <c r="F226" s="19" t="s">
        <v>615</v>
      </c>
      <c r="G226" s="17" t="s">
        <v>616</v>
      </c>
      <c r="H226" s="21">
        <v>45000</v>
      </c>
      <c r="I226" s="17" t="s">
        <v>38</v>
      </c>
      <c r="J226" s="20">
        <v>43182</v>
      </c>
      <c r="K226" s="16">
        <v>0</v>
      </c>
      <c r="L226" s="16">
        <v>134.66200000000001</v>
      </c>
      <c r="M226" s="17" t="s">
        <v>54</v>
      </c>
      <c r="N226" s="17" t="s">
        <v>44</v>
      </c>
    </row>
    <row r="227" spans="1:14" x14ac:dyDescent="0.25">
      <c r="A227" s="16">
        <v>1</v>
      </c>
      <c r="B227" s="17" t="s">
        <v>617</v>
      </c>
      <c r="C227" s="17" t="s">
        <v>618</v>
      </c>
      <c r="D227" s="18" t="s">
        <v>71</v>
      </c>
      <c r="E227" s="22"/>
      <c r="F227" s="19" t="s">
        <v>619</v>
      </c>
      <c r="G227" s="17" t="s">
        <v>620</v>
      </c>
      <c r="H227" s="21">
        <v>15000</v>
      </c>
      <c r="I227" s="17" t="s">
        <v>38</v>
      </c>
      <c r="J227" s="20">
        <v>43173</v>
      </c>
      <c r="K227" s="16">
        <v>33.31</v>
      </c>
      <c r="L227" s="16">
        <v>54.652999999999999</v>
      </c>
      <c r="M227" s="17" t="s">
        <v>65</v>
      </c>
      <c r="N227" s="17" t="s">
        <v>44</v>
      </c>
    </row>
    <row r="228" spans="1:14" x14ac:dyDescent="0.25">
      <c r="A228" s="16">
        <v>1</v>
      </c>
      <c r="B228" s="17" t="s">
        <v>621</v>
      </c>
      <c r="C228" s="17" t="s">
        <v>6</v>
      </c>
      <c r="D228" s="18" t="s">
        <v>71</v>
      </c>
      <c r="E228" s="22"/>
      <c r="F228" s="19" t="s">
        <v>622</v>
      </c>
      <c r="G228" s="17" t="s">
        <v>623</v>
      </c>
      <c r="H228" s="21">
        <v>3000</v>
      </c>
      <c r="I228" s="17" t="s">
        <v>38</v>
      </c>
      <c r="J228" s="20">
        <v>43181</v>
      </c>
      <c r="K228" s="16">
        <v>0</v>
      </c>
      <c r="L228" s="16">
        <v>69.426000000000002</v>
      </c>
      <c r="M228" s="17" t="s">
        <v>104</v>
      </c>
      <c r="N228" s="17" t="s">
        <v>44</v>
      </c>
    </row>
    <row r="229" spans="1:14" x14ac:dyDescent="0.25">
      <c r="A229" s="23">
        <v>1</v>
      </c>
      <c r="B229" s="24" t="s">
        <v>624</v>
      </c>
      <c r="C229" s="24" t="s">
        <v>143</v>
      </c>
      <c r="D229" s="25" t="s">
        <v>95</v>
      </c>
      <c r="E229" s="22"/>
      <c r="F229" s="26" t="s">
        <v>625</v>
      </c>
      <c r="G229" s="24" t="s">
        <v>626</v>
      </c>
      <c r="H229" s="27">
        <v>2849715</v>
      </c>
      <c r="I229" s="24" t="s">
        <v>38</v>
      </c>
      <c r="J229" s="28">
        <v>43139</v>
      </c>
      <c r="K229" s="23">
        <v>0</v>
      </c>
      <c r="L229" s="23">
        <v>116.553</v>
      </c>
      <c r="M229" s="24" t="s">
        <v>147</v>
      </c>
      <c r="N229" s="24" t="s">
        <v>44</v>
      </c>
    </row>
    <row r="230" spans="1:14" x14ac:dyDescent="0.25">
      <c r="A230" s="23">
        <v>1</v>
      </c>
      <c r="B230" s="24" t="s">
        <v>627</v>
      </c>
      <c r="C230" s="24" t="s">
        <v>143</v>
      </c>
      <c r="D230" s="25" t="s">
        <v>95</v>
      </c>
      <c r="E230" s="22"/>
      <c r="F230" s="26" t="s">
        <v>625</v>
      </c>
      <c r="G230" s="24" t="s">
        <v>626</v>
      </c>
      <c r="H230" s="27">
        <v>1725330</v>
      </c>
      <c r="I230" s="24" t="s">
        <v>38</v>
      </c>
      <c r="J230" s="28">
        <v>43139</v>
      </c>
      <c r="K230" s="23">
        <v>0</v>
      </c>
      <c r="L230" s="23">
        <v>70.566000000000003</v>
      </c>
      <c r="M230" s="24" t="s">
        <v>147</v>
      </c>
      <c r="N230" s="24" t="s">
        <v>44</v>
      </c>
    </row>
    <row r="231" spans="1:14" x14ac:dyDescent="0.25">
      <c r="A231" s="23">
        <v>1</v>
      </c>
      <c r="B231" s="24" t="s">
        <v>628</v>
      </c>
      <c r="C231" s="24" t="s">
        <v>6</v>
      </c>
      <c r="D231" s="25" t="s">
        <v>71</v>
      </c>
      <c r="E231" s="22"/>
      <c r="F231" s="26" t="s">
        <v>629</v>
      </c>
      <c r="G231" s="24" t="s">
        <v>630</v>
      </c>
      <c r="H231" s="27">
        <v>3500</v>
      </c>
      <c r="I231" s="24" t="s">
        <v>38</v>
      </c>
      <c r="J231" s="28">
        <v>43182</v>
      </c>
      <c r="K231" s="23">
        <v>0</v>
      </c>
      <c r="L231" s="23">
        <v>9.7059999999999995</v>
      </c>
      <c r="M231" s="24" t="s">
        <v>104</v>
      </c>
      <c r="N231" s="24" t="s">
        <v>44</v>
      </c>
    </row>
    <row r="232" spans="1:14" x14ac:dyDescent="0.25">
      <c r="A232" s="16">
        <v>1</v>
      </c>
      <c r="B232" s="17" t="s">
        <v>631</v>
      </c>
      <c r="C232" s="17" t="s">
        <v>1</v>
      </c>
      <c r="D232" s="18" t="s">
        <v>71</v>
      </c>
      <c r="E232" s="22"/>
      <c r="F232" s="19" t="s">
        <v>632</v>
      </c>
      <c r="G232" s="17" t="s">
        <v>633</v>
      </c>
      <c r="H232" s="21">
        <v>12000</v>
      </c>
      <c r="I232" s="17" t="s">
        <v>38</v>
      </c>
      <c r="J232" s="20">
        <v>43183</v>
      </c>
      <c r="K232" s="16">
        <v>0</v>
      </c>
      <c r="L232" s="16">
        <v>4.55</v>
      </c>
      <c r="M232" s="17" t="s">
        <v>486</v>
      </c>
      <c r="N232" s="17" t="s">
        <v>44</v>
      </c>
    </row>
    <row r="233" spans="1:14" x14ac:dyDescent="0.25">
      <c r="A233" s="16">
        <v>1</v>
      </c>
      <c r="B233" s="17" t="s">
        <v>634</v>
      </c>
      <c r="C233" s="17" t="s">
        <v>99</v>
      </c>
      <c r="D233" s="18" t="s">
        <v>71</v>
      </c>
      <c r="E233" s="22"/>
      <c r="F233" s="19" t="s">
        <v>635</v>
      </c>
      <c r="G233" s="17" t="s">
        <v>636</v>
      </c>
      <c r="H233" s="21">
        <v>20000</v>
      </c>
      <c r="I233" s="17" t="s">
        <v>38</v>
      </c>
      <c r="J233" s="20">
        <v>43182</v>
      </c>
      <c r="K233" s="16">
        <v>0</v>
      </c>
      <c r="L233" s="16">
        <v>17.535</v>
      </c>
      <c r="M233" s="17" t="s">
        <v>100</v>
      </c>
      <c r="N233" s="17" t="s">
        <v>44</v>
      </c>
    </row>
    <row r="234" spans="1:14" x14ac:dyDescent="0.25">
      <c r="A234" s="16">
        <v>1</v>
      </c>
      <c r="B234" s="17" t="s">
        <v>637</v>
      </c>
      <c r="C234" s="17" t="s">
        <v>11</v>
      </c>
      <c r="D234" s="18" t="s">
        <v>46</v>
      </c>
      <c r="E234" s="22"/>
      <c r="F234" s="19" t="s">
        <v>638</v>
      </c>
      <c r="G234" s="17" t="s">
        <v>639</v>
      </c>
      <c r="H234" s="21">
        <v>84000</v>
      </c>
      <c r="I234" s="17" t="s">
        <v>38</v>
      </c>
      <c r="J234" s="20">
        <v>43185</v>
      </c>
      <c r="K234" s="16">
        <v>0</v>
      </c>
      <c r="L234" s="16">
        <v>144.73599999999999</v>
      </c>
      <c r="M234" s="17" t="s">
        <v>640</v>
      </c>
      <c r="N234" s="17" t="s">
        <v>44</v>
      </c>
    </row>
    <row r="235" spans="1:14" x14ac:dyDescent="0.25">
      <c r="A235" s="16">
        <v>1</v>
      </c>
      <c r="B235" s="17" t="s">
        <v>641</v>
      </c>
      <c r="C235" s="17" t="s">
        <v>6</v>
      </c>
      <c r="D235" s="18" t="s">
        <v>71</v>
      </c>
      <c r="E235" s="22"/>
      <c r="F235" s="19" t="s">
        <v>642</v>
      </c>
      <c r="G235" s="17" t="s">
        <v>643</v>
      </c>
      <c r="H235" s="21">
        <v>100000</v>
      </c>
      <c r="I235" s="17" t="s">
        <v>38</v>
      </c>
      <c r="J235" s="20">
        <v>43183</v>
      </c>
      <c r="K235" s="16">
        <v>0</v>
      </c>
      <c r="L235" s="16">
        <v>10.686</v>
      </c>
      <c r="M235" s="17" t="s">
        <v>644</v>
      </c>
      <c r="N235" s="17" t="s">
        <v>44</v>
      </c>
    </row>
    <row r="236" spans="1:14" x14ac:dyDescent="0.25">
      <c r="A236" s="16">
        <v>1</v>
      </c>
      <c r="B236" s="17" t="s">
        <v>645</v>
      </c>
      <c r="C236" s="17" t="s">
        <v>13</v>
      </c>
      <c r="D236" s="18" t="s">
        <v>71</v>
      </c>
      <c r="E236" s="22"/>
      <c r="F236" s="19" t="s">
        <v>646</v>
      </c>
      <c r="G236" s="17" t="s">
        <v>647</v>
      </c>
      <c r="H236" s="21">
        <v>4000</v>
      </c>
      <c r="I236" s="17" t="s">
        <v>38</v>
      </c>
      <c r="J236" s="20">
        <v>43181</v>
      </c>
      <c r="K236" s="16">
        <v>0</v>
      </c>
      <c r="L236" s="16">
        <v>5.7960000000000003</v>
      </c>
      <c r="M236" s="17" t="s">
        <v>49</v>
      </c>
      <c r="N236" s="17" t="s">
        <v>44</v>
      </c>
    </row>
    <row r="237" spans="1:14" x14ac:dyDescent="0.25">
      <c r="A237" s="16">
        <v>1</v>
      </c>
      <c r="B237" s="17" t="s">
        <v>648</v>
      </c>
      <c r="C237" s="17" t="s">
        <v>99</v>
      </c>
      <c r="D237" s="18" t="s">
        <v>71</v>
      </c>
      <c r="E237" s="22"/>
      <c r="F237" s="19" t="s">
        <v>649</v>
      </c>
      <c r="G237" s="17" t="s">
        <v>650</v>
      </c>
      <c r="H237" s="21">
        <v>4000</v>
      </c>
      <c r="I237" s="17" t="s">
        <v>38</v>
      </c>
      <c r="J237" s="20">
        <v>43178</v>
      </c>
      <c r="K237" s="16">
        <v>0</v>
      </c>
      <c r="L237" s="16">
        <v>43.204999999999998</v>
      </c>
      <c r="M237" s="17" t="s">
        <v>100</v>
      </c>
      <c r="N237" s="17" t="s">
        <v>44</v>
      </c>
    </row>
    <row r="238" spans="1:14" x14ac:dyDescent="0.25">
      <c r="A238" s="16">
        <v>1</v>
      </c>
      <c r="B238" s="17" t="s">
        <v>651</v>
      </c>
      <c r="C238" s="17" t="s">
        <v>11</v>
      </c>
      <c r="D238" s="18" t="s">
        <v>46</v>
      </c>
      <c r="E238" s="22"/>
      <c r="F238" s="19" t="s">
        <v>652</v>
      </c>
      <c r="G238" s="17" t="s">
        <v>653</v>
      </c>
      <c r="H238" s="21">
        <v>220000</v>
      </c>
      <c r="I238" s="17" t="s">
        <v>38</v>
      </c>
      <c r="J238" s="20">
        <v>43182</v>
      </c>
      <c r="K238" s="16">
        <v>0</v>
      </c>
      <c r="L238" s="16">
        <v>146.22300000000001</v>
      </c>
      <c r="M238" s="17" t="s">
        <v>82</v>
      </c>
      <c r="N238" s="17" t="s">
        <v>44</v>
      </c>
    </row>
    <row r="239" spans="1:14" x14ac:dyDescent="0.25">
      <c r="A239" s="16">
        <v>1</v>
      </c>
      <c r="B239" s="17" t="s">
        <v>654</v>
      </c>
      <c r="C239" s="17" t="s">
        <v>11</v>
      </c>
      <c r="D239" s="18" t="s">
        <v>46</v>
      </c>
      <c r="E239" s="22"/>
      <c r="F239" s="19" t="s">
        <v>655</v>
      </c>
      <c r="G239" s="17" t="s">
        <v>656</v>
      </c>
      <c r="H239" s="21">
        <v>90000</v>
      </c>
      <c r="I239" s="17" t="s">
        <v>38</v>
      </c>
      <c r="J239" s="20">
        <v>43181</v>
      </c>
      <c r="K239" s="16">
        <v>0</v>
      </c>
      <c r="L239" s="16">
        <v>151.767</v>
      </c>
      <c r="M239" s="17" t="s">
        <v>147</v>
      </c>
      <c r="N239" s="17" t="s">
        <v>44</v>
      </c>
    </row>
    <row r="240" spans="1:14" x14ac:dyDescent="0.25">
      <c r="A240" s="16">
        <v>1</v>
      </c>
      <c r="B240" s="17" t="s">
        <v>657</v>
      </c>
      <c r="C240" s="17" t="s">
        <v>11</v>
      </c>
      <c r="D240" s="18" t="s">
        <v>46</v>
      </c>
      <c r="E240" s="22"/>
      <c r="F240" s="19" t="s">
        <v>658</v>
      </c>
      <c r="G240" s="17" t="s">
        <v>659</v>
      </c>
      <c r="H240" s="21">
        <v>85000</v>
      </c>
      <c r="I240" s="17" t="s">
        <v>38</v>
      </c>
      <c r="J240" s="20">
        <v>43181</v>
      </c>
      <c r="K240" s="16">
        <v>0</v>
      </c>
      <c r="L240" s="16">
        <v>156.00899999999999</v>
      </c>
      <c r="M240" s="17" t="s">
        <v>378</v>
      </c>
      <c r="N240" s="17" t="s">
        <v>44</v>
      </c>
    </row>
    <row r="241" spans="1:14" x14ac:dyDescent="0.25">
      <c r="A241" s="16">
        <v>1</v>
      </c>
      <c r="B241" s="17" t="s">
        <v>660</v>
      </c>
      <c r="C241" s="17" t="s">
        <v>99</v>
      </c>
      <c r="D241" s="18" t="s">
        <v>71</v>
      </c>
      <c r="E241" s="22"/>
      <c r="F241" s="19" t="s">
        <v>661</v>
      </c>
      <c r="G241" s="17" t="s">
        <v>662</v>
      </c>
      <c r="H241" s="21">
        <v>20000</v>
      </c>
      <c r="I241" s="17" t="s">
        <v>38</v>
      </c>
      <c r="J241" s="20">
        <v>43175</v>
      </c>
      <c r="K241" s="16">
        <v>0</v>
      </c>
      <c r="L241" s="16">
        <v>22.143999999999998</v>
      </c>
      <c r="M241" s="17" t="s">
        <v>100</v>
      </c>
      <c r="N241" s="17" t="s">
        <v>44</v>
      </c>
    </row>
    <row r="242" spans="1:14" x14ac:dyDescent="0.25">
      <c r="A242" s="23">
        <v>1</v>
      </c>
      <c r="B242" s="24" t="s">
        <v>663</v>
      </c>
      <c r="C242" s="24" t="s">
        <v>70</v>
      </c>
      <c r="D242" s="25" t="s">
        <v>71</v>
      </c>
      <c r="E242" s="22"/>
      <c r="F242" s="26" t="s">
        <v>664</v>
      </c>
      <c r="G242" s="24" t="s">
        <v>665</v>
      </c>
      <c r="H242" s="27">
        <v>1000</v>
      </c>
      <c r="I242" s="24" t="s">
        <v>38</v>
      </c>
      <c r="J242" s="28">
        <v>43184</v>
      </c>
      <c r="K242" s="23">
        <v>0.78</v>
      </c>
      <c r="L242" s="23">
        <v>12.242000000000001</v>
      </c>
      <c r="M242" s="24" t="s">
        <v>74</v>
      </c>
      <c r="N242" s="24" t="s">
        <v>44</v>
      </c>
    </row>
    <row r="243" spans="1:14" x14ac:dyDescent="0.25">
      <c r="A243" s="23">
        <v>1</v>
      </c>
      <c r="B243" s="24" t="s">
        <v>666</v>
      </c>
      <c r="C243" s="24" t="s">
        <v>8</v>
      </c>
      <c r="D243" s="25" t="s">
        <v>46</v>
      </c>
      <c r="E243" s="22"/>
      <c r="F243" s="26" t="s">
        <v>667</v>
      </c>
      <c r="G243" s="24" t="s">
        <v>668</v>
      </c>
      <c r="H243" s="27">
        <v>7000</v>
      </c>
      <c r="I243" s="24" t="s">
        <v>38</v>
      </c>
      <c r="J243" s="28">
        <v>43185</v>
      </c>
      <c r="K243" s="23">
        <v>0</v>
      </c>
      <c r="L243" s="23">
        <v>9.8339999999999996</v>
      </c>
      <c r="M243" s="24" t="s">
        <v>156</v>
      </c>
      <c r="N243" s="24" t="s">
        <v>44</v>
      </c>
    </row>
    <row r="244" spans="1:14" x14ac:dyDescent="0.25">
      <c r="A244" s="23">
        <v>1</v>
      </c>
      <c r="B244" s="24" t="s">
        <v>669</v>
      </c>
      <c r="C244" s="24" t="s">
        <v>8</v>
      </c>
      <c r="D244" s="25" t="s">
        <v>46</v>
      </c>
      <c r="E244" s="22"/>
      <c r="F244" s="26" t="s">
        <v>670</v>
      </c>
      <c r="G244" s="24" t="s">
        <v>671</v>
      </c>
      <c r="H244" s="27">
        <v>8400</v>
      </c>
      <c r="I244" s="24" t="s">
        <v>38</v>
      </c>
      <c r="J244" s="28">
        <v>43185</v>
      </c>
      <c r="K244" s="23">
        <v>0</v>
      </c>
      <c r="L244" s="23">
        <v>4.6749999999999998</v>
      </c>
      <c r="M244" s="24" t="s">
        <v>156</v>
      </c>
      <c r="N244" s="24" t="s">
        <v>44</v>
      </c>
    </row>
    <row r="245" spans="1:14" x14ac:dyDescent="0.25">
      <c r="A245" s="16">
        <v>1</v>
      </c>
      <c r="B245" s="17" t="s">
        <v>672</v>
      </c>
      <c r="C245" s="17" t="s">
        <v>149</v>
      </c>
      <c r="D245" s="18" t="s">
        <v>71</v>
      </c>
      <c r="E245" s="22"/>
      <c r="F245" s="19" t="s">
        <v>673</v>
      </c>
      <c r="G245" s="17" t="s">
        <v>674</v>
      </c>
      <c r="H245" s="21">
        <v>5000</v>
      </c>
      <c r="I245" s="17" t="s">
        <v>38</v>
      </c>
      <c r="J245" s="20">
        <v>43182</v>
      </c>
      <c r="K245" s="16">
        <v>0</v>
      </c>
      <c r="L245" s="16">
        <v>6.1840000000000002</v>
      </c>
      <c r="M245" s="17" t="s">
        <v>152</v>
      </c>
      <c r="N245" s="17" t="s">
        <v>44</v>
      </c>
    </row>
    <row r="246" spans="1:14" x14ac:dyDescent="0.25">
      <c r="A246" s="16">
        <v>1</v>
      </c>
      <c r="B246" s="17" t="s">
        <v>675</v>
      </c>
      <c r="C246" s="17" t="s">
        <v>562</v>
      </c>
      <c r="D246" s="18" t="s">
        <v>95</v>
      </c>
      <c r="E246" s="22"/>
      <c r="F246" s="19" t="s">
        <v>563</v>
      </c>
      <c r="G246" s="17" t="s">
        <v>564</v>
      </c>
      <c r="H246" s="21">
        <v>1050</v>
      </c>
      <c r="I246" s="17" t="s">
        <v>38</v>
      </c>
      <c r="J246" s="20">
        <v>43162</v>
      </c>
      <c r="K246" s="16">
        <v>2.44</v>
      </c>
      <c r="L246" s="16">
        <v>1.8240000000000001</v>
      </c>
      <c r="M246" s="17" t="s">
        <v>91</v>
      </c>
      <c r="N246" s="17" t="s">
        <v>44</v>
      </c>
    </row>
    <row r="247" spans="1:14" x14ac:dyDescent="0.25">
      <c r="A247" s="23">
        <v>1</v>
      </c>
      <c r="B247" s="24" t="s">
        <v>676</v>
      </c>
      <c r="C247" s="24" t="s">
        <v>6</v>
      </c>
      <c r="D247" s="25" t="s">
        <v>71</v>
      </c>
      <c r="E247" s="22"/>
      <c r="F247" s="26" t="s">
        <v>677</v>
      </c>
      <c r="G247" s="24" t="s">
        <v>678</v>
      </c>
      <c r="H247" s="27">
        <v>5000</v>
      </c>
      <c r="I247" s="24" t="s">
        <v>38</v>
      </c>
      <c r="J247" s="28">
        <v>43182</v>
      </c>
      <c r="K247" s="23">
        <v>0</v>
      </c>
      <c r="L247" s="23">
        <v>18.274999999999999</v>
      </c>
      <c r="M247" s="24" t="s">
        <v>104</v>
      </c>
      <c r="N247" s="24" t="s">
        <v>44</v>
      </c>
    </row>
    <row r="248" spans="1:14" x14ac:dyDescent="0.25">
      <c r="A248" s="23">
        <v>1</v>
      </c>
      <c r="B248" s="24" t="s">
        <v>679</v>
      </c>
      <c r="C248" s="24" t="s">
        <v>6</v>
      </c>
      <c r="D248" s="25" t="s">
        <v>71</v>
      </c>
      <c r="E248" s="22"/>
      <c r="F248" s="26" t="s">
        <v>680</v>
      </c>
      <c r="G248" s="24" t="s">
        <v>681</v>
      </c>
      <c r="H248" s="27">
        <v>60000</v>
      </c>
      <c r="I248" s="24" t="s">
        <v>38</v>
      </c>
      <c r="J248" s="28">
        <v>43181</v>
      </c>
      <c r="K248" s="23">
        <v>0</v>
      </c>
      <c r="L248" s="23">
        <v>48.832000000000001</v>
      </c>
      <c r="M248" s="24" t="s">
        <v>104</v>
      </c>
      <c r="N248" s="24" t="s">
        <v>44</v>
      </c>
    </row>
    <row r="249" spans="1:14" x14ac:dyDescent="0.25">
      <c r="A249" s="16">
        <v>1</v>
      </c>
      <c r="B249" s="17" t="s">
        <v>682</v>
      </c>
      <c r="C249" s="17" t="s">
        <v>9</v>
      </c>
      <c r="D249" s="18" t="s">
        <v>46</v>
      </c>
      <c r="E249" s="22"/>
      <c r="F249" s="19" t="s">
        <v>683</v>
      </c>
      <c r="G249" s="17" t="s">
        <v>684</v>
      </c>
      <c r="H249" s="21">
        <v>6000</v>
      </c>
      <c r="I249" s="17" t="s">
        <v>38</v>
      </c>
      <c r="J249" s="20">
        <v>43185</v>
      </c>
      <c r="K249" s="16">
        <v>0</v>
      </c>
      <c r="L249" s="16">
        <v>10.143000000000001</v>
      </c>
      <c r="M249" s="17" t="s">
        <v>43</v>
      </c>
      <c r="N249" s="17" t="s">
        <v>44</v>
      </c>
    </row>
    <row r="250" spans="1:14" x14ac:dyDescent="0.25">
      <c r="A250" s="23">
        <v>1</v>
      </c>
      <c r="B250" s="24" t="s">
        <v>685</v>
      </c>
      <c r="C250" s="24" t="s">
        <v>8</v>
      </c>
      <c r="D250" s="25" t="s">
        <v>46</v>
      </c>
      <c r="E250" s="22"/>
      <c r="F250" s="26" t="s">
        <v>686</v>
      </c>
      <c r="G250" s="24" t="s">
        <v>687</v>
      </c>
      <c r="H250" s="27">
        <v>5000</v>
      </c>
      <c r="I250" s="24" t="s">
        <v>38</v>
      </c>
      <c r="J250" s="28">
        <v>43185</v>
      </c>
      <c r="K250" s="23">
        <v>0</v>
      </c>
      <c r="L250" s="23">
        <v>10.064</v>
      </c>
      <c r="M250" s="24" t="s">
        <v>156</v>
      </c>
      <c r="N250" s="24" t="s">
        <v>44</v>
      </c>
    </row>
    <row r="251" spans="1:14" x14ac:dyDescent="0.25">
      <c r="A251" s="16">
        <v>1</v>
      </c>
      <c r="B251" s="17" t="s">
        <v>688</v>
      </c>
      <c r="C251" s="17" t="s">
        <v>149</v>
      </c>
      <c r="D251" s="18" t="s">
        <v>46</v>
      </c>
      <c r="E251" s="22"/>
      <c r="F251" s="19" t="s">
        <v>689</v>
      </c>
      <c r="G251" s="17" t="s">
        <v>690</v>
      </c>
      <c r="H251" s="21">
        <v>4000</v>
      </c>
      <c r="I251" s="17" t="s">
        <v>38</v>
      </c>
      <c r="J251" s="20">
        <v>43183</v>
      </c>
      <c r="K251" s="16">
        <v>0</v>
      </c>
      <c r="L251" s="16">
        <v>7.56</v>
      </c>
      <c r="M251" s="17" t="s">
        <v>152</v>
      </c>
      <c r="N251" s="17" t="s">
        <v>44</v>
      </c>
    </row>
    <row r="252" spans="1:14" x14ac:dyDescent="0.25">
      <c r="A252" s="16">
        <v>1</v>
      </c>
      <c r="B252" s="17" t="s">
        <v>691</v>
      </c>
      <c r="C252" s="17" t="s">
        <v>1</v>
      </c>
      <c r="D252" s="18" t="s">
        <v>71</v>
      </c>
      <c r="E252" s="22"/>
      <c r="F252" s="19" t="s">
        <v>692</v>
      </c>
      <c r="G252" s="17" t="s">
        <v>693</v>
      </c>
      <c r="H252" s="21">
        <v>10000</v>
      </c>
      <c r="I252" s="17" t="s">
        <v>38</v>
      </c>
      <c r="J252" s="20">
        <v>43183</v>
      </c>
      <c r="K252" s="16">
        <v>0</v>
      </c>
      <c r="L252" s="16">
        <v>6.8250000000000002</v>
      </c>
      <c r="M252" s="17" t="s">
        <v>694</v>
      </c>
      <c r="N252" s="17" t="s">
        <v>44</v>
      </c>
    </row>
    <row r="253" spans="1:14" x14ac:dyDescent="0.25">
      <c r="A253" s="16">
        <v>1</v>
      </c>
      <c r="B253" s="17" t="s">
        <v>695</v>
      </c>
      <c r="C253" s="17" t="s">
        <v>5</v>
      </c>
      <c r="D253" s="18" t="s">
        <v>71</v>
      </c>
      <c r="E253" s="22"/>
      <c r="F253" s="19" t="s">
        <v>696</v>
      </c>
      <c r="G253" s="17" t="s">
        <v>697</v>
      </c>
      <c r="H253" s="21">
        <v>1500</v>
      </c>
      <c r="I253" s="17" t="s">
        <v>38</v>
      </c>
      <c r="J253" s="20">
        <v>43185</v>
      </c>
      <c r="K253" s="16">
        <v>0</v>
      </c>
      <c r="L253" s="16">
        <v>5.0490000000000004</v>
      </c>
      <c r="M253" s="17" t="s">
        <v>156</v>
      </c>
      <c r="N253" s="17" t="s">
        <v>44</v>
      </c>
    </row>
    <row r="254" spans="1:14" x14ac:dyDescent="0.25">
      <c r="A254" s="23">
        <v>1</v>
      </c>
      <c r="B254" s="24" t="s">
        <v>698</v>
      </c>
      <c r="C254" s="24" t="s">
        <v>6</v>
      </c>
      <c r="D254" s="25" t="s">
        <v>71</v>
      </c>
      <c r="E254" s="22"/>
      <c r="F254" s="26" t="s">
        <v>680</v>
      </c>
      <c r="G254" s="24" t="s">
        <v>681</v>
      </c>
      <c r="H254" s="27">
        <v>47809</v>
      </c>
      <c r="I254" s="24" t="s">
        <v>38</v>
      </c>
      <c r="J254" s="28">
        <v>43181</v>
      </c>
      <c r="K254" s="23">
        <v>0</v>
      </c>
      <c r="L254" s="23">
        <v>191.51300000000001</v>
      </c>
      <c r="M254" s="24" t="s">
        <v>104</v>
      </c>
      <c r="N254" s="24" t="s">
        <v>44</v>
      </c>
    </row>
    <row r="255" spans="1:14" x14ac:dyDescent="0.25">
      <c r="A255" s="16">
        <v>1</v>
      </c>
      <c r="B255" s="17" t="s">
        <v>699</v>
      </c>
      <c r="C255" s="17" t="s">
        <v>13</v>
      </c>
      <c r="D255" s="18" t="s">
        <v>71</v>
      </c>
      <c r="E255" s="22"/>
      <c r="F255" s="19" t="s">
        <v>700</v>
      </c>
      <c r="G255" s="17" t="s">
        <v>701</v>
      </c>
      <c r="H255" s="21">
        <v>2000</v>
      </c>
      <c r="I255" s="17" t="s">
        <v>38</v>
      </c>
      <c r="J255" s="20">
        <v>43172</v>
      </c>
      <c r="K255" s="16">
        <v>0</v>
      </c>
      <c r="L255" s="16">
        <v>34.234000000000002</v>
      </c>
      <c r="M255" s="17" t="s">
        <v>147</v>
      </c>
      <c r="N255" s="17" t="s">
        <v>44</v>
      </c>
    </row>
    <row r="256" spans="1:14" x14ac:dyDescent="0.25">
      <c r="A256" s="16">
        <v>1</v>
      </c>
      <c r="B256" s="17" t="s">
        <v>702</v>
      </c>
      <c r="C256" s="17" t="s">
        <v>149</v>
      </c>
      <c r="D256" s="18" t="s">
        <v>46</v>
      </c>
      <c r="E256" s="22"/>
      <c r="F256" s="19" t="s">
        <v>703</v>
      </c>
      <c r="G256" s="17" t="s">
        <v>704</v>
      </c>
      <c r="H256" s="21">
        <v>3000</v>
      </c>
      <c r="I256" s="17" t="s">
        <v>38</v>
      </c>
      <c r="J256" s="20">
        <v>43182</v>
      </c>
      <c r="K256" s="16">
        <v>0</v>
      </c>
      <c r="L256" s="16">
        <v>9.3840000000000003</v>
      </c>
      <c r="M256" s="17" t="s">
        <v>152</v>
      </c>
      <c r="N256" s="17" t="s">
        <v>44</v>
      </c>
    </row>
    <row r="257" spans="1:14" x14ac:dyDescent="0.25">
      <c r="A257" s="16">
        <v>1</v>
      </c>
      <c r="B257" s="17" t="s">
        <v>705</v>
      </c>
      <c r="C257" s="17" t="s">
        <v>149</v>
      </c>
      <c r="D257" s="18" t="s">
        <v>46</v>
      </c>
      <c r="E257" s="22"/>
      <c r="F257" s="19" t="s">
        <v>706</v>
      </c>
      <c r="G257" s="17" t="s">
        <v>707</v>
      </c>
      <c r="H257" s="21">
        <v>4000</v>
      </c>
      <c r="I257" s="17" t="s">
        <v>38</v>
      </c>
      <c r="J257" s="20">
        <v>43185</v>
      </c>
      <c r="K257" s="16">
        <v>0</v>
      </c>
      <c r="L257" s="16">
        <v>5.2880000000000003</v>
      </c>
      <c r="M257" s="17" t="s">
        <v>152</v>
      </c>
      <c r="N257" s="17" t="s">
        <v>44</v>
      </c>
    </row>
    <row r="258" spans="1:14" x14ac:dyDescent="0.25">
      <c r="A258" s="23">
        <v>1</v>
      </c>
      <c r="B258" s="24" t="s">
        <v>708</v>
      </c>
      <c r="C258" s="24" t="s">
        <v>8</v>
      </c>
      <c r="D258" s="25" t="s">
        <v>46</v>
      </c>
      <c r="E258" s="22"/>
      <c r="F258" s="26" t="s">
        <v>709</v>
      </c>
      <c r="G258" s="24" t="s">
        <v>710</v>
      </c>
      <c r="H258" s="27">
        <v>1800</v>
      </c>
      <c r="I258" s="24" t="s">
        <v>38</v>
      </c>
      <c r="J258" s="28">
        <v>43182</v>
      </c>
      <c r="K258" s="23">
        <v>0</v>
      </c>
      <c r="L258" s="23">
        <v>4.7910000000000004</v>
      </c>
      <c r="M258" s="24" t="s">
        <v>156</v>
      </c>
      <c r="N258" s="24" t="s">
        <v>44</v>
      </c>
    </row>
    <row r="259" spans="1:14" x14ac:dyDescent="0.25">
      <c r="A259" s="16">
        <v>1</v>
      </c>
      <c r="B259" s="17" t="s">
        <v>711</v>
      </c>
      <c r="C259" s="17" t="s">
        <v>11</v>
      </c>
      <c r="D259" s="18" t="s">
        <v>46</v>
      </c>
      <c r="E259" s="22"/>
      <c r="F259" s="19" t="s">
        <v>712</v>
      </c>
      <c r="G259" s="17" t="s">
        <v>713</v>
      </c>
      <c r="H259" s="21">
        <v>60000</v>
      </c>
      <c r="I259" s="17" t="s">
        <v>38</v>
      </c>
      <c r="J259" s="20">
        <v>43180</v>
      </c>
      <c r="K259" s="16">
        <v>0</v>
      </c>
      <c r="L259" s="16">
        <v>50.337000000000003</v>
      </c>
      <c r="M259" s="17" t="s">
        <v>378</v>
      </c>
      <c r="N259" s="17" t="s">
        <v>44</v>
      </c>
    </row>
    <row r="260" spans="1:14" x14ac:dyDescent="0.25">
      <c r="A260" s="16">
        <v>1</v>
      </c>
      <c r="B260" s="17" t="s">
        <v>714</v>
      </c>
      <c r="C260" s="17" t="s">
        <v>99</v>
      </c>
      <c r="D260" s="18" t="s">
        <v>71</v>
      </c>
      <c r="E260" s="22"/>
      <c r="F260" s="19" t="s">
        <v>661</v>
      </c>
      <c r="G260" s="17" t="s">
        <v>662</v>
      </c>
      <c r="H260" s="21">
        <v>4190</v>
      </c>
      <c r="I260" s="17" t="s">
        <v>38</v>
      </c>
      <c r="J260" s="20">
        <v>43181</v>
      </c>
      <c r="K260" s="16">
        <v>0</v>
      </c>
      <c r="L260" s="16">
        <v>5.87</v>
      </c>
      <c r="M260" s="17" t="s">
        <v>100</v>
      </c>
      <c r="N260" s="17" t="s">
        <v>44</v>
      </c>
    </row>
    <row r="261" spans="1:14" x14ac:dyDescent="0.25">
      <c r="A261" s="16">
        <v>1</v>
      </c>
      <c r="B261" s="17" t="s">
        <v>715</v>
      </c>
      <c r="C261" s="17" t="s">
        <v>149</v>
      </c>
      <c r="D261" s="18" t="s">
        <v>95</v>
      </c>
      <c r="E261" s="22"/>
      <c r="F261" s="19" t="s">
        <v>716</v>
      </c>
      <c r="G261" s="17" t="s">
        <v>717</v>
      </c>
      <c r="H261" s="16">
        <v>50</v>
      </c>
      <c r="I261" s="17" t="s">
        <v>38</v>
      </c>
      <c r="J261" s="20">
        <v>43182</v>
      </c>
      <c r="K261" s="16">
        <v>0</v>
      </c>
      <c r="L261" s="16">
        <v>0.10299999999999999</v>
      </c>
      <c r="M261" s="17" t="s">
        <v>104</v>
      </c>
      <c r="N261" s="17" t="s">
        <v>44</v>
      </c>
    </row>
    <row r="262" spans="1:14" x14ac:dyDescent="0.25">
      <c r="A262" s="16">
        <v>1</v>
      </c>
      <c r="B262" s="17" t="s">
        <v>718</v>
      </c>
      <c r="C262" s="17" t="s">
        <v>149</v>
      </c>
      <c r="D262" s="18" t="s">
        <v>95</v>
      </c>
      <c r="E262" s="22"/>
      <c r="F262" s="19" t="s">
        <v>719</v>
      </c>
      <c r="G262" s="17" t="s">
        <v>720</v>
      </c>
      <c r="H262" s="16">
        <v>50</v>
      </c>
      <c r="I262" s="17" t="s">
        <v>38</v>
      </c>
      <c r="J262" s="20">
        <v>43182</v>
      </c>
      <c r="K262" s="16">
        <v>0</v>
      </c>
      <c r="L262" s="16">
        <v>0.06</v>
      </c>
      <c r="M262" s="17" t="s">
        <v>104</v>
      </c>
      <c r="N262" s="17" t="s">
        <v>44</v>
      </c>
    </row>
    <row r="263" spans="1:14" x14ac:dyDescent="0.25">
      <c r="A263" s="16">
        <v>1</v>
      </c>
      <c r="B263" s="17" t="s">
        <v>721</v>
      </c>
      <c r="C263" s="17" t="s">
        <v>149</v>
      </c>
      <c r="D263" s="18" t="s">
        <v>71</v>
      </c>
      <c r="E263" s="22"/>
      <c r="F263" s="19" t="s">
        <v>722</v>
      </c>
      <c r="G263" s="17" t="s">
        <v>723</v>
      </c>
      <c r="H263" s="21">
        <v>59399</v>
      </c>
      <c r="I263" s="17" t="s">
        <v>38</v>
      </c>
      <c r="J263" s="20">
        <v>43183</v>
      </c>
      <c r="K263" s="16">
        <v>0</v>
      </c>
      <c r="L263" s="16">
        <v>80.769000000000005</v>
      </c>
      <c r="M263" s="17" t="s">
        <v>152</v>
      </c>
      <c r="N263" s="17" t="s">
        <v>44</v>
      </c>
    </row>
    <row r="264" spans="1:14" x14ac:dyDescent="0.25">
      <c r="A264" s="16">
        <v>1</v>
      </c>
      <c r="B264" s="17" t="s">
        <v>724</v>
      </c>
      <c r="C264" s="17" t="s">
        <v>99</v>
      </c>
      <c r="D264" s="18" t="s">
        <v>57</v>
      </c>
      <c r="E264" s="22">
        <v>43185</v>
      </c>
      <c r="F264" s="19" t="s">
        <v>725</v>
      </c>
      <c r="G264" s="17" t="s">
        <v>726</v>
      </c>
      <c r="H264" s="16">
        <v>800</v>
      </c>
      <c r="I264" s="17" t="s">
        <v>38</v>
      </c>
      <c r="J264" s="20">
        <v>43185</v>
      </c>
      <c r="K264" s="16">
        <v>0</v>
      </c>
      <c r="L264" s="16">
        <v>5.7460000000000004</v>
      </c>
      <c r="M264" s="17" t="s">
        <v>100</v>
      </c>
      <c r="N264" s="17" t="s">
        <v>44</v>
      </c>
    </row>
    <row r="265" spans="1:14" x14ac:dyDescent="0.25">
      <c r="A265" s="23">
        <v>1</v>
      </c>
      <c r="B265" s="24" t="s">
        <v>727</v>
      </c>
      <c r="C265" s="24" t="s">
        <v>143</v>
      </c>
      <c r="D265" s="25" t="s">
        <v>71</v>
      </c>
      <c r="E265" s="12">
        <v>43186</v>
      </c>
      <c r="F265" s="26" t="s">
        <v>728</v>
      </c>
      <c r="G265" s="24" t="s">
        <v>729</v>
      </c>
      <c r="H265" s="27">
        <v>4500</v>
      </c>
      <c r="I265" s="24" t="s">
        <v>38</v>
      </c>
      <c r="J265" s="28">
        <v>43024</v>
      </c>
      <c r="K265" s="23">
        <v>0</v>
      </c>
      <c r="L265" s="23">
        <v>18.536000000000001</v>
      </c>
      <c r="M265" s="24" t="s">
        <v>730</v>
      </c>
      <c r="N265" s="24" t="s">
        <v>44</v>
      </c>
    </row>
    <row r="266" spans="1:14" x14ac:dyDescent="0.25">
      <c r="A266" s="16">
        <v>1</v>
      </c>
      <c r="B266" s="17" t="s">
        <v>731</v>
      </c>
      <c r="C266" s="17" t="s">
        <v>542</v>
      </c>
      <c r="D266" s="18" t="s">
        <v>95</v>
      </c>
      <c r="E266" s="22"/>
      <c r="F266" s="19" t="s">
        <v>732</v>
      </c>
      <c r="G266" s="17" t="s">
        <v>733</v>
      </c>
      <c r="H266" s="21">
        <v>5870</v>
      </c>
      <c r="I266" s="17" t="s">
        <v>38</v>
      </c>
      <c r="J266" s="20">
        <v>43181</v>
      </c>
      <c r="K266" s="16">
        <v>11.62</v>
      </c>
      <c r="L266" s="16">
        <v>10.98</v>
      </c>
      <c r="M266" s="17" t="s">
        <v>91</v>
      </c>
      <c r="N266" s="17" t="s">
        <v>44</v>
      </c>
    </row>
    <row r="267" spans="1:14" x14ac:dyDescent="0.25">
      <c r="A267" s="16">
        <v>1</v>
      </c>
      <c r="B267" s="17" t="s">
        <v>734</v>
      </c>
      <c r="C267" s="17" t="s">
        <v>483</v>
      </c>
      <c r="D267" s="18" t="s">
        <v>144</v>
      </c>
      <c r="E267" s="22"/>
      <c r="F267" s="19" t="s">
        <v>558</v>
      </c>
      <c r="G267" s="17" t="s">
        <v>559</v>
      </c>
      <c r="H267" s="21">
        <v>700000</v>
      </c>
      <c r="I267" s="17" t="s">
        <v>38</v>
      </c>
      <c r="J267" s="20">
        <v>43185</v>
      </c>
      <c r="K267" s="16">
        <v>0</v>
      </c>
      <c r="L267" s="16">
        <v>382.40199999999999</v>
      </c>
      <c r="M267" s="17" t="s">
        <v>486</v>
      </c>
      <c r="N267" s="17" t="s">
        <v>44</v>
      </c>
    </row>
    <row r="268" spans="1:14" x14ac:dyDescent="0.25">
      <c r="A268" s="16">
        <v>1</v>
      </c>
      <c r="B268" s="17" t="s">
        <v>735</v>
      </c>
      <c r="C268" s="17" t="s">
        <v>562</v>
      </c>
      <c r="D268" s="18" t="s">
        <v>95</v>
      </c>
      <c r="E268" s="22"/>
      <c r="F268" s="19" t="s">
        <v>736</v>
      </c>
      <c r="G268" s="17" t="s">
        <v>737</v>
      </c>
      <c r="H268" s="21">
        <v>2000</v>
      </c>
      <c r="I268" s="17" t="s">
        <v>38</v>
      </c>
      <c r="J268" s="20">
        <v>43165</v>
      </c>
      <c r="K268" s="16">
        <v>4.34</v>
      </c>
      <c r="L268" s="16">
        <v>5.931</v>
      </c>
      <c r="M268" s="17" t="s">
        <v>91</v>
      </c>
      <c r="N268" s="17" t="s">
        <v>44</v>
      </c>
    </row>
    <row r="269" spans="1:14" x14ac:dyDescent="0.25">
      <c r="A269" s="16">
        <v>1</v>
      </c>
      <c r="B269" s="17" t="s">
        <v>738</v>
      </c>
      <c r="C269" s="17" t="s">
        <v>562</v>
      </c>
      <c r="D269" s="18" t="s">
        <v>95</v>
      </c>
      <c r="E269" s="22"/>
      <c r="F269" s="19" t="s">
        <v>739</v>
      </c>
      <c r="G269" s="17" t="s">
        <v>740</v>
      </c>
      <c r="H269" s="21">
        <v>4000</v>
      </c>
      <c r="I269" s="17" t="s">
        <v>38</v>
      </c>
      <c r="J269" s="20">
        <v>43167</v>
      </c>
      <c r="K269" s="16">
        <v>7.91</v>
      </c>
      <c r="L269" s="16">
        <v>9.6999999999999993</v>
      </c>
      <c r="M269" s="17" t="s">
        <v>91</v>
      </c>
      <c r="N269" s="17" t="s">
        <v>44</v>
      </c>
    </row>
    <row r="270" spans="1:14" x14ac:dyDescent="0.25">
      <c r="A270" s="16">
        <v>1</v>
      </c>
      <c r="B270" s="17" t="s">
        <v>741</v>
      </c>
      <c r="C270" s="17" t="s">
        <v>51</v>
      </c>
      <c r="D270" s="18" t="s">
        <v>46</v>
      </c>
      <c r="E270" s="22"/>
      <c r="F270" s="19" t="s">
        <v>579</v>
      </c>
      <c r="G270" s="17" t="s">
        <v>580</v>
      </c>
      <c r="H270" s="21">
        <v>350000</v>
      </c>
      <c r="I270" s="17" t="s">
        <v>38</v>
      </c>
      <c r="J270" s="20">
        <v>43185</v>
      </c>
      <c r="K270" s="16">
        <v>0</v>
      </c>
      <c r="L270" s="16">
        <v>38.954999999999998</v>
      </c>
      <c r="M270" s="17" t="s">
        <v>742</v>
      </c>
      <c r="N270" s="17" t="s">
        <v>44</v>
      </c>
    </row>
    <row r="271" spans="1:14" x14ac:dyDescent="0.25">
      <c r="A271" s="16">
        <v>1</v>
      </c>
      <c r="B271" s="17" t="s">
        <v>743</v>
      </c>
      <c r="C271" s="17" t="s">
        <v>578</v>
      </c>
      <c r="D271" s="18" t="s">
        <v>46</v>
      </c>
      <c r="E271" s="22"/>
      <c r="F271" s="19" t="s">
        <v>744</v>
      </c>
      <c r="G271" s="17" t="s">
        <v>745</v>
      </c>
      <c r="H271" s="21">
        <v>500000</v>
      </c>
      <c r="I271" s="17" t="s">
        <v>38</v>
      </c>
      <c r="J271" s="20">
        <v>43168</v>
      </c>
      <c r="K271" s="16">
        <v>0</v>
      </c>
      <c r="L271" s="16">
        <v>42</v>
      </c>
      <c r="M271" s="17" t="s">
        <v>49</v>
      </c>
      <c r="N271" s="17" t="s">
        <v>44</v>
      </c>
    </row>
    <row r="272" spans="1:14" x14ac:dyDescent="0.25">
      <c r="A272" s="16">
        <v>1</v>
      </c>
      <c r="B272" s="17" t="s">
        <v>746</v>
      </c>
      <c r="C272" s="17" t="s">
        <v>5</v>
      </c>
      <c r="D272" s="18" t="s">
        <v>144</v>
      </c>
      <c r="E272" s="22"/>
      <c r="F272" s="19" t="s">
        <v>284</v>
      </c>
      <c r="G272" s="17" t="s">
        <v>285</v>
      </c>
      <c r="H272" s="21">
        <v>900000</v>
      </c>
      <c r="I272" s="17" t="s">
        <v>38</v>
      </c>
      <c r="J272" s="20">
        <v>43181</v>
      </c>
      <c r="K272" s="16">
        <v>0</v>
      </c>
      <c r="L272" s="16">
        <v>387.21800000000002</v>
      </c>
      <c r="M272" s="17" t="s">
        <v>286</v>
      </c>
      <c r="N272" s="17" t="s">
        <v>44</v>
      </c>
    </row>
    <row r="273" spans="1:14" x14ac:dyDescent="0.25">
      <c r="A273" s="16">
        <v>1</v>
      </c>
      <c r="B273" s="17" t="s">
        <v>747</v>
      </c>
      <c r="C273" s="17" t="s">
        <v>5</v>
      </c>
      <c r="D273" s="18" t="s">
        <v>46</v>
      </c>
      <c r="E273" s="22"/>
      <c r="F273" s="19" t="s">
        <v>748</v>
      </c>
      <c r="G273" s="17" t="s">
        <v>749</v>
      </c>
      <c r="H273" s="21">
        <v>1700000</v>
      </c>
      <c r="I273" s="17" t="s">
        <v>38</v>
      </c>
      <c r="J273" s="20">
        <v>43180</v>
      </c>
      <c r="K273" s="16">
        <v>0</v>
      </c>
      <c r="L273" s="16">
        <v>60.69</v>
      </c>
      <c r="M273" s="17" t="s">
        <v>104</v>
      </c>
      <c r="N273" s="17" t="s">
        <v>44</v>
      </c>
    </row>
    <row r="274" spans="1:14" x14ac:dyDescent="0.25">
      <c r="A274" s="16">
        <v>1</v>
      </c>
      <c r="B274" s="17" t="s">
        <v>750</v>
      </c>
      <c r="C274" s="17" t="s">
        <v>11</v>
      </c>
      <c r="D274" s="18" t="s">
        <v>46</v>
      </c>
      <c r="E274" s="22"/>
      <c r="F274" s="19" t="s">
        <v>751</v>
      </c>
      <c r="G274" s="17" t="s">
        <v>752</v>
      </c>
      <c r="H274" s="21">
        <v>170000</v>
      </c>
      <c r="I274" s="17" t="s">
        <v>38</v>
      </c>
      <c r="J274" s="20">
        <v>43182</v>
      </c>
      <c r="K274" s="16">
        <v>0</v>
      </c>
      <c r="L274" s="16">
        <v>146.37</v>
      </c>
      <c r="M274" s="17" t="s">
        <v>82</v>
      </c>
      <c r="N274" s="17" t="s">
        <v>44</v>
      </c>
    </row>
    <row r="275" spans="1:14" x14ac:dyDescent="0.25">
      <c r="A275" s="16">
        <v>1</v>
      </c>
      <c r="B275" s="17" t="s">
        <v>753</v>
      </c>
      <c r="C275" s="17" t="s">
        <v>6</v>
      </c>
      <c r="D275" s="18" t="s">
        <v>46</v>
      </c>
      <c r="E275" s="22"/>
      <c r="F275" s="19" t="s">
        <v>754</v>
      </c>
      <c r="G275" s="17" t="s">
        <v>755</v>
      </c>
      <c r="H275" s="21">
        <v>100000</v>
      </c>
      <c r="I275" s="17" t="s">
        <v>38</v>
      </c>
      <c r="J275" s="20">
        <v>43183</v>
      </c>
      <c r="K275" s="16">
        <v>0</v>
      </c>
      <c r="L275" s="16">
        <v>152.25</v>
      </c>
      <c r="M275" s="17" t="s">
        <v>104</v>
      </c>
      <c r="N275" s="17" t="s">
        <v>44</v>
      </c>
    </row>
    <row r="276" spans="1:14" x14ac:dyDescent="0.25">
      <c r="A276" s="16">
        <v>1</v>
      </c>
      <c r="B276" s="17" t="s">
        <v>756</v>
      </c>
      <c r="C276" s="17" t="s">
        <v>99</v>
      </c>
      <c r="D276" s="18" t="s">
        <v>71</v>
      </c>
      <c r="E276" s="22"/>
      <c r="F276" s="19" t="s">
        <v>460</v>
      </c>
      <c r="G276" s="17" t="s">
        <v>461</v>
      </c>
      <c r="H276" s="21">
        <v>50000</v>
      </c>
      <c r="I276" s="17" t="s">
        <v>38</v>
      </c>
      <c r="J276" s="20">
        <v>43185</v>
      </c>
      <c r="K276" s="16">
        <v>0</v>
      </c>
      <c r="L276" s="16">
        <v>53.286999999999999</v>
      </c>
      <c r="M276" s="17" t="s">
        <v>100</v>
      </c>
      <c r="N276" s="17" t="s">
        <v>44</v>
      </c>
    </row>
    <row r="277" spans="1:14" x14ac:dyDescent="0.25">
      <c r="A277" s="16">
        <v>1</v>
      </c>
      <c r="B277" s="17" t="s">
        <v>757</v>
      </c>
      <c r="C277" s="17" t="s">
        <v>562</v>
      </c>
      <c r="D277" s="18" t="s">
        <v>95</v>
      </c>
      <c r="E277" s="22"/>
      <c r="F277" s="19" t="s">
        <v>758</v>
      </c>
      <c r="G277" s="17" t="s">
        <v>759</v>
      </c>
      <c r="H277" s="21">
        <v>3000</v>
      </c>
      <c r="I277" s="17" t="s">
        <v>38</v>
      </c>
      <c r="J277" s="20">
        <v>43167</v>
      </c>
      <c r="K277" s="16">
        <v>6.06</v>
      </c>
      <c r="L277" s="16">
        <v>3.6269999999999998</v>
      </c>
      <c r="M277" s="17" t="s">
        <v>91</v>
      </c>
      <c r="N277" s="17" t="s">
        <v>44</v>
      </c>
    </row>
    <row r="278" spans="1:14" x14ac:dyDescent="0.25">
      <c r="A278" s="16">
        <v>1</v>
      </c>
      <c r="B278" s="17" t="s">
        <v>760</v>
      </c>
      <c r="C278" s="17" t="s">
        <v>5</v>
      </c>
      <c r="D278" s="18" t="s">
        <v>46</v>
      </c>
      <c r="E278" s="22"/>
      <c r="F278" s="19" t="s">
        <v>748</v>
      </c>
      <c r="G278" s="17" t="s">
        <v>749</v>
      </c>
      <c r="H278" s="21">
        <v>1700000</v>
      </c>
      <c r="I278" s="17" t="s">
        <v>38</v>
      </c>
      <c r="J278" s="20">
        <v>43181</v>
      </c>
      <c r="K278" s="16">
        <v>0</v>
      </c>
      <c r="L278" s="16">
        <v>60.69</v>
      </c>
      <c r="M278" s="17" t="s">
        <v>104</v>
      </c>
      <c r="N278" s="17" t="s">
        <v>44</v>
      </c>
    </row>
    <row r="279" spans="1:14" x14ac:dyDescent="0.25">
      <c r="A279" s="16">
        <v>1</v>
      </c>
      <c r="B279" s="17" t="s">
        <v>761</v>
      </c>
      <c r="C279" s="17" t="s">
        <v>762</v>
      </c>
      <c r="D279" s="18" t="s">
        <v>46</v>
      </c>
      <c r="E279" s="22"/>
      <c r="F279" s="19" t="s">
        <v>748</v>
      </c>
      <c r="G279" s="17" t="s">
        <v>749</v>
      </c>
      <c r="H279" s="21">
        <v>746000</v>
      </c>
      <c r="I279" s="17" t="s">
        <v>38</v>
      </c>
      <c r="J279" s="20">
        <v>43174</v>
      </c>
      <c r="K279" s="16">
        <v>0</v>
      </c>
      <c r="L279" s="16">
        <v>26.655999999999999</v>
      </c>
      <c r="M279" s="17" t="s">
        <v>156</v>
      </c>
      <c r="N279" s="17" t="s">
        <v>44</v>
      </c>
    </row>
    <row r="280" spans="1:14" x14ac:dyDescent="0.25">
      <c r="A280" s="16">
        <v>1</v>
      </c>
      <c r="B280" s="17" t="s">
        <v>763</v>
      </c>
      <c r="C280" s="17" t="s">
        <v>149</v>
      </c>
      <c r="D280" s="18" t="s">
        <v>71</v>
      </c>
      <c r="E280" s="22"/>
      <c r="F280" s="19" t="s">
        <v>764</v>
      </c>
      <c r="G280" s="17" t="s">
        <v>765</v>
      </c>
      <c r="H280" s="21">
        <v>3000</v>
      </c>
      <c r="I280" s="17" t="s">
        <v>38</v>
      </c>
      <c r="J280" s="20">
        <v>43178</v>
      </c>
      <c r="K280" s="16">
        <v>0</v>
      </c>
      <c r="L280" s="16">
        <v>12.036</v>
      </c>
      <c r="M280" s="17" t="s">
        <v>152</v>
      </c>
      <c r="N280" s="17" t="s">
        <v>44</v>
      </c>
    </row>
    <row r="281" spans="1:14" x14ac:dyDescent="0.25">
      <c r="A281" s="16">
        <v>1</v>
      </c>
      <c r="B281" s="17" t="s">
        <v>766</v>
      </c>
      <c r="C281" s="17" t="s">
        <v>51</v>
      </c>
      <c r="D281" s="18" t="s">
        <v>71</v>
      </c>
      <c r="E281" s="22"/>
      <c r="F281" s="19" t="s">
        <v>767</v>
      </c>
      <c r="G281" s="17" t="s">
        <v>768</v>
      </c>
      <c r="H281" s="21">
        <v>5000</v>
      </c>
      <c r="I281" s="17" t="s">
        <v>38</v>
      </c>
      <c r="J281" s="20">
        <v>43184</v>
      </c>
      <c r="K281" s="16">
        <v>0</v>
      </c>
      <c r="L281" s="16">
        <v>111.16200000000001</v>
      </c>
      <c r="M281" s="17" t="s">
        <v>54</v>
      </c>
      <c r="N281" s="17" t="s">
        <v>44</v>
      </c>
    </row>
    <row r="282" spans="1:14" x14ac:dyDescent="0.25">
      <c r="A282" s="23">
        <v>1</v>
      </c>
      <c r="B282" s="24" t="s">
        <v>769</v>
      </c>
      <c r="C282" s="24" t="s">
        <v>8</v>
      </c>
      <c r="D282" s="25" t="s">
        <v>71</v>
      </c>
      <c r="E282" s="22"/>
      <c r="F282" s="26" t="s">
        <v>770</v>
      </c>
      <c r="G282" s="24" t="s">
        <v>771</v>
      </c>
      <c r="H282" s="27">
        <v>3000</v>
      </c>
      <c r="I282" s="24" t="s">
        <v>38</v>
      </c>
      <c r="J282" s="28">
        <v>43171</v>
      </c>
      <c r="K282" s="23">
        <v>0</v>
      </c>
      <c r="L282" s="23">
        <v>70.308000000000007</v>
      </c>
      <c r="M282" s="24" t="s">
        <v>156</v>
      </c>
      <c r="N282" s="24" t="s">
        <v>44</v>
      </c>
    </row>
    <row r="283" spans="1:14" x14ac:dyDescent="0.25">
      <c r="A283" s="16">
        <v>1</v>
      </c>
      <c r="B283" s="17" t="s">
        <v>772</v>
      </c>
      <c r="C283" s="17" t="s">
        <v>542</v>
      </c>
      <c r="D283" s="18" t="s">
        <v>95</v>
      </c>
      <c r="E283" s="22"/>
      <c r="F283" s="19" t="s">
        <v>773</v>
      </c>
      <c r="G283" s="17" t="s">
        <v>774</v>
      </c>
      <c r="H283" s="21">
        <v>2500</v>
      </c>
      <c r="I283" s="17" t="s">
        <v>38</v>
      </c>
      <c r="J283" s="20">
        <v>43158</v>
      </c>
      <c r="K283" s="16">
        <v>5.13</v>
      </c>
      <c r="L283" s="16">
        <v>3.75</v>
      </c>
      <c r="M283" s="17" t="s">
        <v>91</v>
      </c>
      <c r="N283" s="17" t="s">
        <v>44</v>
      </c>
    </row>
    <row r="284" spans="1:14" x14ac:dyDescent="0.25">
      <c r="A284" s="23">
        <v>1</v>
      </c>
      <c r="B284" s="24" t="s">
        <v>775</v>
      </c>
      <c r="C284" s="24" t="s">
        <v>143</v>
      </c>
      <c r="D284" s="25" t="s">
        <v>95</v>
      </c>
      <c r="E284" s="22"/>
      <c r="F284" s="26" t="s">
        <v>233</v>
      </c>
      <c r="G284" s="24" t="s">
        <v>234</v>
      </c>
      <c r="H284" s="27">
        <v>1396300</v>
      </c>
      <c r="I284" s="24" t="s">
        <v>38</v>
      </c>
      <c r="J284" s="28">
        <v>43139</v>
      </c>
      <c r="K284" s="23">
        <v>0</v>
      </c>
      <c r="L284" s="23">
        <v>93.831000000000003</v>
      </c>
      <c r="M284" s="24" t="s">
        <v>147</v>
      </c>
      <c r="N284" s="24" t="s">
        <v>44</v>
      </c>
    </row>
    <row r="285" spans="1:14" x14ac:dyDescent="0.25">
      <c r="A285" s="16">
        <v>1</v>
      </c>
      <c r="B285" s="17" t="s">
        <v>776</v>
      </c>
      <c r="C285" s="17" t="s">
        <v>51</v>
      </c>
      <c r="D285" s="18" t="s">
        <v>71</v>
      </c>
      <c r="E285" s="22"/>
      <c r="F285" s="19" t="s">
        <v>777</v>
      </c>
      <c r="G285" s="17" t="s">
        <v>778</v>
      </c>
      <c r="H285" s="21">
        <v>30000</v>
      </c>
      <c r="I285" s="17" t="s">
        <v>38</v>
      </c>
      <c r="J285" s="20">
        <v>43185</v>
      </c>
      <c r="K285" s="16">
        <v>0</v>
      </c>
      <c r="L285" s="16">
        <v>197.536</v>
      </c>
      <c r="M285" s="17" t="s">
        <v>54</v>
      </c>
      <c r="N285" s="17" t="s">
        <v>44</v>
      </c>
    </row>
    <row r="286" spans="1:14" x14ac:dyDescent="0.25">
      <c r="A286" s="16">
        <v>1</v>
      </c>
      <c r="B286" s="17" t="s">
        <v>779</v>
      </c>
      <c r="C286" s="17" t="s">
        <v>5</v>
      </c>
      <c r="D286" s="18" t="s">
        <v>144</v>
      </c>
      <c r="E286" s="22"/>
      <c r="F286" s="19" t="s">
        <v>780</v>
      </c>
      <c r="G286" s="17" t="s">
        <v>781</v>
      </c>
      <c r="H286" s="21">
        <v>840000</v>
      </c>
      <c r="I286" s="17" t="s">
        <v>38</v>
      </c>
      <c r="J286" s="20">
        <v>43174</v>
      </c>
      <c r="K286" s="16">
        <v>0</v>
      </c>
      <c r="L286" s="16">
        <v>37.140999999999998</v>
      </c>
      <c r="M286" s="17" t="s">
        <v>104</v>
      </c>
      <c r="N286" s="17" t="s">
        <v>44</v>
      </c>
    </row>
    <row r="287" spans="1:14" x14ac:dyDescent="0.25">
      <c r="A287" s="23">
        <v>1</v>
      </c>
      <c r="B287" s="24" t="s">
        <v>782</v>
      </c>
      <c r="C287" s="24" t="s">
        <v>8</v>
      </c>
      <c r="D287" s="25" t="s">
        <v>71</v>
      </c>
      <c r="E287" s="22"/>
      <c r="F287" s="26" t="s">
        <v>783</v>
      </c>
      <c r="G287" s="24" t="s">
        <v>784</v>
      </c>
      <c r="H287" s="27">
        <v>2000</v>
      </c>
      <c r="I287" s="24" t="s">
        <v>38</v>
      </c>
      <c r="J287" s="28">
        <v>43172</v>
      </c>
      <c r="K287" s="23">
        <v>0</v>
      </c>
      <c r="L287" s="23">
        <v>97.840999999999994</v>
      </c>
      <c r="M287" s="24" t="s">
        <v>156</v>
      </c>
      <c r="N287" s="24" t="s">
        <v>44</v>
      </c>
    </row>
    <row r="288" spans="1:14" x14ac:dyDescent="0.25">
      <c r="A288" s="16">
        <v>1</v>
      </c>
      <c r="B288" s="17" t="s">
        <v>785</v>
      </c>
      <c r="C288" s="17" t="s">
        <v>5</v>
      </c>
      <c r="D288" s="18" t="s">
        <v>71</v>
      </c>
      <c r="E288" s="22"/>
      <c r="F288" s="19" t="s">
        <v>786</v>
      </c>
      <c r="G288" s="17" t="s">
        <v>787</v>
      </c>
      <c r="H288" s="21">
        <v>280000</v>
      </c>
      <c r="I288" s="17" t="s">
        <v>38</v>
      </c>
      <c r="J288" s="20">
        <v>43182</v>
      </c>
      <c r="K288" s="16">
        <v>0</v>
      </c>
      <c r="L288" s="16">
        <v>38.22</v>
      </c>
      <c r="M288" s="17" t="s">
        <v>104</v>
      </c>
      <c r="N288" s="17" t="s">
        <v>44</v>
      </c>
    </row>
    <row r="289" spans="1:14" x14ac:dyDescent="0.25">
      <c r="A289" s="23">
        <v>1</v>
      </c>
      <c r="B289" s="24" t="s">
        <v>788</v>
      </c>
      <c r="C289" s="24" t="s">
        <v>542</v>
      </c>
      <c r="D289" s="25" t="s">
        <v>95</v>
      </c>
      <c r="E289" s="22"/>
      <c r="F289" s="26" t="s">
        <v>789</v>
      </c>
      <c r="G289" s="24" t="s">
        <v>790</v>
      </c>
      <c r="H289" s="27">
        <v>22000</v>
      </c>
      <c r="I289" s="24" t="s">
        <v>38</v>
      </c>
      <c r="J289" s="28">
        <v>43185</v>
      </c>
      <c r="K289" s="23">
        <v>37.700000000000003</v>
      </c>
      <c r="L289" s="23">
        <v>44.462000000000003</v>
      </c>
      <c r="M289" s="24" t="s">
        <v>91</v>
      </c>
      <c r="N289" s="24" t="s">
        <v>44</v>
      </c>
    </row>
    <row r="290" spans="1:14" x14ac:dyDescent="0.25">
      <c r="A290" s="16">
        <v>1</v>
      </c>
      <c r="B290" s="17" t="s">
        <v>791</v>
      </c>
      <c r="C290" s="17" t="s">
        <v>11</v>
      </c>
      <c r="D290" s="18" t="s">
        <v>46</v>
      </c>
      <c r="E290" s="22"/>
      <c r="F290" s="19" t="s">
        <v>658</v>
      </c>
      <c r="G290" s="17" t="s">
        <v>659</v>
      </c>
      <c r="H290" s="21">
        <v>85000</v>
      </c>
      <c r="I290" s="17" t="s">
        <v>38</v>
      </c>
      <c r="J290" s="20">
        <v>43182</v>
      </c>
      <c r="K290" s="16">
        <v>0</v>
      </c>
      <c r="L290" s="16">
        <v>156.00899999999999</v>
      </c>
      <c r="M290" s="17" t="s">
        <v>378</v>
      </c>
      <c r="N290" s="17" t="s">
        <v>44</v>
      </c>
    </row>
    <row r="291" spans="1:14" x14ac:dyDescent="0.25">
      <c r="A291" s="23">
        <v>1</v>
      </c>
      <c r="B291" s="24" t="s">
        <v>792</v>
      </c>
      <c r="C291" s="24" t="s">
        <v>8</v>
      </c>
      <c r="D291" s="25" t="s">
        <v>46</v>
      </c>
      <c r="E291" s="22"/>
      <c r="F291" s="26" t="s">
        <v>793</v>
      </c>
      <c r="G291" s="24" t="s">
        <v>794</v>
      </c>
      <c r="H291" s="27">
        <v>80000</v>
      </c>
      <c r="I291" s="24" t="s">
        <v>38</v>
      </c>
      <c r="J291" s="28">
        <v>43185</v>
      </c>
      <c r="K291" s="23">
        <v>0</v>
      </c>
      <c r="L291" s="23">
        <v>138.6</v>
      </c>
      <c r="M291" s="24" t="s">
        <v>156</v>
      </c>
      <c r="N291" s="24" t="s">
        <v>44</v>
      </c>
    </row>
    <row r="292" spans="1:14" x14ac:dyDescent="0.25">
      <c r="A292" s="16">
        <v>1</v>
      </c>
      <c r="B292" s="17" t="s">
        <v>795</v>
      </c>
      <c r="C292" s="17" t="s">
        <v>56</v>
      </c>
      <c r="D292" s="18" t="s">
        <v>71</v>
      </c>
      <c r="E292" s="22"/>
      <c r="F292" s="19" t="s">
        <v>796</v>
      </c>
      <c r="G292" s="17" t="s">
        <v>797</v>
      </c>
      <c r="H292" s="21">
        <v>5000</v>
      </c>
      <c r="I292" s="17" t="s">
        <v>38</v>
      </c>
      <c r="J292" s="20">
        <v>43183</v>
      </c>
      <c r="K292" s="16">
        <v>0</v>
      </c>
      <c r="L292" s="16">
        <v>110.08199999999999</v>
      </c>
      <c r="M292" s="17" t="s">
        <v>60</v>
      </c>
      <c r="N292" s="17" t="s">
        <v>44</v>
      </c>
    </row>
    <row r="293" spans="1:14" x14ac:dyDescent="0.25">
      <c r="A293" s="23">
        <v>1</v>
      </c>
      <c r="B293" s="24" t="s">
        <v>798</v>
      </c>
      <c r="C293" s="24" t="s">
        <v>70</v>
      </c>
      <c r="D293" s="25" t="s">
        <v>71</v>
      </c>
      <c r="E293" s="22"/>
      <c r="F293" s="26" t="s">
        <v>799</v>
      </c>
      <c r="G293" s="24" t="s">
        <v>800</v>
      </c>
      <c r="H293" s="27">
        <v>3000</v>
      </c>
      <c r="I293" s="24" t="s">
        <v>38</v>
      </c>
      <c r="J293" s="28">
        <v>43184</v>
      </c>
      <c r="K293" s="23">
        <v>3.87</v>
      </c>
      <c r="L293" s="23">
        <v>113.104</v>
      </c>
      <c r="M293" s="24" t="s">
        <v>74</v>
      </c>
      <c r="N293" s="24" t="s">
        <v>44</v>
      </c>
    </row>
    <row r="294" spans="1:14" x14ac:dyDescent="0.25">
      <c r="A294" s="16">
        <v>1</v>
      </c>
      <c r="B294" s="17" t="s">
        <v>801</v>
      </c>
      <c r="C294" s="17" t="s">
        <v>51</v>
      </c>
      <c r="D294" s="18" t="s">
        <v>71</v>
      </c>
      <c r="E294" s="22"/>
      <c r="F294" s="19" t="s">
        <v>802</v>
      </c>
      <c r="G294" s="17" t="s">
        <v>803</v>
      </c>
      <c r="H294" s="16">
        <v>800</v>
      </c>
      <c r="I294" s="17" t="s">
        <v>38</v>
      </c>
      <c r="J294" s="20">
        <v>43181</v>
      </c>
      <c r="K294" s="16">
        <v>0</v>
      </c>
      <c r="L294" s="16">
        <v>5.4219999999999997</v>
      </c>
      <c r="M294" s="17" t="s">
        <v>54</v>
      </c>
      <c r="N294" s="17" t="s">
        <v>44</v>
      </c>
    </row>
    <row r="295" spans="1:14" x14ac:dyDescent="0.25">
      <c r="A295" s="16">
        <v>1</v>
      </c>
      <c r="B295" s="17" t="s">
        <v>804</v>
      </c>
      <c r="C295" s="17" t="s">
        <v>13</v>
      </c>
      <c r="D295" s="18" t="s">
        <v>46</v>
      </c>
      <c r="E295" s="22"/>
      <c r="F295" s="19" t="s">
        <v>805</v>
      </c>
      <c r="G295" s="17" t="s">
        <v>806</v>
      </c>
      <c r="H295" s="21">
        <v>76000</v>
      </c>
      <c r="I295" s="17" t="s">
        <v>38</v>
      </c>
      <c r="J295" s="20">
        <v>43182</v>
      </c>
      <c r="K295" s="16">
        <v>0</v>
      </c>
      <c r="L295" s="16">
        <v>135.101</v>
      </c>
      <c r="M295" s="17" t="s">
        <v>147</v>
      </c>
      <c r="N295" s="17" t="s">
        <v>44</v>
      </c>
    </row>
    <row r="296" spans="1:14" x14ac:dyDescent="0.25">
      <c r="A296" s="23">
        <v>1</v>
      </c>
      <c r="B296" s="24" t="s">
        <v>807</v>
      </c>
      <c r="C296" s="24" t="s">
        <v>8</v>
      </c>
      <c r="D296" s="25" t="s">
        <v>71</v>
      </c>
      <c r="E296" s="22"/>
      <c r="F296" s="26" t="s">
        <v>808</v>
      </c>
      <c r="G296" s="24" t="s">
        <v>809</v>
      </c>
      <c r="H296" s="27">
        <v>2000</v>
      </c>
      <c r="I296" s="24" t="s">
        <v>38</v>
      </c>
      <c r="J296" s="28">
        <v>43181</v>
      </c>
      <c r="K296" s="23">
        <v>0</v>
      </c>
      <c r="L296" s="23">
        <v>6.9509999999999996</v>
      </c>
      <c r="M296" s="24" t="s">
        <v>156</v>
      </c>
      <c r="N296" s="24" t="s">
        <v>44</v>
      </c>
    </row>
    <row r="297" spans="1:14" x14ac:dyDescent="0.25">
      <c r="A297" s="16">
        <v>1</v>
      </c>
      <c r="B297" s="17" t="s">
        <v>810</v>
      </c>
      <c r="C297" s="17" t="s">
        <v>51</v>
      </c>
      <c r="D297" s="18" t="s">
        <v>46</v>
      </c>
      <c r="E297" s="22"/>
      <c r="F297" s="19" t="s">
        <v>811</v>
      </c>
      <c r="G297" s="17" t="s">
        <v>812</v>
      </c>
      <c r="H297" s="21">
        <v>340000</v>
      </c>
      <c r="I297" s="17" t="s">
        <v>38</v>
      </c>
      <c r="J297" s="20">
        <v>43185</v>
      </c>
      <c r="K297" s="16">
        <v>0</v>
      </c>
      <c r="L297" s="16">
        <v>74.864999999999995</v>
      </c>
      <c r="M297" s="17" t="s">
        <v>54</v>
      </c>
      <c r="N297" s="17" t="s">
        <v>44</v>
      </c>
    </row>
    <row r="298" spans="1:14" x14ac:dyDescent="0.25">
      <c r="A298" s="23">
        <v>1</v>
      </c>
      <c r="B298" s="24" t="s">
        <v>813</v>
      </c>
      <c r="C298" s="24" t="s">
        <v>8</v>
      </c>
      <c r="D298" s="25" t="s">
        <v>46</v>
      </c>
      <c r="E298" s="22"/>
      <c r="F298" s="26" t="s">
        <v>814</v>
      </c>
      <c r="G298" s="24" t="s">
        <v>815</v>
      </c>
      <c r="H298" s="27">
        <v>30000</v>
      </c>
      <c r="I298" s="24" t="s">
        <v>38</v>
      </c>
      <c r="J298" s="28">
        <v>43185</v>
      </c>
      <c r="K298" s="23">
        <v>0</v>
      </c>
      <c r="L298" s="23">
        <v>124.425</v>
      </c>
      <c r="M298" s="24" t="s">
        <v>816</v>
      </c>
      <c r="N298" s="24" t="s">
        <v>44</v>
      </c>
    </row>
    <row r="299" spans="1:14" x14ac:dyDescent="0.25">
      <c r="A299" s="16">
        <v>1</v>
      </c>
      <c r="B299" s="17" t="s">
        <v>817</v>
      </c>
      <c r="C299" s="17" t="s">
        <v>51</v>
      </c>
      <c r="D299" s="18" t="s">
        <v>46</v>
      </c>
      <c r="E299" s="22"/>
      <c r="F299" s="19" t="s">
        <v>818</v>
      </c>
      <c r="G299" s="17" t="s">
        <v>819</v>
      </c>
      <c r="H299" s="21">
        <v>40000</v>
      </c>
      <c r="I299" s="17" t="s">
        <v>38</v>
      </c>
      <c r="J299" s="20">
        <v>43185</v>
      </c>
      <c r="K299" s="16">
        <v>0</v>
      </c>
      <c r="L299" s="16">
        <v>132.34200000000001</v>
      </c>
      <c r="M299" s="17" t="s">
        <v>54</v>
      </c>
      <c r="N299" s="17" t="s">
        <v>44</v>
      </c>
    </row>
    <row r="300" spans="1:14" x14ac:dyDescent="0.25">
      <c r="A300" s="16">
        <v>1</v>
      </c>
      <c r="B300" s="17" t="s">
        <v>820</v>
      </c>
      <c r="C300" s="17" t="s">
        <v>70</v>
      </c>
      <c r="D300" s="18" t="s">
        <v>71</v>
      </c>
      <c r="E300" s="22"/>
      <c r="F300" s="19" t="s">
        <v>821</v>
      </c>
      <c r="G300" s="17" t="s">
        <v>822</v>
      </c>
      <c r="H300" s="21">
        <v>2700</v>
      </c>
      <c r="I300" s="17" t="s">
        <v>38</v>
      </c>
      <c r="J300" s="20">
        <v>43183</v>
      </c>
      <c r="K300" s="16">
        <v>0.36</v>
      </c>
      <c r="L300" s="16">
        <v>10.58</v>
      </c>
      <c r="M300" s="17" t="s">
        <v>74</v>
      </c>
      <c r="N300" s="17" t="s">
        <v>44</v>
      </c>
    </row>
    <row r="301" spans="1:14" x14ac:dyDescent="0.25">
      <c r="A301" s="23">
        <v>1</v>
      </c>
      <c r="B301" s="24" t="s">
        <v>823</v>
      </c>
      <c r="C301" s="24" t="s">
        <v>70</v>
      </c>
      <c r="D301" s="25" t="s">
        <v>71</v>
      </c>
      <c r="E301" s="22"/>
      <c r="F301" s="26" t="s">
        <v>824</v>
      </c>
      <c r="G301" s="24" t="s">
        <v>825</v>
      </c>
      <c r="H301" s="27">
        <v>20000</v>
      </c>
      <c r="I301" s="24" t="s">
        <v>38</v>
      </c>
      <c r="J301" s="28">
        <v>43184</v>
      </c>
      <c r="K301" s="23">
        <v>2.02</v>
      </c>
      <c r="L301" s="23">
        <v>58.128</v>
      </c>
      <c r="M301" s="24" t="s">
        <v>74</v>
      </c>
      <c r="N301" s="24" t="s">
        <v>44</v>
      </c>
    </row>
    <row r="302" spans="1:14" x14ac:dyDescent="0.25">
      <c r="A302" s="16">
        <v>1</v>
      </c>
      <c r="B302" s="17" t="s">
        <v>826</v>
      </c>
      <c r="C302" s="17" t="s">
        <v>99</v>
      </c>
      <c r="D302" s="18" t="s">
        <v>71</v>
      </c>
      <c r="E302" s="22"/>
      <c r="F302" s="19" t="s">
        <v>827</v>
      </c>
      <c r="G302" s="17" t="s">
        <v>828</v>
      </c>
      <c r="H302" s="21">
        <v>1100</v>
      </c>
      <c r="I302" s="17" t="s">
        <v>38</v>
      </c>
      <c r="J302" s="20">
        <v>43182</v>
      </c>
      <c r="K302" s="16">
        <v>0</v>
      </c>
      <c r="L302" s="16">
        <v>1.246</v>
      </c>
      <c r="M302" s="17" t="s">
        <v>374</v>
      </c>
      <c r="N302" s="17" t="s">
        <v>44</v>
      </c>
    </row>
    <row r="303" spans="1:14" x14ac:dyDescent="0.25">
      <c r="A303" s="23">
        <v>1</v>
      </c>
      <c r="B303" s="24" t="s">
        <v>829</v>
      </c>
      <c r="C303" s="24" t="s">
        <v>6</v>
      </c>
      <c r="D303" s="25" t="s">
        <v>71</v>
      </c>
      <c r="E303" s="22"/>
      <c r="F303" s="26" t="s">
        <v>830</v>
      </c>
      <c r="G303" s="24" t="s">
        <v>831</v>
      </c>
      <c r="H303" s="27">
        <v>9000</v>
      </c>
      <c r="I303" s="24" t="s">
        <v>38</v>
      </c>
      <c r="J303" s="28">
        <v>43182</v>
      </c>
      <c r="K303" s="23">
        <v>0</v>
      </c>
      <c r="L303" s="23">
        <v>21.036000000000001</v>
      </c>
      <c r="M303" s="24" t="s">
        <v>104</v>
      </c>
      <c r="N303" s="24" t="s">
        <v>44</v>
      </c>
    </row>
    <row r="304" spans="1:14" x14ac:dyDescent="0.25">
      <c r="A304" s="16">
        <v>1</v>
      </c>
      <c r="B304" s="17" t="s">
        <v>832</v>
      </c>
      <c r="C304" s="17" t="s">
        <v>51</v>
      </c>
      <c r="D304" s="18" t="s">
        <v>71</v>
      </c>
      <c r="E304" s="22"/>
      <c r="F304" s="19" t="s">
        <v>833</v>
      </c>
      <c r="G304" s="17" t="s">
        <v>834</v>
      </c>
      <c r="H304" s="21">
        <v>6000</v>
      </c>
      <c r="I304" s="17" t="s">
        <v>38</v>
      </c>
      <c r="J304" s="20">
        <v>43182</v>
      </c>
      <c r="K304" s="16">
        <v>0</v>
      </c>
      <c r="L304" s="16">
        <v>10.364000000000001</v>
      </c>
      <c r="M304" s="17" t="s">
        <v>54</v>
      </c>
      <c r="N304" s="17" t="s">
        <v>44</v>
      </c>
    </row>
    <row r="305" spans="1:14" x14ac:dyDescent="0.25">
      <c r="A305" s="23">
        <v>1</v>
      </c>
      <c r="B305" s="24" t="s">
        <v>835</v>
      </c>
      <c r="C305" s="24" t="s">
        <v>8</v>
      </c>
      <c r="D305" s="25" t="s">
        <v>46</v>
      </c>
      <c r="E305" s="22"/>
      <c r="F305" s="26" t="s">
        <v>836</v>
      </c>
      <c r="G305" s="24" t="s">
        <v>837</v>
      </c>
      <c r="H305" s="27">
        <v>12000</v>
      </c>
      <c r="I305" s="24" t="s">
        <v>38</v>
      </c>
      <c r="J305" s="28">
        <v>43185</v>
      </c>
      <c r="K305" s="23">
        <v>0</v>
      </c>
      <c r="L305" s="23">
        <v>13.91</v>
      </c>
      <c r="M305" s="24" t="s">
        <v>156</v>
      </c>
      <c r="N305" s="24" t="s">
        <v>44</v>
      </c>
    </row>
    <row r="306" spans="1:14" x14ac:dyDescent="0.25">
      <c r="A306" s="23">
        <v>1</v>
      </c>
      <c r="B306" s="24" t="s">
        <v>838</v>
      </c>
      <c r="C306" s="24" t="s">
        <v>8</v>
      </c>
      <c r="D306" s="25" t="s">
        <v>46</v>
      </c>
      <c r="E306" s="22"/>
      <c r="F306" s="26" t="s">
        <v>839</v>
      </c>
      <c r="G306" s="24" t="s">
        <v>840</v>
      </c>
      <c r="H306" s="27">
        <v>23000</v>
      </c>
      <c r="I306" s="24" t="s">
        <v>38</v>
      </c>
      <c r="J306" s="28">
        <v>43183</v>
      </c>
      <c r="K306" s="23">
        <v>0</v>
      </c>
      <c r="L306" s="23">
        <v>18.353999999999999</v>
      </c>
      <c r="M306" s="24" t="s">
        <v>156</v>
      </c>
      <c r="N306" s="24" t="s">
        <v>44</v>
      </c>
    </row>
    <row r="307" spans="1:14" x14ac:dyDescent="0.25">
      <c r="A307" s="16">
        <v>1</v>
      </c>
      <c r="B307" s="17" t="s">
        <v>841</v>
      </c>
      <c r="C307" s="17" t="s">
        <v>13</v>
      </c>
      <c r="D307" s="18" t="s">
        <v>71</v>
      </c>
      <c r="E307" s="22"/>
      <c r="F307" s="19" t="s">
        <v>842</v>
      </c>
      <c r="G307" s="17" t="s">
        <v>843</v>
      </c>
      <c r="H307" s="21">
        <v>2500</v>
      </c>
      <c r="I307" s="17" t="s">
        <v>38</v>
      </c>
      <c r="J307" s="20">
        <v>43182</v>
      </c>
      <c r="K307" s="16">
        <v>0</v>
      </c>
      <c r="L307" s="16">
        <v>21.788</v>
      </c>
      <c r="M307" s="17" t="s">
        <v>112</v>
      </c>
      <c r="N307" s="17" t="s">
        <v>44</v>
      </c>
    </row>
    <row r="308" spans="1:14" x14ac:dyDescent="0.25">
      <c r="A308" s="16">
        <v>1</v>
      </c>
      <c r="B308" s="17" t="s">
        <v>844</v>
      </c>
      <c r="C308" s="17" t="s">
        <v>109</v>
      </c>
      <c r="D308" s="18" t="s">
        <v>71</v>
      </c>
      <c r="E308" s="22"/>
      <c r="F308" s="19" t="s">
        <v>845</v>
      </c>
      <c r="G308" s="17" t="s">
        <v>846</v>
      </c>
      <c r="H308" s="21">
        <v>1000</v>
      </c>
      <c r="I308" s="17" t="s">
        <v>38</v>
      </c>
      <c r="J308" s="20">
        <v>43179</v>
      </c>
      <c r="K308" s="16">
        <v>0</v>
      </c>
      <c r="L308" s="16">
        <v>16.170000000000002</v>
      </c>
      <c r="M308" s="17" t="s">
        <v>112</v>
      </c>
      <c r="N308" s="17" t="s">
        <v>44</v>
      </c>
    </row>
    <row r="309" spans="1:14" x14ac:dyDescent="0.25">
      <c r="A309" s="16">
        <v>1</v>
      </c>
      <c r="B309" s="17" t="s">
        <v>847</v>
      </c>
      <c r="C309" s="17" t="s">
        <v>109</v>
      </c>
      <c r="D309" s="18" t="s">
        <v>71</v>
      </c>
      <c r="E309" s="22"/>
      <c r="F309" s="19" t="s">
        <v>848</v>
      </c>
      <c r="G309" s="17" t="s">
        <v>849</v>
      </c>
      <c r="H309" s="16">
        <v>400</v>
      </c>
      <c r="I309" s="17" t="s">
        <v>38</v>
      </c>
      <c r="J309" s="20">
        <v>43179</v>
      </c>
      <c r="K309" s="16">
        <v>0</v>
      </c>
      <c r="L309" s="16">
        <v>9.6180000000000003</v>
      </c>
      <c r="M309" s="17" t="s">
        <v>112</v>
      </c>
      <c r="N309" s="17" t="s">
        <v>44</v>
      </c>
    </row>
    <row r="310" spans="1:14" x14ac:dyDescent="0.25">
      <c r="A310" s="16">
        <v>1</v>
      </c>
      <c r="B310" s="17" t="s">
        <v>850</v>
      </c>
      <c r="C310" s="17" t="s">
        <v>51</v>
      </c>
      <c r="D310" s="18" t="s">
        <v>71</v>
      </c>
      <c r="E310" s="22"/>
      <c r="F310" s="19" t="s">
        <v>851</v>
      </c>
      <c r="G310" s="17" t="s">
        <v>852</v>
      </c>
      <c r="H310" s="21">
        <v>7000</v>
      </c>
      <c r="I310" s="17" t="s">
        <v>38</v>
      </c>
      <c r="J310" s="20">
        <v>43178</v>
      </c>
      <c r="K310" s="16">
        <v>0</v>
      </c>
      <c r="L310" s="16">
        <v>4.6529999999999996</v>
      </c>
      <c r="M310" s="17" t="s">
        <v>54</v>
      </c>
      <c r="N310" s="17" t="s">
        <v>44</v>
      </c>
    </row>
    <row r="311" spans="1:14" x14ac:dyDescent="0.25">
      <c r="A311" s="16">
        <v>1</v>
      </c>
      <c r="B311" s="17" t="s">
        <v>853</v>
      </c>
      <c r="C311" s="17" t="s">
        <v>10</v>
      </c>
      <c r="D311" s="18" t="s">
        <v>46</v>
      </c>
      <c r="E311" s="22"/>
      <c r="F311" s="19" t="s">
        <v>854</v>
      </c>
      <c r="G311" s="17" t="s">
        <v>855</v>
      </c>
      <c r="H311" s="21">
        <v>20000</v>
      </c>
      <c r="I311" s="17" t="s">
        <v>38</v>
      </c>
      <c r="J311" s="20">
        <v>43185</v>
      </c>
      <c r="K311" s="16">
        <v>0</v>
      </c>
      <c r="L311" s="16">
        <v>14.07</v>
      </c>
      <c r="M311" s="17" t="s">
        <v>43</v>
      </c>
      <c r="N311" s="17" t="s">
        <v>44</v>
      </c>
    </row>
    <row r="312" spans="1:14" x14ac:dyDescent="0.25">
      <c r="A312" s="23">
        <v>1</v>
      </c>
      <c r="B312" s="24" t="s">
        <v>856</v>
      </c>
      <c r="C312" s="24" t="s">
        <v>8</v>
      </c>
      <c r="D312" s="25" t="s">
        <v>46</v>
      </c>
      <c r="E312" s="22"/>
      <c r="F312" s="26" t="s">
        <v>857</v>
      </c>
      <c r="G312" s="24" t="s">
        <v>858</v>
      </c>
      <c r="H312" s="27">
        <v>3500</v>
      </c>
      <c r="I312" s="24" t="s">
        <v>38</v>
      </c>
      <c r="J312" s="28">
        <v>43182</v>
      </c>
      <c r="K312" s="23">
        <v>0</v>
      </c>
      <c r="L312" s="23">
        <v>4.6890000000000001</v>
      </c>
      <c r="M312" s="24" t="s">
        <v>156</v>
      </c>
      <c r="N312" s="24" t="s">
        <v>44</v>
      </c>
    </row>
    <row r="313" spans="1:14" x14ac:dyDescent="0.25">
      <c r="A313" s="16">
        <v>1</v>
      </c>
      <c r="B313" s="17" t="s">
        <v>859</v>
      </c>
      <c r="C313" s="17" t="s">
        <v>149</v>
      </c>
      <c r="D313" s="18" t="s">
        <v>71</v>
      </c>
      <c r="E313" s="22"/>
      <c r="F313" s="19" t="s">
        <v>860</v>
      </c>
      <c r="G313" s="17" t="s">
        <v>861</v>
      </c>
      <c r="H313" s="21">
        <v>6300</v>
      </c>
      <c r="I313" s="17" t="s">
        <v>38</v>
      </c>
      <c r="J313" s="20">
        <v>43180</v>
      </c>
      <c r="K313" s="16">
        <v>0</v>
      </c>
      <c r="L313" s="16">
        <v>5.49</v>
      </c>
      <c r="M313" s="17" t="s">
        <v>862</v>
      </c>
      <c r="N313" s="17" t="s">
        <v>44</v>
      </c>
    </row>
    <row r="314" spans="1:14" x14ac:dyDescent="0.25">
      <c r="A314" s="16">
        <v>1</v>
      </c>
      <c r="B314" s="17" t="s">
        <v>863</v>
      </c>
      <c r="C314" s="17" t="s">
        <v>13</v>
      </c>
      <c r="D314" s="18" t="s">
        <v>46</v>
      </c>
      <c r="E314" s="22"/>
      <c r="F314" s="19" t="s">
        <v>864</v>
      </c>
      <c r="G314" s="17" t="s">
        <v>865</v>
      </c>
      <c r="H314" s="21">
        <v>5000</v>
      </c>
      <c r="I314" s="17" t="s">
        <v>38</v>
      </c>
      <c r="J314" s="20">
        <v>43182</v>
      </c>
      <c r="K314" s="16">
        <v>0</v>
      </c>
      <c r="L314" s="16">
        <v>9.24</v>
      </c>
      <c r="M314" s="17" t="s">
        <v>147</v>
      </c>
      <c r="N314" s="17" t="s">
        <v>44</v>
      </c>
    </row>
    <row r="315" spans="1:14" x14ac:dyDescent="0.25">
      <c r="A315" s="16">
        <v>1</v>
      </c>
      <c r="B315" s="17" t="s">
        <v>866</v>
      </c>
      <c r="C315" s="17" t="s">
        <v>149</v>
      </c>
      <c r="D315" s="18" t="s">
        <v>71</v>
      </c>
      <c r="E315" s="22"/>
      <c r="F315" s="19" t="s">
        <v>867</v>
      </c>
      <c r="G315" s="17" t="s">
        <v>868</v>
      </c>
      <c r="H315" s="21">
        <v>4900</v>
      </c>
      <c r="I315" s="17" t="s">
        <v>38</v>
      </c>
      <c r="J315" s="20">
        <v>43181</v>
      </c>
      <c r="K315" s="16">
        <v>0</v>
      </c>
      <c r="L315" s="16">
        <v>18.949000000000002</v>
      </c>
      <c r="M315" s="17" t="s">
        <v>152</v>
      </c>
      <c r="N315" s="17" t="s">
        <v>44</v>
      </c>
    </row>
    <row r="316" spans="1:14" x14ac:dyDescent="0.25">
      <c r="A316" s="16">
        <v>1</v>
      </c>
      <c r="B316" s="17" t="s">
        <v>869</v>
      </c>
      <c r="C316" s="17" t="s">
        <v>149</v>
      </c>
      <c r="D316" s="18" t="s">
        <v>71</v>
      </c>
      <c r="E316" s="22"/>
      <c r="F316" s="19" t="s">
        <v>870</v>
      </c>
      <c r="G316" s="17" t="s">
        <v>871</v>
      </c>
      <c r="H316" s="21">
        <v>5000</v>
      </c>
      <c r="I316" s="17" t="s">
        <v>38</v>
      </c>
      <c r="J316" s="20">
        <v>43181</v>
      </c>
      <c r="K316" s="16">
        <v>0</v>
      </c>
      <c r="L316" s="16">
        <v>9.5500000000000007</v>
      </c>
      <c r="M316" s="17" t="s">
        <v>152</v>
      </c>
      <c r="N316" s="17" t="s">
        <v>44</v>
      </c>
    </row>
    <row r="317" spans="1:14" x14ac:dyDescent="0.25">
      <c r="A317" s="16">
        <v>1</v>
      </c>
      <c r="B317" s="17" t="s">
        <v>872</v>
      </c>
      <c r="C317" s="17" t="s">
        <v>6</v>
      </c>
      <c r="D317" s="18" t="s">
        <v>71</v>
      </c>
      <c r="E317" s="22"/>
      <c r="F317" s="19" t="s">
        <v>873</v>
      </c>
      <c r="G317" s="17" t="s">
        <v>874</v>
      </c>
      <c r="H317" s="21">
        <v>3000</v>
      </c>
      <c r="I317" s="17" t="s">
        <v>38</v>
      </c>
      <c r="J317" s="20">
        <v>43180</v>
      </c>
      <c r="K317" s="16">
        <v>0</v>
      </c>
      <c r="L317" s="16">
        <v>9.7680000000000007</v>
      </c>
      <c r="M317" s="17" t="s">
        <v>104</v>
      </c>
      <c r="N317" s="17" t="s">
        <v>44</v>
      </c>
    </row>
    <row r="318" spans="1:14" x14ac:dyDescent="0.25">
      <c r="A318" s="23">
        <v>1</v>
      </c>
      <c r="B318" s="24" t="s">
        <v>875</v>
      </c>
      <c r="C318" s="24" t="s">
        <v>51</v>
      </c>
      <c r="D318" s="25" t="s">
        <v>71</v>
      </c>
      <c r="E318" s="22"/>
      <c r="F318" s="26" t="s">
        <v>876</v>
      </c>
      <c r="G318" s="24" t="s">
        <v>877</v>
      </c>
      <c r="H318" s="27">
        <v>23000</v>
      </c>
      <c r="I318" s="24" t="s">
        <v>38</v>
      </c>
      <c r="J318" s="28">
        <v>43182</v>
      </c>
      <c r="K318" s="23">
        <v>0</v>
      </c>
      <c r="L318" s="23">
        <v>10.843</v>
      </c>
      <c r="M318" s="24" t="s">
        <v>54</v>
      </c>
      <c r="N318" s="24" t="s">
        <v>44</v>
      </c>
    </row>
    <row r="319" spans="1:14" x14ac:dyDescent="0.25">
      <c r="A319" s="16">
        <v>1</v>
      </c>
      <c r="B319" s="17" t="s">
        <v>878</v>
      </c>
      <c r="C319" s="17" t="s">
        <v>51</v>
      </c>
      <c r="D319" s="18" t="s">
        <v>71</v>
      </c>
      <c r="E319" s="22"/>
      <c r="F319" s="19" t="s">
        <v>879</v>
      </c>
      <c r="G319" s="17" t="s">
        <v>880</v>
      </c>
      <c r="H319" s="21">
        <v>105000</v>
      </c>
      <c r="I319" s="17" t="s">
        <v>38</v>
      </c>
      <c r="J319" s="20">
        <v>43175</v>
      </c>
      <c r="K319" s="16">
        <v>0</v>
      </c>
      <c r="L319" s="16">
        <v>11.102</v>
      </c>
      <c r="M319" s="17" t="s">
        <v>54</v>
      </c>
      <c r="N319" s="17" t="s">
        <v>44</v>
      </c>
    </row>
    <row r="320" spans="1:14" x14ac:dyDescent="0.25">
      <c r="A320" s="16">
        <v>1</v>
      </c>
      <c r="B320" s="17" t="s">
        <v>881</v>
      </c>
      <c r="C320" s="17" t="s">
        <v>6</v>
      </c>
      <c r="D320" s="18" t="s">
        <v>71</v>
      </c>
      <c r="E320" s="22"/>
      <c r="F320" s="19" t="s">
        <v>783</v>
      </c>
      <c r="G320" s="17" t="s">
        <v>784</v>
      </c>
      <c r="H320" s="16">
        <v>704</v>
      </c>
      <c r="I320" s="17" t="s">
        <v>38</v>
      </c>
      <c r="J320" s="20">
        <v>43182</v>
      </c>
      <c r="K320" s="16">
        <v>0</v>
      </c>
      <c r="L320" s="16">
        <v>53.237000000000002</v>
      </c>
      <c r="M320" s="17" t="s">
        <v>104</v>
      </c>
      <c r="N320" s="17" t="s">
        <v>44</v>
      </c>
    </row>
    <row r="321" spans="1:14" x14ac:dyDescent="0.25">
      <c r="A321" s="16">
        <v>1</v>
      </c>
      <c r="B321" s="17" t="s">
        <v>882</v>
      </c>
      <c r="C321" s="17" t="s">
        <v>6</v>
      </c>
      <c r="D321" s="18" t="s">
        <v>46</v>
      </c>
      <c r="E321" s="22"/>
      <c r="F321" s="19" t="s">
        <v>883</v>
      </c>
      <c r="G321" s="17" t="s">
        <v>884</v>
      </c>
      <c r="H321" s="21">
        <v>45000</v>
      </c>
      <c r="I321" s="17" t="s">
        <v>38</v>
      </c>
      <c r="J321" s="20">
        <v>43185</v>
      </c>
      <c r="K321" s="16">
        <v>0</v>
      </c>
      <c r="L321" s="16">
        <v>13.939</v>
      </c>
      <c r="M321" s="17" t="s">
        <v>104</v>
      </c>
      <c r="N321" s="17" t="s">
        <v>44</v>
      </c>
    </row>
    <row r="322" spans="1:14" x14ac:dyDescent="0.25">
      <c r="A322" s="16">
        <v>1</v>
      </c>
      <c r="B322" s="17" t="s">
        <v>885</v>
      </c>
      <c r="C322" s="17" t="s">
        <v>149</v>
      </c>
      <c r="D322" s="18" t="s">
        <v>46</v>
      </c>
      <c r="E322" s="22"/>
      <c r="F322" s="19" t="s">
        <v>886</v>
      </c>
      <c r="G322" s="17" t="s">
        <v>887</v>
      </c>
      <c r="H322" s="21">
        <v>5500</v>
      </c>
      <c r="I322" s="17" t="s">
        <v>38</v>
      </c>
      <c r="J322" s="20">
        <v>43182</v>
      </c>
      <c r="K322" s="16">
        <v>0</v>
      </c>
      <c r="L322" s="16">
        <v>9.2050000000000001</v>
      </c>
      <c r="M322" s="17" t="s">
        <v>152</v>
      </c>
      <c r="N322" s="17" t="s">
        <v>44</v>
      </c>
    </row>
    <row r="323" spans="1:14" x14ac:dyDescent="0.25">
      <c r="A323" s="16">
        <v>1</v>
      </c>
      <c r="B323" s="17" t="s">
        <v>888</v>
      </c>
      <c r="C323" s="17" t="s">
        <v>107</v>
      </c>
      <c r="D323" s="18" t="s">
        <v>71</v>
      </c>
      <c r="E323" s="22"/>
      <c r="F323" s="19" t="s">
        <v>889</v>
      </c>
      <c r="G323" s="17" t="s">
        <v>890</v>
      </c>
      <c r="H323" s="21">
        <v>50000</v>
      </c>
      <c r="I323" s="17" t="s">
        <v>38</v>
      </c>
      <c r="J323" s="20"/>
      <c r="K323" s="16">
        <v>13.04</v>
      </c>
      <c r="L323" s="16">
        <v>46.357999999999997</v>
      </c>
      <c r="M323" s="17" t="s">
        <v>65</v>
      </c>
      <c r="N323" s="17" t="s">
        <v>44</v>
      </c>
    </row>
    <row r="324" spans="1:14" x14ac:dyDescent="0.25">
      <c r="A324" s="16">
        <v>1</v>
      </c>
      <c r="B324" s="17" t="s">
        <v>891</v>
      </c>
      <c r="C324" s="17" t="s">
        <v>10</v>
      </c>
      <c r="D324" s="18" t="s">
        <v>46</v>
      </c>
      <c r="E324" s="22"/>
      <c r="F324" s="19" t="s">
        <v>892</v>
      </c>
      <c r="G324" s="17" t="s">
        <v>893</v>
      </c>
      <c r="H324" s="21">
        <v>30000</v>
      </c>
      <c r="I324" s="17" t="s">
        <v>38</v>
      </c>
      <c r="J324" s="20">
        <v>43185</v>
      </c>
      <c r="K324" s="16">
        <v>0</v>
      </c>
      <c r="L324" s="16">
        <v>22.649000000000001</v>
      </c>
      <c r="M324" s="17" t="s">
        <v>43</v>
      </c>
      <c r="N324" s="17" t="s">
        <v>44</v>
      </c>
    </row>
    <row r="325" spans="1:14" x14ac:dyDescent="0.25">
      <c r="A325" s="16">
        <v>1</v>
      </c>
      <c r="B325" s="17" t="s">
        <v>894</v>
      </c>
      <c r="C325" s="17" t="s">
        <v>149</v>
      </c>
      <c r="D325" s="18" t="s">
        <v>46</v>
      </c>
      <c r="E325" s="22"/>
      <c r="F325" s="19" t="s">
        <v>895</v>
      </c>
      <c r="G325" s="17" t="s">
        <v>896</v>
      </c>
      <c r="H325" s="21">
        <v>15000</v>
      </c>
      <c r="I325" s="17" t="s">
        <v>38</v>
      </c>
      <c r="J325" s="20">
        <v>43182</v>
      </c>
      <c r="K325" s="16">
        <v>0</v>
      </c>
      <c r="L325" s="16">
        <v>16.222999999999999</v>
      </c>
      <c r="M325" s="17" t="s">
        <v>152</v>
      </c>
      <c r="N325" s="17" t="s">
        <v>44</v>
      </c>
    </row>
    <row r="326" spans="1:14" x14ac:dyDescent="0.25">
      <c r="A326" s="23">
        <v>1</v>
      </c>
      <c r="B326" s="24" t="s">
        <v>897</v>
      </c>
      <c r="C326" s="24" t="s">
        <v>94</v>
      </c>
      <c r="D326" s="25" t="s">
        <v>95</v>
      </c>
      <c r="E326" s="22"/>
      <c r="F326" s="26" t="s">
        <v>898</v>
      </c>
      <c r="G326" s="24" t="s">
        <v>899</v>
      </c>
      <c r="H326" s="27">
        <v>1450</v>
      </c>
      <c r="I326" s="24" t="s">
        <v>38</v>
      </c>
      <c r="J326" s="28">
        <v>43185</v>
      </c>
      <c r="K326" s="23">
        <v>0.97</v>
      </c>
      <c r="L326" s="23">
        <v>4.242</v>
      </c>
      <c r="M326" s="24" t="s">
        <v>91</v>
      </c>
      <c r="N326" s="24" t="s">
        <v>44</v>
      </c>
    </row>
    <row r="327" spans="1:14" x14ac:dyDescent="0.25">
      <c r="A327" s="16">
        <v>1</v>
      </c>
      <c r="B327" s="17" t="s">
        <v>900</v>
      </c>
      <c r="C327" s="17" t="s">
        <v>51</v>
      </c>
      <c r="D327" s="18" t="s">
        <v>71</v>
      </c>
      <c r="E327" s="22"/>
      <c r="F327" s="19" t="s">
        <v>901</v>
      </c>
      <c r="G327" s="17" t="s">
        <v>902</v>
      </c>
      <c r="H327" s="21">
        <v>12167</v>
      </c>
      <c r="I327" s="17" t="s">
        <v>38</v>
      </c>
      <c r="J327" s="20">
        <v>43182</v>
      </c>
      <c r="K327" s="16">
        <v>0</v>
      </c>
      <c r="L327" s="16">
        <v>23.187999999999999</v>
      </c>
      <c r="M327" s="17" t="s">
        <v>54</v>
      </c>
      <c r="N327" s="17" t="s">
        <v>44</v>
      </c>
    </row>
    <row r="328" spans="1:14" x14ac:dyDescent="0.25">
      <c r="A328" s="16">
        <v>1</v>
      </c>
      <c r="B328" s="17" t="s">
        <v>903</v>
      </c>
      <c r="C328" s="17" t="s">
        <v>149</v>
      </c>
      <c r="D328" s="18" t="s">
        <v>71</v>
      </c>
      <c r="E328" s="22">
        <v>43186</v>
      </c>
      <c r="F328" s="19" t="s">
        <v>879</v>
      </c>
      <c r="G328" s="17" t="s">
        <v>880</v>
      </c>
      <c r="H328" s="21">
        <v>90476</v>
      </c>
      <c r="I328" s="17" t="s">
        <v>38</v>
      </c>
      <c r="J328" s="20">
        <v>43181</v>
      </c>
      <c r="K328" s="16">
        <v>0</v>
      </c>
      <c r="L328" s="16">
        <v>69.16</v>
      </c>
      <c r="M328" s="17" t="s">
        <v>152</v>
      </c>
      <c r="N328" s="17" t="s">
        <v>44</v>
      </c>
    </row>
    <row r="329" spans="1:14" x14ac:dyDescent="0.25">
      <c r="A329" s="16">
        <v>1</v>
      </c>
      <c r="B329" s="17" t="s">
        <v>904</v>
      </c>
      <c r="C329" s="17" t="s">
        <v>542</v>
      </c>
      <c r="D329" s="18" t="s">
        <v>95</v>
      </c>
      <c r="E329" s="12">
        <v>43187</v>
      </c>
      <c r="F329" s="19" t="s">
        <v>905</v>
      </c>
      <c r="G329" s="17" t="s">
        <v>906</v>
      </c>
      <c r="H329" s="21">
        <v>4310</v>
      </c>
      <c r="I329" s="17" t="s">
        <v>38</v>
      </c>
      <c r="J329" s="20">
        <v>43175</v>
      </c>
      <c r="K329" s="16">
        <v>8.8699999999999992</v>
      </c>
      <c r="L329" s="16">
        <v>17.38</v>
      </c>
      <c r="M329" s="17" t="s">
        <v>91</v>
      </c>
      <c r="N329" s="17" t="s">
        <v>44</v>
      </c>
    </row>
    <row r="330" spans="1:14" x14ac:dyDescent="0.25">
      <c r="A330" s="16">
        <v>1</v>
      </c>
      <c r="B330" s="17" t="s">
        <v>907</v>
      </c>
      <c r="C330" s="17" t="s">
        <v>13</v>
      </c>
      <c r="D330" s="18" t="s">
        <v>71</v>
      </c>
      <c r="E330" s="22"/>
      <c r="F330" s="19" t="s">
        <v>460</v>
      </c>
      <c r="G330" s="17" t="s">
        <v>461</v>
      </c>
      <c r="H330" s="21">
        <v>50000</v>
      </c>
      <c r="I330" s="17" t="s">
        <v>38</v>
      </c>
      <c r="J330" s="20">
        <v>43182</v>
      </c>
      <c r="K330" s="16">
        <v>0</v>
      </c>
      <c r="L330" s="16">
        <v>53.286999999999999</v>
      </c>
      <c r="M330" s="17" t="s">
        <v>49</v>
      </c>
      <c r="N330" s="17" t="s">
        <v>44</v>
      </c>
    </row>
    <row r="331" spans="1:14" x14ac:dyDescent="0.25">
      <c r="A331" s="16">
        <v>1</v>
      </c>
      <c r="B331" s="17" t="s">
        <v>908</v>
      </c>
      <c r="C331" s="17" t="s">
        <v>208</v>
      </c>
      <c r="D331" s="18" t="s">
        <v>95</v>
      </c>
      <c r="E331" s="22"/>
      <c r="F331" s="19" t="s">
        <v>909</v>
      </c>
      <c r="G331" s="17" t="s">
        <v>910</v>
      </c>
      <c r="H331" s="21">
        <v>1500</v>
      </c>
      <c r="I331" s="17" t="s">
        <v>38</v>
      </c>
      <c r="J331" s="20">
        <v>43167</v>
      </c>
      <c r="K331" s="16">
        <v>7.72</v>
      </c>
      <c r="L331" s="16">
        <v>7.0039999999999996</v>
      </c>
      <c r="M331" s="17" t="s">
        <v>91</v>
      </c>
      <c r="N331" s="17" t="s">
        <v>44</v>
      </c>
    </row>
    <row r="332" spans="1:14" x14ac:dyDescent="0.25">
      <c r="A332" s="16">
        <v>1</v>
      </c>
      <c r="B332" s="17" t="s">
        <v>911</v>
      </c>
      <c r="C332" s="17" t="s">
        <v>10</v>
      </c>
      <c r="D332" s="18" t="s">
        <v>46</v>
      </c>
      <c r="E332" s="22"/>
      <c r="F332" s="19" t="s">
        <v>748</v>
      </c>
      <c r="G332" s="17" t="s">
        <v>749</v>
      </c>
      <c r="H332" s="21">
        <v>1700000</v>
      </c>
      <c r="I332" s="17" t="s">
        <v>38</v>
      </c>
      <c r="J332" s="20">
        <v>43172</v>
      </c>
      <c r="K332" s="16">
        <v>8.67</v>
      </c>
      <c r="L332" s="16">
        <v>60.69</v>
      </c>
      <c r="M332" s="17" t="s">
        <v>43</v>
      </c>
      <c r="N332" s="17" t="s">
        <v>44</v>
      </c>
    </row>
    <row r="333" spans="1:14" x14ac:dyDescent="0.25">
      <c r="A333" s="16">
        <v>1</v>
      </c>
      <c r="B333" s="17" t="s">
        <v>912</v>
      </c>
      <c r="C333" s="17" t="s">
        <v>10</v>
      </c>
      <c r="D333" s="18" t="s">
        <v>46</v>
      </c>
      <c r="E333" s="22"/>
      <c r="F333" s="19" t="s">
        <v>748</v>
      </c>
      <c r="G333" s="17" t="s">
        <v>749</v>
      </c>
      <c r="H333" s="21">
        <v>1700000</v>
      </c>
      <c r="I333" s="17" t="s">
        <v>38</v>
      </c>
      <c r="J333" s="20">
        <v>43180</v>
      </c>
      <c r="K333" s="16">
        <v>8.67</v>
      </c>
      <c r="L333" s="16">
        <v>60.69</v>
      </c>
      <c r="M333" s="17" t="s">
        <v>43</v>
      </c>
      <c r="N333" s="17" t="s">
        <v>44</v>
      </c>
    </row>
    <row r="334" spans="1:14" x14ac:dyDescent="0.25">
      <c r="A334" s="16">
        <v>1</v>
      </c>
      <c r="B334" s="17" t="s">
        <v>913</v>
      </c>
      <c r="C334" s="17" t="s">
        <v>483</v>
      </c>
      <c r="D334" s="18" t="s">
        <v>46</v>
      </c>
      <c r="E334" s="22"/>
      <c r="F334" s="19" t="s">
        <v>914</v>
      </c>
      <c r="G334" s="17" t="s">
        <v>915</v>
      </c>
      <c r="H334" s="21">
        <v>9865</v>
      </c>
      <c r="I334" s="17" t="s">
        <v>38</v>
      </c>
      <c r="J334" s="20">
        <v>43180</v>
      </c>
      <c r="K334" s="16">
        <v>0</v>
      </c>
      <c r="L334" s="16">
        <v>10.68</v>
      </c>
      <c r="M334" s="17" t="s">
        <v>486</v>
      </c>
      <c r="N334" s="17" t="s">
        <v>44</v>
      </c>
    </row>
    <row r="335" spans="1:14" x14ac:dyDescent="0.25">
      <c r="A335" s="23">
        <v>1</v>
      </c>
      <c r="B335" s="24" t="s">
        <v>916</v>
      </c>
      <c r="C335" s="24" t="s">
        <v>618</v>
      </c>
      <c r="D335" s="25" t="s">
        <v>71</v>
      </c>
      <c r="E335" s="22"/>
      <c r="F335" s="26" t="s">
        <v>917</v>
      </c>
      <c r="G335" s="24" t="s">
        <v>918</v>
      </c>
      <c r="H335" s="27">
        <v>10000</v>
      </c>
      <c r="I335" s="24" t="s">
        <v>38</v>
      </c>
      <c r="J335" s="28">
        <v>43182</v>
      </c>
      <c r="K335" s="23">
        <v>19</v>
      </c>
      <c r="L335" s="23">
        <v>11.435</v>
      </c>
      <c r="M335" s="24" t="s">
        <v>65</v>
      </c>
      <c r="N335" s="24" t="s">
        <v>44</v>
      </c>
    </row>
    <row r="336" spans="1:14" x14ac:dyDescent="0.25">
      <c r="A336" s="23">
        <v>1</v>
      </c>
      <c r="B336" s="24" t="s">
        <v>919</v>
      </c>
      <c r="C336" s="24" t="s">
        <v>8</v>
      </c>
      <c r="D336" s="25" t="s">
        <v>71</v>
      </c>
      <c r="E336" s="22"/>
      <c r="F336" s="26" t="s">
        <v>316</v>
      </c>
      <c r="G336" s="24" t="s">
        <v>317</v>
      </c>
      <c r="H336" s="27">
        <v>6200</v>
      </c>
      <c r="I336" s="24" t="s">
        <v>38</v>
      </c>
      <c r="J336" s="28">
        <v>43179</v>
      </c>
      <c r="K336" s="23">
        <v>0</v>
      </c>
      <c r="L336" s="23">
        <v>191.91499999999999</v>
      </c>
      <c r="M336" s="24" t="s">
        <v>156</v>
      </c>
      <c r="N336" s="24" t="s">
        <v>44</v>
      </c>
    </row>
    <row r="337" spans="1:14" x14ac:dyDescent="0.25">
      <c r="A337" s="23">
        <v>1</v>
      </c>
      <c r="B337" s="24" t="s">
        <v>920</v>
      </c>
      <c r="C337" s="24" t="s">
        <v>70</v>
      </c>
      <c r="D337" s="25" t="s">
        <v>71</v>
      </c>
      <c r="E337" s="22"/>
      <c r="F337" s="26" t="s">
        <v>921</v>
      </c>
      <c r="G337" s="24" t="s">
        <v>922</v>
      </c>
      <c r="H337" s="27">
        <v>10000</v>
      </c>
      <c r="I337" s="24" t="s">
        <v>38</v>
      </c>
      <c r="J337" s="28">
        <v>43184</v>
      </c>
      <c r="K337" s="23">
        <v>4.74</v>
      </c>
      <c r="L337" s="23">
        <v>130.09800000000001</v>
      </c>
      <c r="M337" s="24" t="s">
        <v>74</v>
      </c>
      <c r="N337" s="24" t="s">
        <v>44</v>
      </c>
    </row>
    <row r="338" spans="1:14" x14ac:dyDescent="0.25">
      <c r="A338" s="16">
        <v>1</v>
      </c>
      <c r="B338" s="17" t="s">
        <v>923</v>
      </c>
      <c r="C338" s="17" t="s">
        <v>562</v>
      </c>
      <c r="D338" s="18" t="s">
        <v>95</v>
      </c>
      <c r="E338" s="22"/>
      <c r="F338" s="19" t="s">
        <v>924</v>
      </c>
      <c r="G338" s="17" t="s">
        <v>925</v>
      </c>
      <c r="H338" s="16">
        <v>880</v>
      </c>
      <c r="I338" s="17" t="s">
        <v>38</v>
      </c>
      <c r="J338" s="20">
        <v>43158</v>
      </c>
      <c r="K338" s="16">
        <v>2.17</v>
      </c>
      <c r="L338" s="16">
        <v>3.9119999999999999</v>
      </c>
      <c r="M338" s="17" t="s">
        <v>324</v>
      </c>
      <c r="N338" s="17" t="s">
        <v>44</v>
      </c>
    </row>
    <row r="339" spans="1:14" x14ac:dyDescent="0.25">
      <c r="A339" s="16">
        <v>1</v>
      </c>
      <c r="B339" s="17" t="s">
        <v>926</v>
      </c>
      <c r="C339" s="17" t="s">
        <v>51</v>
      </c>
      <c r="D339" s="18" t="s">
        <v>71</v>
      </c>
      <c r="E339" s="22"/>
      <c r="F339" s="19" t="s">
        <v>927</v>
      </c>
      <c r="G339" s="17" t="s">
        <v>928</v>
      </c>
      <c r="H339" s="21">
        <v>100000</v>
      </c>
      <c r="I339" s="17" t="s">
        <v>38</v>
      </c>
      <c r="J339" s="20">
        <v>43182</v>
      </c>
      <c r="K339" s="16">
        <v>0</v>
      </c>
      <c r="L339" s="16">
        <v>13.276999999999999</v>
      </c>
      <c r="M339" s="17" t="s">
        <v>54</v>
      </c>
      <c r="N339" s="17" t="s">
        <v>44</v>
      </c>
    </row>
    <row r="340" spans="1:14" x14ac:dyDescent="0.25">
      <c r="A340" s="16">
        <v>1</v>
      </c>
      <c r="B340" s="17" t="s">
        <v>929</v>
      </c>
      <c r="C340" s="17" t="s">
        <v>51</v>
      </c>
      <c r="D340" s="18" t="s">
        <v>71</v>
      </c>
      <c r="E340" s="22"/>
      <c r="F340" s="19" t="s">
        <v>930</v>
      </c>
      <c r="G340" s="17" t="s">
        <v>931</v>
      </c>
      <c r="H340" s="16">
        <v>500</v>
      </c>
      <c r="I340" s="17" t="s">
        <v>38</v>
      </c>
      <c r="J340" s="20">
        <v>43184</v>
      </c>
      <c r="K340" s="16">
        <v>0</v>
      </c>
      <c r="L340" s="16">
        <v>0.52500000000000002</v>
      </c>
      <c r="M340" s="17" t="s">
        <v>54</v>
      </c>
      <c r="N340" s="17" t="s">
        <v>44</v>
      </c>
    </row>
    <row r="341" spans="1:14" x14ac:dyDescent="0.25">
      <c r="A341" s="16">
        <v>1</v>
      </c>
      <c r="B341" s="17" t="s">
        <v>932</v>
      </c>
      <c r="C341" s="17" t="s">
        <v>51</v>
      </c>
      <c r="D341" s="18" t="s">
        <v>46</v>
      </c>
      <c r="E341" s="22"/>
      <c r="F341" s="19" t="s">
        <v>933</v>
      </c>
      <c r="G341" s="17" t="s">
        <v>934</v>
      </c>
      <c r="H341" s="21">
        <v>125000</v>
      </c>
      <c r="I341" s="17" t="s">
        <v>38</v>
      </c>
      <c r="J341" s="20">
        <v>43182</v>
      </c>
      <c r="K341" s="16">
        <v>0</v>
      </c>
      <c r="L341" s="16">
        <v>152.25</v>
      </c>
      <c r="M341" s="17" t="s">
        <v>54</v>
      </c>
      <c r="N341" s="17" t="s">
        <v>44</v>
      </c>
    </row>
    <row r="342" spans="1:14" x14ac:dyDescent="0.25">
      <c r="A342" s="16">
        <v>1</v>
      </c>
      <c r="B342" s="17" t="s">
        <v>935</v>
      </c>
      <c r="C342" s="17" t="s">
        <v>11</v>
      </c>
      <c r="D342" s="18" t="s">
        <v>46</v>
      </c>
      <c r="E342" s="22"/>
      <c r="F342" s="19" t="s">
        <v>313</v>
      </c>
      <c r="G342" s="17" t="s">
        <v>314</v>
      </c>
      <c r="H342" s="21">
        <v>168000</v>
      </c>
      <c r="I342" s="17" t="s">
        <v>38</v>
      </c>
      <c r="J342" s="20">
        <v>43183</v>
      </c>
      <c r="K342" s="16">
        <v>0</v>
      </c>
      <c r="L342" s="16">
        <v>141.47300000000001</v>
      </c>
      <c r="M342" s="17" t="s">
        <v>82</v>
      </c>
      <c r="N342" s="17" t="s">
        <v>44</v>
      </c>
    </row>
    <row r="343" spans="1:14" x14ac:dyDescent="0.25">
      <c r="A343" s="23">
        <v>1</v>
      </c>
      <c r="B343" s="24" t="s">
        <v>936</v>
      </c>
      <c r="C343" s="24" t="s">
        <v>8</v>
      </c>
      <c r="D343" s="25" t="s">
        <v>46</v>
      </c>
      <c r="E343" s="22"/>
      <c r="F343" s="26" t="s">
        <v>937</v>
      </c>
      <c r="G343" s="24" t="s">
        <v>938</v>
      </c>
      <c r="H343" s="27">
        <v>120000</v>
      </c>
      <c r="I343" s="24" t="s">
        <v>38</v>
      </c>
      <c r="J343" s="28">
        <v>43183</v>
      </c>
      <c r="K343" s="23">
        <v>0</v>
      </c>
      <c r="L343" s="23">
        <v>134.56800000000001</v>
      </c>
      <c r="M343" s="24" t="s">
        <v>156</v>
      </c>
      <c r="N343" s="24" t="s">
        <v>44</v>
      </c>
    </row>
    <row r="344" spans="1:14" x14ac:dyDescent="0.25">
      <c r="A344" s="23">
        <v>1</v>
      </c>
      <c r="B344" s="24" t="s">
        <v>939</v>
      </c>
      <c r="C344" s="24" t="s">
        <v>8</v>
      </c>
      <c r="D344" s="25" t="s">
        <v>46</v>
      </c>
      <c r="E344" s="22"/>
      <c r="F344" s="26" t="s">
        <v>940</v>
      </c>
      <c r="G344" s="24" t="s">
        <v>941</v>
      </c>
      <c r="H344" s="27">
        <v>120000</v>
      </c>
      <c r="I344" s="24" t="s">
        <v>38</v>
      </c>
      <c r="J344" s="28">
        <v>43185</v>
      </c>
      <c r="K344" s="23">
        <v>0</v>
      </c>
      <c r="L344" s="23">
        <v>122.22</v>
      </c>
      <c r="M344" s="24" t="s">
        <v>156</v>
      </c>
      <c r="N344" s="24" t="s">
        <v>44</v>
      </c>
    </row>
    <row r="345" spans="1:14" x14ac:dyDescent="0.25">
      <c r="A345" s="16">
        <v>1</v>
      </c>
      <c r="B345" s="17" t="s">
        <v>942</v>
      </c>
      <c r="C345" s="17" t="s">
        <v>6</v>
      </c>
      <c r="D345" s="18" t="s">
        <v>71</v>
      </c>
      <c r="E345" s="22"/>
      <c r="F345" s="19" t="s">
        <v>943</v>
      </c>
      <c r="G345" s="17" t="s">
        <v>944</v>
      </c>
      <c r="H345" s="21">
        <v>3000</v>
      </c>
      <c r="I345" s="17" t="s">
        <v>38</v>
      </c>
      <c r="J345" s="20">
        <v>43181</v>
      </c>
      <c r="K345" s="16">
        <v>0</v>
      </c>
      <c r="L345" s="16">
        <v>14.159000000000001</v>
      </c>
      <c r="M345" s="17" t="s">
        <v>104</v>
      </c>
      <c r="N345" s="17" t="s">
        <v>44</v>
      </c>
    </row>
    <row r="346" spans="1:14" x14ac:dyDescent="0.25">
      <c r="A346" s="16">
        <v>1</v>
      </c>
      <c r="B346" s="17" t="s">
        <v>945</v>
      </c>
      <c r="C346" s="17" t="s">
        <v>10</v>
      </c>
      <c r="D346" s="18" t="s">
        <v>144</v>
      </c>
      <c r="E346" s="22"/>
      <c r="F346" s="19" t="s">
        <v>284</v>
      </c>
      <c r="G346" s="17" t="s">
        <v>285</v>
      </c>
      <c r="H346" s="21">
        <v>900000</v>
      </c>
      <c r="I346" s="17" t="s">
        <v>38</v>
      </c>
      <c r="J346" s="20">
        <v>43183</v>
      </c>
      <c r="K346" s="16">
        <v>5.46</v>
      </c>
      <c r="L346" s="16">
        <v>387.21800000000002</v>
      </c>
      <c r="M346" s="17" t="s">
        <v>43</v>
      </c>
      <c r="N346" s="17" t="s">
        <v>44</v>
      </c>
    </row>
    <row r="347" spans="1:14" x14ac:dyDescent="0.25">
      <c r="A347" s="16">
        <v>1</v>
      </c>
      <c r="B347" s="17" t="s">
        <v>946</v>
      </c>
      <c r="C347" s="17" t="s">
        <v>99</v>
      </c>
      <c r="D347" s="18" t="s">
        <v>71</v>
      </c>
      <c r="E347" s="22"/>
      <c r="F347" s="19" t="s">
        <v>947</v>
      </c>
      <c r="G347" s="17" t="s">
        <v>948</v>
      </c>
      <c r="H347" s="21">
        <v>5000</v>
      </c>
      <c r="I347" s="17" t="s">
        <v>38</v>
      </c>
      <c r="J347" s="20">
        <v>43181</v>
      </c>
      <c r="K347" s="16">
        <v>0</v>
      </c>
      <c r="L347" s="16">
        <v>22.538</v>
      </c>
      <c r="M347" s="17" t="s">
        <v>100</v>
      </c>
      <c r="N347" s="17" t="s">
        <v>44</v>
      </c>
    </row>
    <row r="348" spans="1:14" x14ac:dyDescent="0.25">
      <c r="A348" s="16">
        <v>1</v>
      </c>
      <c r="B348" s="17" t="s">
        <v>949</v>
      </c>
      <c r="C348" s="17" t="s">
        <v>56</v>
      </c>
      <c r="D348" s="18" t="s">
        <v>71</v>
      </c>
      <c r="E348" s="22"/>
      <c r="F348" s="19" t="s">
        <v>950</v>
      </c>
      <c r="G348" s="17" t="s">
        <v>951</v>
      </c>
      <c r="H348" s="21">
        <v>2000</v>
      </c>
      <c r="I348" s="17" t="s">
        <v>38</v>
      </c>
      <c r="J348" s="20">
        <v>43179</v>
      </c>
      <c r="K348" s="16">
        <v>0</v>
      </c>
      <c r="L348" s="16">
        <v>6.6219999999999999</v>
      </c>
      <c r="M348" s="17" t="s">
        <v>60</v>
      </c>
      <c r="N348" s="17" t="s">
        <v>44</v>
      </c>
    </row>
    <row r="349" spans="1:14" x14ac:dyDescent="0.25">
      <c r="A349" s="16">
        <v>1</v>
      </c>
      <c r="B349" s="17" t="s">
        <v>952</v>
      </c>
      <c r="C349" s="17" t="s">
        <v>17</v>
      </c>
      <c r="D349" s="18" t="s">
        <v>71</v>
      </c>
      <c r="E349" s="22"/>
      <c r="F349" s="19" t="s">
        <v>953</v>
      </c>
      <c r="G349" s="17" t="s">
        <v>954</v>
      </c>
      <c r="H349" s="21">
        <v>80000</v>
      </c>
      <c r="I349" s="17" t="s">
        <v>38</v>
      </c>
      <c r="J349" s="20">
        <v>43180</v>
      </c>
      <c r="K349" s="16">
        <v>0</v>
      </c>
      <c r="L349" s="16">
        <v>81.792000000000002</v>
      </c>
      <c r="M349" s="17" t="s">
        <v>87</v>
      </c>
      <c r="N349" s="17" t="s">
        <v>44</v>
      </c>
    </row>
    <row r="350" spans="1:14" x14ac:dyDescent="0.25">
      <c r="A350" s="16">
        <v>1</v>
      </c>
      <c r="B350" s="17" t="s">
        <v>955</v>
      </c>
      <c r="C350" s="17" t="s">
        <v>13</v>
      </c>
      <c r="D350" s="18" t="s">
        <v>71</v>
      </c>
      <c r="E350" s="22"/>
      <c r="F350" s="19" t="s">
        <v>956</v>
      </c>
      <c r="G350" s="17" t="s">
        <v>957</v>
      </c>
      <c r="H350" s="21">
        <v>1500</v>
      </c>
      <c r="I350" s="17" t="s">
        <v>38</v>
      </c>
      <c r="J350" s="20">
        <v>43182</v>
      </c>
      <c r="K350" s="16">
        <v>0</v>
      </c>
      <c r="L350" s="16">
        <v>5.6669999999999998</v>
      </c>
      <c r="M350" s="17" t="s">
        <v>147</v>
      </c>
      <c r="N350" s="17" t="s">
        <v>44</v>
      </c>
    </row>
    <row r="351" spans="1:14" x14ac:dyDescent="0.25">
      <c r="A351" s="23">
        <v>1</v>
      </c>
      <c r="B351" s="24" t="s">
        <v>958</v>
      </c>
      <c r="C351" s="24" t="s">
        <v>8</v>
      </c>
      <c r="D351" s="25" t="s">
        <v>71</v>
      </c>
      <c r="E351" s="22"/>
      <c r="F351" s="26" t="s">
        <v>959</v>
      </c>
      <c r="G351" s="24" t="s">
        <v>960</v>
      </c>
      <c r="H351" s="27">
        <v>1000</v>
      </c>
      <c r="I351" s="24" t="s">
        <v>38</v>
      </c>
      <c r="J351" s="28">
        <v>43185</v>
      </c>
      <c r="K351" s="23">
        <v>0</v>
      </c>
      <c r="L351" s="23">
        <v>41.706000000000003</v>
      </c>
      <c r="M351" s="24" t="s">
        <v>156</v>
      </c>
      <c r="N351" s="24" t="s">
        <v>44</v>
      </c>
    </row>
    <row r="352" spans="1:14" x14ac:dyDescent="0.25">
      <c r="A352" s="16">
        <v>1</v>
      </c>
      <c r="B352" s="17" t="s">
        <v>961</v>
      </c>
      <c r="C352" s="17" t="s">
        <v>99</v>
      </c>
      <c r="D352" s="18" t="s">
        <v>71</v>
      </c>
      <c r="E352" s="22"/>
      <c r="F352" s="19" t="s">
        <v>962</v>
      </c>
      <c r="G352" s="17" t="s">
        <v>963</v>
      </c>
      <c r="H352" s="21">
        <v>1500</v>
      </c>
      <c r="I352" s="17" t="s">
        <v>38</v>
      </c>
      <c r="J352" s="20">
        <v>43182</v>
      </c>
      <c r="K352" s="16">
        <v>0</v>
      </c>
      <c r="L352" s="16">
        <v>1.764</v>
      </c>
      <c r="M352" s="17" t="s">
        <v>100</v>
      </c>
      <c r="N352" s="17" t="s">
        <v>44</v>
      </c>
    </row>
    <row r="353" spans="1:14" x14ac:dyDescent="0.25">
      <c r="A353" s="23">
        <v>1</v>
      </c>
      <c r="B353" s="24" t="s">
        <v>964</v>
      </c>
      <c r="C353" s="24" t="s">
        <v>70</v>
      </c>
      <c r="D353" s="25" t="s">
        <v>71</v>
      </c>
      <c r="E353" s="22"/>
      <c r="F353" s="26" t="s">
        <v>965</v>
      </c>
      <c r="G353" s="24" t="s">
        <v>966</v>
      </c>
      <c r="H353" s="27">
        <v>6000</v>
      </c>
      <c r="I353" s="24" t="s">
        <v>38</v>
      </c>
      <c r="J353" s="28">
        <v>43184</v>
      </c>
      <c r="K353" s="23">
        <v>0.97</v>
      </c>
      <c r="L353" s="23">
        <v>22.806000000000001</v>
      </c>
      <c r="M353" s="24" t="s">
        <v>74</v>
      </c>
      <c r="N353" s="24" t="s">
        <v>44</v>
      </c>
    </row>
    <row r="354" spans="1:14" x14ac:dyDescent="0.25">
      <c r="A354" s="16">
        <v>1</v>
      </c>
      <c r="B354" s="17" t="s">
        <v>967</v>
      </c>
      <c r="C354" s="17" t="s">
        <v>51</v>
      </c>
      <c r="D354" s="18" t="s">
        <v>46</v>
      </c>
      <c r="E354" s="22"/>
      <c r="F354" s="19" t="s">
        <v>348</v>
      </c>
      <c r="G354" s="17" t="s">
        <v>349</v>
      </c>
      <c r="H354" s="21">
        <v>75000</v>
      </c>
      <c r="I354" s="17" t="s">
        <v>38</v>
      </c>
      <c r="J354" s="20">
        <v>43185</v>
      </c>
      <c r="K354" s="16">
        <v>0</v>
      </c>
      <c r="L354" s="16">
        <v>145.60900000000001</v>
      </c>
      <c r="M354" s="17" t="s">
        <v>54</v>
      </c>
      <c r="N354" s="17" t="s">
        <v>44</v>
      </c>
    </row>
    <row r="355" spans="1:14" x14ac:dyDescent="0.25">
      <c r="A355" s="16">
        <v>1</v>
      </c>
      <c r="B355" s="17" t="s">
        <v>968</v>
      </c>
      <c r="C355" s="17" t="s">
        <v>6</v>
      </c>
      <c r="D355" s="18" t="s">
        <v>71</v>
      </c>
      <c r="E355" s="22"/>
      <c r="F355" s="19" t="s">
        <v>969</v>
      </c>
      <c r="G355" s="17" t="s">
        <v>970</v>
      </c>
      <c r="H355" s="21">
        <v>1000</v>
      </c>
      <c r="I355" s="17" t="s">
        <v>38</v>
      </c>
      <c r="J355" s="20">
        <v>43182</v>
      </c>
      <c r="K355" s="16">
        <v>0</v>
      </c>
      <c r="L355" s="16">
        <v>97.65</v>
      </c>
      <c r="M355" s="17" t="s">
        <v>104</v>
      </c>
      <c r="N355" s="17" t="s">
        <v>44</v>
      </c>
    </row>
    <row r="356" spans="1:14" x14ac:dyDescent="0.25">
      <c r="A356" s="23">
        <v>1</v>
      </c>
      <c r="B356" s="24" t="s">
        <v>971</v>
      </c>
      <c r="C356" s="24" t="s">
        <v>8</v>
      </c>
      <c r="D356" s="25" t="s">
        <v>46</v>
      </c>
      <c r="E356" s="22"/>
      <c r="F356" s="26" t="s">
        <v>972</v>
      </c>
      <c r="G356" s="24" t="s">
        <v>973</v>
      </c>
      <c r="H356" s="27">
        <v>30000</v>
      </c>
      <c r="I356" s="24" t="s">
        <v>38</v>
      </c>
      <c r="J356" s="28">
        <v>43185</v>
      </c>
      <c r="K356" s="23">
        <v>0</v>
      </c>
      <c r="L356" s="23">
        <v>54.148000000000003</v>
      </c>
      <c r="M356" s="24" t="s">
        <v>156</v>
      </c>
      <c r="N356" s="24" t="s">
        <v>44</v>
      </c>
    </row>
    <row r="357" spans="1:14" x14ac:dyDescent="0.25">
      <c r="A357" s="16">
        <v>1</v>
      </c>
      <c r="B357" s="17" t="s">
        <v>974</v>
      </c>
      <c r="C357" s="17" t="s">
        <v>13</v>
      </c>
      <c r="D357" s="18" t="s">
        <v>46</v>
      </c>
      <c r="E357" s="22"/>
      <c r="F357" s="19" t="s">
        <v>975</v>
      </c>
      <c r="G357" s="17" t="s">
        <v>976</v>
      </c>
      <c r="H357" s="21">
        <v>30000</v>
      </c>
      <c r="I357" s="17" t="s">
        <v>38</v>
      </c>
      <c r="J357" s="20">
        <v>43182</v>
      </c>
      <c r="K357" s="16">
        <v>0</v>
      </c>
      <c r="L357" s="16">
        <v>41.076000000000001</v>
      </c>
      <c r="M357" s="17" t="s">
        <v>147</v>
      </c>
      <c r="N357" s="17" t="s">
        <v>44</v>
      </c>
    </row>
    <row r="358" spans="1:14" x14ac:dyDescent="0.25">
      <c r="A358" s="16">
        <v>1</v>
      </c>
      <c r="B358" s="17" t="s">
        <v>977</v>
      </c>
      <c r="C358" s="17" t="s">
        <v>149</v>
      </c>
      <c r="D358" s="18" t="s">
        <v>71</v>
      </c>
      <c r="E358" s="22"/>
      <c r="F358" s="19" t="s">
        <v>978</v>
      </c>
      <c r="G358" s="17" t="s">
        <v>979</v>
      </c>
      <c r="H358" s="21">
        <v>1000</v>
      </c>
      <c r="I358" s="17" t="s">
        <v>38</v>
      </c>
      <c r="J358" s="20">
        <v>43181</v>
      </c>
      <c r="K358" s="16">
        <v>0</v>
      </c>
      <c r="L358" s="16">
        <v>5.25</v>
      </c>
      <c r="M358" s="17" t="s">
        <v>152</v>
      </c>
      <c r="N358" s="17" t="s">
        <v>44</v>
      </c>
    </row>
    <row r="359" spans="1:14" x14ac:dyDescent="0.25">
      <c r="A359" s="16">
        <v>1</v>
      </c>
      <c r="B359" s="17" t="s">
        <v>980</v>
      </c>
      <c r="C359" s="17" t="s">
        <v>109</v>
      </c>
      <c r="D359" s="18" t="s">
        <v>71</v>
      </c>
      <c r="E359" s="22"/>
      <c r="F359" s="19" t="s">
        <v>981</v>
      </c>
      <c r="G359" s="17" t="s">
        <v>982</v>
      </c>
      <c r="H359" s="21">
        <v>1300</v>
      </c>
      <c r="I359" s="17" t="s">
        <v>38</v>
      </c>
      <c r="J359" s="20">
        <v>43179</v>
      </c>
      <c r="K359" s="16">
        <v>0</v>
      </c>
      <c r="L359" s="16">
        <v>42.451999999999998</v>
      </c>
      <c r="M359" s="17" t="s">
        <v>112</v>
      </c>
      <c r="N359" s="17" t="s">
        <v>44</v>
      </c>
    </row>
    <row r="360" spans="1:14" x14ac:dyDescent="0.25">
      <c r="A360" s="23">
        <v>1</v>
      </c>
      <c r="B360" s="24" t="s">
        <v>983</v>
      </c>
      <c r="C360" s="24" t="s">
        <v>70</v>
      </c>
      <c r="D360" s="25" t="s">
        <v>71</v>
      </c>
      <c r="E360" s="22"/>
      <c r="F360" s="26" t="s">
        <v>984</v>
      </c>
      <c r="G360" s="24" t="s">
        <v>985</v>
      </c>
      <c r="H360" s="23">
        <v>200</v>
      </c>
      <c r="I360" s="24" t="s">
        <v>38</v>
      </c>
      <c r="J360" s="28">
        <v>43184</v>
      </c>
      <c r="K360" s="23">
        <v>0.17</v>
      </c>
      <c r="L360" s="23">
        <v>3.024</v>
      </c>
      <c r="M360" s="24" t="s">
        <v>74</v>
      </c>
      <c r="N360" s="24" t="s">
        <v>44</v>
      </c>
    </row>
    <row r="361" spans="1:14" x14ac:dyDescent="0.25">
      <c r="A361" s="16">
        <v>1</v>
      </c>
      <c r="B361" s="17" t="s">
        <v>986</v>
      </c>
      <c r="C361" s="17" t="s">
        <v>6</v>
      </c>
      <c r="D361" s="18" t="s">
        <v>46</v>
      </c>
      <c r="E361" s="22"/>
      <c r="F361" s="19" t="s">
        <v>987</v>
      </c>
      <c r="G361" s="17" t="s">
        <v>988</v>
      </c>
      <c r="H361" s="21">
        <v>3300</v>
      </c>
      <c r="I361" s="17" t="s">
        <v>38</v>
      </c>
      <c r="J361" s="20">
        <v>43185</v>
      </c>
      <c r="K361" s="16">
        <v>0</v>
      </c>
      <c r="L361" s="16">
        <v>4.6399999999999997</v>
      </c>
      <c r="M361" s="17" t="s">
        <v>104</v>
      </c>
      <c r="N361" s="17" t="s">
        <v>44</v>
      </c>
    </row>
    <row r="362" spans="1:14" x14ac:dyDescent="0.25">
      <c r="A362" s="16">
        <v>1</v>
      </c>
      <c r="B362" s="17" t="s">
        <v>989</v>
      </c>
      <c r="C362" s="17" t="s">
        <v>51</v>
      </c>
      <c r="D362" s="18" t="s">
        <v>46</v>
      </c>
      <c r="E362" s="22"/>
      <c r="F362" s="19" t="s">
        <v>990</v>
      </c>
      <c r="G362" s="17" t="s">
        <v>991</v>
      </c>
      <c r="H362" s="21">
        <v>20000</v>
      </c>
      <c r="I362" s="17" t="s">
        <v>38</v>
      </c>
      <c r="J362" s="20">
        <v>43185</v>
      </c>
      <c r="K362" s="16">
        <v>0</v>
      </c>
      <c r="L362" s="16">
        <v>32.570999999999998</v>
      </c>
      <c r="M362" s="17" t="s">
        <v>91</v>
      </c>
      <c r="N362" s="17" t="s">
        <v>44</v>
      </c>
    </row>
    <row r="363" spans="1:14" x14ac:dyDescent="0.25">
      <c r="A363" s="23">
        <v>1</v>
      </c>
      <c r="B363" s="24" t="s">
        <v>992</v>
      </c>
      <c r="C363" s="24" t="s">
        <v>8</v>
      </c>
      <c r="D363" s="25" t="s">
        <v>46</v>
      </c>
      <c r="E363" s="22"/>
      <c r="F363" s="26" t="s">
        <v>993</v>
      </c>
      <c r="G363" s="24" t="s">
        <v>994</v>
      </c>
      <c r="H363" s="27">
        <v>10000</v>
      </c>
      <c r="I363" s="24" t="s">
        <v>38</v>
      </c>
      <c r="J363" s="28">
        <v>43183</v>
      </c>
      <c r="K363" s="23">
        <v>0</v>
      </c>
      <c r="L363" s="23">
        <v>19.414999999999999</v>
      </c>
      <c r="M363" s="24" t="s">
        <v>156</v>
      </c>
      <c r="N363" s="24" t="s">
        <v>44</v>
      </c>
    </row>
    <row r="364" spans="1:14" x14ac:dyDescent="0.25">
      <c r="A364" s="16">
        <v>1</v>
      </c>
      <c r="B364" s="17" t="s">
        <v>995</v>
      </c>
      <c r="C364" s="17" t="s">
        <v>11</v>
      </c>
      <c r="D364" s="18" t="s">
        <v>46</v>
      </c>
      <c r="E364" s="22"/>
      <c r="F364" s="19" t="s">
        <v>996</v>
      </c>
      <c r="G364" s="17" t="s">
        <v>997</v>
      </c>
      <c r="H364" s="21">
        <v>100000</v>
      </c>
      <c r="I364" s="17" t="s">
        <v>38</v>
      </c>
      <c r="J364" s="20">
        <v>43183</v>
      </c>
      <c r="K364" s="16">
        <v>0</v>
      </c>
      <c r="L364" s="16">
        <v>31.71</v>
      </c>
      <c r="M364" s="17" t="s">
        <v>378</v>
      </c>
      <c r="N364" s="17" t="s">
        <v>44</v>
      </c>
    </row>
    <row r="365" spans="1:14" x14ac:dyDescent="0.25">
      <c r="A365" s="16">
        <v>1</v>
      </c>
      <c r="B365" s="17" t="s">
        <v>998</v>
      </c>
      <c r="C365" s="17" t="s">
        <v>11</v>
      </c>
      <c r="D365" s="18" t="s">
        <v>46</v>
      </c>
      <c r="E365" s="22"/>
      <c r="F365" s="19" t="s">
        <v>999</v>
      </c>
      <c r="G365" s="17" t="s">
        <v>1000</v>
      </c>
      <c r="H365" s="21">
        <v>12000</v>
      </c>
      <c r="I365" s="17" t="s">
        <v>38</v>
      </c>
      <c r="J365" s="20">
        <v>43183</v>
      </c>
      <c r="K365" s="16">
        <v>0</v>
      </c>
      <c r="L365" s="16">
        <v>5.0529999999999999</v>
      </c>
      <c r="M365" s="17" t="s">
        <v>378</v>
      </c>
      <c r="N365" s="17" t="s">
        <v>44</v>
      </c>
    </row>
    <row r="366" spans="1:14" x14ac:dyDescent="0.25">
      <c r="A366" s="16">
        <v>1</v>
      </c>
      <c r="B366" s="17" t="s">
        <v>1001</v>
      </c>
      <c r="C366" s="17" t="s">
        <v>149</v>
      </c>
      <c r="D366" s="18" t="s">
        <v>71</v>
      </c>
      <c r="E366" s="22"/>
      <c r="F366" s="19" t="s">
        <v>1002</v>
      </c>
      <c r="G366" s="17" t="s">
        <v>1003</v>
      </c>
      <c r="H366" s="21">
        <v>1000</v>
      </c>
      <c r="I366" s="17" t="s">
        <v>38</v>
      </c>
      <c r="J366" s="20">
        <v>43181</v>
      </c>
      <c r="K366" s="16">
        <v>0</v>
      </c>
      <c r="L366" s="16">
        <v>4.8970000000000002</v>
      </c>
      <c r="M366" s="17" t="s">
        <v>1004</v>
      </c>
      <c r="N366" s="17" t="s">
        <v>44</v>
      </c>
    </row>
    <row r="367" spans="1:14" x14ac:dyDescent="0.25">
      <c r="A367" s="23">
        <v>1</v>
      </c>
      <c r="B367" s="24" t="s">
        <v>1005</v>
      </c>
      <c r="C367" s="24" t="s">
        <v>8</v>
      </c>
      <c r="D367" s="25" t="s">
        <v>46</v>
      </c>
      <c r="E367" s="22"/>
      <c r="F367" s="26" t="s">
        <v>1006</v>
      </c>
      <c r="G367" s="24" t="s">
        <v>1007</v>
      </c>
      <c r="H367" s="27">
        <v>20000</v>
      </c>
      <c r="I367" s="24" t="s">
        <v>38</v>
      </c>
      <c r="J367" s="28">
        <v>43183</v>
      </c>
      <c r="K367" s="23">
        <v>0</v>
      </c>
      <c r="L367" s="23">
        <v>46.62</v>
      </c>
      <c r="M367" s="24" t="s">
        <v>156</v>
      </c>
      <c r="N367" s="24" t="s">
        <v>44</v>
      </c>
    </row>
    <row r="368" spans="1:14" x14ac:dyDescent="0.25">
      <c r="A368" s="16">
        <v>1</v>
      </c>
      <c r="B368" s="17" t="s">
        <v>1008</v>
      </c>
      <c r="C368" s="17" t="s">
        <v>149</v>
      </c>
      <c r="D368" s="18" t="s">
        <v>71</v>
      </c>
      <c r="E368" s="22"/>
      <c r="F368" s="19" t="s">
        <v>1009</v>
      </c>
      <c r="G368" s="17" t="s">
        <v>1010</v>
      </c>
      <c r="H368" s="16">
        <v>700</v>
      </c>
      <c r="I368" s="17" t="s">
        <v>38</v>
      </c>
      <c r="J368" s="20">
        <v>43182</v>
      </c>
      <c r="K368" s="16">
        <v>0</v>
      </c>
      <c r="L368" s="16">
        <v>4.9470000000000001</v>
      </c>
      <c r="M368" s="17" t="s">
        <v>152</v>
      </c>
      <c r="N368" s="17" t="s">
        <v>44</v>
      </c>
    </row>
    <row r="369" spans="1:14" x14ac:dyDescent="0.25">
      <c r="A369" s="23">
        <v>1</v>
      </c>
      <c r="B369" s="24" t="s">
        <v>1011</v>
      </c>
      <c r="C369" s="24" t="s">
        <v>8</v>
      </c>
      <c r="D369" s="25" t="s">
        <v>46</v>
      </c>
      <c r="E369" s="22"/>
      <c r="F369" s="26" t="s">
        <v>1012</v>
      </c>
      <c r="G369" s="24" t="s">
        <v>1013</v>
      </c>
      <c r="H369" s="27">
        <v>10000</v>
      </c>
      <c r="I369" s="24" t="s">
        <v>38</v>
      </c>
      <c r="J369" s="28">
        <v>43183</v>
      </c>
      <c r="K369" s="23">
        <v>0</v>
      </c>
      <c r="L369" s="23">
        <v>16.044</v>
      </c>
      <c r="M369" s="24" t="s">
        <v>156</v>
      </c>
      <c r="N369" s="24" t="s">
        <v>44</v>
      </c>
    </row>
    <row r="370" spans="1:14" x14ac:dyDescent="0.25">
      <c r="A370" s="16">
        <v>1</v>
      </c>
      <c r="B370" s="17" t="s">
        <v>1014</v>
      </c>
      <c r="C370" s="17" t="s">
        <v>149</v>
      </c>
      <c r="D370" s="18" t="s">
        <v>71</v>
      </c>
      <c r="E370" s="22"/>
      <c r="F370" s="19" t="s">
        <v>1015</v>
      </c>
      <c r="G370" s="17" t="s">
        <v>1016</v>
      </c>
      <c r="H370" s="21">
        <v>3000</v>
      </c>
      <c r="I370" s="17" t="s">
        <v>38</v>
      </c>
      <c r="J370" s="20">
        <v>43182</v>
      </c>
      <c r="K370" s="16">
        <v>0</v>
      </c>
      <c r="L370" s="16">
        <v>6.6150000000000002</v>
      </c>
      <c r="M370" s="17" t="s">
        <v>152</v>
      </c>
      <c r="N370" s="17" t="s">
        <v>44</v>
      </c>
    </row>
    <row r="371" spans="1:14" x14ac:dyDescent="0.25">
      <c r="A371" s="16">
        <v>1</v>
      </c>
      <c r="B371" s="17" t="s">
        <v>1017</v>
      </c>
      <c r="C371" s="17" t="s">
        <v>149</v>
      </c>
      <c r="D371" s="18" t="s">
        <v>71</v>
      </c>
      <c r="E371" s="22"/>
      <c r="F371" s="19" t="s">
        <v>1018</v>
      </c>
      <c r="G371" s="17" t="s">
        <v>1019</v>
      </c>
      <c r="H371" s="21">
        <v>15000</v>
      </c>
      <c r="I371" s="17" t="s">
        <v>38</v>
      </c>
      <c r="J371" s="20">
        <v>43182</v>
      </c>
      <c r="K371" s="16">
        <v>0</v>
      </c>
      <c r="L371" s="16">
        <v>6.2530000000000001</v>
      </c>
      <c r="M371" s="17" t="s">
        <v>152</v>
      </c>
      <c r="N371" s="17" t="s">
        <v>44</v>
      </c>
    </row>
    <row r="372" spans="1:14" x14ac:dyDescent="0.25">
      <c r="A372" s="16">
        <v>1</v>
      </c>
      <c r="B372" s="17" t="s">
        <v>1020</v>
      </c>
      <c r="C372" s="17" t="s">
        <v>99</v>
      </c>
      <c r="D372" s="18" t="s">
        <v>71</v>
      </c>
      <c r="E372" s="22"/>
      <c r="F372" s="19" t="s">
        <v>1021</v>
      </c>
      <c r="G372" s="17" t="s">
        <v>1022</v>
      </c>
      <c r="H372" s="21">
        <v>1500</v>
      </c>
      <c r="I372" s="17" t="s">
        <v>38</v>
      </c>
      <c r="J372" s="20">
        <v>43182</v>
      </c>
      <c r="K372" s="16">
        <v>0</v>
      </c>
      <c r="L372" s="16">
        <v>9.9860000000000007</v>
      </c>
      <c r="M372" s="17" t="s">
        <v>100</v>
      </c>
      <c r="N372" s="17" t="s">
        <v>44</v>
      </c>
    </row>
    <row r="373" spans="1:14" x14ac:dyDescent="0.25">
      <c r="A373" s="16">
        <v>1</v>
      </c>
      <c r="B373" s="17" t="s">
        <v>1023</v>
      </c>
      <c r="C373" s="17" t="s">
        <v>149</v>
      </c>
      <c r="D373" s="18" t="s">
        <v>71</v>
      </c>
      <c r="E373" s="22"/>
      <c r="F373" s="19" t="s">
        <v>1024</v>
      </c>
      <c r="G373" s="17" t="s">
        <v>1025</v>
      </c>
      <c r="H373" s="21">
        <v>1200</v>
      </c>
      <c r="I373" s="17" t="s">
        <v>38</v>
      </c>
      <c r="J373" s="20">
        <v>43180</v>
      </c>
      <c r="K373" s="16">
        <v>0</v>
      </c>
      <c r="L373" s="16">
        <v>19.895</v>
      </c>
      <c r="M373" s="17" t="s">
        <v>152</v>
      </c>
      <c r="N373" s="17" t="s">
        <v>44</v>
      </c>
    </row>
    <row r="374" spans="1:14" x14ac:dyDescent="0.25">
      <c r="A374" s="16">
        <v>1</v>
      </c>
      <c r="B374" s="17" t="s">
        <v>1026</v>
      </c>
      <c r="C374" s="17" t="s">
        <v>149</v>
      </c>
      <c r="D374" s="18" t="s">
        <v>71</v>
      </c>
      <c r="E374" s="22"/>
      <c r="F374" s="19" t="s">
        <v>1027</v>
      </c>
      <c r="G374" s="17" t="s">
        <v>1028</v>
      </c>
      <c r="H374" s="21">
        <v>5000</v>
      </c>
      <c r="I374" s="17" t="s">
        <v>38</v>
      </c>
      <c r="J374" s="20">
        <v>43180</v>
      </c>
      <c r="K374" s="16">
        <v>0</v>
      </c>
      <c r="L374" s="16">
        <v>18.768999999999998</v>
      </c>
      <c r="M374" s="17" t="s">
        <v>152</v>
      </c>
      <c r="N374" s="17" t="s">
        <v>44</v>
      </c>
    </row>
    <row r="375" spans="1:14" x14ac:dyDescent="0.25">
      <c r="A375" s="16">
        <v>1</v>
      </c>
      <c r="B375" s="17" t="s">
        <v>1029</v>
      </c>
      <c r="C375" s="17" t="s">
        <v>99</v>
      </c>
      <c r="D375" s="18" t="s">
        <v>71</v>
      </c>
      <c r="E375" s="22"/>
      <c r="F375" s="19" t="s">
        <v>1030</v>
      </c>
      <c r="G375" s="17" t="s">
        <v>1031</v>
      </c>
      <c r="H375" s="21">
        <v>4100</v>
      </c>
      <c r="I375" s="17" t="s">
        <v>38</v>
      </c>
      <c r="J375" s="20">
        <v>43185</v>
      </c>
      <c r="K375" s="16">
        <v>0</v>
      </c>
      <c r="L375" s="16">
        <v>4.4340000000000002</v>
      </c>
      <c r="M375" s="17" t="s">
        <v>100</v>
      </c>
      <c r="N375" s="17" t="s">
        <v>44</v>
      </c>
    </row>
    <row r="376" spans="1:14" x14ac:dyDescent="0.25">
      <c r="A376" s="16">
        <v>1</v>
      </c>
      <c r="B376" s="17" t="s">
        <v>1032</v>
      </c>
      <c r="C376" s="17" t="s">
        <v>149</v>
      </c>
      <c r="D376" s="18" t="s">
        <v>71</v>
      </c>
      <c r="E376" s="22"/>
      <c r="F376" s="19" t="s">
        <v>1033</v>
      </c>
      <c r="G376" s="17" t="s">
        <v>1034</v>
      </c>
      <c r="H376" s="16">
        <v>500</v>
      </c>
      <c r="I376" s="17" t="s">
        <v>38</v>
      </c>
      <c r="J376" s="20">
        <v>43181</v>
      </c>
      <c r="K376" s="16">
        <v>0</v>
      </c>
      <c r="L376" s="16">
        <v>6.5720000000000001</v>
      </c>
      <c r="M376" s="17" t="s">
        <v>152</v>
      </c>
      <c r="N376" s="17" t="s">
        <v>44</v>
      </c>
    </row>
    <row r="377" spans="1:14" x14ac:dyDescent="0.25">
      <c r="A377" s="16">
        <v>1</v>
      </c>
      <c r="B377" s="17" t="s">
        <v>1035</v>
      </c>
      <c r="C377" s="17" t="s">
        <v>99</v>
      </c>
      <c r="D377" s="18" t="s">
        <v>71</v>
      </c>
      <c r="E377" s="22"/>
      <c r="F377" s="19" t="s">
        <v>1036</v>
      </c>
      <c r="G377" s="17" t="s">
        <v>1037</v>
      </c>
      <c r="H377" s="21">
        <v>3000</v>
      </c>
      <c r="I377" s="17" t="s">
        <v>38</v>
      </c>
      <c r="J377" s="20">
        <v>43185</v>
      </c>
      <c r="K377" s="16">
        <v>0</v>
      </c>
      <c r="L377" s="16">
        <v>5.008</v>
      </c>
      <c r="M377" s="17" t="s">
        <v>100</v>
      </c>
      <c r="N377" s="17" t="s">
        <v>44</v>
      </c>
    </row>
    <row r="378" spans="1:14" x14ac:dyDescent="0.25">
      <c r="A378" s="16">
        <v>1</v>
      </c>
      <c r="B378" s="17" t="s">
        <v>1038</v>
      </c>
      <c r="C378" s="17" t="s">
        <v>56</v>
      </c>
      <c r="D378" s="18" t="s">
        <v>71</v>
      </c>
      <c r="E378" s="22"/>
      <c r="F378" s="19" t="s">
        <v>1039</v>
      </c>
      <c r="G378" s="17" t="s">
        <v>1040</v>
      </c>
      <c r="H378" s="21">
        <v>52000</v>
      </c>
      <c r="I378" s="17" t="s">
        <v>38</v>
      </c>
      <c r="J378" s="20">
        <v>43180</v>
      </c>
      <c r="K378" s="16">
        <v>0</v>
      </c>
      <c r="L378" s="16">
        <v>11.957000000000001</v>
      </c>
      <c r="M378" s="17" t="s">
        <v>60</v>
      </c>
      <c r="N378" s="17" t="s">
        <v>44</v>
      </c>
    </row>
    <row r="379" spans="1:14" x14ac:dyDescent="0.25">
      <c r="A379" s="16">
        <v>1</v>
      </c>
      <c r="B379" s="17" t="s">
        <v>1041</v>
      </c>
      <c r="C379" s="17" t="s">
        <v>6</v>
      </c>
      <c r="D379" s="18" t="s">
        <v>71</v>
      </c>
      <c r="E379" s="22"/>
      <c r="F379" s="19" t="s">
        <v>1042</v>
      </c>
      <c r="G379" s="17" t="s">
        <v>1043</v>
      </c>
      <c r="H379" s="21">
        <v>2000</v>
      </c>
      <c r="I379" s="17" t="s">
        <v>38</v>
      </c>
      <c r="J379" s="20">
        <v>43185</v>
      </c>
      <c r="K379" s="16">
        <v>0</v>
      </c>
      <c r="L379" s="16">
        <v>6.9779999999999998</v>
      </c>
      <c r="M379" s="17" t="s">
        <v>104</v>
      </c>
      <c r="N379" s="17" t="s">
        <v>44</v>
      </c>
    </row>
    <row r="380" spans="1:14" x14ac:dyDescent="0.25">
      <c r="A380" s="23">
        <v>1</v>
      </c>
      <c r="B380" s="24" t="s">
        <v>1044</v>
      </c>
      <c r="C380" s="24" t="s">
        <v>8</v>
      </c>
      <c r="D380" s="25" t="s">
        <v>71</v>
      </c>
      <c r="E380" s="22"/>
      <c r="F380" s="26" t="s">
        <v>1045</v>
      </c>
      <c r="G380" s="24" t="s">
        <v>1046</v>
      </c>
      <c r="H380" s="27">
        <v>2500</v>
      </c>
      <c r="I380" s="24" t="s">
        <v>38</v>
      </c>
      <c r="J380" s="28">
        <v>43183</v>
      </c>
      <c r="K380" s="23">
        <v>0</v>
      </c>
      <c r="L380" s="23">
        <v>7.875</v>
      </c>
      <c r="M380" s="24" t="s">
        <v>156</v>
      </c>
      <c r="N380" s="24" t="s">
        <v>44</v>
      </c>
    </row>
    <row r="381" spans="1:14" x14ac:dyDescent="0.25">
      <c r="A381" s="16">
        <v>1</v>
      </c>
      <c r="B381" s="17" t="s">
        <v>1047</v>
      </c>
      <c r="C381" s="17" t="s">
        <v>15</v>
      </c>
      <c r="D381" s="18" t="s">
        <v>71</v>
      </c>
      <c r="E381" s="22"/>
      <c r="F381" s="19" t="s">
        <v>1048</v>
      </c>
      <c r="G381" s="17" t="s">
        <v>1049</v>
      </c>
      <c r="H381" s="21">
        <v>3000</v>
      </c>
      <c r="I381" s="17" t="s">
        <v>38</v>
      </c>
      <c r="J381" s="20">
        <v>43182</v>
      </c>
      <c r="K381" s="16">
        <v>0</v>
      </c>
      <c r="L381" s="16">
        <v>22.213999999999999</v>
      </c>
      <c r="M381" s="17" t="s">
        <v>49</v>
      </c>
      <c r="N381" s="17" t="s">
        <v>44</v>
      </c>
    </row>
    <row r="382" spans="1:14" x14ac:dyDescent="0.25">
      <c r="A382" s="16">
        <v>1</v>
      </c>
      <c r="B382" s="17" t="s">
        <v>1050</v>
      </c>
      <c r="C382" s="17" t="s">
        <v>15</v>
      </c>
      <c r="D382" s="18" t="s">
        <v>46</v>
      </c>
      <c r="E382" s="22"/>
      <c r="F382" s="19" t="s">
        <v>1051</v>
      </c>
      <c r="G382" s="17" t="s">
        <v>1052</v>
      </c>
      <c r="H382" s="21">
        <v>85000</v>
      </c>
      <c r="I382" s="17" t="s">
        <v>38</v>
      </c>
      <c r="J382" s="20">
        <v>43185</v>
      </c>
      <c r="K382" s="16">
        <v>0</v>
      </c>
      <c r="L382" s="16">
        <v>156.09800000000001</v>
      </c>
      <c r="M382" s="17" t="s">
        <v>49</v>
      </c>
      <c r="N382" s="17" t="s">
        <v>44</v>
      </c>
    </row>
    <row r="383" spans="1:14" x14ac:dyDescent="0.25">
      <c r="A383" s="23">
        <v>1</v>
      </c>
      <c r="B383" s="24" t="s">
        <v>1053</v>
      </c>
      <c r="C383" s="24" t="s">
        <v>8</v>
      </c>
      <c r="D383" s="25" t="s">
        <v>46</v>
      </c>
      <c r="E383" s="22"/>
      <c r="F383" s="26" t="s">
        <v>1054</v>
      </c>
      <c r="G383" s="24" t="s">
        <v>1055</v>
      </c>
      <c r="H383" s="27">
        <v>15000</v>
      </c>
      <c r="I383" s="24" t="s">
        <v>38</v>
      </c>
      <c r="J383" s="28">
        <v>43183</v>
      </c>
      <c r="K383" s="23">
        <v>0</v>
      </c>
      <c r="L383" s="23">
        <v>15.986000000000001</v>
      </c>
      <c r="M383" s="24" t="s">
        <v>156</v>
      </c>
      <c r="N383" s="24" t="s">
        <v>44</v>
      </c>
    </row>
    <row r="384" spans="1:14" x14ac:dyDescent="0.25">
      <c r="A384" s="23">
        <v>1</v>
      </c>
      <c r="B384" s="24" t="s">
        <v>1056</v>
      </c>
      <c r="C384" s="24" t="s">
        <v>8</v>
      </c>
      <c r="D384" s="25" t="s">
        <v>46</v>
      </c>
      <c r="E384" s="22"/>
      <c r="F384" s="26" t="s">
        <v>1057</v>
      </c>
      <c r="G384" s="24" t="s">
        <v>1058</v>
      </c>
      <c r="H384" s="27">
        <v>15000</v>
      </c>
      <c r="I384" s="24" t="s">
        <v>38</v>
      </c>
      <c r="J384" s="28">
        <v>43183</v>
      </c>
      <c r="K384" s="23">
        <v>0</v>
      </c>
      <c r="L384" s="23">
        <v>41.265000000000001</v>
      </c>
      <c r="M384" s="24" t="s">
        <v>156</v>
      </c>
      <c r="N384" s="24" t="s">
        <v>44</v>
      </c>
    </row>
    <row r="385" spans="1:14" x14ac:dyDescent="0.25">
      <c r="A385" s="23">
        <v>1</v>
      </c>
      <c r="B385" s="24" t="s">
        <v>1059</v>
      </c>
      <c r="C385" s="24" t="s">
        <v>8</v>
      </c>
      <c r="D385" s="25" t="s">
        <v>46</v>
      </c>
      <c r="E385" s="22"/>
      <c r="F385" s="26" t="s">
        <v>1060</v>
      </c>
      <c r="G385" s="24" t="s">
        <v>1061</v>
      </c>
      <c r="H385" s="27">
        <v>20000</v>
      </c>
      <c r="I385" s="24" t="s">
        <v>38</v>
      </c>
      <c r="J385" s="28">
        <v>43183</v>
      </c>
      <c r="K385" s="23">
        <v>0</v>
      </c>
      <c r="L385" s="23">
        <v>30.260999999999999</v>
      </c>
      <c r="M385" s="24" t="s">
        <v>156</v>
      </c>
      <c r="N385" s="24" t="s">
        <v>44</v>
      </c>
    </row>
    <row r="386" spans="1:14" x14ac:dyDescent="0.25">
      <c r="A386" s="23">
        <v>1</v>
      </c>
      <c r="B386" s="24" t="s">
        <v>1062</v>
      </c>
      <c r="C386" s="24" t="s">
        <v>8</v>
      </c>
      <c r="D386" s="25" t="s">
        <v>46</v>
      </c>
      <c r="E386" s="22"/>
      <c r="F386" s="26" t="s">
        <v>1063</v>
      </c>
      <c r="G386" s="24" t="s">
        <v>1064</v>
      </c>
      <c r="H386" s="27">
        <v>20000</v>
      </c>
      <c r="I386" s="24" t="s">
        <v>38</v>
      </c>
      <c r="J386" s="28">
        <v>43183</v>
      </c>
      <c r="K386" s="23">
        <v>0</v>
      </c>
      <c r="L386" s="23">
        <v>32.97</v>
      </c>
      <c r="M386" s="24" t="s">
        <v>156</v>
      </c>
      <c r="N386" s="24" t="s">
        <v>44</v>
      </c>
    </row>
    <row r="387" spans="1:14" x14ac:dyDescent="0.25">
      <c r="A387" s="16">
        <v>1</v>
      </c>
      <c r="B387" s="17" t="s">
        <v>1065</v>
      </c>
      <c r="C387" s="17" t="s">
        <v>15</v>
      </c>
      <c r="D387" s="18" t="s">
        <v>46</v>
      </c>
      <c r="E387" s="22"/>
      <c r="F387" s="19" t="s">
        <v>1066</v>
      </c>
      <c r="G387" s="17" t="s">
        <v>1067</v>
      </c>
      <c r="H387" s="21">
        <v>25000</v>
      </c>
      <c r="I387" s="17" t="s">
        <v>38</v>
      </c>
      <c r="J387" s="20">
        <v>43185</v>
      </c>
      <c r="K387" s="16">
        <v>0</v>
      </c>
      <c r="L387" s="16">
        <v>9.6340000000000003</v>
      </c>
      <c r="M387" s="17" t="s">
        <v>49</v>
      </c>
      <c r="N387" s="17" t="s">
        <v>44</v>
      </c>
    </row>
    <row r="388" spans="1:14" x14ac:dyDescent="0.25">
      <c r="A388" s="16">
        <v>1</v>
      </c>
      <c r="B388" s="17" t="s">
        <v>1068</v>
      </c>
      <c r="C388" s="17" t="s">
        <v>149</v>
      </c>
      <c r="D388" s="18" t="s">
        <v>71</v>
      </c>
      <c r="E388" s="22"/>
      <c r="F388" s="19" t="s">
        <v>1069</v>
      </c>
      <c r="G388" s="17" t="s">
        <v>1070</v>
      </c>
      <c r="H388" s="21">
        <v>2000</v>
      </c>
      <c r="I388" s="17" t="s">
        <v>38</v>
      </c>
      <c r="J388" s="20">
        <v>43185</v>
      </c>
      <c r="K388" s="16">
        <v>0</v>
      </c>
      <c r="L388" s="16">
        <v>5.5750000000000002</v>
      </c>
      <c r="M388" s="17" t="s">
        <v>152</v>
      </c>
      <c r="N388" s="17" t="s">
        <v>44</v>
      </c>
    </row>
    <row r="389" spans="1:14" x14ac:dyDescent="0.25">
      <c r="A389" s="16">
        <v>1</v>
      </c>
      <c r="B389" s="17" t="s">
        <v>1071</v>
      </c>
      <c r="C389" s="17" t="s">
        <v>13</v>
      </c>
      <c r="D389" s="18" t="s">
        <v>46</v>
      </c>
      <c r="E389" s="22"/>
      <c r="F389" s="19" t="s">
        <v>1072</v>
      </c>
      <c r="G389" s="17" t="s">
        <v>1073</v>
      </c>
      <c r="H389" s="21">
        <v>40000</v>
      </c>
      <c r="I389" s="17" t="s">
        <v>38</v>
      </c>
      <c r="J389" s="20">
        <v>43182</v>
      </c>
      <c r="K389" s="16">
        <v>0</v>
      </c>
      <c r="L389" s="16">
        <v>14.7</v>
      </c>
      <c r="M389" s="17" t="s">
        <v>147</v>
      </c>
      <c r="N389" s="17" t="s">
        <v>44</v>
      </c>
    </row>
    <row r="390" spans="1:14" x14ac:dyDescent="0.25">
      <c r="A390" s="16">
        <v>1</v>
      </c>
      <c r="B390" s="17" t="s">
        <v>1074</v>
      </c>
      <c r="C390" s="17" t="s">
        <v>51</v>
      </c>
      <c r="D390" s="18" t="s">
        <v>71</v>
      </c>
      <c r="E390" s="22"/>
      <c r="F390" s="19" t="s">
        <v>1075</v>
      </c>
      <c r="G390" s="17" t="s">
        <v>1076</v>
      </c>
      <c r="H390" s="21">
        <v>30000</v>
      </c>
      <c r="I390" s="17" t="s">
        <v>38</v>
      </c>
      <c r="J390" s="20">
        <v>43184</v>
      </c>
      <c r="K390" s="16">
        <v>0</v>
      </c>
      <c r="L390" s="16">
        <v>48.982999999999997</v>
      </c>
      <c r="M390" s="17" t="s">
        <v>54</v>
      </c>
      <c r="N390" s="17" t="s">
        <v>44</v>
      </c>
    </row>
    <row r="391" spans="1:14" x14ac:dyDescent="0.25">
      <c r="A391" s="23">
        <v>1</v>
      </c>
      <c r="B391" s="24" t="s">
        <v>1077</v>
      </c>
      <c r="C391" s="24" t="s">
        <v>8</v>
      </c>
      <c r="D391" s="25" t="s">
        <v>46</v>
      </c>
      <c r="E391" s="22"/>
      <c r="F391" s="26" t="s">
        <v>1078</v>
      </c>
      <c r="G391" s="24" t="s">
        <v>1079</v>
      </c>
      <c r="H391" s="27">
        <v>4000</v>
      </c>
      <c r="I391" s="24" t="s">
        <v>38</v>
      </c>
      <c r="J391" s="28">
        <v>43183</v>
      </c>
      <c r="K391" s="23">
        <v>0</v>
      </c>
      <c r="L391" s="23">
        <v>14.099</v>
      </c>
      <c r="M391" s="24" t="s">
        <v>156</v>
      </c>
      <c r="N391" s="24" t="s">
        <v>44</v>
      </c>
    </row>
    <row r="392" spans="1:14" x14ac:dyDescent="0.25">
      <c r="A392" s="16">
        <v>1</v>
      </c>
      <c r="B392" s="17" t="s">
        <v>1080</v>
      </c>
      <c r="C392" s="17" t="s">
        <v>149</v>
      </c>
      <c r="D392" s="18" t="s">
        <v>46</v>
      </c>
      <c r="E392" s="22"/>
      <c r="F392" s="19" t="s">
        <v>1081</v>
      </c>
      <c r="G392" s="17" t="s">
        <v>1082</v>
      </c>
      <c r="H392" s="21">
        <v>2000</v>
      </c>
      <c r="I392" s="17" t="s">
        <v>38</v>
      </c>
      <c r="J392" s="20">
        <v>43185</v>
      </c>
      <c r="K392" s="16">
        <v>0</v>
      </c>
      <c r="L392" s="16">
        <v>5.4029999999999996</v>
      </c>
      <c r="M392" s="17" t="s">
        <v>152</v>
      </c>
      <c r="N392" s="17" t="s">
        <v>44</v>
      </c>
    </row>
    <row r="393" spans="1:14" x14ac:dyDescent="0.25">
      <c r="A393" s="16">
        <v>1</v>
      </c>
      <c r="B393" s="17" t="s">
        <v>1083</v>
      </c>
      <c r="C393" s="17" t="s">
        <v>181</v>
      </c>
      <c r="D393" s="18" t="s">
        <v>95</v>
      </c>
      <c r="E393" s="22"/>
      <c r="F393" s="19" t="s">
        <v>1084</v>
      </c>
      <c r="G393" s="17" t="s">
        <v>1085</v>
      </c>
      <c r="H393" s="21">
        <v>1250</v>
      </c>
      <c r="I393" s="17" t="s">
        <v>38</v>
      </c>
      <c r="J393" s="20"/>
      <c r="K393" s="16">
        <v>0</v>
      </c>
      <c r="L393" s="16">
        <v>4.9119999999999999</v>
      </c>
      <c r="M393" s="17" t="s">
        <v>1086</v>
      </c>
      <c r="N393" s="17" t="s">
        <v>44</v>
      </c>
    </row>
    <row r="394" spans="1:14" x14ac:dyDescent="0.25">
      <c r="A394" s="16">
        <v>1</v>
      </c>
      <c r="B394" s="17" t="s">
        <v>1087</v>
      </c>
      <c r="C394" s="17" t="s">
        <v>149</v>
      </c>
      <c r="D394" s="18" t="s">
        <v>71</v>
      </c>
      <c r="E394" s="22"/>
      <c r="F394" s="19" t="s">
        <v>1088</v>
      </c>
      <c r="G394" s="17" t="s">
        <v>1089</v>
      </c>
      <c r="H394" s="21">
        <v>6000</v>
      </c>
      <c r="I394" s="17" t="s">
        <v>38</v>
      </c>
      <c r="J394" s="20">
        <v>43185</v>
      </c>
      <c r="K394" s="16">
        <v>0</v>
      </c>
      <c r="L394" s="16">
        <v>22.718</v>
      </c>
      <c r="M394" s="17" t="s">
        <v>152</v>
      </c>
      <c r="N394" s="17" t="s">
        <v>44</v>
      </c>
    </row>
    <row r="395" spans="1:14" x14ac:dyDescent="0.25">
      <c r="A395" s="16">
        <v>1</v>
      </c>
      <c r="B395" s="17" t="s">
        <v>1090</v>
      </c>
      <c r="C395" s="17" t="s">
        <v>99</v>
      </c>
      <c r="D395" s="18" t="s">
        <v>71</v>
      </c>
      <c r="E395" s="22"/>
      <c r="F395" s="19" t="s">
        <v>927</v>
      </c>
      <c r="G395" s="17" t="s">
        <v>928</v>
      </c>
      <c r="H395" s="21">
        <v>67199</v>
      </c>
      <c r="I395" s="17" t="s">
        <v>38</v>
      </c>
      <c r="J395" s="20">
        <v>43181</v>
      </c>
      <c r="K395" s="16">
        <v>0</v>
      </c>
      <c r="L395" s="16">
        <v>81.144000000000005</v>
      </c>
      <c r="M395" s="17" t="s">
        <v>100</v>
      </c>
      <c r="N395" s="17" t="s">
        <v>44</v>
      </c>
    </row>
    <row r="396" spans="1:14" x14ac:dyDescent="0.25">
      <c r="A396" s="16">
        <v>1</v>
      </c>
      <c r="B396" s="17" t="s">
        <v>1091</v>
      </c>
      <c r="C396" s="17" t="s">
        <v>56</v>
      </c>
      <c r="D396" s="18" t="s">
        <v>71</v>
      </c>
      <c r="E396" s="22"/>
      <c r="F396" s="19" t="s">
        <v>950</v>
      </c>
      <c r="G396" s="17" t="s">
        <v>951</v>
      </c>
      <c r="H396" s="21">
        <v>1180</v>
      </c>
      <c r="I396" s="17" t="s">
        <v>38</v>
      </c>
      <c r="J396" s="20">
        <v>43182</v>
      </c>
      <c r="K396" s="16">
        <v>0</v>
      </c>
      <c r="L396" s="16">
        <v>9.548</v>
      </c>
      <c r="M396" s="17" t="s">
        <v>60</v>
      </c>
      <c r="N396" s="17" t="s">
        <v>44</v>
      </c>
    </row>
    <row r="397" spans="1:14" x14ac:dyDescent="0.25">
      <c r="A397" s="16">
        <v>1</v>
      </c>
      <c r="B397" s="17" t="s">
        <v>1092</v>
      </c>
      <c r="C397" s="17" t="s">
        <v>99</v>
      </c>
      <c r="D397" s="18" t="s">
        <v>71</v>
      </c>
      <c r="E397" s="22"/>
      <c r="F397" s="19" t="s">
        <v>921</v>
      </c>
      <c r="G397" s="17" t="s">
        <v>922</v>
      </c>
      <c r="H397" s="21">
        <v>5752</v>
      </c>
      <c r="I397" s="17" t="s">
        <v>38</v>
      </c>
      <c r="J397" s="20">
        <v>43185</v>
      </c>
      <c r="K397" s="16">
        <v>0</v>
      </c>
      <c r="L397" s="16">
        <v>176.18700000000001</v>
      </c>
      <c r="M397" s="17" t="s">
        <v>100</v>
      </c>
      <c r="N397" s="17" t="s">
        <v>44</v>
      </c>
    </row>
    <row r="398" spans="1:14" x14ac:dyDescent="0.25">
      <c r="A398" s="16">
        <v>1</v>
      </c>
      <c r="B398" s="17" t="s">
        <v>1093</v>
      </c>
      <c r="C398" s="17" t="s">
        <v>13</v>
      </c>
      <c r="D398" s="18" t="s">
        <v>71</v>
      </c>
      <c r="E398" s="22">
        <v>43187</v>
      </c>
      <c r="F398" s="19" t="s">
        <v>927</v>
      </c>
      <c r="G398" s="17" t="s">
        <v>928</v>
      </c>
      <c r="H398" s="21">
        <v>21804</v>
      </c>
      <c r="I398" s="17" t="s">
        <v>38</v>
      </c>
      <c r="J398" s="20">
        <v>43182</v>
      </c>
      <c r="K398" s="16">
        <v>0</v>
      </c>
      <c r="L398" s="16">
        <v>26.329000000000001</v>
      </c>
      <c r="M398" s="17" t="s">
        <v>49</v>
      </c>
      <c r="N398" s="17" t="s">
        <v>44</v>
      </c>
    </row>
    <row r="399" spans="1:14" x14ac:dyDescent="0.25">
      <c r="A399" s="16">
        <v>1</v>
      </c>
      <c r="B399" s="17" t="s">
        <v>1094</v>
      </c>
      <c r="C399" s="17" t="s">
        <v>1095</v>
      </c>
      <c r="D399" s="18" t="s">
        <v>71</v>
      </c>
      <c r="E399" s="12">
        <v>43188</v>
      </c>
      <c r="F399" s="19" t="s">
        <v>1096</v>
      </c>
      <c r="G399" s="17" t="s">
        <v>1097</v>
      </c>
      <c r="H399" s="21">
        <v>15000</v>
      </c>
      <c r="I399" s="17" t="s">
        <v>38</v>
      </c>
      <c r="J399" s="20">
        <v>43073</v>
      </c>
      <c r="K399" s="16">
        <v>0</v>
      </c>
      <c r="L399" s="16">
        <v>6.8040000000000003</v>
      </c>
      <c r="M399" s="17" t="s">
        <v>862</v>
      </c>
      <c r="N399" s="17" t="s">
        <v>44</v>
      </c>
    </row>
    <row r="400" spans="1:14" x14ac:dyDescent="0.25">
      <c r="A400" s="16">
        <v>1</v>
      </c>
      <c r="B400" s="17" t="s">
        <v>1098</v>
      </c>
      <c r="C400" s="17" t="s">
        <v>10</v>
      </c>
      <c r="D400" s="18" t="s">
        <v>144</v>
      </c>
      <c r="E400" s="22"/>
      <c r="F400" s="19" t="s">
        <v>1099</v>
      </c>
      <c r="G400" s="17" t="s">
        <v>1100</v>
      </c>
      <c r="H400" s="21">
        <v>700000</v>
      </c>
      <c r="I400" s="17" t="s">
        <v>38</v>
      </c>
      <c r="J400" s="20">
        <v>43183</v>
      </c>
      <c r="K400" s="16">
        <v>5.09</v>
      </c>
      <c r="L400" s="16">
        <v>36.14</v>
      </c>
      <c r="M400" s="17" t="s">
        <v>43</v>
      </c>
      <c r="N400" s="17" t="s">
        <v>44</v>
      </c>
    </row>
    <row r="401" spans="1:14" x14ac:dyDescent="0.25">
      <c r="A401" s="16">
        <v>1</v>
      </c>
      <c r="B401" s="17" t="s">
        <v>1101</v>
      </c>
      <c r="C401" s="17" t="s">
        <v>208</v>
      </c>
      <c r="D401" s="18" t="s">
        <v>95</v>
      </c>
      <c r="E401" s="22"/>
      <c r="F401" s="19" t="s">
        <v>1102</v>
      </c>
      <c r="G401" s="17" t="s">
        <v>1103</v>
      </c>
      <c r="H401" s="21">
        <v>1000</v>
      </c>
      <c r="I401" s="17" t="s">
        <v>38</v>
      </c>
      <c r="J401" s="20">
        <v>43181</v>
      </c>
      <c r="K401" s="16">
        <v>5.31</v>
      </c>
      <c r="L401" s="16">
        <v>4.92</v>
      </c>
      <c r="M401" s="17" t="s">
        <v>91</v>
      </c>
      <c r="N401" s="17" t="s">
        <v>44</v>
      </c>
    </row>
    <row r="402" spans="1:14" x14ac:dyDescent="0.25">
      <c r="A402" s="16">
        <v>1</v>
      </c>
      <c r="B402" s="17" t="s">
        <v>1104</v>
      </c>
      <c r="C402" s="17" t="s">
        <v>23</v>
      </c>
      <c r="D402" s="18" t="s">
        <v>95</v>
      </c>
      <c r="E402" s="22"/>
      <c r="F402" s="19" t="s">
        <v>226</v>
      </c>
      <c r="G402" s="17" t="s">
        <v>227</v>
      </c>
      <c r="H402" s="21">
        <v>5200</v>
      </c>
      <c r="I402" s="17" t="s">
        <v>38</v>
      </c>
      <c r="J402" s="20">
        <v>43179</v>
      </c>
      <c r="K402" s="16">
        <v>0</v>
      </c>
      <c r="L402" s="16">
        <v>11.555999999999999</v>
      </c>
      <c r="M402" s="17" t="s">
        <v>228</v>
      </c>
      <c r="N402" s="17" t="s">
        <v>44</v>
      </c>
    </row>
    <row r="403" spans="1:14" x14ac:dyDescent="0.25">
      <c r="A403" s="16">
        <v>1</v>
      </c>
      <c r="B403" s="17" t="s">
        <v>1105</v>
      </c>
      <c r="C403" s="17" t="s">
        <v>542</v>
      </c>
      <c r="D403" s="18" t="s">
        <v>46</v>
      </c>
      <c r="E403" s="22"/>
      <c r="F403" s="19" t="s">
        <v>1106</v>
      </c>
      <c r="G403" s="17" t="s">
        <v>1107</v>
      </c>
      <c r="H403" s="21">
        <v>7000</v>
      </c>
      <c r="I403" s="17" t="s">
        <v>38</v>
      </c>
      <c r="J403" s="20">
        <v>43182</v>
      </c>
      <c r="K403" s="16">
        <v>14.12</v>
      </c>
      <c r="L403" s="16">
        <v>15.074999999999999</v>
      </c>
      <c r="M403" s="17" t="s">
        <v>324</v>
      </c>
      <c r="N403" s="17" t="s">
        <v>44</v>
      </c>
    </row>
    <row r="404" spans="1:14" x14ac:dyDescent="0.25">
      <c r="A404" s="16">
        <v>1</v>
      </c>
      <c r="B404" s="17" t="s">
        <v>1108</v>
      </c>
      <c r="C404" s="17" t="s">
        <v>15</v>
      </c>
      <c r="D404" s="18" t="s">
        <v>46</v>
      </c>
      <c r="E404" s="22"/>
      <c r="F404" s="19" t="s">
        <v>1109</v>
      </c>
      <c r="G404" s="17" t="s">
        <v>1110</v>
      </c>
      <c r="H404" s="21">
        <v>95000</v>
      </c>
      <c r="I404" s="17" t="s">
        <v>38</v>
      </c>
      <c r="J404" s="20">
        <v>43185</v>
      </c>
      <c r="K404" s="16">
        <v>0</v>
      </c>
      <c r="L404" s="16">
        <v>148.5</v>
      </c>
      <c r="M404" s="17" t="s">
        <v>49</v>
      </c>
      <c r="N404" s="17" t="s">
        <v>44</v>
      </c>
    </row>
    <row r="405" spans="1:14" x14ac:dyDescent="0.25">
      <c r="A405" s="16">
        <v>1</v>
      </c>
      <c r="B405" s="17" t="s">
        <v>1111</v>
      </c>
      <c r="C405" s="17" t="s">
        <v>5</v>
      </c>
      <c r="D405" s="18" t="s">
        <v>46</v>
      </c>
      <c r="E405" s="22"/>
      <c r="F405" s="19" t="s">
        <v>1112</v>
      </c>
      <c r="G405" s="17" t="s">
        <v>1113</v>
      </c>
      <c r="H405" s="21">
        <v>1050000</v>
      </c>
      <c r="I405" s="17" t="s">
        <v>38</v>
      </c>
      <c r="J405" s="20">
        <v>43183</v>
      </c>
      <c r="K405" s="16">
        <v>0</v>
      </c>
      <c r="L405" s="16">
        <v>33.075000000000003</v>
      </c>
      <c r="M405" s="17" t="s">
        <v>104</v>
      </c>
      <c r="N405" s="17" t="s">
        <v>44</v>
      </c>
    </row>
    <row r="406" spans="1:14" x14ac:dyDescent="0.25">
      <c r="A406" s="16">
        <v>1</v>
      </c>
      <c r="B406" s="17" t="s">
        <v>1114</v>
      </c>
      <c r="C406" s="17" t="s">
        <v>99</v>
      </c>
      <c r="D406" s="18" t="s">
        <v>71</v>
      </c>
      <c r="E406" s="22"/>
      <c r="F406" s="19" t="s">
        <v>195</v>
      </c>
      <c r="G406" s="17" t="s">
        <v>196</v>
      </c>
      <c r="H406" s="21">
        <v>66342</v>
      </c>
      <c r="I406" s="17" t="s">
        <v>38</v>
      </c>
      <c r="J406" s="20">
        <v>43179</v>
      </c>
      <c r="K406" s="16">
        <v>0</v>
      </c>
      <c r="L406" s="16">
        <v>135.21</v>
      </c>
      <c r="M406" s="17" t="s">
        <v>100</v>
      </c>
      <c r="N406" s="17" t="s">
        <v>44</v>
      </c>
    </row>
    <row r="407" spans="1:14" x14ac:dyDescent="0.25">
      <c r="A407" s="16">
        <v>1</v>
      </c>
      <c r="B407" s="17" t="s">
        <v>1115</v>
      </c>
      <c r="C407" s="17" t="s">
        <v>51</v>
      </c>
      <c r="D407" s="18" t="s">
        <v>71</v>
      </c>
      <c r="E407" s="22"/>
      <c r="F407" s="19" t="s">
        <v>1116</v>
      </c>
      <c r="G407" s="17" t="s">
        <v>1117</v>
      </c>
      <c r="H407" s="21">
        <v>10000</v>
      </c>
      <c r="I407" s="17" t="s">
        <v>38</v>
      </c>
      <c r="J407" s="20">
        <v>43185</v>
      </c>
      <c r="K407" s="16">
        <v>0</v>
      </c>
      <c r="L407" s="16">
        <v>70.141999999999996</v>
      </c>
      <c r="M407" s="17" t="s">
        <v>54</v>
      </c>
      <c r="N407" s="17" t="s">
        <v>44</v>
      </c>
    </row>
    <row r="408" spans="1:14" x14ac:dyDescent="0.25">
      <c r="A408" s="16">
        <v>1</v>
      </c>
      <c r="B408" s="17" t="s">
        <v>1118</v>
      </c>
      <c r="C408" s="17" t="s">
        <v>14</v>
      </c>
      <c r="D408" s="18" t="s">
        <v>71</v>
      </c>
      <c r="E408" s="22"/>
      <c r="F408" s="19" t="s">
        <v>1119</v>
      </c>
      <c r="G408" s="17" t="s">
        <v>1120</v>
      </c>
      <c r="H408" s="21">
        <v>2000</v>
      </c>
      <c r="I408" s="17" t="s">
        <v>38</v>
      </c>
      <c r="J408" s="20">
        <v>43182</v>
      </c>
      <c r="K408" s="16">
        <v>0</v>
      </c>
      <c r="L408" s="16">
        <v>200.99100000000001</v>
      </c>
      <c r="M408" s="17" t="s">
        <v>49</v>
      </c>
      <c r="N408" s="17" t="s">
        <v>44</v>
      </c>
    </row>
    <row r="409" spans="1:14" x14ac:dyDescent="0.25">
      <c r="A409" s="16">
        <v>1</v>
      </c>
      <c r="B409" s="17" t="s">
        <v>1121</v>
      </c>
      <c r="C409" s="17" t="s">
        <v>562</v>
      </c>
      <c r="D409" s="18" t="s">
        <v>95</v>
      </c>
      <c r="E409" s="22"/>
      <c r="F409" s="19" t="s">
        <v>1122</v>
      </c>
      <c r="G409" s="17" t="s">
        <v>1123</v>
      </c>
      <c r="H409" s="21">
        <v>1750</v>
      </c>
      <c r="I409" s="17" t="s">
        <v>38</v>
      </c>
      <c r="J409" s="20">
        <v>43181</v>
      </c>
      <c r="K409" s="16">
        <v>3.88</v>
      </c>
      <c r="L409" s="16">
        <v>7.5659999999999998</v>
      </c>
      <c r="M409" s="17" t="s">
        <v>91</v>
      </c>
      <c r="N409" s="17" t="s">
        <v>44</v>
      </c>
    </row>
    <row r="410" spans="1:14" x14ac:dyDescent="0.25">
      <c r="A410" s="16">
        <v>1</v>
      </c>
      <c r="B410" s="17" t="s">
        <v>1124</v>
      </c>
      <c r="C410" s="17" t="s">
        <v>149</v>
      </c>
      <c r="D410" s="18" t="s">
        <v>71</v>
      </c>
      <c r="E410" s="22"/>
      <c r="F410" s="19" t="s">
        <v>1125</v>
      </c>
      <c r="G410" s="17" t="s">
        <v>1126</v>
      </c>
      <c r="H410" s="21">
        <v>2000</v>
      </c>
      <c r="I410" s="17" t="s">
        <v>38</v>
      </c>
      <c r="J410" s="20">
        <v>43181</v>
      </c>
      <c r="K410" s="16">
        <v>0</v>
      </c>
      <c r="L410" s="16">
        <v>36.741999999999997</v>
      </c>
      <c r="M410" s="17" t="s">
        <v>152</v>
      </c>
      <c r="N410" s="17" t="s">
        <v>44</v>
      </c>
    </row>
    <row r="411" spans="1:14" x14ac:dyDescent="0.25">
      <c r="A411" s="16">
        <v>1</v>
      </c>
      <c r="B411" s="17" t="s">
        <v>1127</v>
      </c>
      <c r="C411" s="17" t="s">
        <v>5</v>
      </c>
      <c r="D411" s="18" t="s">
        <v>144</v>
      </c>
      <c r="E411" s="22"/>
      <c r="F411" s="19" t="s">
        <v>1128</v>
      </c>
      <c r="G411" s="17" t="s">
        <v>1129</v>
      </c>
      <c r="H411" s="21">
        <v>2700000</v>
      </c>
      <c r="I411" s="17" t="s">
        <v>38</v>
      </c>
      <c r="J411" s="20">
        <v>43182</v>
      </c>
      <c r="K411" s="16">
        <v>0</v>
      </c>
      <c r="L411" s="16">
        <v>190.512</v>
      </c>
      <c r="M411" s="17" t="s">
        <v>87</v>
      </c>
      <c r="N411" s="17" t="s">
        <v>44</v>
      </c>
    </row>
    <row r="412" spans="1:14" x14ac:dyDescent="0.25">
      <c r="A412" s="16">
        <v>1</v>
      </c>
      <c r="B412" s="17" t="s">
        <v>1130</v>
      </c>
      <c r="C412" s="17" t="s">
        <v>51</v>
      </c>
      <c r="D412" s="18" t="s">
        <v>46</v>
      </c>
      <c r="E412" s="22"/>
      <c r="F412" s="19" t="s">
        <v>1131</v>
      </c>
      <c r="G412" s="17" t="s">
        <v>1132</v>
      </c>
      <c r="H412" s="21">
        <v>63000</v>
      </c>
      <c r="I412" s="17" t="s">
        <v>38</v>
      </c>
      <c r="J412" s="20">
        <v>43185</v>
      </c>
      <c r="K412" s="16">
        <v>0</v>
      </c>
      <c r="L412" s="16">
        <v>144.20699999999999</v>
      </c>
      <c r="M412" s="17" t="s">
        <v>91</v>
      </c>
      <c r="N412" s="17" t="s">
        <v>44</v>
      </c>
    </row>
    <row r="413" spans="1:14" x14ac:dyDescent="0.25">
      <c r="A413" s="23">
        <v>1</v>
      </c>
      <c r="B413" s="24" t="s">
        <v>1133</v>
      </c>
      <c r="C413" s="24" t="s">
        <v>8</v>
      </c>
      <c r="D413" s="25" t="s">
        <v>46</v>
      </c>
      <c r="E413" s="22"/>
      <c r="F413" s="26" t="s">
        <v>1134</v>
      </c>
      <c r="G413" s="24" t="s">
        <v>1135</v>
      </c>
      <c r="H413" s="27">
        <v>29500</v>
      </c>
      <c r="I413" s="24" t="s">
        <v>38</v>
      </c>
      <c r="J413" s="28">
        <v>43185</v>
      </c>
      <c r="K413" s="23">
        <v>0</v>
      </c>
      <c r="L413" s="23">
        <v>86.304000000000002</v>
      </c>
      <c r="M413" s="24" t="s">
        <v>156</v>
      </c>
      <c r="N413" s="24" t="s">
        <v>44</v>
      </c>
    </row>
    <row r="414" spans="1:14" x14ac:dyDescent="0.25">
      <c r="A414" s="23">
        <v>1</v>
      </c>
      <c r="B414" s="24" t="s">
        <v>1136</v>
      </c>
      <c r="C414" s="24" t="s">
        <v>8</v>
      </c>
      <c r="D414" s="25" t="s">
        <v>46</v>
      </c>
      <c r="E414" s="22"/>
      <c r="F414" s="26" t="s">
        <v>1137</v>
      </c>
      <c r="G414" s="24" t="s">
        <v>1138</v>
      </c>
      <c r="H414" s="27">
        <v>40000</v>
      </c>
      <c r="I414" s="24" t="s">
        <v>38</v>
      </c>
      <c r="J414" s="28">
        <v>43183</v>
      </c>
      <c r="K414" s="23">
        <v>0</v>
      </c>
      <c r="L414" s="23">
        <v>14.028</v>
      </c>
      <c r="M414" s="24" t="s">
        <v>156</v>
      </c>
      <c r="N414" s="24" t="s">
        <v>44</v>
      </c>
    </row>
    <row r="415" spans="1:14" x14ac:dyDescent="0.25">
      <c r="A415" s="16">
        <v>1</v>
      </c>
      <c r="B415" s="17" t="s">
        <v>1139</v>
      </c>
      <c r="C415" s="17" t="s">
        <v>5</v>
      </c>
      <c r="D415" s="18" t="s">
        <v>71</v>
      </c>
      <c r="E415" s="22"/>
      <c r="F415" s="19" t="s">
        <v>786</v>
      </c>
      <c r="G415" s="17" t="s">
        <v>787</v>
      </c>
      <c r="H415" s="21">
        <v>280000</v>
      </c>
      <c r="I415" s="17" t="s">
        <v>38</v>
      </c>
      <c r="J415" s="20">
        <v>43182</v>
      </c>
      <c r="K415" s="16">
        <v>0</v>
      </c>
      <c r="L415" s="16">
        <v>20.728999999999999</v>
      </c>
      <c r="M415" s="17" t="s">
        <v>104</v>
      </c>
      <c r="N415" s="17" t="s">
        <v>44</v>
      </c>
    </row>
    <row r="416" spans="1:14" x14ac:dyDescent="0.25">
      <c r="A416" s="16">
        <v>1</v>
      </c>
      <c r="B416" s="17" t="s">
        <v>1140</v>
      </c>
      <c r="C416" s="17" t="s">
        <v>51</v>
      </c>
      <c r="D416" s="18" t="s">
        <v>46</v>
      </c>
      <c r="E416" s="22"/>
      <c r="F416" s="19" t="s">
        <v>1141</v>
      </c>
      <c r="G416" s="17" t="s">
        <v>1142</v>
      </c>
      <c r="H416" s="21">
        <v>120000</v>
      </c>
      <c r="I416" s="17" t="s">
        <v>38</v>
      </c>
      <c r="J416" s="20">
        <v>43185</v>
      </c>
      <c r="K416" s="16">
        <v>0</v>
      </c>
      <c r="L416" s="16">
        <v>152.208</v>
      </c>
      <c r="M416" s="17" t="s">
        <v>54</v>
      </c>
      <c r="N416" s="17" t="s">
        <v>44</v>
      </c>
    </row>
    <row r="417" spans="1:14" x14ac:dyDescent="0.25">
      <c r="A417" s="16">
        <v>1</v>
      </c>
      <c r="B417" s="17" t="s">
        <v>1143</v>
      </c>
      <c r="C417" s="17" t="s">
        <v>1144</v>
      </c>
      <c r="D417" s="18" t="s">
        <v>1145</v>
      </c>
      <c r="E417" s="22"/>
      <c r="F417" s="19" t="s">
        <v>1146</v>
      </c>
      <c r="G417" s="17" t="s">
        <v>1147</v>
      </c>
      <c r="H417" s="21">
        <v>100000</v>
      </c>
      <c r="I417" s="17" t="s">
        <v>38</v>
      </c>
      <c r="J417" s="20">
        <v>43183</v>
      </c>
      <c r="K417" s="16">
        <v>0</v>
      </c>
      <c r="L417" s="16">
        <v>15.54</v>
      </c>
      <c r="M417" s="17" t="s">
        <v>1148</v>
      </c>
      <c r="N417" s="17" t="s">
        <v>44</v>
      </c>
    </row>
    <row r="418" spans="1:14" x14ac:dyDescent="0.25">
      <c r="A418" s="16">
        <v>1</v>
      </c>
      <c r="B418" s="17" t="s">
        <v>1149</v>
      </c>
      <c r="C418" s="17" t="s">
        <v>1144</v>
      </c>
      <c r="D418" s="18" t="s">
        <v>46</v>
      </c>
      <c r="E418" s="22"/>
      <c r="F418" s="19" t="s">
        <v>805</v>
      </c>
      <c r="G418" s="17" t="s">
        <v>806</v>
      </c>
      <c r="H418" s="21">
        <v>76000</v>
      </c>
      <c r="I418" s="17" t="s">
        <v>38</v>
      </c>
      <c r="J418" s="20">
        <v>43182</v>
      </c>
      <c r="K418" s="16">
        <v>0</v>
      </c>
      <c r="L418" s="16">
        <v>135.101</v>
      </c>
      <c r="M418" s="17" t="s">
        <v>1150</v>
      </c>
      <c r="N418" s="17" t="s">
        <v>44</v>
      </c>
    </row>
    <row r="419" spans="1:14" x14ac:dyDescent="0.25">
      <c r="A419" s="16">
        <v>1</v>
      </c>
      <c r="B419" s="17" t="s">
        <v>1151</v>
      </c>
      <c r="C419" s="17" t="s">
        <v>99</v>
      </c>
      <c r="D419" s="18" t="s">
        <v>71</v>
      </c>
      <c r="E419" s="22"/>
      <c r="F419" s="19" t="s">
        <v>635</v>
      </c>
      <c r="G419" s="17" t="s">
        <v>636</v>
      </c>
      <c r="H419" s="21">
        <v>20000</v>
      </c>
      <c r="I419" s="17" t="s">
        <v>38</v>
      </c>
      <c r="J419" s="20">
        <v>43182</v>
      </c>
      <c r="K419" s="16">
        <v>0</v>
      </c>
      <c r="L419" s="16">
        <v>14.904999999999999</v>
      </c>
      <c r="M419" s="17" t="s">
        <v>100</v>
      </c>
      <c r="N419" s="17" t="s">
        <v>44</v>
      </c>
    </row>
    <row r="420" spans="1:14" x14ac:dyDescent="0.25">
      <c r="A420" s="16">
        <v>1</v>
      </c>
      <c r="B420" s="17" t="s">
        <v>1152</v>
      </c>
      <c r="C420" s="17" t="s">
        <v>51</v>
      </c>
      <c r="D420" s="18" t="s">
        <v>46</v>
      </c>
      <c r="E420" s="22"/>
      <c r="F420" s="19" t="s">
        <v>811</v>
      </c>
      <c r="G420" s="17" t="s">
        <v>812</v>
      </c>
      <c r="H420" s="21">
        <v>700000</v>
      </c>
      <c r="I420" s="17" t="s">
        <v>38</v>
      </c>
      <c r="J420" s="20">
        <v>43185</v>
      </c>
      <c r="K420" s="16">
        <v>0</v>
      </c>
      <c r="L420" s="16">
        <v>154.35</v>
      </c>
      <c r="M420" s="17" t="s">
        <v>54</v>
      </c>
      <c r="N420" s="17" t="s">
        <v>44</v>
      </c>
    </row>
    <row r="421" spans="1:14" x14ac:dyDescent="0.25">
      <c r="A421" s="23">
        <v>1</v>
      </c>
      <c r="B421" s="24" t="s">
        <v>1153</v>
      </c>
      <c r="C421" s="24" t="s">
        <v>1154</v>
      </c>
      <c r="D421" s="25" t="s">
        <v>71</v>
      </c>
      <c r="E421" s="22"/>
      <c r="F421" s="26" t="s">
        <v>1155</v>
      </c>
      <c r="G421" s="24" t="s">
        <v>1156</v>
      </c>
      <c r="H421" s="23">
        <v>723</v>
      </c>
      <c r="I421" s="24" t="s">
        <v>38</v>
      </c>
      <c r="J421" s="28">
        <v>43181</v>
      </c>
      <c r="K421" s="23">
        <v>22.41</v>
      </c>
      <c r="L421" s="23">
        <v>8.2330000000000005</v>
      </c>
      <c r="M421" s="24" t="s">
        <v>74</v>
      </c>
      <c r="N421" s="24" t="s">
        <v>44</v>
      </c>
    </row>
    <row r="422" spans="1:14" x14ac:dyDescent="0.25">
      <c r="A422" s="16">
        <v>1</v>
      </c>
      <c r="B422" s="17" t="s">
        <v>1157</v>
      </c>
      <c r="C422" s="17" t="s">
        <v>51</v>
      </c>
      <c r="D422" s="18" t="s">
        <v>46</v>
      </c>
      <c r="E422" s="22"/>
      <c r="F422" s="19" t="s">
        <v>1158</v>
      </c>
      <c r="G422" s="17" t="s">
        <v>1159</v>
      </c>
      <c r="H422" s="21">
        <v>80000</v>
      </c>
      <c r="I422" s="17" t="s">
        <v>38</v>
      </c>
      <c r="J422" s="20">
        <v>43185</v>
      </c>
      <c r="K422" s="16">
        <v>0</v>
      </c>
      <c r="L422" s="16">
        <v>89.207999999999998</v>
      </c>
      <c r="M422" s="17" t="s">
        <v>54</v>
      </c>
      <c r="N422" s="17" t="s">
        <v>44</v>
      </c>
    </row>
    <row r="423" spans="1:14" x14ac:dyDescent="0.25">
      <c r="A423" s="16">
        <v>1</v>
      </c>
      <c r="B423" s="17" t="s">
        <v>1160</v>
      </c>
      <c r="C423" s="17" t="s">
        <v>51</v>
      </c>
      <c r="D423" s="18" t="s">
        <v>46</v>
      </c>
      <c r="E423" s="22"/>
      <c r="F423" s="19" t="s">
        <v>1161</v>
      </c>
      <c r="G423" s="17" t="s">
        <v>1162</v>
      </c>
      <c r="H423" s="21">
        <v>75000</v>
      </c>
      <c r="I423" s="17" t="s">
        <v>38</v>
      </c>
      <c r="J423" s="20">
        <v>43182</v>
      </c>
      <c r="K423" s="16">
        <v>0</v>
      </c>
      <c r="L423" s="16">
        <v>136.238</v>
      </c>
      <c r="M423" s="17" t="s">
        <v>54</v>
      </c>
      <c r="N423" s="17" t="s">
        <v>44</v>
      </c>
    </row>
    <row r="424" spans="1:14" x14ac:dyDescent="0.25">
      <c r="A424" s="16">
        <v>1</v>
      </c>
      <c r="B424" s="17" t="s">
        <v>1163</v>
      </c>
      <c r="C424" s="17" t="s">
        <v>51</v>
      </c>
      <c r="D424" s="18" t="s">
        <v>46</v>
      </c>
      <c r="E424" s="22"/>
      <c r="F424" s="19" t="s">
        <v>818</v>
      </c>
      <c r="G424" s="17" t="s">
        <v>819</v>
      </c>
      <c r="H424" s="21">
        <v>40000</v>
      </c>
      <c r="I424" s="17" t="s">
        <v>38</v>
      </c>
      <c r="J424" s="20">
        <v>43182</v>
      </c>
      <c r="K424" s="16">
        <v>0</v>
      </c>
      <c r="L424" s="16">
        <v>132.34200000000001</v>
      </c>
      <c r="M424" s="17" t="s">
        <v>54</v>
      </c>
      <c r="N424" s="17" t="s">
        <v>44</v>
      </c>
    </row>
    <row r="425" spans="1:14" x14ac:dyDescent="0.25">
      <c r="A425" s="16">
        <v>1</v>
      </c>
      <c r="B425" s="17" t="s">
        <v>1164</v>
      </c>
      <c r="C425" s="17" t="s">
        <v>13</v>
      </c>
      <c r="D425" s="18" t="s">
        <v>46</v>
      </c>
      <c r="E425" s="22"/>
      <c r="F425" s="19" t="s">
        <v>1165</v>
      </c>
      <c r="G425" s="17" t="s">
        <v>1166</v>
      </c>
      <c r="H425" s="21">
        <v>100000</v>
      </c>
      <c r="I425" s="17" t="s">
        <v>38</v>
      </c>
      <c r="J425" s="20">
        <v>43181</v>
      </c>
      <c r="K425" s="16">
        <v>0</v>
      </c>
      <c r="L425" s="16">
        <v>112.77</v>
      </c>
      <c r="M425" s="17" t="s">
        <v>147</v>
      </c>
      <c r="N425" s="17" t="s">
        <v>44</v>
      </c>
    </row>
    <row r="426" spans="1:14" x14ac:dyDescent="0.25">
      <c r="A426" s="16">
        <v>1</v>
      </c>
      <c r="B426" s="17" t="s">
        <v>1167</v>
      </c>
      <c r="C426" s="17" t="s">
        <v>149</v>
      </c>
      <c r="D426" s="18" t="s">
        <v>46</v>
      </c>
      <c r="E426" s="22"/>
      <c r="F426" s="19" t="s">
        <v>1168</v>
      </c>
      <c r="G426" s="17" t="s">
        <v>1169</v>
      </c>
      <c r="H426" s="21">
        <v>30000</v>
      </c>
      <c r="I426" s="17" t="s">
        <v>38</v>
      </c>
      <c r="J426" s="20">
        <v>43183</v>
      </c>
      <c r="K426" s="16">
        <v>0</v>
      </c>
      <c r="L426" s="16">
        <v>42.902999999999999</v>
      </c>
      <c r="M426" s="17" t="s">
        <v>152</v>
      </c>
      <c r="N426" s="17" t="s">
        <v>44</v>
      </c>
    </row>
    <row r="427" spans="1:14" x14ac:dyDescent="0.25">
      <c r="A427" s="16">
        <v>1</v>
      </c>
      <c r="B427" s="17" t="s">
        <v>1170</v>
      </c>
      <c r="C427" s="17" t="s">
        <v>51</v>
      </c>
      <c r="D427" s="18" t="s">
        <v>71</v>
      </c>
      <c r="E427" s="22"/>
      <c r="F427" s="19" t="s">
        <v>1171</v>
      </c>
      <c r="G427" s="17" t="s">
        <v>1172</v>
      </c>
      <c r="H427" s="21">
        <v>6400</v>
      </c>
      <c r="I427" s="17" t="s">
        <v>38</v>
      </c>
      <c r="J427" s="20">
        <v>43184</v>
      </c>
      <c r="K427" s="16">
        <v>0</v>
      </c>
      <c r="L427" s="16">
        <v>4.6369999999999996</v>
      </c>
      <c r="M427" s="17" t="s">
        <v>54</v>
      </c>
      <c r="N427" s="17" t="s">
        <v>44</v>
      </c>
    </row>
    <row r="428" spans="1:14" x14ac:dyDescent="0.25">
      <c r="A428" s="16">
        <v>1</v>
      </c>
      <c r="B428" s="17" t="s">
        <v>1173</v>
      </c>
      <c r="C428" s="17" t="s">
        <v>99</v>
      </c>
      <c r="D428" s="18" t="s">
        <v>71</v>
      </c>
      <c r="E428" s="22"/>
      <c r="F428" s="19" t="s">
        <v>1174</v>
      </c>
      <c r="G428" s="17" t="s">
        <v>1175</v>
      </c>
      <c r="H428" s="21">
        <v>11000</v>
      </c>
      <c r="I428" s="17" t="s">
        <v>38</v>
      </c>
      <c r="J428" s="20">
        <v>43179</v>
      </c>
      <c r="K428" s="16">
        <v>0</v>
      </c>
      <c r="L428" s="16">
        <v>5.1050000000000004</v>
      </c>
      <c r="M428" s="17" t="s">
        <v>1176</v>
      </c>
      <c r="N428" s="17" t="s">
        <v>44</v>
      </c>
    </row>
    <row r="429" spans="1:14" x14ac:dyDescent="0.25">
      <c r="A429" s="16">
        <v>1</v>
      </c>
      <c r="B429" s="17" t="s">
        <v>1177</v>
      </c>
      <c r="C429" s="17" t="s">
        <v>5</v>
      </c>
      <c r="D429" s="18" t="s">
        <v>144</v>
      </c>
      <c r="E429" s="22"/>
      <c r="F429" s="19" t="s">
        <v>1178</v>
      </c>
      <c r="G429" s="17" t="s">
        <v>1179</v>
      </c>
      <c r="H429" s="21">
        <v>850000</v>
      </c>
      <c r="I429" s="17" t="s">
        <v>38</v>
      </c>
      <c r="J429" s="20">
        <v>43179</v>
      </c>
      <c r="K429" s="16">
        <v>0</v>
      </c>
      <c r="L429" s="16">
        <v>47.302999999999997</v>
      </c>
      <c r="M429" s="17" t="s">
        <v>104</v>
      </c>
      <c r="N429" s="17" t="s">
        <v>44</v>
      </c>
    </row>
    <row r="430" spans="1:14" x14ac:dyDescent="0.25">
      <c r="A430" s="16">
        <v>1</v>
      </c>
      <c r="B430" s="17" t="s">
        <v>1180</v>
      </c>
      <c r="C430" s="17" t="s">
        <v>109</v>
      </c>
      <c r="D430" s="18" t="s">
        <v>71</v>
      </c>
      <c r="E430" s="22"/>
      <c r="F430" s="19" t="s">
        <v>1181</v>
      </c>
      <c r="G430" s="17" t="s">
        <v>1182</v>
      </c>
      <c r="H430" s="21">
        <v>1000</v>
      </c>
      <c r="I430" s="17" t="s">
        <v>38</v>
      </c>
      <c r="J430" s="20">
        <v>43180</v>
      </c>
      <c r="K430" s="16">
        <v>0</v>
      </c>
      <c r="L430" s="16">
        <v>18.899999999999999</v>
      </c>
      <c r="M430" s="17" t="s">
        <v>112</v>
      </c>
      <c r="N430" s="17" t="s">
        <v>44</v>
      </c>
    </row>
    <row r="431" spans="1:14" x14ac:dyDescent="0.25">
      <c r="A431" s="16">
        <v>1</v>
      </c>
      <c r="B431" s="17" t="s">
        <v>1183</v>
      </c>
      <c r="C431" s="17" t="s">
        <v>51</v>
      </c>
      <c r="D431" s="18" t="s">
        <v>46</v>
      </c>
      <c r="E431" s="22"/>
      <c r="F431" s="19" t="s">
        <v>1184</v>
      </c>
      <c r="G431" s="17" t="s">
        <v>1185</v>
      </c>
      <c r="H431" s="21">
        <v>20000</v>
      </c>
      <c r="I431" s="17" t="s">
        <v>38</v>
      </c>
      <c r="J431" s="20">
        <v>43185</v>
      </c>
      <c r="K431" s="16">
        <v>0</v>
      </c>
      <c r="L431" s="16">
        <v>27.72</v>
      </c>
      <c r="M431" s="17" t="s">
        <v>54</v>
      </c>
      <c r="N431" s="17" t="s">
        <v>44</v>
      </c>
    </row>
    <row r="432" spans="1:14" x14ac:dyDescent="0.25">
      <c r="A432" s="16">
        <v>1</v>
      </c>
      <c r="B432" s="17" t="s">
        <v>1186</v>
      </c>
      <c r="C432" s="17" t="s">
        <v>56</v>
      </c>
      <c r="D432" s="18" t="s">
        <v>71</v>
      </c>
      <c r="E432" s="22"/>
      <c r="F432" s="19" t="s">
        <v>1187</v>
      </c>
      <c r="G432" s="17" t="s">
        <v>1188</v>
      </c>
      <c r="H432" s="21">
        <v>3000</v>
      </c>
      <c r="I432" s="17" t="s">
        <v>38</v>
      </c>
      <c r="J432" s="20">
        <v>43181</v>
      </c>
      <c r="K432" s="16">
        <v>0</v>
      </c>
      <c r="L432" s="16">
        <v>7.1319999999999997</v>
      </c>
      <c r="M432" s="17" t="s">
        <v>60</v>
      </c>
      <c r="N432" s="17" t="s">
        <v>44</v>
      </c>
    </row>
    <row r="433" spans="1:14" x14ac:dyDescent="0.25">
      <c r="A433" s="16">
        <v>1</v>
      </c>
      <c r="B433" s="17" t="s">
        <v>1189</v>
      </c>
      <c r="C433" s="17" t="s">
        <v>23</v>
      </c>
      <c r="D433" s="18" t="s">
        <v>95</v>
      </c>
      <c r="E433" s="22"/>
      <c r="F433" s="19" t="s">
        <v>1190</v>
      </c>
      <c r="G433" s="17" t="s">
        <v>1191</v>
      </c>
      <c r="H433" s="21">
        <v>2000</v>
      </c>
      <c r="I433" s="17" t="s">
        <v>38</v>
      </c>
      <c r="J433" s="20">
        <v>43182</v>
      </c>
      <c r="K433" s="16">
        <v>0</v>
      </c>
      <c r="L433" s="16">
        <v>4.6890000000000001</v>
      </c>
      <c r="M433" s="17" t="s">
        <v>228</v>
      </c>
      <c r="N433" s="17" t="s">
        <v>44</v>
      </c>
    </row>
    <row r="434" spans="1:14" x14ac:dyDescent="0.25">
      <c r="A434" s="16">
        <v>1</v>
      </c>
      <c r="B434" s="17" t="s">
        <v>1192</v>
      </c>
      <c r="C434" s="17" t="s">
        <v>84</v>
      </c>
      <c r="D434" s="18" t="s">
        <v>71</v>
      </c>
      <c r="E434" s="22"/>
      <c r="F434" s="19" t="s">
        <v>1193</v>
      </c>
      <c r="G434" s="17" t="s">
        <v>1194</v>
      </c>
      <c r="H434" s="21">
        <v>2000</v>
      </c>
      <c r="I434" s="17" t="s">
        <v>38</v>
      </c>
      <c r="J434" s="20">
        <v>43180</v>
      </c>
      <c r="K434" s="16">
        <v>0</v>
      </c>
      <c r="L434" s="16">
        <v>2.9820000000000002</v>
      </c>
      <c r="M434" s="17" t="s">
        <v>1195</v>
      </c>
      <c r="N434" s="17" t="s">
        <v>44</v>
      </c>
    </row>
    <row r="435" spans="1:14" x14ac:dyDescent="0.25">
      <c r="A435" s="23">
        <v>1</v>
      </c>
      <c r="B435" s="24" t="s">
        <v>1196</v>
      </c>
      <c r="C435" s="24" t="s">
        <v>6</v>
      </c>
      <c r="D435" s="25" t="s">
        <v>71</v>
      </c>
      <c r="E435" s="22"/>
      <c r="F435" s="26" t="s">
        <v>680</v>
      </c>
      <c r="G435" s="24" t="s">
        <v>681</v>
      </c>
      <c r="H435" s="27">
        <v>50000</v>
      </c>
      <c r="I435" s="24" t="s">
        <v>38</v>
      </c>
      <c r="J435" s="28">
        <v>43181</v>
      </c>
      <c r="K435" s="23">
        <v>0</v>
      </c>
      <c r="L435" s="23">
        <v>200.28700000000001</v>
      </c>
      <c r="M435" s="24" t="s">
        <v>104</v>
      </c>
      <c r="N435" s="24" t="s">
        <v>44</v>
      </c>
    </row>
    <row r="436" spans="1:14" x14ac:dyDescent="0.25">
      <c r="A436" s="16">
        <v>1</v>
      </c>
      <c r="B436" s="17" t="s">
        <v>1197</v>
      </c>
      <c r="C436" s="17" t="s">
        <v>1198</v>
      </c>
      <c r="D436" s="18" t="s">
        <v>71</v>
      </c>
      <c r="E436" s="22"/>
      <c r="F436" s="19" t="s">
        <v>786</v>
      </c>
      <c r="G436" s="17" t="s">
        <v>787</v>
      </c>
      <c r="H436" s="21">
        <v>128142</v>
      </c>
      <c r="I436" s="17" t="s">
        <v>38</v>
      </c>
      <c r="J436" s="20">
        <v>43182</v>
      </c>
      <c r="K436" s="16">
        <v>0</v>
      </c>
      <c r="L436" s="16">
        <v>17.492000000000001</v>
      </c>
      <c r="M436" s="17" t="s">
        <v>816</v>
      </c>
      <c r="N436" s="17" t="s">
        <v>44</v>
      </c>
    </row>
    <row r="437" spans="1:14" x14ac:dyDescent="0.25">
      <c r="A437" s="16">
        <v>1</v>
      </c>
      <c r="B437" s="17" t="s">
        <v>1199</v>
      </c>
      <c r="C437" s="17" t="s">
        <v>6</v>
      </c>
      <c r="D437" s="18" t="s">
        <v>71</v>
      </c>
      <c r="E437" s="22"/>
      <c r="F437" s="19" t="s">
        <v>1200</v>
      </c>
      <c r="G437" s="17" t="s">
        <v>1201</v>
      </c>
      <c r="H437" s="16">
        <v>200</v>
      </c>
      <c r="I437" s="17" t="s">
        <v>38</v>
      </c>
      <c r="J437" s="20">
        <v>43182</v>
      </c>
      <c r="K437" s="16">
        <v>0</v>
      </c>
      <c r="L437" s="16">
        <v>4.6509999999999998</v>
      </c>
      <c r="M437" s="17" t="s">
        <v>104</v>
      </c>
      <c r="N437" s="17" t="s">
        <v>44</v>
      </c>
    </row>
    <row r="438" spans="1:14" x14ac:dyDescent="0.25">
      <c r="A438" s="16">
        <v>1</v>
      </c>
      <c r="B438" s="17" t="s">
        <v>1202</v>
      </c>
      <c r="C438" s="17" t="s">
        <v>23</v>
      </c>
      <c r="D438" s="18" t="s">
        <v>95</v>
      </c>
      <c r="E438" s="22"/>
      <c r="F438" s="19" t="s">
        <v>226</v>
      </c>
      <c r="G438" s="17" t="s">
        <v>227</v>
      </c>
      <c r="H438" s="21">
        <v>3250</v>
      </c>
      <c r="I438" s="17" t="s">
        <v>38</v>
      </c>
      <c r="J438" s="20">
        <v>43178</v>
      </c>
      <c r="K438" s="16">
        <v>0</v>
      </c>
      <c r="L438" s="16">
        <v>7.0259999999999998</v>
      </c>
      <c r="M438" s="17" t="s">
        <v>228</v>
      </c>
      <c r="N438" s="17" t="s">
        <v>44</v>
      </c>
    </row>
    <row r="439" spans="1:14" x14ac:dyDescent="0.25">
      <c r="A439" s="23">
        <v>1</v>
      </c>
      <c r="B439" s="24" t="s">
        <v>1203</v>
      </c>
      <c r="C439" s="24" t="s">
        <v>8</v>
      </c>
      <c r="D439" s="25" t="s">
        <v>46</v>
      </c>
      <c r="E439" s="22"/>
      <c r="F439" s="26" t="s">
        <v>1204</v>
      </c>
      <c r="G439" s="24" t="s">
        <v>1205</v>
      </c>
      <c r="H439" s="27">
        <v>6300</v>
      </c>
      <c r="I439" s="24" t="s">
        <v>38</v>
      </c>
      <c r="J439" s="28">
        <v>43183</v>
      </c>
      <c r="K439" s="23">
        <v>0</v>
      </c>
      <c r="L439" s="23">
        <v>15.180999999999999</v>
      </c>
      <c r="M439" s="24" t="s">
        <v>156</v>
      </c>
      <c r="N439" s="24" t="s">
        <v>44</v>
      </c>
    </row>
    <row r="440" spans="1:14" x14ac:dyDescent="0.25">
      <c r="A440" s="16">
        <v>1</v>
      </c>
      <c r="B440" s="17" t="s">
        <v>1206</v>
      </c>
      <c r="C440" s="17" t="s">
        <v>11</v>
      </c>
      <c r="D440" s="18" t="s">
        <v>46</v>
      </c>
      <c r="E440" s="22"/>
      <c r="F440" s="19" t="s">
        <v>1207</v>
      </c>
      <c r="G440" s="17" t="s">
        <v>1208</v>
      </c>
      <c r="H440" s="21">
        <v>80000</v>
      </c>
      <c r="I440" s="17" t="s">
        <v>38</v>
      </c>
      <c r="J440" s="20">
        <v>43183</v>
      </c>
      <c r="K440" s="16">
        <v>0</v>
      </c>
      <c r="L440" s="16">
        <v>33.6</v>
      </c>
      <c r="M440" s="17" t="s">
        <v>82</v>
      </c>
      <c r="N440" s="17" t="s">
        <v>44</v>
      </c>
    </row>
    <row r="441" spans="1:14" x14ac:dyDescent="0.25">
      <c r="A441" s="16">
        <v>1</v>
      </c>
      <c r="B441" s="17" t="s">
        <v>1209</v>
      </c>
      <c r="C441" s="17" t="s">
        <v>11</v>
      </c>
      <c r="D441" s="18" t="s">
        <v>46</v>
      </c>
      <c r="E441" s="22"/>
      <c r="F441" s="19" t="s">
        <v>1210</v>
      </c>
      <c r="G441" s="17" t="s">
        <v>1211</v>
      </c>
      <c r="H441" s="21">
        <v>57000</v>
      </c>
      <c r="I441" s="17" t="s">
        <v>38</v>
      </c>
      <c r="J441" s="20">
        <v>43183</v>
      </c>
      <c r="K441" s="16">
        <v>0</v>
      </c>
      <c r="L441" s="16">
        <v>24.419</v>
      </c>
      <c r="M441" s="17" t="s">
        <v>378</v>
      </c>
      <c r="N441" s="17" t="s">
        <v>44</v>
      </c>
    </row>
    <row r="442" spans="1:14" x14ac:dyDescent="0.25">
      <c r="A442" s="23">
        <v>1</v>
      </c>
      <c r="B442" s="24" t="s">
        <v>1212</v>
      </c>
      <c r="C442" s="24" t="s">
        <v>8</v>
      </c>
      <c r="D442" s="25" t="s">
        <v>46</v>
      </c>
      <c r="E442" s="22"/>
      <c r="F442" s="26" t="s">
        <v>1213</v>
      </c>
      <c r="G442" s="24" t="s">
        <v>1214</v>
      </c>
      <c r="H442" s="27">
        <v>5000</v>
      </c>
      <c r="I442" s="24" t="s">
        <v>38</v>
      </c>
      <c r="J442" s="28">
        <v>43182</v>
      </c>
      <c r="K442" s="23">
        <v>0</v>
      </c>
      <c r="L442" s="23">
        <v>9.6069999999999993</v>
      </c>
      <c r="M442" s="24" t="s">
        <v>156</v>
      </c>
      <c r="N442" s="24" t="s">
        <v>44</v>
      </c>
    </row>
    <row r="443" spans="1:14" x14ac:dyDescent="0.25">
      <c r="A443" s="16">
        <v>1</v>
      </c>
      <c r="B443" s="17" t="s">
        <v>1215</v>
      </c>
      <c r="C443" s="17" t="s">
        <v>15</v>
      </c>
      <c r="D443" s="18" t="s">
        <v>46</v>
      </c>
      <c r="E443" s="22"/>
      <c r="F443" s="19" t="s">
        <v>1216</v>
      </c>
      <c r="G443" s="17" t="s">
        <v>1217</v>
      </c>
      <c r="H443" s="21">
        <v>30000</v>
      </c>
      <c r="I443" s="17" t="s">
        <v>38</v>
      </c>
      <c r="J443" s="20">
        <v>43185</v>
      </c>
      <c r="K443" s="16">
        <v>0</v>
      </c>
      <c r="L443" s="16">
        <v>20.538</v>
      </c>
      <c r="M443" s="17" t="s">
        <v>49</v>
      </c>
      <c r="N443" s="17" t="s">
        <v>44</v>
      </c>
    </row>
    <row r="444" spans="1:14" x14ac:dyDescent="0.25">
      <c r="A444" s="16">
        <v>1</v>
      </c>
      <c r="B444" s="17" t="s">
        <v>1218</v>
      </c>
      <c r="C444" s="17" t="s">
        <v>1219</v>
      </c>
      <c r="D444" s="18" t="s">
        <v>57</v>
      </c>
      <c r="E444" s="22"/>
      <c r="F444" s="19" t="s">
        <v>1220</v>
      </c>
      <c r="G444" s="17" t="s">
        <v>1221</v>
      </c>
      <c r="H444" s="21">
        <v>4000</v>
      </c>
      <c r="I444" s="17" t="s">
        <v>38</v>
      </c>
      <c r="J444" s="20">
        <v>43178</v>
      </c>
      <c r="K444" s="16">
        <v>12.27</v>
      </c>
      <c r="L444" s="16">
        <v>151.42699999999999</v>
      </c>
      <c r="M444" s="17" t="s">
        <v>1222</v>
      </c>
      <c r="N444" s="17" t="s">
        <v>44</v>
      </c>
    </row>
    <row r="445" spans="1:14" x14ac:dyDescent="0.25">
      <c r="A445" s="16">
        <v>1</v>
      </c>
      <c r="B445" s="17" t="s">
        <v>1223</v>
      </c>
      <c r="C445" s="17" t="s">
        <v>11</v>
      </c>
      <c r="D445" s="18" t="s">
        <v>46</v>
      </c>
      <c r="E445" s="22"/>
      <c r="F445" s="19" t="s">
        <v>1224</v>
      </c>
      <c r="G445" s="17" t="s">
        <v>1225</v>
      </c>
      <c r="H445" s="21">
        <v>30000</v>
      </c>
      <c r="I445" s="17" t="s">
        <v>38</v>
      </c>
      <c r="J445" s="20">
        <v>43183</v>
      </c>
      <c r="K445" s="16">
        <v>0</v>
      </c>
      <c r="L445" s="16">
        <v>34.555</v>
      </c>
      <c r="M445" s="17" t="s">
        <v>82</v>
      </c>
      <c r="N445" s="17" t="s">
        <v>44</v>
      </c>
    </row>
    <row r="446" spans="1:14" x14ac:dyDescent="0.25">
      <c r="A446" s="16">
        <v>1</v>
      </c>
      <c r="B446" s="17" t="s">
        <v>1226</v>
      </c>
      <c r="C446" s="17" t="s">
        <v>51</v>
      </c>
      <c r="D446" s="18" t="s">
        <v>46</v>
      </c>
      <c r="E446" s="22"/>
      <c r="F446" s="19" t="s">
        <v>1227</v>
      </c>
      <c r="G446" s="17" t="s">
        <v>1228</v>
      </c>
      <c r="H446" s="21">
        <v>10000</v>
      </c>
      <c r="I446" s="17" t="s">
        <v>38</v>
      </c>
      <c r="J446" s="20">
        <v>43185</v>
      </c>
      <c r="K446" s="16">
        <v>0</v>
      </c>
      <c r="L446" s="16">
        <v>29.599</v>
      </c>
      <c r="M446" s="17" t="s">
        <v>54</v>
      </c>
      <c r="N446" s="17" t="s">
        <v>44</v>
      </c>
    </row>
    <row r="447" spans="1:14" x14ac:dyDescent="0.25">
      <c r="A447" s="23">
        <v>1</v>
      </c>
      <c r="B447" s="24" t="s">
        <v>1229</v>
      </c>
      <c r="C447" s="24" t="s">
        <v>70</v>
      </c>
      <c r="D447" s="25" t="s">
        <v>71</v>
      </c>
      <c r="E447" s="22"/>
      <c r="F447" s="26" t="s">
        <v>1230</v>
      </c>
      <c r="G447" s="24" t="s">
        <v>1231</v>
      </c>
      <c r="H447" s="27">
        <v>1600</v>
      </c>
      <c r="I447" s="24" t="s">
        <v>38</v>
      </c>
      <c r="J447" s="28">
        <v>43184</v>
      </c>
      <c r="K447" s="23">
        <v>0.28999999999999998</v>
      </c>
      <c r="L447" s="23">
        <v>7.2809999999999997</v>
      </c>
      <c r="M447" s="24" t="s">
        <v>74</v>
      </c>
      <c r="N447" s="24" t="s">
        <v>44</v>
      </c>
    </row>
    <row r="448" spans="1:14" x14ac:dyDescent="0.25">
      <c r="A448" s="23">
        <v>1</v>
      </c>
      <c r="B448" s="24" t="s">
        <v>1232</v>
      </c>
      <c r="C448" s="24" t="s">
        <v>70</v>
      </c>
      <c r="D448" s="25" t="s">
        <v>71</v>
      </c>
      <c r="E448" s="22"/>
      <c r="F448" s="26" t="s">
        <v>1233</v>
      </c>
      <c r="G448" s="24" t="s">
        <v>1234</v>
      </c>
      <c r="H448" s="27">
        <v>2000</v>
      </c>
      <c r="I448" s="24" t="s">
        <v>38</v>
      </c>
      <c r="J448" s="28">
        <v>43184</v>
      </c>
      <c r="K448" s="23">
        <v>0.33</v>
      </c>
      <c r="L448" s="23">
        <v>8.0429999999999993</v>
      </c>
      <c r="M448" s="24" t="s">
        <v>74</v>
      </c>
      <c r="N448" s="24" t="s">
        <v>44</v>
      </c>
    </row>
    <row r="449" spans="1:14" x14ac:dyDescent="0.25">
      <c r="A449" s="16">
        <v>1</v>
      </c>
      <c r="B449" s="17" t="s">
        <v>1235</v>
      </c>
      <c r="C449" s="17" t="s">
        <v>13</v>
      </c>
      <c r="D449" s="18" t="s">
        <v>71</v>
      </c>
      <c r="E449" s="22"/>
      <c r="F449" s="19" t="s">
        <v>1236</v>
      </c>
      <c r="G449" s="17" t="s">
        <v>1237</v>
      </c>
      <c r="H449" s="21">
        <v>17000</v>
      </c>
      <c r="I449" s="17" t="s">
        <v>38</v>
      </c>
      <c r="J449" s="20">
        <v>43182</v>
      </c>
      <c r="K449" s="16">
        <v>0</v>
      </c>
      <c r="L449" s="16">
        <v>71.257000000000005</v>
      </c>
      <c r="M449" s="17" t="s">
        <v>147</v>
      </c>
      <c r="N449" s="17" t="s">
        <v>44</v>
      </c>
    </row>
    <row r="450" spans="1:14" x14ac:dyDescent="0.25">
      <c r="A450" s="16">
        <v>1</v>
      </c>
      <c r="B450" s="17" t="s">
        <v>1238</v>
      </c>
      <c r="C450" s="17" t="s">
        <v>6</v>
      </c>
      <c r="D450" s="18" t="s">
        <v>71</v>
      </c>
      <c r="E450" s="22"/>
      <c r="F450" s="19" t="s">
        <v>1239</v>
      </c>
      <c r="G450" s="17" t="s">
        <v>1240</v>
      </c>
      <c r="H450" s="21">
        <v>10000</v>
      </c>
      <c r="I450" s="17" t="s">
        <v>38</v>
      </c>
      <c r="J450" s="20">
        <v>43182</v>
      </c>
      <c r="K450" s="16">
        <v>0</v>
      </c>
      <c r="L450" s="16">
        <v>20.265000000000001</v>
      </c>
      <c r="M450" s="17" t="s">
        <v>104</v>
      </c>
      <c r="N450" s="17" t="s">
        <v>44</v>
      </c>
    </row>
    <row r="451" spans="1:14" x14ac:dyDescent="0.25">
      <c r="A451" s="16">
        <v>1</v>
      </c>
      <c r="B451" s="17" t="s">
        <v>1241</v>
      </c>
      <c r="C451" s="17" t="s">
        <v>56</v>
      </c>
      <c r="D451" s="18" t="s">
        <v>71</v>
      </c>
      <c r="E451" s="22"/>
      <c r="F451" s="19" t="s">
        <v>1242</v>
      </c>
      <c r="G451" s="17" t="s">
        <v>1243</v>
      </c>
      <c r="H451" s="21">
        <v>10000</v>
      </c>
      <c r="I451" s="17" t="s">
        <v>38</v>
      </c>
      <c r="J451" s="20">
        <v>43179</v>
      </c>
      <c r="K451" s="16">
        <v>0</v>
      </c>
      <c r="L451" s="16">
        <v>25.2</v>
      </c>
      <c r="M451" s="17" t="s">
        <v>60</v>
      </c>
      <c r="N451" s="17" t="s">
        <v>44</v>
      </c>
    </row>
    <row r="452" spans="1:14" x14ac:dyDescent="0.25">
      <c r="A452" s="16">
        <v>1</v>
      </c>
      <c r="B452" s="17" t="s">
        <v>1244</v>
      </c>
      <c r="C452" s="17" t="s">
        <v>149</v>
      </c>
      <c r="D452" s="18" t="s">
        <v>71</v>
      </c>
      <c r="E452" s="22"/>
      <c r="F452" s="19" t="s">
        <v>1245</v>
      </c>
      <c r="G452" s="17" t="s">
        <v>1246</v>
      </c>
      <c r="H452" s="21">
        <v>6000</v>
      </c>
      <c r="I452" s="17" t="s">
        <v>38</v>
      </c>
      <c r="J452" s="20">
        <v>43181</v>
      </c>
      <c r="K452" s="16">
        <v>0</v>
      </c>
      <c r="L452" s="16">
        <v>15.12</v>
      </c>
      <c r="M452" s="17" t="s">
        <v>152</v>
      </c>
      <c r="N452" s="17" t="s">
        <v>44</v>
      </c>
    </row>
    <row r="453" spans="1:14" x14ac:dyDescent="0.25">
      <c r="A453" s="16">
        <v>1</v>
      </c>
      <c r="B453" s="17" t="s">
        <v>1247</v>
      </c>
      <c r="C453" s="17" t="s">
        <v>99</v>
      </c>
      <c r="D453" s="18" t="s">
        <v>71</v>
      </c>
      <c r="E453" s="22"/>
      <c r="F453" s="19" t="s">
        <v>1248</v>
      </c>
      <c r="G453" s="17" t="s">
        <v>1249</v>
      </c>
      <c r="H453" s="21">
        <v>3000</v>
      </c>
      <c r="I453" s="17" t="s">
        <v>38</v>
      </c>
      <c r="J453" s="20">
        <v>43183</v>
      </c>
      <c r="K453" s="16">
        <v>0</v>
      </c>
      <c r="L453" s="16">
        <v>15.12</v>
      </c>
      <c r="M453" s="17" t="s">
        <v>100</v>
      </c>
      <c r="N453" s="17" t="s">
        <v>44</v>
      </c>
    </row>
    <row r="454" spans="1:14" x14ac:dyDescent="0.25">
      <c r="A454" s="16">
        <v>1</v>
      </c>
      <c r="B454" s="17" t="s">
        <v>1250</v>
      </c>
      <c r="C454" s="17" t="s">
        <v>6</v>
      </c>
      <c r="D454" s="18" t="s">
        <v>71</v>
      </c>
      <c r="E454" s="22"/>
      <c r="F454" s="19" t="s">
        <v>1251</v>
      </c>
      <c r="G454" s="17" t="s">
        <v>1252</v>
      </c>
      <c r="H454" s="21">
        <v>2000</v>
      </c>
      <c r="I454" s="17" t="s">
        <v>38</v>
      </c>
      <c r="J454" s="20">
        <v>43183</v>
      </c>
      <c r="K454" s="16">
        <v>0</v>
      </c>
      <c r="L454" s="16">
        <v>6.3819999999999997</v>
      </c>
      <c r="M454" s="17" t="s">
        <v>104</v>
      </c>
      <c r="N454" s="17" t="s">
        <v>44</v>
      </c>
    </row>
    <row r="455" spans="1:14" x14ac:dyDescent="0.25">
      <c r="A455" s="23">
        <v>1</v>
      </c>
      <c r="B455" s="24" t="s">
        <v>1253</v>
      </c>
      <c r="C455" s="24" t="s">
        <v>51</v>
      </c>
      <c r="D455" s="25" t="s">
        <v>71</v>
      </c>
      <c r="E455" s="22"/>
      <c r="F455" s="26" t="s">
        <v>1254</v>
      </c>
      <c r="G455" s="24" t="s">
        <v>1255</v>
      </c>
      <c r="H455" s="27">
        <v>4000</v>
      </c>
      <c r="I455" s="24" t="s">
        <v>38</v>
      </c>
      <c r="J455" s="28">
        <v>43184</v>
      </c>
      <c r="K455" s="23">
        <v>0</v>
      </c>
      <c r="L455" s="23">
        <v>22.94</v>
      </c>
      <c r="M455" s="24" t="s">
        <v>54</v>
      </c>
      <c r="N455" s="24" t="s">
        <v>44</v>
      </c>
    </row>
    <row r="456" spans="1:14" x14ac:dyDescent="0.25">
      <c r="A456" s="16">
        <v>1</v>
      </c>
      <c r="B456" s="17" t="s">
        <v>1256</v>
      </c>
      <c r="C456" s="17" t="s">
        <v>149</v>
      </c>
      <c r="D456" s="18" t="s">
        <v>71</v>
      </c>
      <c r="E456" s="22"/>
      <c r="F456" s="19" t="s">
        <v>1257</v>
      </c>
      <c r="G456" s="17" t="s">
        <v>1258</v>
      </c>
      <c r="H456" s="21">
        <v>5000</v>
      </c>
      <c r="I456" s="17" t="s">
        <v>38</v>
      </c>
      <c r="J456" s="20">
        <v>43182</v>
      </c>
      <c r="K456" s="16">
        <v>0</v>
      </c>
      <c r="L456" s="16">
        <v>7.7750000000000004</v>
      </c>
      <c r="M456" s="17" t="s">
        <v>152</v>
      </c>
      <c r="N456" s="17" t="s">
        <v>44</v>
      </c>
    </row>
    <row r="457" spans="1:14" x14ac:dyDescent="0.25">
      <c r="A457" s="16">
        <v>1</v>
      </c>
      <c r="B457" s="17" t="s">
        <v>1259</v>
      </c>
      <c r="C457" s="17" t="s">
        <v>99</v>
      </c>
      <c r="D457" s="18" t="s">
        <v>71</v>
      </c>
      <c r="E457" s="22"/>
      <c r="F457" s="19" t="s">
        <v>1260</v>
      </c>
      <c r="G457" s="17" t="s">
        <v>1261</v>
      </c>
      <c r="H457" s="21">
        <v>3050</v>
      </c>
      <c r="I457" s="17" t="s">
        <v>38</v>
      </c>
      <c r="J457" s="20">
        <v>43185</v>
      </c>
      <c r="K457" s="16">
        <v>0</v>
      </c>
      <c r="L457" s="16">
        <v>6.2949999999999999</v>
      </c>
      <c r="M457" s="17" t="s">
        <v>374</v>
      </c>
      <c r="N457" s="17" t="s">
        <v>44</v>
      </c>
    </row>
    <row r="458" spans="1:14" x14ac:dyDescent="0.25">
      <c r="A458" s="23">
        <v>1</v>
      </c>
      <c r="B458" s="24" t="s">
        <v>1262</v>
      </c>
      <c r="C458" s="24" t="s">
        <v>70</v>
      </c>
      <c r="D458" s="25" t="s">
        <v>71</v>
      </c>
      <c r="E458" s="22"/>
      <c r="F458" s="26" t="s">
        <v>1263</v>
      </c>
      <c r="G458" s="24" t="s">
        <v>1264</v>
      </c>
      <c r="H458" s="27">
        <v>3000</v>
      </c>
      <c r="I458" s="24" t="s">
        <v>38</v>
      </c>
      <c r="J458" s="28">
        <v>43184</v>
      </c>
      <c r="K458" s="23">
        <v>0.52</v>
      </c>
      <c r="L458" s="23">
        <v>9.9920000000000009</v>
      </c>
      <c r="M458" s="24" t="s">
        <v>74</v>
      </c>
      <c r="N458" s="24" t="s">
        <v>44</v>
      </c>
    </row>
    <row r="459" spans="1:14" x14ac:dyDescent="0.25">
      <c r="A459" s="16">
        <v>1</v>
      </c>
      <c r="B459" s="17" t="s">
        <v>1265</v>
      </c>
      <c r="C459" s="17" t="s">
        <v>51</v>
      </c>
      <c r="D459" s="18" t="s">
        <v>71</v>
      </c>
      <c r="E459" s="22"/>
      <c r="F459" s="19" t="s">
        <v>219</v>
      </c>
      <c r="G459" s="17" t="s">
        <v>220</v>
      </c>
      <c r="H459" s="21">
        <v>6000</v>
      </c>
      <c r="I459" s="17" t="s">
        <v>38</v>
      </c>
      <c r="J459" s="20">
        <v>43181</v>
      </c>
      <c r="K459" s="16">
        <v>0</v>
      </c>
      <c r="L459" s="16">
        <v>16.670000000000002</v>
      </c>
      <c r="M459" s="17" t="s">
        <v>54</v>
      </c>
      <c r="N459" s="17" t="s">
        <v>44</v>
      </c>
    </row>
    <row r="460" spans="1:14" x14ac:dyDescent="0.25">
      <c r="A460" s="16">
        <v>1</v>
      </c>
      <c r="B460" s="17" t="s">
        <v>1266</v>
      </c>
      <c r="C460" s="17" t="s">
        <v>51</v>
      </c>
      <c r="D460" s="18" t="s">
        <v>71</v>
      </c>
      <c r="E460" s="22"/>
      <c r="F460" s="19" t="s">
        <v>1267</v>
      </c>
      <c r="G460" s="17" t="s">
        <v>1268</v>
      </c>
      <c r="H460" s="21">
        <v>46460</v>
      </c>
      <c r="I460" s="17" t="s">
        <v>38</v>
      </c>
      <c r="J460" s="20">
        <v>43185</v>
      </c>
      <c r="K460" s="16">
        <v>0</v>
      </c>
      <c r="L460" s="16">
        <v>31.66</v>
      </c>
      <c r="M460" s="17" t="s">
        <v>54</v>
      </c>
      <c r="N460" s="17" t="s">
        <v>44</v>
      </c>
    </row>
    <row r="461" spans="1:14" x14ac:dyDescent="0.25">
      <c r="A461" s="16">
        <v>1</v>
      </c>
      <c r="B461" s="17" t="s">
        <v>1269</v>
      </c>
      <c r="C461" s="17" t="s">
        <v>6</v>
      </c>
      <c r="D461" s="18" t="s">
        <v>71</v>
      </c>
      <c r="E461" s="22"/>
      <c r="F461" s="19" t="s">
        <v>1270</v>
      </c>
      <c r="G461" s="17" t="s">
        <v>1271</v>
      </c>
      <c r="H461" s="21">
        <v>4090</v>
      </c>
      <c r="I461" s="17" t="s">
        <v>38</v>
      </c>
      <c r="J461" s="20">
        <v>43185</v>
      </c>
      <c r="K461" s="16">
        <v>0</v>
      </c>
      <c r="L461" s="16">
        <v>5.39</v>
      </c>
      <c r="M461" s="17" t="s">
        <v>104</v>
      </c>
      <c r="N461" s="17" t="s">
        <v>44</v>
      </c>
    </row>
    <row r="462" spans="1:14" x14ac:dyDescent="0.25">
      <c r="A462" s="23">
        <v>1</v>
      </c>
      <c r="B462" s="24" t="s">
        <v>1272</v>
      </c>
      <c r="C462" s="24" t="s">
        <v>8</v>
      </c>
      <c r="D462" s="25" t="s">
        <v>71</v>
      </c>
      <c r="E462" s="22"/>
      <c r="F462" s="26" t="s">
        <v>1273</v>
      </c>
      <c r="G462" s="24" t="s">
        <v>1274</v>
      </c>
      <c r="H462" s="27">
        <v>4795</v>
      </c>
      <c r="I462" s="24" t="s">
        <v>38</v>
      </c>
      <c r="J462" s="28">
        <v>43183</v>
      </c>
      <c r="K462" s="23">
        <v>0</v>
      </c>
      <c r="L462" s="23">
        <v>10.170999999999999</v>
      </c>
      <c r="M462" s="24" t="s">
        <v>156</v>
      </c>
      <c r="N462" s="24" t="s">
        <v>44</v>
      </c>
    </row>
    <row r="463" spans="1:14" x14ac:dyDescent="0.25">
      <c r="A463" s="16">
        <v>1</v>
      </c>
      <c r="B463" s="17" t="s">
        <v>1275</v>
      </c>
      <c r="C463" s="17" t="s">
        <v>15</v>
      </c>
      <c r="D463" s="18" t="s">
        <v>46</v>
      </c>
      <c r="E463" s="22"/>
      <c r="F463" s="19" t="s">
        <v>1051</v>
      </c>
      <c r="G463" s="17" t="s">
        <v>1052</v>
      </c>
      <c r="H463" s="21">
        <v>85000</v>
      </c>
      <c r="I463" s="17" t="s">
        <v>38</v>
      </c>
      <c r="J463" s="20">
        <v>43185</v>
      </c>
      <c r="K463" s="16">
        <v>0</v>
      </c>
      <c r="L463" s="16">
        <v>156.09800000000001</v>
      </c>
      <c r="M463" s="17" t="s">
        <v>49</v>
      </c>
      <c r="N463" s="17" t="s">
        <v>44</v>
      </c>
    </row>
    <row r="464" spans="1:14" x14ac:dyDescent="0.25">
      <c r="A464" s="16">
        <v>1</v>
      </c>
      <c r="B464" s="17" t="s">
        <v>1276</v>
      </c>
      <c r="C464" s="17" t="s">
        <v>173</v>
      </c>
      <c r="D464" s="18" t="s">
        <v>71</v>
      </c>
      <c r="E464" s="22"/>
      <c r="F464" s="19" t="s">
        <v>402</v>
      </c>
      <c r="G464" s="17" t="s">
        <v>403</v>
      </c>
      <c r="H464" s="21">
        <v>6466</v>
      </c>
      <c r="I464" s="17" t="s">
        <v>38</v>
      </c>
      <c r="J464" s="20">
        <v>43182</v>
      </c>
      <c r="K464" s="16">
        <v>33.74</v>
      </c>
      <c r="L464" s="16">
        <v>29.603999999999999</v>
      </c>
      <c r="M464" s="17" t="s">
        <v>65</v>
      </c>
      <c r="N464" s="17" t="s">
        <v>44</v>
      </c>
    </row>
    <row r="465" spans="1:14" x14ac:dyDescent="0.25">
      <c r="A465" s="16">
        <v>1</v>
      </c>
      <c r="B465" s="17" t="s">
        <v>1277</v>
      </c>
      <c r="C465" s="17" t="s">
        <v>1144</v>
      </c>
      <c r="D465" s="18" t="s">
        <v>71</v>
      </c>
      <c r="E465" s="22"/>
      <c r="F465" s="19" t="s">
        <v>1278</v>
      </c>
      <c r="G465" s="17" t="s">
        <v>1279</v>
      </c>
      <c r="H465" s="21">
        <v>150000</v>
      </c>
      <c r="I465" s="17" t="s">
        <v>38</v>
      </c>
      <c r="J465" s="20">
        <v>43185</v>
      </c>
      <c r="K465" s="16">
        <v>0</v>
      </c>
      <c r="L465" s="16">
        <v>48.825000000000003</v>
      </c>
      <c r="M465" s="17" t="s">
        <v>1148</v>
      </c>
      <c r="N465" s="17" t="s">
        <v>44</v>
      </c>
    </row>
    <row r="466" spans="1:14" x14ac:dyDescent="0.25">
      <c r="A466" s="23">
        <v>1</v>
      </c>
      <c r="B466" s="24" t="s">
        <v>1280</v>
      </c>
      <c r="C466" s="24" t="s">
        <v>8</v>
      </c>
      <c r="D466" s="25" t="s">
        <v>71</v>
      </c>
      <c r="E466" s="22"/>
      <c r="F466" s="26" t="s">
        <v>1281</v>
      </c>
      <c r="G466" s="24" t="s">
        <v>1282</v>
      </c>
      <c r="H466" s="27">
        <v>6080</v>
      </c>
      <c r="I466" s="24" t="s">
        <v>38</v>
      </c>
      <c r="J466" s="28">
        <v>43183</v>
      </c>
      <c r="K466" s="23">
        <v>0</v>
      </c>
      <c r="L466" s="23">
        <v>15.315</v>
      </c>
      <c r="M466" s="24" t="s">
        <v>156</v>
      </c>
      <c r="N466" s="24" t="s">
        <v>44</v>
      </c>
    </row>
    <row r="467" spans="1:14" x14ac:dyDescent="0.25">
      <c r="A467" s="16">
        <v>1</v>
      </c>
      <c r="B467" s="17" t="s">
        <v>1283</v>
      </c>
      <c r="C467" s="17" t="s">
        <v>15</v>
      </c>
      <c r="D467" s="18" t="s">
        <v>46</v>
      </c>
      <c r="E467" s="22"/>
      <c r="F467" s="19" t="s">
        <v>1284</v>
      </c>
      <c r="G467" s="17" t="s">
        <v>1285</v>
      </c>
      <c r="H467" s="21">
        <v>3500</v>
      </c>
      <c r="I467" s="17" t="s">
        <v>38</v>
      </c>
      <c r="J467" s="20">
        <v>43185</v>
      </c>
      <c r="K467" s="16">
        <v>0</v>
      </c>
      <c r="L467" s="16">
        <v>4.7039999999999997</v>
      </c>
      <c r="M467" s="17" t="s">
        <v>49</v>
      </c>
      <c r="N467" s="17" t="s">
        <v>44</v>
      </c>
    </row>
    <row r="468" spans="1:14" x14ac:dyDescent="0.25">
      <c r="A468" s="16">
        <v>1</v>
      </c>
      <c r="B468" s="17" t="s">
        <v>1286</v>
      </c>
      <c r="C468" s="17" t="s">
        <v>99</v>
      </c>
      <c r="D468" s="18" t="s">
        <v>71</v>
      </c>
      <c r="E468" s="22"/>
      <c r="F468" s="19" t="s">
        <v>635</v>
      </c>
      <c r="G468" s="17" t="s">
        <v>636</v>
      </c>
      <c r="H468" s="21">
        <v>2999</v>
      </c>
      <c r="I468" s="17" t="s">
        <v>38</v>
      </c>
      <c r="J468" s="20">
        <v>43182</v>
      </c>
      <c r="K468" s="16">
        <v>0</v>
      </c>
      <c r="L468" s="16">
        <v>2.63</v>
      </c>
      <c r="M468" s="17" t="s">
        <v>100</v>
      </c>
      <c r="N468" s="17" t="s">
        <v>44</v>
      </c>
    </row>
    <row r="469" spans="1:14" x14ac:dyDescent="0.25">
      <c r="A469" s="23">
        <v>1</v>
      </c>
      <c r="B469" s="24" t="s">
        <v>1287</v>
      </c>
      <c r="C469" s="24" t="s">
        <v>70</v>
      </c>
      <c r="D469" s="25" t="s">
        <v>71</v>
      </c>
      <c r="E469" s="22"/>
      <c r="F469" s="26" t="s">
        <v>1116</v>
      </c>
      <c r="G469" s="24" t="s">
        <v>1117</v>
      </c>
      <c r="H469" s="27">
        <v>6116</v>
      </c>
      <c r="I469" s="24" t="s">
        <v>38</v>
      </c>
      <c r="J469" s="28">
        <v>43184</v>
      </c>
      <c r="K469" s="23">
        <v>4.82</v>
      </c>
      <c r="L469" s="23">
        <v>110.458</v>
      </c>
      <c r="M469" s="24" t="s">
        <v>74</v>
      </c>
      <c r="N469" s="24" t="s">
        <v>44</v>
      </c>
    </row>
    <row r="470" spans="1:14" x14ac:dyDescent="0.25">
      <c r="A470" s="16">
        <v>1</v>
      </c>
      <c r="B470" s="17" t="s">
        <v>1288</v>
      </c>
      <c r="C470" s="17" t="s">
        <v>1289</v>
      </c>
      <c r="D470" s="18" t="s">
        <v>95</v>
      </c>
      <c r="E470" s="22">
        <v>43188</v>
      </c>
      <c r="F470" s="19" t="s">
        <v>1290</v>
      </c>
      <c r="G470" s="17" t="s">
        <v>1291</v>
      </c>
      <c r="H470" s="21">
        <v>1000</v>
      </c>
      <c r="I470" s="17" t="s">
        <v>38</v>
      </c>
      <c r="J470" s="20"/>
      <c r="K470" s="16">
        <v>0</v>
      </c>
      <c r="L470" s="16">
        <v>3.9710000000000001</v>
      </c>
      <c r="M470" s="17" t="s">
        <v>65</v>
      </c>
      <c r="N470" s="17" t="s">
        <v>44</v>
      </c>
    </row>
    <row r="471" spans="1:14" x14ac:dyDescent="0.25">
      <c r="A471" s="23">
        <v>1</v>
      </c>
      <c r="B471" s="24" t="s">
        <v>1292</v>
      </c>
      <c r="C471" s="24" t="s">
        <v>143</v>
      </c>
      <c r="D471" s="25" t="s">
        <v>95</v>
      </c>
      <c r="E471" s="12">
        <v>43189</v>
      </c>
      <c r="F471" s="26" t="s">
        <v>1293</v>
      </c>
      <c r="G471" s="24" t="s">
        <v>1294</v>
      </c>
      <c r="H471" s="23">
        <v>28</v>
      </c>
      <c r="I471" s="24" t="s">
        <v>38</v>
      </c>
      <c r="J471" s="28">
        <v>43159</v>
      </c>
      <c r="K471" s="23">
        <v>0</v>
      </c>
      <c r="L471" s="23">
        <v>21.847999999999999</v>
      </c>
      <c r="M471" s="24" t="s">
        <v>524</v>
      </c>
      <c r="N471" s="24" t="s">
        <v>44</v>
      </c>
    </row>
    <row r="472" spans="1:14" x14ac:dyDescent="0.25">
      <c r="A472" s="16">
        <v>1</v>
      </c>
      <c r="B472" s="17" t="s">
        <v>1295</v>
      </c>
      <c r="C472" s="17" t="s">
        <v>542</v>
      </c>
      <c r="D472" s="18" t="s">
        <v>46</v>
      </c>
      <c r="E472" s="22"/>
      <c r="F472" s="19" t="s">
        <v>1296</v>
      </c>
      <c r="G472" s="17" t="s">
        <v>1297</v>
      </c>
      <c r="H472" s="21">
        <v>15000</v>
      </c>
      <c r="I472" s="17" t="s">
        <v>38</v>
      </c>
      <c r="J472" s="20">
        <v>43137</v>
      </c>
      <c r="K472" s="16">
        <v>29.68</v>
      </c>
      <c r="L472" s="16">
        <v>46.414999999999999</v>
      </c>
      <c r="M472" s="17" t="s">
        <v>324</v>
      </c>
      <c r="N472" s="17" t="s">
        <v>44</v>
      </c>
    </row>
    <row r="473" spans="1:14" x14ac:dyDescent="0.25">
      <c r="A473" s="16">
        <v>1</v>
      </c>
      <c r="B473" s="17" t="s">
        <v>1298</v>
      </c>
      <c r="C473" s="17" t="s">
        <v>208</v>
      </c>
      <c r="D473" s="18" t="s">
        <v>71</v>
      </c>
      <c r="E473" s="22"/>
      <c r="F473" s="19" t="s">
        <v>1299</v>
      </c>
      <c r="G473" s="17" t="s">
        <v>1300</v>
      </c>
      <c r="H473" s="21">
        <v>1200</v>
      </c>
      <c r="I473" s="17" t="s">
        <v>38</v>
      </c>
      <c r="J473" s="20">
        <v>43132</v>
      </c>
      <c r="K473" s="16">
        <v>6.28</v>
      </c>
      <c r="L473" s="16">
        <v>5.2430000000000003</v>
      </c>
      <c r="M473" s="17" t="s">
        <v>324</v>
      </c>
      <c r="N473" s="17" t="s">
        <v>44</v>
      </c>
    </row>
    <row r="474" spans="1:14" x14ac:dyDescent="0.25">
      <c r="A474" s="16">
        <v>1</v>
      </c>
      <c r="B474" s="17" t="s">
        <v>1301</v>
      </c>
      <c r="C474" s="17" t="s">
        <v>51</v>
      </c>
      <c r="D474" s="18" t="s">
        <v>71</v>
      </c>
      <c r="E474" s="22"/>
      <c r="F474" s="19" t="s">
        <v>1302</v>
      </c>
      <c r="G474" s="17" t="s">
        <v>1303</v>
      </c>
      <c r="H474" s="16">
        <v>16</v>
      </c>
      <c r="I474" s="17" t="s">
        <v>38</v>
      </c>
      <c r="J474" s="20">
        <v>43148</v>
      </c>
      <c r="K474" s="16">
        <v>0</v>
      </c>
      <c r="L474" s="16">
        <v>9.8000000000000004E-2</v>
      </c>
      <c r="M474" s="17" t="s">
        <v>54</v>
      </c>
      <c r="N474" s="17" t="s">
        <v>44</v>
      </c>
    </row>
    <row r="475" spans="1:14" x14ac:dyDescent="0.25">
      <c r="A475" s="16">
        <v>1</v>
      </c>
      <c r="B475" s="17" t="s">
        <v>1304</v>
      </c>
      <c r="C475" s="17" t="s">
        <v>51</v>
      </c>
      <c r="D475" s="18" t="s">
        <v>71</v>
      </c>
      <c r="E475" s="22"/>
      <c r="F475" s="19" t="s">
        <v>1302</v>
      </c>
      <c r="G475" s="17" t="s">
        <v>1303</v>
      </c>
      <c r="H475" s="16">
        <v>16</v>
      </c>
      <c r="I475" s="17" t="s">
        <v>38</v>
      </c>
      <c r="J475" s="20">
        <v>43148</v>
      </c>
      <c r="K475" s="16">
        <v>0</v>
      </c>
      <c r="L475" s="16">
        <v>9.8000000000000004E-2</v>
      </c>
      <c r="M475" s="17" t="s">
        <v>54</v>
      </c>
      <c r="N475" s="17" t="s">
        <v>44</v>
      </c>
    </row>
    <row r="476" spans="1:14" x14ac:dyDescent="0.25">
      <c r="A476" s="16">
        <v>1</v>
      </c>
      <c r="B476" s="17" t="s">
        <v>1305</v>
      </c>
      <c r="C476" s="17" t="s">
        <v>51</v>
      </c>
      <c r="D476" s="18" t="s">
        <v>71</v>
      </c>
      <c r="E476" s="22"/>
      <c r="F476" s="19" t="s">
        <v>1302</v>
      </c>
      <c r="G476" s="17" t="s">
        <v>1303</v>
      </c>
      <c r="H476" s="16">
        <v>16</v>
      </c>
      <c r="I476" s="17" t="s">
        <v>38</v>
      </c>
      <c r="J476" s="20">
        <v>43148</v>
      </c>
      <c r="K476" s="16">
        <v>0</v>
      </c>
      <c r="L476" s="16">
        <v>9.8000000000000004E-2</v>
      </c>
      <c r="M476" s="17" t="s">
        <v>54</v>
      </c>
      <c r="N476" s="17" t="s">
        <v>44</v>
      </c>
    </row>
    <row r="477" spans="1:14" x14ac:dyDescent="0.25">
      <c r="A477" s="16">
        <v>1</v>
      </c>
      <c r="B477" s="17" t="s">
        <v>1306</v>
      </c>
      <c r="C477" s="17" t="s">
        <v>51</v>
      </c>
      <c r="D477" s="18" t="s">
        <v>71</v>
      </c>
      <c r="E477" s="22"/>
      <c r="F477" s="19" t="s">
        <v>1302</v>
      </c>
      <c r="G477" s="17" t="s">
        <v>1303</v>
      </c>
      <c r="H477" s="16">
        <v>16</v>
      </c>
      <c r="I477" s="17" t="s">
        <v>38</v>
      </c>
      <c r="J477" s="20">
        <v>43148</v>
      </c>
      <c r="K477" s="16">
        <v>0</v>
      </c>
      <c r="L477" s="16">
        <v>9.8000000000000004E-2</v>
      </c>
      <c r="M477" s="17" t="s">
        <v>54</v>
      </c>
      <c r="N477" s="17" t="s">
        <v>44</v>
      </c>
    </row>
    <row r="478" spans="1:14" x14ac:dyDescent="0.25">
      <c r="A478" s="16">
        <v>1</v>
      </c>
      <c r="B478" s="17" t="s">
        <v>1307</v>
      </c>
      <c r="C478" s="17" t="s">
        <v>51</v>
      </c>
      <c r="D478" s="18" t="s">
        <v>71</v>
      </c>
      <c r="E478" s="22"/>
      <c r="F478" s="19" t="s">
        <v>1302</v>
      </c>
      <c r="G478" s="17" t="s">
        <v>1303</v>
      </c>
      <c r="H478" s="16">
        <v>16</v>
      </c>
      <c r="I478" s="17" t="s">
        <v>38</v>
      </c>
      <c r="J478" s="20">
        <v>43148</v>
      </c>
      <c r="K478" s="16">
        <v>0</v>
      </c>
      <c r="L478" s="16">
        <v>9.8000000000000004E-2</v>
      </c>
      <c r="M478" s="17" t="s">
        <v>54</v>
      </c>
      <c r="N478" s="17" t="s">
        <v>44</v>
      </c>
    </row>
    <row r="479" spans="1:14" x14ac:dyDescent="0.25">
      <c r="A479" s="16">
        <v>1</v>
      </c>
      <c r="B479" s="17" t="s">
        <v>1308</v>
      </c>
      <c r="C479" s="17" t="s">
        <v>51</v>
      </c>
      <c r="D479" s="18" t="s">
        <v>71</v>
      </c>
      <c r="E479" s="22"/>
      <c r="F479" s="19" t="s">
        <v>1302</v>
      </c>
      <c r="G479" s="17" t="s">
        <v>1303</v>
      </c>
      <c r="H479" s="16">
        <v>16</v>
      </c>
      <c r="I479" s="17" t="s">
        <v>38</v>
      </c>
      <c r="J479" s="20">
        <v>43148</v>
      </c>
      <c r="K479" s="16">
        <v>0</v>
      </c>
      <c r="L479" s="16">
        <v>9.8000000000000004E-2</v>
      </c>
      <c r="M479" s="17" t="s">
        <v>54</v>
      </c>
      <c r="N479" s="17" t="s">
        <v>44</v>
      </c>
    </row>
    <row r="480" spans="1:14" x14ac:dyDescent="0.25">
      <c r="A480" s="16">
        <v>1</v>
      </c>
      <c r="B480" s="17" t="s">
        <v>1309</v>
      </c>
      <c r="C480" s="17" t="s">
        <v>51</v>
      </c>
      <c r="D480" s="18" t="s">
        <v>71</v>
      </c>
      <c r="E480" s="22"/>
      <c r="F480" s="19" t="s">
        <v>1302</v>
      </c>
      <c r="G480" s="17" t="s">
        <v>1303</v>
      </c>
      <c r="H480" s="16">
        <v>16</v>
      </c>
      <c r="I480" s="17" t="s">
        <v>38</v>
      </c>
      <c r="J480" s="20">
        <v>43148</v>
      </c>
      <c r="K480" s="16">
        <v>0</v>
      </c>
      <c r="L480" s="16">
        <v>9.8000000000000004E-2</v>
      </c>
      <c r="M480" s="17" t="s">
        <v>54</v>
      </c>
      <c r="N480" s="17" t="s">
        <v>44</v>
      </c>
    </row>
    <row r="481" spans="1:14" x14ac:dyDescent="0.25">
      <c r="A481" s="16">
        <v>1</v>
      </c>
      <c r="B481" s="17" t="s">
        <v>1310</v>
      </c>
      <c r="C481" s="17" t="s">
        <v>51</v>
      </c>
      <c r="D481" s="18" t="s">
        <v>71</v>
      </c>
      <c r="E481" s="22"/>
      <c r="F481" s="19" t="s">
        <v>1302</v>
      </c>
      <c r="G481" s="17" t="s">
        <v>1303</v>
      </c>
      <c r="H481" s="16">
        <v>16</v>
      </c>
      <c r="I481" s="17" t="s">
        <v>38</v>
      </c>
      <c r="J481" s="20">
        <v>43148</v>
      </c>
      <c r="K481" s="16">
        <v>0</v>
      </c>
      <c r="L481" s="16">
        <v>9.8000000000000004E-2</v>
      </c>
      <c r="M481" s="17" t="s">
        <v>54</v>
      </c>
      <c r="N481" s="17" t="s">
        <v>44</v>
      </c>
    </row>
    <row r="482" spans="1:14" x14ac:dyDescent="0.25">
      <c r="A482" s="16">
        <v>1</v>
      </c>
      <c r="B482" s="17" t="s">
        <v>1311</v>
      </c>
      <c r="C482" s="17" t="s">
        <v>51</v>
      </c>
      <c r="D482" s="18" t="s">
        <v>71</v>
      </c>
      <c r="E482" s="22"/>
      <c r="F482" s="19" t="s">
        <v>1302</v>
      </c>
      <c r="G482" s="17" t="s">
        <v>1303</v>
      </c>
      <c r="H482" s="16">
        <v>16</v>
      </c>
      <c r="I482" s="17" t="s">
        <v>38</v>
      </c>
      <c r="J482" s="20">
        <v>43148</v>
      </c>
      <c r="K482" s="16">
        <v>0</v>
      </c>
      <c r="L482" s="16">
        <v>9.8000000000000004E-2</v>
      </c>
      <c r="M482" s="17" t="s">
        <v>54</v>
      </c>
      <c r="N482" s="17" t="s">
        <v>44</v>
      </c>
    </row>
    <row r="483" spans="1:14" x14ac:dyDescent="0.25">
      <c r="A483" s="16">
        <v>1</v>
      </c>
      <c r="B483" s="17" t="s">
        <v>1312</v>
      </c>
      <c r="C483" s="17" t="s">
        <v>23</v>
      </c>
      <c r="D483" s="18" t="s">
        <v>95</v>
      </c>
      <c r="E483" s="22"/>
      <c r="F483" s="19" t="s">
        <v>1313</v>
      </c>
      <c r="G483" s="17" t="s">
        <v>1314</v>
      </c>
      <c r="H483" s="21">
        <v>2640</v>
      </c>
      <c r="I483" s="17" t="s">
        <v>38</v>
      </c>
      <c r="J483" s="20">
        <v>43180</v>
      </c>
      <c r="K483" s="16">
        <v>0</v>
      </c>
      <c r="L483" s="16">
        <v>5.7450000000000001</v>
      </c>
      <c r="M483" s="17" t="s">
        <v>228</v>
      </c>
      <c r="N483" s="17" t="s">
        <v>44</v>
      </c>
    </row>
    <row r="484" spans="1:14" x14ac:dyDescent="0.25">
      <c r="A484" s="16">
        <v>1</v>
      </c>
      <c r="B484" s="17" t="s">
        <v>1315</v>
      </c>
      <c r="C484" s="17" t="s">
        <v>542</v>
      </c>
      <c r="D484" s="18" t="s">
        <v>71</v>
      </c>
      <c r="E484" s="22"/>
      <c r="F484" s="19" t="s">
        <v>1316</v>
      </c>
      <c r="G484" s="17" t="s">
        <v>1317</v>
      </c>
      <c r="H484" s="21">
        <v>5000</v>
      </c>
      <c r="I484" s="17" t="s">
        <v>38</v>
      </c>
      <c r="J484" s="20">
        <v>43182</v>
      </c>
      <c r="K484" s="16">
        <v>10.23</v>
      </c>
      <c r="L484" s="16">
        <v>18.821000000000002</v>
      </c>
      <c r="M484" s="17" t="s">
        <v>324</v>
      </c>
      <c r="N484" s="17" t="s">
        <v>44</v>
      </c>
    </row>
    <row r="485" spans="1:14" x14ac:dyDescent="0.25">
      <c r="A485" s="16">
        <v>1</v>
      </c>
      <c r="B485" s="17" t="s">
        <v>1318</v>
      </c>
      <c r="C485" s="17" t="s">
        <v>51</v>
      </c>
      <c r="D485" s="18" t="s">
        <v>46</v>
      </c>
      <c r="E485" s="22"/>
      <c r="F485" s="19" t="s">
        <v>1319</v>
      </c>
      <c r="G485" s="17" t="s">
        <v>1320</v>
      </c>
      <c r="H485" s="21">
        <v>20000</v>
      </c>
      <c r="I485" s="17" t="s">
        <v>38</v>
      </c>
      <c r="J485" s="20">
        <v>43185</v>
      </c>
      <c r="K485" s="16">
        <v>0</v>
      </c>
      <c r="L485" s="16">
        <v>22.995000000000001</v>
      </c>
      <c r="M485" s="17" t="s">
        <v>54</v>
      </c>
      <c r="N485" s="17" t="s">
        <v>44</v>
      </c>
    </row>
    <row r="486" spans="1:14" x14ac:dyDescent="0.25">
      <c r="A486" s="16">
        <v>1</v>
      </c>
      <c r="B486" s="17" t="s">
        <v>1321</v>
      </c>
      <c r="C486" s="17" t="s">
        <v>578</v>
      </c>
      <c r="D486" s="18" t="s">
        <v>46</v>
      </c>
      <c r="E486" s="22"/>
      <c r="F486" s="19" t="s">
        <v>579</v>
      </c>
      <c r="G486" s="17" t="s">
        <v>580</v>
      </c>
      <c r="H486" s="21">
        <v>350000</v>
      </c>
      <c r="I486" s="17" t="s">
        <v>38</v>
      </c>
      <c r="J486" s="20">
        <v>43178</v>
      </c>
      <c r="K486" s="16">
        <v>0</v>
      </c>
      <c r="L486" s="16">
        <v>38.954999999999998</v>
      </c>
      <c r="M486" s="17" t="s">
        <v>49</v>
      </c>
      <c r="N486" s="17" t="s">
        <v>44</v>
      </c>
    </row>
    <row r="487" spans="1:14" x14ac:dyDescent="0.25">
      <c r="A487" s="16">
        <v>1</v>
      </c>
      <c r="B487" s="17" t="s">
        <v>1322</v>
      </c>
      <c r="C487" s="17" t="s">
        <v>51</v>
      </c>
      <c r="D487" s="18" t="s">
        <v>46</v>
      </c>
      <c r="E487" s="22"/>
      <c r="F487" s="19" t="s">
        <v>744</v>
      </c>
      <c r="G487" s="17" t="s">
        <v>745</v>
      </c>
      <c r="H487" s="21">
        <v>500000</v>
      </c>
      <c r="I487" s="17" t="s">
        <v>38</v>
      </c>
      <c r="J487" s="20">
        <v>43185</v>
      </c>
      <c r="K487" s="16">
        <v>0</v>
      </c>
      <c r="L487" s="16">
        <v>42</v>
      </c>
      <c r="M487" s="17" t="s">
        <v>742</v>
      </c>
      <c r="N487" s="17" t="s">
        <v>44</v>
      </c>
    </row>
    <row r="488" spans="1:14" x14ac:dyDescent="0.25">
      <c r="A488" s="16">
        <v>1</v>
      </c>
      <c r="B488" s="17" t="s">
        <v>1323</v>
      </c>
      <c r="C488" s="17" t="s">
        <v>5</v>
      </c>
      <c r="D488" s="18" t="s">
        <v>46</v>
      </c>
      <c r="E488" s="22"/>
      <c r="F488" s="19" t="s">
        <v>748</v>
      </c>
      <c r="G488" s="17" t="s">
        <v>749</v>
      </c>
      <c r="H488" s="21">
        <v>1000000</v>
      </c>
      <c r="I488" s="17" t="s">
        <v>38</v>
      </c>
      <c r="J488" s="20">
        <v>43180</v>
      </c>
      <c r="K488" s="16">
        <v>0</v>
      </c>
      <c r="L488" s="16">
        <v>35.700000000000003</v>
      </c>
      <c r="M488" s="17" t="s">
        <v>104</v>
      </c>
      <c r="N488" s="17" t="s">
        <v>44</v>
      </c>
    </row>
    <row r="489" spans="1:14" x14ac:dyDescent="0.25">
      <c r="A489" s="16">
        <v>1</v>
      </c>
      <c r="B489" s="17" t="s">
        <v>1324</v>
      </c>
      <c r="C489" s="17" t="s">
        <v>9</v>
      </c>
      <c r="D489" s="18" t="s">
        <v>46</v>
      </c>
      <c r="E489" s="22"/>
      <c r="F489" s="19" t="s">
        <v>1325</v>
      </c>
      <c r="G489" s="17" t="s">
        <v>1326</v>
      </c>
      <c r="H489" s="21">
        <v>260000</v>
      </c>
      <c r="I489" s="17" t="s">
        <v>38</v>
      </c>
      <c r="J489" s="20">
        <v>43185</v>
      </c>
      <c r="K489" s="16">
        <v>0</v>
      </c>
      <c r="L489" s="16">
        <v>113.84099999999999</v>
      </c>
      <c r="M489" s="17" t="s">
        <v>43</v>
      </c>
      <c r="N489" s="17" t="s">
        <v>44</v>
      </c>
    </row>
    <row r="490" spans="1:14" x14ac:dyDescent="0.25">
      <c r="A490" s="16">
        <v>1</v>
      </c>
      <c r="B490" s="17" t="s">
        <v>1327</v>
      </c>
      <c r="C490" s="17" t="s">
        <v>51</v>
      </c>
      <c r="D490" s="18" t="s">
        <v>46</v>
      </c>
      <c r="E490" s="22"/>
      <c r="F490" s="19" t="s">
        <v>1328</v>
      </c>
      <c r="G490" s="17" t="s">
        <v>1329</v>
      </c>
      <c r="H490" s="21">
        <v>95000</v>
      </c>
      <c r="I490" s="17" t="s">
        <v>38</v>
      </c>
      <c r="J490" s="20">
        <v>43185</v>
      </c>
      <c r="K490" s="16">
        <v>0</v>
      </c>
      <c r="L490" s="16">
        <v>159.6</v>
      </c>
      <c r="M490" s="17" t="s">
        <v>54</v>
      </c>
      <c r="N490" s="17" t="s">
        <v>44</v>
      </c>
    </row>
    <row r="491" spans="1:14" x14ac:dyDescent="0.25">
      <c r="A491" s="16">
        <v>1</v>
      </c>
      <c r="B491" s="17" t="s">
        <v>1330</v>
      </c>
      <c r="C491" s="17" t="s">
        <v>1</v>
      </c>
      <c r="D491" s="18" t="s">
        <v>144</v>
      </c>
      <c r="E491" s="22"/>
      <c r="F491" s="19" t="s">
        <v>1128</v>
      </c>
      <c r="G491" s="17" t="s">
        <v>1129</v>
      </c>
      <c r="H491" s="21">
        <v>2700000</v>
      </c>
      <c r="I491" s="17" t="s">
        <v>38</v>
      </c>
      <c r="J491" s="20">
        <v>43185</v>
      </c>
      <c r="K491" s="16">
        <v>0</v>
      </c>
      <c r="L491" s="16">
        <v>190.512</v>
      </c>
      <c r="M491" s="17" t="s">
        <v>486</v>
      </c>
      <c r="N491" s="17" t="s">
        <v>44</v>
      </c>
    </row>
    <row r="492" spans="1:14" x14ac:dyDescent="0.25">
      <c r="A492" s="16">
        <v>1</v>
      </c>
      <c r="B492" s="17" t="s">
        <v>1331</v>
      </c>
      <c r="C492" s="17" t="s">
        <v>13</v>
      </c>
      <c r="D492" s="18" t="s">
        <v>71</v>
      </c>
      <c r="E492" s="22"/>
      <c r="F492" s="19" t="s">
        <v>460</v>
      </c>
      <c r="G492" s="17" t="s">
        <v>461</v>
      </c>
      <c r="H492" s="21">
        <v>55000</v>
      </c>
      <c r="I492" s="17" t="s">
        <v>38</v>
      </c>
      <c r="J492" s="20">
        <v>43181</v>
      </c>
      <c r="K492" s="16">
        <v>0</v>
      </c>
      <c r="L492" s="16">
        <v>58.616</v>
      </c>
      <c r="M492" s="17" t="s">
        <v>49</v>
      </c>
      <c r="N492" s="17" t="s">
        <v>44</v>
      </c>
    </row>
    <row r="493" spans="1:14" x14ac:dyDescent="0.25">
      <c r="A493" s="16">
        <v>1</v>
      </c>
      <c r="B493" s="17" t="s">
        <v>1332</v>
      </c>
      <c r="C493" s="17" t="s">
        <v>542</v>
      </c>
      <c r="D493" s="18" t="s">
        <v>95</v>
      </c>
      <c r="E493" s="22"/>
      <c r="F493" s="19" t="s">
        <v>1333</v>
      </c>
      <c r="G493" s="17" t="s">
        <v>1334</v>
      </c>
      <c r="H493" s="21">
        <v>4000</v>
      </c>
      <c r="I493" s="17" t="s">
        <v>38</v>
      </c>
      <c r="J493" s="20">
        <v>43158</v>
      </c>
      <c r="K493" s="16">
        <v>7.91</v>
      </c>
      <c r="L493" s="16">
        <v>3.9039999999999999</v>
      </c>
      <c r="M493" s="17" t="s">
        <v>91</v>
      </c>
      <c r="N493" s="17" t="s">
        <v>44</v>
      </c>
    </row>
    <row r="494" spans="1:14" x14ac:dyDescent="0.25">
      <c r="A494" s="16">
        <v>1</v>
      </c>
      <c r="B494" s="17" t="s">
        <v>1335</v>
      </c>
      <c r="C494" s="17" t="s">
        <v>51</v>
      </c>
      <c r="D494" s="18" t="s">
        <v>46</v>
      </c>
      <c r="E494" s="22"/>
      <c r="F494" s="19" t="s">
        <v>1336</v>
      </c>
      <c r="G494" s="17" t="s">
        <v>1337</v>
      </c>
      <c r="H494" s="21">
        <v>80000</v>
      </c>
      <c r="I494" s="17" t="s">
        <v>38</v>
      </c>
      <c r="J494" s="20">
        <v>43185</v>
      </c>
      <c r="K494" s="16">
        <v>0</v>
      </c>
      <c r="L494" s="16">
        <v>147.84</v>
      </c>
      <c r="M494" s="17" t="s">
        <v>54</v>
      </c>
      <c r="N494" s="17" t="s">
        <v>44</v>
      </c>
    </row>
    <row r="495" spans="1:14" x14ac:dyDescent="0.25">
      <c r="A495" s="16">
        <v>1</v>
      </c>
      <c r="B495" s="17" t="s">
        <v>1338</v>
      </c>
      <c r="C495" s="17" t="s">
        <v>51</v>
      </c>
      <c r="D495" s="18" t="s">
        <v>46</v>
      </c>
      <c r="E495" s="22"/>
      <c r="F495" s="19" t="s">
        <v>1325</v>
      </c>
      <c r="G495" s="17" t="s">
        <v>1326</v>
      </c>
      <c r="H495" s="21">
        <v>260000</v>
      </c>
      <c r="I495" s="17" t="s">
        <v>38</v>
      </c>
      <c r="J495" s="20">
        <v>43185</v>
      </c>
      <c r="K495" s="16">
        <v>0</v>
      </c>
      <c r="L495" s="16">
        <v>113.84099999999999</v>
      </c>
      <c r="M495" s="17" t="s">
        <v>54</v>
      </c>
      <c r="N495" s="17" t="s">
        <v>44</v>
      </c>
    </row>
    <row r="496" spans="1:14" x14ac:dyDescent="0.25">
      <c r="A496" s="16">
        <v>1</v>
      </c>
      <c r="B496" s="17" t="s">
        <v>1339</v>
      </c>
      <c r="C496" s="17" t="s">
        <v>17</v>
      </c>
      <c r="D496" s="18" t="s">
        <v>46</v>
      </c>
      <c r="E496" s="22"/>
      <c r="F496" s="19" t="s">
        <v>1340</v>
      </c>
      <c r="G496" s="17" t="s">
        <v>1341</v>
      </c>
      <c r="H496" s="21">
        <v>60000</v>
      </c>
      <c r="I496" s="17" t="s">
        <v>38</v>
      </c>
      <c r="J496" s="20">
        <v>43180</v>
      </c>
      <c r="K496" s="16">
        <v>0</v>
      </c>
      <c r="L496" s="16">
        <v>28.475999999999999</v>
      </c>
      <c r="M496" s="17" t="s">
        <v>49</v>
      </c>
      <c r="N496" s="17" t="s">
        <v>44</v>
      </c>
    </row>
    <row r="497" spans="1:14" x14ac:dyDescent="0.25">
      <c r="A497" s="16">
        <v>1</v>
      </c>
      <c r="B497" s="17" t="s">
        <v>1342</v>
      </c>
      <c r="C497" s="17" t="s">
        <v>212</v>
      </c>
      <c r="D497" s="18" t="s">
        <v>46</v>
      </c>
      <c r="E497" s="22"/>
      <c r="F497" s="19" t="s">
        <v>1343</v>
      </c>
      <c r="G497" s="17" t="s">
        <v>1344</v>
      </c>
      <c r="H497" s="21">
        <v>105000</v>
      </c>
      <c r="I497" s="17" t="s">
        <v>38</v>
      </c>
      <c r="J497" s="20">
        <v>43181</v>
      </c>
      <c r="K497" s="16">
        <v>0</v>
      </c>
      <c r="L497" s="16">
        <v>156.114</v>
      </c>
      <c r="M497" s="17" t="s">
        <v>74</v>
      </c>
      <c r="N497" s="17" t="s">
        <v>44</v>
      </c>
    </row>
    <row r="498" spans="1:14" x14ac:dyDescent="0.25">
      <c r="A498" s="16">
        <v>1</v>
      </c>
      <c r="B498" s="17" t="s">
        <v>1345</v>
      </c>
      <c r="C498" s="17" t="s">
        <v>23</v>
      </c>
      <c r="D498" s="18" t="s">
        <v>95</v>
      </c>
      <c r="E498" s="22"/>
      <c r="F498" s="19" t="s">
        <v>1346</v>
      </c>
      <c r="G498" s="17" t="s">
        <v>1347</v>
      </c>
      <c r="H498" s="21">
        <v>5000</v>
      </c>
      <c r="I498" s="17" t="s">
        <v>38</v>
      </c>
      <c r="J498" s="20">
        <v>43185</v>
      </c>
      <c r="K498" s="16">
        <v>0</v>
      </c>
      <c r="L498" s="16">
        <v>12.21</v>
      </c>
      <c r="M498" s="17" t="s">
        <v>228</v>
      </c>
      <c r="N498" s="17" t="s">
        <v>44</v>
      </c>
    </row>
    <row r="499" spans="1:14" x14ac:dyDescent="0.25">
      <c r="A499" s="16">
        <v>1</v>
      </c>
      <c r="B499" s="17" t="s">
        <v>1348</v>
      </c>
      <c r="C499" s="17" t="s">
        <v>149</v>
      </c>
      <c r="D499" s="18" t="s">
        <v>95</v>
      </c>
      <c r="E499" s="22"/>
      <c r="F499" s="19" t="s">
        <v>719</v>
      </c>
      <c r="G499" s="17" t="s">
        <v>720</v>
      </c>
      <c r="H499" s="16">
        <v>50</v>
      </c>
      <c r="I499" s="17" t="s">
        <v>38</v>
      </c>
      <c r="J499" s="20">
        <v>43143</v>
      </c>
      <c r="K499" s="16">
        <v>0</v>
      </c>
      <c r="L499" s="16">
        <v>0.06</v>
      </c>
      <c r="M499" s="17" t="s">
        <v>104</v>
      </c>
      <c r="N499" s="17" t="s">
        <v>44</v>
      </c>
    </row>
    <row r="500" spans="1:14" x14ac:dyDescent="0.25">
      <c r="A500" s="16">
        <v>1</v>
      </c>
      <c r="B500" s="17" t="s">
        <v>1349</v>
      </c>
      <c r="C500" s="17" t="s">
        <v>99</v>
      </c>
      <c r="D500" s="18" t="s">
        <v>71</v>
      </c>
      <c r="E500" s="22"/>
      <c r="F500" s="19" t="s">
        <v>1350</v>
      </c>
      <c r="G500" s="17" t="s">
        <v>1351</v>
      </c>
      <c r="H500" s="21">
        <v>3000</v>
      </c>
      <c r="I500" s="17" t="s">
        <v>38</v>
      </c>
      <c r="J500" s="20">
        <v>43182</v>
      </c>
      <c r="K500" s="16">
        <v>0</v>
      </c>
      <c r="L500" s="16">
        <v>22.824999999999999</v>
      </c>
      <c r="M500" s="17" t="s">
        <v>100</v>
      </c>
      <c r="N500" s="17" t="s">
        <v>44</v>
      </c>
    </row>
    <row r="501" spans="1:14" x14ac:dyDescent="0.25">
      <c r="A501" s="16">
        <v>1</v>
      </c>
      <c r="B501" s="17" t="s">
        <v>1352</v>
      </c>
      <c r="C501" s="17" t="s">
        <v>6</v>
      </c>
      <c r="D501" s="18" t="s">
        <v>46</v>
      </c>
      <c r="E501" s="22"/>
      <c r="F501" s="19" t="s">
        <v>1353</v>
      </c>
      <c r="G501" s="17" t="s">
        <v>1354</v>
      </c>
      <c r="H501" s="21">
        <v>300000</v>
      </c>
      <c r="I501" s="17" t="s">
        <v>38</v>
      </c>
      <c r="J501" s="20">
        <v>43185</v>
      </c>
      <c r="K501" s="16">
        <v>0</v>
      </c>
      <c r="L501" s="16">
        <v>99.54</v>
      </c>
      <c r="M501" s="17" t="s">
        <v>104</v>
      </c>
      <c r="N501" s="17" t="s">
        <v>44</v>
      </c>
    </row>
    <row r="502" spans="1:14" x14ac:dyDescent="0.25">
      <c r="A502" s="16">
        <v>1</v>
      </c>
      <c r="B502" s="17" t="s">
        <v>1355</v>
      </c>
      <c r="C502" s="17" t="s">
        <v>149</v>
      </c>
      <c r="D502" s="18" t="s">
        <v>46</v>
      </c>
      <c r="E502" s="22"/>
      <c r="F502" s="19" t="s">
        <v>1356</v>
      </c>
      <c r="G502" s="17" t="s">
        <v>1357</v>
      </c>
      <c r="H502" s="21">
        <v>150000</v>
      </c>
      <c r="I502" s="17" t="s">
        <v>38</v>
      </c>
      <c r="J502" s="20">
        <v>43185</v>
      </c>
      <c r="K502" s="16">
        <v>0</v>
      </c>
      <c r="L502" s="16">
        <v>54.81</v>
      </c>
      <c r="M502" s="17" t="s">
        <v>152</v>
      </c>
      <c r="N502" s="17" t="s">
        <v>44</v>
      </c>
    </row>
    <row r="503" spans="1:14" x14ac:dyDescent="0.25">
      <c r="A503" s="16">
        <v>1</v>
      </c>
      <c r="B503" s="17" t="s">
        <v>1358</v>
      </c>
      <c r="C503" s="17" t="s">
        <v>13</v>
      </c>
      <c r="D503" s="18" t="s">
        <v>71</v>
      </c>
      <c r="E503" s="22"/>
      <c r="F503" s="19" t="s">
        <v>1359</v>
      </c>
      <c r="G503" s="17" t="s">
        <v>1360</v>
      </c>
      <c r="H503" s="21">
        <v>122000</v>
      </c>
      <c r="I503" s="17" t="s">
        <v>38</v>
      </c>
      <c r="J503" s="20">
        <v>43181</v>
      </c>
      <c r="K503" s="16">
        <v>0</v>
      </c>
      <c r="L503" s="16">
        <v>110.166</v>
      </c>
      <c r="M503" s="17" t="s">
        <v>49</v>
      </c>
      <c r="N503" s="17" t="s">
        <v>44</v>
      </c>
    </row>
    <row r="504" spans="1:14" x14ac:dyDescent="0.25">
      <c r="A504" s="16">
        <v>1</v>
      </c>
      <c r="B504" s="17" t="s">
        <v>1361</v>
      </c>
      <c r="C504" s="17" t="s">
        <v>562</v>
      </c>
      <c r="D504" s="18" t="s">
        <v>95</v>
      </c>
      <c r="E504" s="22"/>
      <c r="F504" s="19" t="s">
        <v>1362</v>
      </c>
      <c r="G504" s="17" t="s">
        <v>1363</v>
      </c>
      <c r="H504" s="21">
        <v>1835</v>
      </c>
      <c r="I504" s="17" t="s">
        <v>38</v>
      </c>
      <c r="J504" s="20">
        <v>43181</v>
      </c>
      <c r="K504" s="16">
        <v>4.0199999999999996</v>
      </c>
      <c r="L504" s="16">
        <v>3.08</v>
      </c>
      <c r="M504" s="17" t="s">
        <v>91</v>
      </c>
      <c r="N504" s="17" t="s">
        <v>44</v>
      </c>
    </row>
    <row r="505" spans="1:14" x14ac:dyDescent="0.25">
      <c r="A505" s="16">
        <v>1</v>
      </c>
      <c r="B505" s="17" t="s">
        <v>1364</v>
      </c>
      <c r="C505" s="17" t="s">
        <v>13</v>
      </c>
      <c r="D505" s="18" t="s">
        <v>71</v>
      </c>
      <c r="E505" s="22"/>
      <c r="F505" s="19" t="s">
        <v>1365</v>
      </c>
      <c r="G505" s="17" t="s">
        <v>1366</v>
      </c>
      <c r="H505" s="21">
        <v>2000</v>
      </c>
      <c r="I505" s="17" t="s">
        <v>38</v>
      </c>
      <c r="J505" s="20">
        <v>43182</v>
      </c>
      <c r="K505" s="16">
        <v>0</v>
      </c>
      <c r="L505" s="16">
        <v>5.3029999999999999</v>
      </c>
      <c r="M505" s="17" t="s">
        <v>147</v>
      </c>
      <c r="N505" s="17" t="s">
        <v>44</v>
      </c>
    </row>
    <row r="506" spans="1:14" x14ac:dyDescent="0.25">
      <c r="A506" s="16">
        <v>1</v>
      </c>
      <c r="B506" s="17" t="s">
        <v>1367</v>
      </c>
      <c r="C506" s="17" t="s">
        <v>51</v>
      </c>
      <c r="D506" s="18" t="s">
        <v>46</v>
      </c>
      <c r="E506" s="22"/>
      <c r="F506" s="19" t="s">
        <v>1368</v>
      </c>
      <c r="G506" s="17" t="s">
        <v>1369</v>
      </c>
      <c r="H506" s="21">
        <v>20000</v>
      </c>
      <c r="I506" s="17" t="s">
        <v>38</v>
      </c>
      <c r="J506" s="20">
        <v>43185</v>
      </c>
      <c r="K506" s="16">
        <v>0</v>
      </c>
      <c r="L506" s="16">
        <v>19.32</v>
      </c>
      <c r="M506" s="17" t="s">
        <v>54</v>
      </c>
      <c r="N506" s="17" t="s">
        <v>44</v>
      </c>
    </row>
    <row r="507" spans="1:14" x14ac:dyDescent="0.25">
      <c r="A507" s="16">
        <v>1</v>
      </c>
      <c r="B507" s="17" t="s">
        <v>1370</v>
      </c>
      <c r="C507" s="17" t="s">
        <v>149</v>
      </c>
      <c r="D507" s="18" t="s">
        <v>46</v>
      </c>
      <c r="E507" s="22"/>
      <c r="F507" s="19" t="s">
        <v>1371</v>
      </c>
      <c r="G507" s="17" t="s">
        <v>1372</v>
      </c>
      <c r="H507" s="21">
        <v>45000</v>
      </c>
      <c r="I507" s="17" t="s">
        <v>38</v>
      </c>
      <c r="J507" s="20">
        <v>43182</v>
      </c>
      <c r="K507" s="16">
        <v>0</v>
      </c>
      <c r="L507" s="16">
        <v>134.47399999999999</v>
      </c>
      <c r="M507" s="17" t="s">
        <v>152</v>
      </c>
      <c r="N507" s="17" t="s">
        <v>44</v>
      </c>
    </row>
    <row r="508" spans="1:14" x14ac:dyDescent="0.25">
      <c r="A508" s="23">
        <v>1</v>
      </c>
      <c r="B508" s="24" t="s">
        <v>1373</v>
      </c>
      <c r="C508" s="24" t="s">
        <v>8</v>
      </c>
      <c r="D508" s="25" t="s">
        <v>46</v>
      </c>
      <c r="E508" s="22"/>
      <c r="F508" s="26" t="s">
        <v>1374</v>
      </c>
      <c r="G508" s="24" t="s">
        <v>1375</v>
      </c>
      <c r="H508" s="27">
        <v>204000</v>
      </c>
      <c r="I508" s="24" t="s">
        <v>38</v>
      </c>
      <c r="J508" s="28">
        <v>43183</v>
      </c>
      <c r="K508" s="23">
        <v>0</v>
      </c>
      <c r="L508" s="23">
        <v>142.22900000000001</v>
      </c>
      <c r="M508" s="24" t="s">
        <v>156</v>
      </c>
      <c r="N508" s="24" t="s">
        <v>44</v>
      </c>
    </row>
    <row r="509" spans="1:14" x14ac:dyDescent="0.25">
      <c r="A509" s="16">
        <v>1</v>
      </c>
      <c r="B509" s="17" t="s">
        <v>1376</v>
      </c>
      <c r="C509" s="17" t="s">
        <v>6</v>
      </c>
      <c r="D509" s="18" t="s">
        <v>46</v>
      </c>
      <c r="E509" s="22"/>
      <c r="F509" s="19" t="s">
        <v>1377</v>
      </c>
      <c r="G509" s="17" t="s">
        <v>1378</v>
      </c>
      <c r="H509" s="21">
        <v>273000</v>
      </c>
      <c r="I509" s="17" t="s">
        <v>38</v>
      </c>
      <c r="J509" s="20">
        <v>43183</v>
      </c>
      <c r="K509" s="16">
        <v>0</v>
      </c>
      <c r="L509" s="16">
        <v>138.739</v>
      </c>
      <c r="M509" s="17" t="s">
        <v>104</v>
      </c>
      <c r="N509" s="17" t="s">
        <v>44</v>
      </c>
    </row>
    <row r="510" spans="1:14" x14ac:dyDescent="0.25">
      <c r="A510" s="16">
        <v>1</v>
      </c>
      <c r="B510" s="17" t="s">
        <v>1379</v>
      </c>
      <c r="C510" s="17" t="s">
        <v>6</v>
      </c>
      <c r="D510" s="18" t="s">
        <v>46</v>
      </c>
      <c r="E510" s="22"/>
      <c r="F510" s="19" t="s">
        <v>793</v>
      </c>
      <c r="G510" s="17" t="s">
        <v>794</v>
      </c>
      <c r="H510" s="21">
        <v>80000</v>
      </c>
      <c r="I510" s="17" t="s">
        <v>38</v>
      </c>
      <c r="J510" s="20">
        <v>43183</v>
      </c>
      <c r="K510" s="16">
        <v>0</v>
      </c>
      <c r="L510" s="16">
        <v>138.6</v>
      </c>
      <c r="M510" s="17" t="s">
        <v>104</v>
      </c>
      <c r="N510" s="17" t="s">
        <v>44</v>
      </c>
    </row>
    <row r="511" spans="1:14" x14ac:dyDescent="0.25">
      <c r="A511" s="16">
        <v>1</v>
      </c>
      <c r="B511" s="17" t="s">
        <v>1380</v>
      </c>
      <c r="C511" s="17" t="s">
        <v>1381</v>
      </c>
      <c r="D511" s="18" t="s">
        <v>144</v>
      </c>
      <c r="E511" s="22"/>
      <c r="F511" s="19" t="s">
        <v>1382</v>
      </c>
      <c r="G511" s="17" t="s">
        <v>1383</v>
      </c>
      <c r="H511" s="21">
        <v>2850000</v>
      </c>
      <c r="I511" s="17" t="s">
        <v>38</v>
      </c>
      <c r="J511" s="20"/>
      <c r="K511" s="16">
        <v>48.66</v>
      </c>
      <c r="L511" s="16">
        <v>122.393</v>
      </c>
      <c r="M511" s="17" t="s">
        <v>65</v>
      </c>
      <c r="N511" s="17" t="s">
        <v>44</v>
      </c>
    </row>
    <row r="512" spans="1:14" x14ac:dyDescent="0.25">
      <c r="A512" s="16">
        <v>1</v>
      </c>
      <c r="B512" s="17" t="s">
        <v>1384</v>
      </c>
      <c r="C512" s="17" t="s">
        <v>12</v>
      </c>
      <c r="D512" s="18" t="s">
        <v>46</v>
      </c>
      <c r="E512" s="22"/>
      <c r="F512" s="19" t="s">
        <v>811</v>
      </c>
      <c r="G512" s="17" t="s">
        <v>812</v>
      </c>
      <c r="H512" s="21">
        <v>598100</v>
      </c>
      <c r="I512" s="17" t="s">
        <v>38</v>
      </c>
      <c r="J512" s="20">
        <v>43182</v>
      </c>
      <c r="K512" s="16">
        <v>0</v>
      </c>
      <c r="L512" s="16">
        <v>131.85900000000001</v>
      </c>
      <c r="M512" s="17" t="s">
        <v>43</v>
      </c>
      <c r="N512" s="17" t="s">
        <v>44</v>
      </c>
    </row>
    <row r="513" spans="1:14" x14ac:dyDescent="0.25">
      <c r="A513" s="16">
        <v>1</v>
      </c>
      <c r="B513" s="17" t="s">
        <v>1385</v>
      </c>
      <c r="C513" s="17" t="s">
        <v>13</v>
      </c>
      <c r="D513" s="18" t="s">
        <v>71</v>
      </c>
      <c r="E513" s="22"/>
      <c r="F513" s="19" t="s">
        <v>1386</v>
      </c>
      <c r="G513" s="17" t="s">
        <v>1387</v>
      </c>
      <c r="H513" s="21">
        <v>10000</v>
      </c>
      <c r="I513" s="17" t="s">
        <v>38</v>
      </c>
      <c r="J513" s="20">
        <v>43182</v>
      </c>
      <c r="K513" s="16">
        <v>0</v>
      </c>
      <c r="L513" s="16">
        <v>21.777000000000001</v>
      </c>
      <c r="M513" s="17" t="s">
        <v>147</v>
      </c>
      <c r="N513" s="17" t="s">
        <v>44</v>
      </c>
    </row>
    <row r="514" spans="1:14" x14ac:dyDescent="0.25">
      <c r="A514" s="16">
        <v>1</v>
      </c>
      <c r="B514" s="17" t="s">
        <v>1388</v>
      </c>
      <c r="C514" s="17" t="s">
        <v>11</v>
      </c>
      <c r="D514" s="18" t="s">
        <v>46</v>
      </c>
      <c r="E514" s="22"/>
      <c r="F514" s="19" t="s">
        <v>1389</v>
      </c>
      <c r="G514" s="17" t="s">
        <v>1390</v>
      </c>
      <c r="H514" s="21">
        <v>100000</v>
      </c>
      <c r="I514" s="17" t="s">
        <v>38</v>
      </c>
      <c r="J514" s="20">
        <v>43183</v>
      </c>
      <c r="K514" s="16">
        <v>0</v>
      </c>
      <c r="L514" s="16">
        <v>124.63500000000001</v>
      </c>
      <c r="M514" s="17" t="s">
        <v>378</v>
      </c>
      <c r="N514" s="17" t="s">
        <v>44</v>
      </c>
    </row>
    <row r="515" spans="1:14" x14ac:dyDescent="0.25">
      <c r="A515" s="16">
        <v>1</v>
      </c>
      <c r="B515" s="17" t="s">
        <v>1391</v>
      </c>
      <c r="C515" s="17" t="s">
        <v>6</v>
      </c>
      <c r="D515" s="18" t="s">
        <v>71</v>
      </c>
      <c r="E515" s="22"/>
      <c r="F515" s="19" t="s">
        <v>1392</v>
      </c>
      <c r="G515" s="17" t="s">
        <v>1393</v>
      </c>
      <c r="H515" s="21">
        <v>4000</v>
      </c>
      <c r="I515" s="17" t="s">
        <v>38</v>
      </c>
      <c r="J515" s="20">
        <v>43182</v>
      </c>
      <c r="K515" s="16">
        <v>0</v>
      </c>
      <c r="L515" s="16">
        <v>104.958</v>
      </c>
      <c r="M515" s="17" t="s">
        <v>104</v>
      </c>
      <c r="N515" s="17" t="s">
        <v>44</v>
      </c>
    </row>
    <row r="516" spans="1:14" x14ac:dyDescent="0.25">
      <c r="A516" s="16">
        <v>1</v>
      </c>
      <c r="B516" s="17" t="s">
        <v>1394</v>
      </c>
      <c r="C516" s="17" t="s">
        <v>109</v>
      </c>
      <c r="D516" s="18" t="s">
        <v>71</v>
      </c>
      <c r="E516" s="22"/>
      <c r="F516" s="19" t="s">
        <v>1395</v>
      </c>
      <c r="G516" s="17" t="s">
        <v>1396</v>
      </c>
      <c r="H516" s="21">
        <v>4000</v>
      </c>
      <c r="I516" s="17" t="s">
        <v>38</v>
      </c>
      <c r="J516" s="20">
        <v>43180</v>
      </c>
      <c r="K516" s="16">
        <v>0</v>
      </c>
      <c r="L516" s="16">
        <v>56.573999999999998</v>
      </c>
      <c r="M516" s="17" t="s">
        <v>112</v>
      </c>
      <c r="N516" s="17" t="s">
        <v>44</v>
      </c>
    </row>
    <row r="517" spans="1:14" x14ac:dyDescent="0.25">
      <c r="A517" s="16">
        <v>1</v>
      </c>
      <c r="B517" s="17" t="s">
        <v>1397</v>
      </c>
      <c r="C517" s="17" t="s">
        <v>109</v>
      </c>
      <c r="D517" s="18" t="s">
        <v>71</v>
      </c>
      <c r="E517" s="22"/>
      <c r="F517" s="19" t="s">
        <v>1398</v>
      </c>
      <c r="G517" s="17" t="s">
        <v>1399</v>
      </c>
      <c r="H517" s="21">
        <v>4000</v>
      </c>
      <c r="I517" s="17" t="s">
        <v>38</v>
      </c>
      <c r="J517" s="20">
        <v>43180</v>
      </c>
      <c r="K517" s="16">
        <v>0</v>
      </c>
      <c r="L517" s="16">
        <v>76.902000000000001</v>
      </c>
      <c r="M517" s="17" t="s">
        <v>112</v>
      </c>
      <c r="N517" s="17" t="s">
        <v>44</v>
      </c>
    </row>
    <row r="518" spans="1:14" x14ac:dyDescent="0.25">
      <c r="A518" s="16">
        <v>1</v>
      </c>
      <c r="B518" s="17" t="s">
        <v>1400</v>
      </c>
      <c r="C518" s="17" t="s">
        <v>109</v>
      </c>
      <c r="D518" s="18" t="s">
        <v>71</v>
      </c>
      <c r="E518" s="22"/>
      <c r="F518" s="19" t="s">
        <v>1401</v>
      </c>
      <c r="G518" s="17" t="s">
        <v>1402</v>
      </c>
      <c r="H518" s="21">
        <v>4000</v>
      </c>
      <c r="I518" s="17" t="s">
        <v>38</v>
      </c>
      <c r="J518" s="20">
        <v>43180</v>
      </c>
      <c r="K518" s="16">
        <v>0</v>
      </c>
      <c r="L518" s="16">
        <v>83.58</v>
      </c>
      <c r="M518" s="17" t="s">
        <v>112</v>
      </c>
      <c r="N518" s="17" t="s">
        <v>44</v>
      </c>
    </row>
    <row r="519" spans="1:14" x14ac:dyDescent="0.25">
      <c r="A519" s="16">
        <v>1</v>
      </c>
      <c r="B519" s="17" t="s">
        <v>1403</v>
      </c>
      <c r="C519" s="17" t="s">
        <v>109</v>
      </c>
      <c r="D519" s="18" t="s">
        <v>71</v>
      </c>
      <c r="E519" s="22"/>
      <c r="F519" s="19" t="s">
        <v>1404</v>
      </c>
      <c r="G519" s="17" t="s">
        <v>1405</v>
      </c>
      <c r="H519" s="16">
        <v>500</v>
      </c>
      <c r="I519" s="17" t="s">
        <v>38</v>
      </c>
      <c r="J519" s="20">
        <v>43182</v>
      </c>
      <c r="K519" s="16">
        <v>0</v>
      </c>
      <c r="L519" s="16">
        <v>12.792</v>
      </c>
      <c r="M519" s="17" t="s">
        <v>147</v>
      </c>
      <c r="N519" s="17" t="s">
        <v>44</v>
      </c>
    </row>
    <row r="520" spans="1:14" x14ac:dyDescent="0.25">
      <c r="A520" s="16">
        <v>1</v>
      </c>
      <c r="B520" s="17" t="s">
        <v>1406</v>
      </c>
      <c r="C520" s="17" t="s">
        <v>483</v>
      </c>
      <c r="D520" s="18" t="s">
        <v>71</v>
      </c>
      <c r="E520" s="22"/>
      <c r="F520" s="19" t="s">
        <v>1407</v>
      </c>
      <c r="G520" s="17" t="s">
        <v>1408</v>
      </c>
      <c r="H520" s="21">
        <v>1000</v>
      </c>
      <c r="I520" s="17" t="s">
        <v>38</v>
      </c>
      <c r="J520" s="20">
        <v>43182</v>
      </c>
      <c r="K520" s="16">
        <v>0</v>
      </c>
      <c r="L520" s="16">
        <v>6.29</v>
      </c>
      <c r="M520" s="17" t="s">
        <v>486</v>
      </c>
      <c r="N520" s="17" t="s">
        <v>44</v>
      </c>
    </row>
    <row r="521" spans="1:14" x14ac:dyDescent="0.25">
      <c r="A521" s="16">
        <v>1</v>
      </c>
      <c r="B521" s="17" t="s">
        <v>1409</v>
      </c>
      <c r="C521" s="17" t="s">
        <v>149</v>
      </c>
      <c r="D521" s="18" t="s">
        <v>95</v>
      </c>
      <c r="E521" s="22"/>
      <c r="F521" s="19" t="s">
        <v>1410</v>
      </c>
      <c r="G521" s="17" t="s">
        <v>1411</v>
      </c>
      <c r="H521" s="21">
        <v>13630</v>
      </c>
      <c r="I521" s="17" t="s">
        <v>38</v>
      </c>
      <c r="J521" s="20">
        <v>43181</v>
      </c>
      <c r="K521" s="16">
        <v>0</v>
      </c>
      <c r="L521" s="16">
        <v>26.646999999999998</v>
      </c>
      <c r="M521" s="17" t="s">
        <v>1412</v>
      </c>
      <c r="N521" s="17" t="s">
        <v>44</v>
      </c>
    </row>
    <row r="522" spans="1:14" x14ac:dyDescent="0.25">
      <c r="A522" s="16">
        <v>1</v>
      </c>
      <c r="B522" s="17" t="s">
        <v>1413</v>
      </c>
      <c r="C522" s="17" t="s">
        <v>56</v>
      </c>
      <c r="D522" s="18" t="s">
        <v>71</v>
      </c>
      <c r="E522" s="22"/>
      <c r="F522" s="19" t="s">
        <v>1414</v>
      </c>
      <c r="G522" s="17" t="s">
        <v>1415</v>
      </c>
      <c r="H522" s="16">
        <v>937</v>
      </c>
      <c r="I522" s="17" t="s">
        <v>38</v>
      </c>
      <c r="J522" s="20"/>
      <c r="K522" s="16">
        <v>0</v>
      </c>
      <c r="L522" s="16">
        <v>4.2709999999999999</v>
      </c>
      <c r="M522" s="17" t="s">
        <v>60</v>
      </c>
      <c r="N522" s="17" t="s">
        <v>44</v>
      </c>
    </row>
    <row r="523" spans="1:14" x14ac:dyDescent="0.25">
      <c r="A523" s="16">
        <v>1</v>
      </c>
      <c r="B523" s="17" t="s">
        <v>1416</v>
      </c>
      <c r="C523" s="17" t="s">
        <v>212</v>
      </c>
      <c r="D523" s="18" t="s">
        <v>46</v>
      </c>
      <c r="E523" s="22"/>
      <c r="F523" s="19" t="s">
        <v>519</v>
      </c>
      <c r="G523" s="17" t="s">
        <v>520</v>
      </c>
      <c r="H523" s="21">
        <v>300000</v>
      </c>
      <c r="I523" s="17" t="s">
        <v>38</v>
      </c>
      <c r="J523" s="20">
        <v>43178</v>
      </c>
      <c r="K523" s="16">
        <v>0</v>
      </c>
      <c r="L523" s="16">
        <v>36.54</v>
      </c>
      <c r="M523" s="17" t="s">
        <v>74</v>
      </c>
      <c r="N523" s="17" t="s">
        <v>44</v>
      </c>
    </row>
    <row r="524" spans="1:14" x14ac:dyDescent="0.25">
      <c r="A524" s="16">
        <v>1</v>
      </c>
      <c r="B524" s="17" t="s">
        <v>1417</v>
      </c>
      <c r="C524" s="17" t="s">
        <v>1418</v>
      </c>
      <c r="D524" s="18" t="s">
        <v>71</v>
      </c>
      <c r="E524" s="22"/>
      <c r="F524" s="19" t="s">
        <v>1419</v>
      </c>
      <c r="G524" s="17" t="s">
        <v>1420</v>
      </c>
      <c r="H524" s="21">
        <v>10000</v>
      </c>
      <c r="I524" s="17" t="s">
        <v>38</v>
      </c>
      <c r="J524" s="20">
        <v>43181</v>
      </c>
      <c r="K524" s="16">
        <v>0</v>
      </c>
      <c r="L524" s="16">
        <v>9.2189999999999994</v>
      </c>
      <c r="M524" s="17" t="s">
        <v>1421</v>
      </c>
      <c r="N524" s="17" t="s">
        <v>44</v>
      </c>
    </row>
    <row r="525" spans="1:14" x14ac:dyDescent="0.25">
      <c r="A525" s="16">
        <v>1</v>
      </c>
      <c r="B525" s="17" t="s">
        <v>1422</v>
      </c>
      <c r="C525" s="17" t="s">
        <v>70</v>
      </c>
      <c r="D525" s="18" t="s">
        <v>71</v>
      </c>
      <c r="E525" s="22"/>
      <c r="F525" s="19" t="s">
        <v>1423</v>
      </c>
      <c r="G525" s="17" t="s">
        <v>1424</v>
      </c>
      <c r="H525" s="21">
        <v>5000</v>
      </c>
      <c r="I525" s="17" t="s">
        <v>38</v>
      </c>
      <c r="J525" s="20">
        <v>43182</v>
      </c>
      <c r="K525" s="16">
        <v>0.38</v>
      </c>
      <c r="L525" s="16">
        <v>5.2450000000000001</v>
      </c>
      <c r="M525" s="17" t="s">
        <v>74</v>
      </c>
      <c r="N525" s="17" t="s">
        <v>44</v>
      </c>
    </row>
    <row r="526" spans="1:14" x14ac:dyDescent="0.25">
      <c r="A526" s="16">
        <v>1</v>
      </c>
      <c r="B526" s="17" t="s">
        <v>1425</v>
      </c>
      <c r="C526" s="17" t="s">
        <v>107</v>
      </c>
      <c r="D526" s="18" t="s">
        <v>71</v>
      </c>
      <c r="E526" s="22"/>
      <c r="F526" s="19" t="s">
        <v>1426</v>
      </c>
      <c r="G526" s="17" t="s">
        <v>1427</v>
      </c>
      <c r="H526" s="21">
        <v>5000</v>
      </c>
      <c r="I526" s="17" t="s">
        <v>38</v>
      </c>
      <c r="J526" s="20"/>
      <c r="K526" s="16">
        <v>11.44</v>
      </c>
      <c r="L526" s="16">
        <v>3.36</v>
      </c>
      <c r="M526" s="17" t="s">
        <v>65</v>
      </c>
      <c r="N526" s="17" t="s">
        <v>44</v>
      </c>
    </row>
    <row r="527" spans="1:14" x14ac:dyDescent="0.25">
      <c r="A527" s="16">
        <v>1</v>
      </c>
      <c r="B527" s="17" t="s">
        <v>1428</v>
      </c>
      <c r="C527" s="17" t="s">
        <v>15</v>
      </c>
      <c r="D527" s="18" t="s">
        <v>46</v>
      </c>
      <c r="E527" s="22"/>
      <c r="F527" s="19" t="s">
        <v>1429</v>
      </c>
      <c r="G527" s="17" t="s">
        <v>1430</v>
      </c>
      <c r="H527" s="21">
        <v>10000</v>
      </c>
      <c r="I527" s="17" t="s">
        <v>38</v>
      </c>
      <c r="J527" s="20">
        <v>43185</v>
      </c>
      <c r="K527" s="16">
        <v>0</v>
      </c>
      <c r="L527" s="16">
        <v>17.954999999999998</v>
      </c>
      <c r="M527" s="17" t="s">
        <v>49</v>
      </c>
      <c r="N527" s="17" t="s">
        <v>44</v>
      </c>
    </row>
    <row r="528" spans="1:14" x14ac:dyDescent="0.25">
      <c r="A528" s="16">
        <v>1</v>
      </c>
      <c r="B528" s="17" t="s">
        <v>1431</v>
      </c>
      <c r="C528" s="17" t="s">
        <v>51</v>
      </c>
      <c r="D528" s="18" t="s">
        <v>46</v>
      </c>
      <c r="E528" s="22"/>
      <c r="F528" s="19" t="s">
        <v>1432</v>
      </c>
      <c r="G528" s="17" t="s">
        <v>1433</v>
      </c>
      <c r="H528" s="21">
        <v>15000</v>
      </c>
      <c r="I528" s="17" t="s">
        <v>38</v>
      </c>
      <c r="J528" s="20">
        <v>43185</v>
      </c>
      <c r="K528" s="16">
        <v>0</v>
      </c>
      <c r="L528" s="16">
        <v>26.302</v>
      </c>
      <c r="M528" s="17" t="s">
        <v>54</v>
      </c>
      <c r="N528" s="17" t="s">
        <v>44</v>
      </c>
    </row>
    <row r="529" spans="1:14" x14ac:dyDescent="0.25">
      <c r="A529" s="16">
        <v>1</v>
      </c>
      <c r="B529" s="17" t="s">
        <v>1434</v>
      </c>
      <c r="C529" s="17" t="s">
        <v>51</v>
      </c>
      <c r="D529" s="18" t="s">
        <v>46</v>
      </c>
      <c r="E529" s="22"/>
      <c r="F529" s="19" t="s">
        <v>1435</v>
      </c>
      <c r="G529" s="17" t="s">
        <v>1436</v>
      </c>
      <c r="H529" s="21">
        <v>50000</v>
      </c>
      <c r="I529" s="17" t="s">
        <v>38</v>
      </c>
      <c r="J529" s="20">
        <v>43185</v>
      </c>
      <c r="K529" s="16">
        <v>0</v>
      </c>
      <c r="L529" s="16">
        <v>65.468000000000004</v>
      </c>
      <c r="M529" s="17" t="s">
        <v>91</v>
      </c>
      <c r="N529" s="17" t="s">
        <v>44</v>
      </c>
    </row>
    <row r="530" spans="1:14" x14ac:dyDescent="0.25">
      <c r="A530" s="16">
        <v>1</v>
      </c>
      <c r="B530" s="17" t="s">
        <v>1437</v>
      </c>
      <c r="C530" s="17" t="s">
        <v>15</v>
      </c>
      <c r="D530" s="18" t="s">
        <v>46</v>
      </c>
      <c r="E530" s="22"/>
      <c r="F530" s="19" t="s">
        <v>1438</v>
      </c>
      <c r="G530" s="17" t="s">
        <v>1439</v>
      </c>
      <c r="H530" s="21">
        <v>6000</v>
      </c>
      <c r="I530" s="17" t="s">
        <v>38</v>
      </c>
      <c r="J530" s="20">
        <v>43185</v>
      </c>
      <c r="K530" s="16">
        <v>0</v>
      </c>
      <c r="L530" s="16">
        <v>9.5760000000000005</v>
      </c>
      <c r="M530" s="17" t="s">
        <v>49</v>
      </c>
      <c r="N530" s="17" t="s">
        <v>44</v>
      </c>
    </row>
    <row r="531" spans="1:14" x14ac:dyDescent="0.25">
      <c r="A531" s="16">
        <v>1</v>
      </c>
      <c r="B531" s="17" t="s">
        <v>1440</v>
      </c>
      <c r="C531" s="17" t="s">
        <v>51</v>
      </c>
      <c r="D531" s="18" t="s">
        <v>46</v>
      </c>
      <c r="E531" s="22"/>
      <c r="F531" s="19" t="s">
        <v>1441</v>
      </c>
      <c r="G531" s="17" t="s">
        <v>1442</v>
      </c>
      <c r="H531" s="21">
        <v>15000</v>
      </c>
      <c r="I531" s="17" t="s">
        <v>38</v>
      </c>
      <c r="J531" s="20">
        <v>43182</v>
      </c>
      <c r="K531" s="16">
        <v>0</v>
      </c>
      <c r="L531" s="16">
        <v>29.925000000000001</v>
      </c>
      <c r="M531" s="17" t="s">
        <v>54</v>
      </c>
      <c r="N531" s="17" t="s">
        <v>44</v>
      </c>
    </row>
    <row r="532" spans="1:14" x14ac:dyDescent="0.25">
      <c r="A532" s="23">
        <v>1</v>
      </c>
      <c r="B532" s="24" t="s">
        <v>1443</v>
      </c>
      <c r="C532" s="24" t="s">
        <v>70</v>
      </c>
      <c r="D532" s="25" t="s">
        <v>71</v>
      </c>
      <c r="E532" s="22"/>
      <c r="F532" s="26" t="s">
        <v>1444</v>
      </c>
      <c r="G532" s="24" t="s">
        <v>1445</v>
      </c>
      <c r="H532" s="27">
        <v>8000</v>
      </c>
      <c r="I532" s="24" t="s">
        <v>38</v>
      </c>
      <c r="J532" s="28">
        <v>43185</v>
      </c>
      <c r="K532" s="23">
        <v>0.33</v>
      </c>
      <c r="L532" s="23">
        <v>4.8719999999999999</v>
      </c>
      <c r="M532" s="24" t="s">
        <v>74</v>
      </c>
      <c r="N532" s="24" t="s">
        <v>44</v>
      </c>
    </row>
    <row r="533" spans="1:14" x14ac:dyDescent="0.25">
      <c r="A533" s="16">
        <v>1</v>
      </c>
      <c r="B533" s="17" t="s">
        <v>1446</v>
      </c>
      <c r="C533" s="17" t="s">
        <v>51</v>
      </c>
      <c r="D533" s="18" t="s">
        <v>46</v>
      </c>
      <c r="E533" s="22"/>
      <c r="F533" s="19" t="s">
        <v>1447</v>
      </c>
      <c r="G533" s="17" t="s">
        <v>1448</v>
      </c>
      <c r="H533" s="21">
        <v>80000</v>
      </c>
      <c r="I533" s="17" t="s">
        <v>38</v>
      </c>
      <c r="J533" s="20">
        <v>43182</v>
      </c>
      <c r="K533" s="16">
        <v>0</v>
      </c>
      <c r="L533" s="16">
        <v>24.696000000000002</v>
      </c>
      <c r="M533" s="17" t="s">
        <v>54</v>
      </c>
      <c r="N533" s="17" t="s">
        <v>44</v>
      </c>
    </row>
    <row r="534" spans="1:14" x14ac:dyDescent="0.25">
      <c r="A534" s="16">
        <v>1</v>
      </c>
      <c r="B534" s="17" t="s">
        <v>1449</v>
      </c>
      <c r="C534" s="17" t="s">
        <v>51</v>
      </c>
      <c r="D534" s="18" t="s">
        <v>46</v>
      </c>
      <c r="E534" s="22"/>
      <c r="F534" s="19" t="s">
        <v>1450</v>
      </c>
      <c r="G534" s="17" t="s">
        <v>1451</v>
      </c>
      <c r="H534" s="21">
        <v>80000</v>
      </c>
      <c r="I534" s="17" t="s">
        <v>38</v>
      </c>
      <c r="J534" s="20">
        <v>43182</v>
      </c>
      <c r="K534" s="16">
        <v>0</v>
      </c>
      <c r="L534" s="16">
        <v>13.103999999999999</v>
      </c>
      <c r="M534" s="17" t="s">
        <v>54</v>
      </c>
      <c r="N534" s="17" t="s">
        <v>44</v>
      </c>
    </row>
    <row r="535" spans="1:14" x14ac:dyDescent="0.25">
      <c r="A535" s="23">
        <v>1</v>
      </c>
      <c r="B535" s="24" t="s">
        <v>1452</v>
      </c>
      <c r="C535" s="24" t="s">
        <v>8</v>
      </c>
      <c r="D535" s="25" t="s">
        <v>71</v>
      </c>
      <c r="E535" s="22"/>
      <c r="F535" s="26" t="s">
        <v>1453</v>
      </c>
      <c r="G535" s="24" t="s">
        <v>1454</v>
      </c>
      <c r="H535" s="27">
        <v>3150</v>
      </c>
      <c r="I535" s="24" t="s">
        <v>38</v>
      </c>
      <c r="J535" s="28">
        <v>43185</v>
      </c>
      <c r="K535" s="23">
        <v>0</v>
      </c>
      <c r="L535" s="23">
        <v>4.5650000000000004</v>
      </c>
      <c r="M535" s="24" t="s">
        <v>156</v>
      </c>
      <c r="N535" s="24" t="s">
        <v>44</v>
      </c>
    </row>
    <row r="536" spans="1:14" x14ac:dyDescent="0.25">
      <c r="A536" s="16">
        <v>1</v>
      </c>
      <c r="B536" s="17" t="s">
        <v>1455</v>
      </c>
      <c r="C536" s="17" t="s">
        <v>1144</v>
      </c>
      <c r="D536" s="18" t="s">
        <v>71</v>
      </c>
      <c r="E536" s="22"/>
      <c r="F536" s="19" t="s">
        <v>1456</v>
      </c>
      <c r="G536" s="17" t="s">
        <v>1457</v>
      </c>
      <c r="H536" s="21">
        <v>37500</v>
      </c>
      <c r="I536" s="17" t="s">
        <v>38</v>
      </c>
      <c r="J536" s="20">
        <v>43185</v>
      </c>
      <c r="K536" s="16">
        <v>0</v>
      </c>
      <c r="L536" s="16">
        <v>365.63600000000002</v>
      </c>
      <c r="M536" s="17" t="s">
        <v>1150</v>
      </c>
      <c r="N536" s="17" t="s">
        <v>44</v>
      </c>
    </row>
    <row r="537" spans="1:14" x14ac:dyDescent="0.25">
      <c r="A537" s="16">
        <v>1</v>
      </c>
      <c r="B537" s="17" t="s">
        <v>1458</v>
      </c>
      <c r="C537" s="17" t="s">
        <v>56</v>
      </c>
      <c r="D537" s="18" t="s">
        <v>71</v>
      </c>
      <c r="E537" s="22"/>
      <c r="F537" s="19" t="s">
        <v>1459</v>
      </c>
      <c r="G537" s="17" t="s">
        <v>1460</v>
      </c>
      <c r="H537" s="21">
        <v>3000</v>
      </c>
      <c r="I537" s="17" t="s">
        <v>38</v>
      </c>
      <c r="J537" s="20">
        <v>43178</v>
      </c>
      <c r="K537" s="16">
        <v>0</v>
      </c>
      <c r="L537" s="16">
        <v>7.6449999999999996</v>
      </c>
      <c r="M537" s="17" t="s">
        <v>60</v>
      </c>
      <c r="N537" s="17" t="s">
        <v>44</v>
      </c>
    </row>
    <row r="538" spans="1:14" x14ac:dyDescent="0.25">
      <c r="A538" s="16">
        <v>1</v>
      </c>
      <c r="B538" s="17" t="s">
        <v>1461</v>
      </c>
      <c r="C538" s="17" t="s">
        <v>56</v>
      </c>
      <c r="D538" s="18" t="s">
        <v>71</v>
      </c>
      <c r="E538" s="22"/>
      <c r="F538" s="19" t="s">
        <v>1462</v>
      </c>
      <c r="G538" s="17" t="s">
        <v>1463</v>
      </c>
      <c r="H538" s="21">
        <v>5000</v>
      </c>
      <c r="I538" s="17" t="s">
        <v>38</v>
      </c>
      <c r="J538" s="20">
        <v>43179</v>
      </c>
      <c r="K538" s="16">
        <v>0</v>
      </c>
      <c r="L538" s="16">
        <v>17.367000000000001</v>
      </c>
      <c r="M538" s="17" t="s">
        <v>60</v>
      </c>
      <c r="N538" s="17" t="s">
        <v>44</v>
      </c>
    </row>
    <row r="539" spans="1:14" x14ac:dyDescent="0.25">
      <c r="A539" s="16">
        <v>1</v>
      </c>
      <c r="B539" s="17" t="s">
        <v>1464</v>
      </c>
      <c r="C539" s="17" t="s">
        <v>56</v>
      </c>
      <c r="D539" s="18" t="s">
        <v>71</v>
      </c>
      <c r="E539" s="22"/>
      <c r="F539" s="19" t="s">
        <v>1465</v>
      </c>
      <c r="G539" s="17" t="s">
        <v>1466</v>
      </c>
      <c r="H539" s="21">
        <v>2000</v>
      </c>
      <c r="I539" s="17" t="s">
        <v>38</v>
      </c>
      <c r="J539" s="20">
        <v>43179</v>
      </c>
      <c r="K539" s="16">
        <v>0</v>
      </c>
      <c r="L539" s="16">
        <v>7.444</v>
      </c>
      <c r="M539" s="17" t="s">
        <v>60</v>
      </c>
      <c r="N539" s="17" t="s">
        <v>44</v>
      </c>
    </row>
    <row r="540" spans="1:14" x14ac:dyDescent="0.25">
      <c r="A540" s="23">
        <v>1</v>
      </c>
      <c r="B540" s="24" t="s">
        <v>1467</v>
      </c>
      <c r="C540" s="24" t="s">
        <v>51</v>
      </c>
      <c r="D540" s="25" t="s">
        <v>71</v>
      </c>
      <c r="E540" s="22"/>
      <c r="F540" s="26" t="s">
        <v>1468</v>
      </c>
      <c r="G540" s="24" t="s">
        <v>1469</v>
      </c>
      <c r="H540" s="27">
        <v>7000</v>
      </c>
      <c r="I540" s="24" t="s">
        <v>38</v>
      </c>
      <c r="J540" s="28">
        <v>43184</v>
      </c>
      <c r="K540" s="23">
        <v>0</v>
      </c>
      <c r="L540" s="23">
        <v>23.960999999999999</v>
      </c>
      <c r="M540" s="24" t="s">
        <v>54</v>
      </c>
      <c r="N540" s="24" t="s">
        <v>44</v>
      </c>
    </row>
    <row r="541" spans="1:14" x14ac:dyDescent="0.25">
      <c r="A541" s="23">
        <v>1</v>
      </c>
      <c r="B541" s="24" t="s">
        <v>1470</v>
      </c>
      <c r="C541" s="24" t="s">
        <v>8</v>
      </c>
      <c r="D541" s="25" t="s">
        <v>71</v>
      </c>
      <c r="E541" s="22"/>
      <c r="F541" s="26" t="s">
        <v>1471</v>
      </c>
      <c r="G541" s="24" t="s">
        <v>1472</v>
      </c>
      <c r="H541" s="27">
        <v>3000</v>
      </c>
      <c r="I541" s="24" t="s">
        <v>38</v>
      </c>
      <c r="J541" s="28">
        <v>43183</v>
      </c>
      <c r="K541" s="23">
        <v>0</v>
      </c>
      <c r="L541" s="23">
        <v>6.9930000000000003</v>
      </c>
      <c r="M541" s="24" t="s">
        <v>156</v>
      </c>
      <c r="N541" s="24" t="s">
        <v>44</v>
      </c>
    </row>
    <row r="542" spans="1:14" x14ac:dyDescent="0.25">
      <c r="A542" s="23">
        <v>1</v>
      </c>
      <c r="B542" s="24" t="s">
        <v>1473</v>
      </c>
      <c r="C542" s="24" t="s">
        <v>70</v>
      </c>
      <c r="D542" s="25" t="s">
        <v>71</v>
      </c>
      <c r="E542" s="22"/>
      <c r="F542" s="26" t="s">
        <v>1474</v>
      </c>
      <c r="G542" s="24" t="s">
        <v>1475</v>
      </c>
      <c r="H542" s="27">
        <v>2100</v>
      </c>
      <c r="I542" s="24" t="s">
        <v>38</v>
      </c>
      <c r="J542" s="28">
        <v>43184</v>
      </c>
      <c r="K542" s="23">
        <v>0.36</v>
      </c>
      <c r="L542" s="23">
        <v>7.8449999999999998</v>
      </c>
      <c r="M542" s="24" t="s">
        <v>74</v>
      </c>
      <c r="N542" s="24" t="s">
        <v>44</v>
      </c>
    </row>
    <row r="543" spans="1:14" x14ac:dyDescent="0.25">
      <c r="A543" s="16">
        <v>1</v>
      </c>
      <c r="B543" s="17" t="s">
        <v>1476</v>
      </c>
      <c r="C543" s="17" t="s">
        <v>149</v>
      </c>
      <c r="D543" s="18" t="s">
        <v>71</v>
      </c>
      <c r="E543" s="22"/>
      <c r="F543" s="19" t="s">
        <v>1477</v>
      </c>
      <c r="G543" s="17" t="s">
        <v>1478</v>
      </c>
      <c r="H543" s="21">
        <v>30000</v>
      </c>
      <c r="I543" s="17" t="s">
        <v>38</v>
      </c>
      <c r="J543" s="20">
        <v>43182</v>
      </c>
      <c r="K543" s="16">
        <v>0</v>
      </c>
      <c r="L543" s="16">
        <v>8.19</v>
      </c>
      <c r="M543" s="17" t="s">
        <v>152</v>
      </c>
      <c r="N543" s="17" t="s">
        <v>44</v>
      </c>
    </row>
    <row r="544" spans="1:14" x14ac:dyDescent="0.25">
      <c r="A544" s="16">
        <v>1</v>
      </c>
      <c r="B544" s="17" t="s">
        <v>1479</v>
      </c>
      <c r="C544" s="17" t="s">
        <v>99</v>
      </c>
      <c r="D544" s="18" t="s">
        <v>71</v>
      </c>
      <c r="E544" s="22"/>
      <c r="F544" s="19" t="s">
        <v>1480</v>
      </c>
      <c r="G544" s="17" t="s">
        <v>1481</v>
      </c>
      <c r="H544" s="21">
        <v>10000</v>
      </c>
      <c r="I544" s="17" t="s">
        <v>38</v>
      </c>
      <c r="J544" s="20">
        <v>43185</v>
      </c>
      <c r="K544" s="16">
        <v>0</v>
      </c>
      <c r="L544" s="16">
        <v>7.98</v>
      </c>
      <c r="M544" s="17" t="s">
        <v>100</v>
      </c>
      <c r="N544" s="17" t="s">
        <v>44</v>
      </c>
    </row>
    <row r="545" spans="1:14" x14ac:dyDescent="0.25">
      <c r="A545" s="16">
        <v>1</v>
      </c>
      <c r="B545" s="17" t="s">
        <v>1482</v>
      </c>
      <c r="C545" s="17" t="s">
        <v>99</v>
      </c>
      <c r="D545" s="18" t="s">
        <v>71</v>
      </c>
      <c r="E545" s="22"/>
      <c r="F545" s="19" t="s">
        <v>1483</v>
      </c>
      <c r="G545" s="17" t="s">
        <v>1484</v>
      </c>
      <c r="H545" s="21">
        <v>15000</v>
      </c>
      <c r="I545" s="17" t="s">
        <v>38</v>
      </c>
      <c r="J545" s="20">
        <v>43183</v>
      </c>
      <c r="K545" s="16">
        <v>0</v>
      </c>
      <c r="L545" s="16">
        <v>4.6619999999999999</v>
      </c>
      <c r="M545" s="17" t="s">
        <v>100</v>
      </c>
      <c r="N545" s="17" t="s">
        <v>44</v>
      </c>
    </row>
    <row r="546" spans="1:14" x14ac:dyDescent="0.25">
      <c r="A546" s="16">
        <v>1</v>
      </c>
      <c r="B546" s="17" t="s">
        <v>1485</v>
      </c>
      <c r="C546" s="17" t="s">
        <v>6</v>
      </c>
      <c r="D546" s="18" t="s">
        <v>71</v>
      </c>
      <c r="E546" s="22"/>
      <c r="F546" s="19" t="s">
        <v>1486</v>
      </c>
      <c r="G546" s="17" t="s">
        <v>1487</v>
      </c>
      <c r="H546" s="21">
        <v>12205</v>
      </c>
      <c r="I546" s="17" t="s">
        <v>38</v>
      </c>
      <c r="J546" s="20">
        <v>43182</v>
      </c>
      <c r="K546" s="16">
        <v>0</v>
      </c>
      <c r="L546" s="16">
        <v>52.814999999999998</v>
      </c>
      <c r="M546" s="17" t="s">
        <v>104</v>
      </c>
      <c r="N546" s="17" t="s">
        <v>44</v>
      </c>
    </row>
    <row r="547" spans="1:14" x14ac:dyDescent="0.25">
      <c r="A547" s="16">
        <v>1</v>
      </c>
      <c r="B547" s="17" t="s">
        <v>1488</v>
      </c>
      <c r="C547" s="17" t="s">
        <v>99</v>
      </c>
      <c r="D547" s="18" t="s">
        <v>71</v>
      </c>
      <c r="E547" s="22"/>
      <c r="F547" s="19" t="s">
        <v>1489</v>
      </c>
      <c r="G547" s="17" t="s">
        <v>1490</v>
      </c>
      <c r="H547" s="21">
        <v>10000</v>
      </c>
      <c r="I547" s="17" t="s">
        <v>38</v>
      </c>
      <c r="J547" s="20">
        <v>43182</v>
      </c>
      <c r="K547" s="16">
        <v>0</v>
      </c>
      <c r="L547" s="16">
        <v>12.243</v>
      </c>
      <c r="M547" s="17" t="s">
        <v>100</v>
      </c>
      <c r="N547" s="17" t="s">
        <v>44</v>
      </c>
    </row>
    <row r="548" spans="1:14" x14ac:dyDescent="0.25">
      <c r="A548" s="16">
        <v>1</v>
      </c>
      <c r="B548" s="17" t="s">
        <v>1491</v>
      </c>
      <c r="C548" s="17" t="s">
        <v>149</v>
      </c>
      <c r="D548" s="18" t="s">
        <v>71</v>
      </c>
      <c r="E548" s="22"/>
      <c r="F548" s="19" t="s">
        <v>1492</v>
      </c>
      <c r="G548" s="17" t="s">
        <v>1493</v>
      </c>
      <c r="H548" s="21">
        <v>10000</v>
      </c>
      <c r="I548" s="17" t="s">
        <v>38</v>
      </c>
      <c r="J548" s="20">
        <v>43182</v>
      </c>
      <c r="K548" s="16">
        <v>0</v>
      </c>
      <c r="L548" s="16">
        <v>6.8150000000000004</v>
      </c>
      <c r="M548" s="17" t="s">
        <v>152</v>
      </c>
      <c r="N548" s="17" t="s">
        <v>44</v>
      </c>
    </row>
    <row r="549" spans="1:14" x14ac:dyDescent="0.25">
      <c r="A549" s="16">
        <v>1</v>
      </c>
      <c r="B549" s="17" t="s">
        <v>1494</v>
      </c>
      <c r="C549" s="17" t="s">
        <v>56</v>
      </c>
      <c r="D549" s="18" t="s">
        <v>71</v>
      </c>
      <c r="E549" s="22"/>
      <c r="F549" s="19" t="s">
        <v>1495</v>
      </c>
      <c r="G549" s="17" t="s">
        <v>1496</v>
      </c>
      <c r="H549" s="21">
        <v>54000</v>
      </c>
      <c r="I549" s="17" t="s">
        <v>38</v>
      </c>
      <c r="J549" s="20">
        <v>43181</v>
      </c>
      <c r="K549" s="16">
        <v>0</v>
      </c>
      <c r="L549" s="16">
        <v>55.453000000000003</v>
      </c>
      <c r="M549" s="17" t="s">
        <v>60</v>
      </c>
      <c r="N549" s="17" t="s">
        <v>44</v>
      </c>
    </row>
    <row r="550" spans="1:14" x14ac:dyDescent="0.25">
      <c r="A550" s="16">
        <v>1</v>
      </c>
      <c r="B550" s="17" t="s">
        <v>1497</v>
      </c>
      <c r="C550" s="17" t="s">
        <v>109</v>
      </c>
      <c r="D550" s="18" t="s">
        <v>71</v>
      </c>
      <c r="E550" s="22"/>
      <c r="F550" s="19" t="s">
        <v>1498</v>
      </c>
      <c r="G550" s="17" t="s">
        <v>1499</v>
      </c>
      <c r="H550" s="21">
        <v>3000</v>
      </c>
      <c r="I550" s="17" t="s">
        <v>38</v>
      </c>
      <c r="J550" s="20">
        <v>43180</v>
      </c>
      <c r="K550" s="16">
        <v>0</v>
      </c>
      <c r="L550" s="16">
        <v>83.808999999999997</v>
      </c>
      <c r="M550" s="17" t="s">
        <v>49</v>
      </c>
      <c r="N550" s="17" t="s">
        <v>44</v>
      </c>
    </row>
    <row r="551" spans="1:14" x14ac:dyDescent="0.25">
      <c r="A551" s="16">
        <v>1</v>
      </c>
      <c r="B551" s="17" t="s">
        <v>1500</v>
      </c>
      <c r="C551" s="17" t="s">
        <v>149</v>
      </c>
      <c r="D551" s="18" t="s">
        <v>71</v>
      </c>
      <c r="E551" s="22"/>
      <c r="F551" s="19" t="s">
        <v>1501</v>
      </c>
      <c r="G551" s="17" t="s">
        <v>1502</v>
      </c>
      <c r="H551" s="21">
        <v>3500</v>
      </c>
      <c r="I551" s="17" t="s">
        <v>38</v>
      </c>
      <c r="J551" s="20">
        <v>43182</v>
      </c>
      <c r="K551" s="16">
        <v>0</v>
      </c>
      <c r="L551" s="16">
        <v>5.5789999999999997</v>
      </c>
      <c r="M551" s="17" t="s">
        <v>152</v>
      </c>
      <c r="N551" s="17" t="s">
        <v>44</v>
      </c>
    </row>
    <row r="552" spans="1:14" x14ac:dyDescent="0.25">
      <c r="A552" s="16">
        <v>1</v>
      </c>
      <c r="B552" s="17" t="s">
        <v>1503</v>
      </c>
      <c r="C552" s="17" t="s">
        <v>13</v>
      </c>
      <c r="D552" s="18" t="s">
        <v>71</v>
      </c>
      <c r="E552" s="22"/>
      <c r="F552" s="19" t="s">
        <v>1504</v>
      </c>
      <c r="G552" s="17" t="s">
        <v>1505</v>
      </c>
      <c r="H552" s="21">
        <v>5000</v>
      </c>
      <c r="I552" s="17" t="s">
        <v>38</v>
      </c>
      <c r="J552" s="20">
        <v>43182</v>
      </c>
      <c r="K552" s="16">
        <v>0</v>
      </c>
      <c r="L552" s="16">
        <v>19.062999999999999</v>
      </c>
      <c r="M552" s="17" t="s">
        <v>147</v>
      </c>
      <c r="N552" s="17" t="s">
        <v>44</v>
      </c>
    </row>
    <row r="553" spans="1:14" x14ac:dyDescent="0.25">
      <c r="A553" s="16">
        <v>1</v>
      </c>
      <c r="B553" s="17" t="s">
        <v>1506</v>
      </c>
      <c r="C553" s="17" t="s">
        <v>6</v>
      </c>
      <c r="D553" s="18" t="s">
        <v>71</v>
      </c>
      <c r="E553" s="22"/>
      <c r="F553" s="19" t="s">
        <v>1507</v>
      </c>
      <c r="G553" s="17" t="s">
        <v>1508</v>
      </c>
      <c r="H553" s="21">
        <v>2500</v>
      </c>
      <c r="I553" s="17" t="s">
        <v>38</v>
      </c>
      <c r="J553" s="20">
        <v>43182</v>
      </c>
      <c r="K553" s="16">
        <v>0</v>
      </c>
      <c r="L553" s="16">
        <v>5.9169999999999998</v>
      </c>
      <c r="M553" s="17" t="s">
        <v>644</v>
      </c>
      <c r="N553" s="17" t="s">
        <v>44</v>
      </c>
    </row>
    <row r="554" spans="1:14" x14ac:dyDescent="0.25">
      <c r="A554" s="23">
        <v>1</v>
      </c>
      <c r="B554" s="24" t="s">
        <v>1509</v>
      </c>
      <c r="C554" s="24" t="s">
        <v>70</v>
      </c>
      <c r="D554" s="25" t="s">
        <v>71</v>
      </c>
      <c r="E554" s="22"/>
      <c r="F554" s="26" t="s">
        <v>1510</v>
      </c>
      <c r="G554" s="24" t="s">
        <v>1511</v>
      </c>
      <c r="H554" s="27">
        <v>1000</v>
      </c>
      <c r="I554" s="24" t="s">
        <v>38</v>
      </c>
      <c r="J554" s="28">
        <v>43184</v>
      </c>
      <c r="K554" s="23">
        <v>0.23</v>
      </c>
      <c r="L554" s="23">
        <v>5.7930000000000001</v>
      </c>
      <c r="M554" s="24" t="s">
        <v>74</v>
      </c>
      <c r="N554" s="24" t="s">
        <v>44</v>
      </c>
    </row>
    <row r="555" spans="1:14" x14ac:dyDescent="0.25">
      <c r="A555" s="16">
        <v>1</v>
      </c>
      <c r="B555" s="17" t="s">
        <v>1512</v>
      </c>
      <c r="C555" s="17" t="s">
        <v>212</v>
      </c>
      <c r="D555" s="18" t="s">
        <v>46</v>
      </c>
      <c r="E555" s="22"/>
      <c r="F555" s="19" t="s">
        <v>1513</v>
      </c>
      <c r="G555" s="17" t="s">
        <v>1514</v>
      </c>
      <c r="H555" s="21">
        <v>50000</v>
      </c>
      <c r="I555" s="17" t="s">
        <v>38</v>
      </c>
      <c r="J555" s="20">
        <v>43183</v>
      </c>
      <c r="K555" s="16">
        <v>0</v>
      </c>
      <c r="L555" s="16">
        <v>112.875</v>
      </c>
      <c r="M555" s="17" t="s">
        <v>74</v>
      </c>
      <c r="N555" s="17" t="s">
        <v>44</v>
      </c>
    </row>
    <row r="556" spans="1:14" x14ac:dyDescent="0.25">
      <c r="A556" s="16">
        <v>1</v>
      </c>
      <c r="B556" s="17" t="s">
        <v>1515</v>
      </c>
      <c r="C556" s="17" t="s">
        <v>51</v>
      </c>
      <c r="D556" s="18" t="s">
        <v>46</v>
      </c>
      <c r="E556" s="22"/>
      <c r="F556" s="19" t="s">
        <v>1516</v>
      </c>
      <c r="G556" s="17" t="s">
        <v>1517</v>
      </c>
      <c r="H556" s="21">
        <v>25000</v>
      </c>
      <c r="I556" s="17" t="s">
        <v>38</v>
      </c>
      <c r="J556" s="20">
        <v>43182</v>
      </c>
      <c r="K556" s="16">
        <v>0</v>
      </c>
      <c r="L556" s="16">
        <v>13.125</v>
      </c>
      <c r="M556" s="17" t="s">
        <v>54</v>
      </c>
      <c r="N556" s="17" t="s">
        <v>44</v>
      </c>
    </row>
    <row r="557" spans="1:14" x14ac:dyDescent="0.25">
      <c r="A557" s="16">
        <v>1</v>
      </c>
      <c r="B557" s="17" t="s">
        <v>1518</v>
      </c>
      <c r="C557" s="17" t="s">
        <v>51</v>
      </c>
      <c r="D557" s="18" t="s">
        <v>46</v>
      </c>
      <c r="E557" s="22"/>
      <c r="F557" s="19" t="s">
        <v>1519</v>
      </c>
      <c r="G557" s="17" t="s">
        <v>1520</v>
      </c>
      <c r="H557" s="21">
        <v>6000</v>
      </c>
      <c r="I557" s="17" t="s">
        <v>38</v>
      </c>
      <c r="J557" s="20">
        <v>43185</v>
      </c>
      <c r="K557" s="16">
        <v>0</v>
      </c>
      <c r="L557" s="16">
        <v>4.4980000000000002</v>
      </c>
      <c r="M557" s="17" t="s">
        <v>54</v>
      </c>
      <c r="N557" s="17" t="s">
        <v>44</v>
      </c>
    </row>
    <row r="558" spans="1:14" x14ac:dyDescent="0.25">
      <c r="A558" s="16">
        <v>1</v>
      </c>
      <c r="B558" s="17" t="s">
        <v>1521</v>
      </c>
      <c r="C558" s="17" t="s">
        <v>15</v>
      </c>
      <c r="D558" s="18" t="s">
        <v>46</v>
      </c>
      <c r="E558" s="22"/>
      <c r="F558" s="19" t="s">
        <v>1522</v>
      </c>
      <c r="G558" s="17" t="s">
        <v>1523</v>
      </c>
      <c r="H558" s="21">
        <v>2585</v>
      </c>
      <c r="I558" s="17" t="s">
        <v>38</v>
      </c>
      <c r="J558" s="20">
        <v>43185</v>
      </c>
      <c r="K558" s="16">
        <v>0</v>
      </c>
      <c r="L558" s="16">
        <v>4.74</v>
      </c>
      <c r="M558" s="17" t="s">
        <v>49</v>
      </c>
      <c r="N558" s="17" t="s">
        <v>44</v>
      </c>
    </row>
    <row r="559" spans="1:14" x14ac:dyDescent="0.25">
      <c r="A559" s="16">
        <v>1</v>
      </c>
      <c r="B559" s="17" t="s">
        <v>1524</v>
      </c>
      <c r="C559" s="17" t="s">
        <v>149</v>
      </c>
      <c r="D559" s="18" t="s">
        <v>46</v>
      </c>
      <c r="E559" s="22"/>
      <c r="F559" s="19" t="s">
        <v>1525</v>
      </c>
      <c r="G559" s="17" t="s">
        <v>1526</v>
      </c>
      <c r="H559" s="21">
        <v>2500</v>
      </c>
      <c r="I559" s="17" t="s">
        <v>38</v>
      </c>
      <c r="J559" s="20">
        <v>43185</v>
      </c>
      <c r="K559" s="16">
        <v>0</v>
      </c>
      <c r="L559" s="16">
        <v>5.0919999999999996</v>
      </c>
      <c r="M559" s="17" t="s">
        <v>152</v>
      </c>
      <c r="N559" s="17" t="s">
        <v>44</v>
      </c>
    </row>
    <row r="560" spans="1:14" x14ac:dyDescent="0.25">
      <c r="A560" s="16">
        <v>1</v>
      </c>
      <c r="B560" s="17" t="s">
        <v>1527</v>
      </c>
      <c r="C560" s="17" t="s">
        <v>23</v>
      </c>
      <c r="D560" s="18" t="s">
        <v>95</v>
      </c>
      <c r="E560" s="22"/>
      <c r="F560" s="19" t="s">
        <v>1528</v>
      </c>
      <c r="G560" s="17" t="s">
        <v>1529</v>
      </c>
      <c r="H560" s="16">
        <v>950</v>
      </c>
      <c r="I560" s="17" t="s">
        <v>38</v>
      </c>
      <c r="J560" s="20">
        <v>43182</v>
      </c>
      <c r="K560" s="16">
        <v>0</v>
      </c>
      <c r="L560" s="16">
        <v>5.6360000000000001</v>
      </c>
      <c r="M560" s="17" t="s">
        <v>228</v>
      </c>
      <c r="N560" s="17" t="s">
        <v>44</v>
      </c>
    </row>
    <row r="561" spans="1:14" x14ac:dyDescent="0.25">
      <c r="A561" s="23">
        <v>1</v>
      </c>
      <c r="B561" s="24" t="s">
        <v>1530</v>
      </c>
      <c r="C561" s="24" t="s">
        <v>70</v>
      </c>
      <c r="D561" s="25" t="s">
        <v>71</v>
      </c>
      <c r="E561" s="22"/>
      <c r="F561" s="26" t="s">
        <v>1531</v>
      </c>
      <c r="G561" s="24" t="s">
        <v>1532</v>
      </c>
      <c r="H561" s="27">
        <v>3740</v>
      </c>
      <c r="I561" s="24" t="s">
        <v>38</v>
      </c>
      <c r="J561" s="28">
        <v>43184</v>
      </c>
      <c r="K561" s="23">
        <v>0.54</v>
      </c>
      <c r="L561" s="23">
        <v>11.782</v>
      </c>
      <c r="M561" s="24" t="s">
        <v>74</v>
      </c>
      <c r="N561" s="24" t="s">
        <v>44</v>
      </c>
    </row>
    <row r="562" spans="1:14" x14ac:dyDescent="0.25">
      <c r="A562" s="16">
        <v>1</v>
      </c>
      <c r="B562" s="17" t="s">
        <v>1533</v>
      </c>
      <c r="C562" s="17" t="s">
        <v>99</v>
      </c>
      <c r="D562" s="18" t="s">
        <v>71</v>
      </c>
      <c r="E562" s="22"/>
      <c r="F562" s="19" t="s">
        <v>1534</v>
      </c>
      <c r="G562" s="17" t="s">
        <v>1535</v>
      </c>
      <c r="H562" s="21">
        <v>10000</v>
      </c>
      <c r="I562" s="17" t="s">
        <v>38</v>
      </c>
      <c r="J562" s="20">
        <v>43181</v>
      </c>
      <c r="K562" s="16">
        <v>0</v>
      </c>
      <c r="L562" s="16">
        <v>24.035</v>
      </c>
      <c r="M562" s="17" t="s">
        <v>100</v>
      </c>
      <c r="N562" s="17" t="s">
        <v>44</v>
      </c>
    </row>
    <row r="563" spans="1:14" x14ac:dyDescent="0.25">
      <c r="A563" s="16">
        <v>1</v>
      </c>
      <c r="B563" s="17" t="s">
        <v>1536</v>
      </c>
      <c r="C563" s="17" t="s">
        <v>56</v>
      </c>
      <c r="D563" s="18" t="s">
        <v>71</v>
      </c>
      <c r="E563" s="22"/>
      <c r="F563" s="19" t="s">
        <v>1537</v>
      </c>
      <c r="G563" s="17" t="s">
        <v>1538</v>
      </c>
      <c r="H563" s="21">
        <v>40000</v>
      </c>
      <c r="I563" s="17" t="s">
        <v>38</v>
      </c>
      <c r="J563" s="20">
        <v>43181</v>
      </c>
      <c r="K563" s="16">
        <v>0</v>
      </c>
      <c r="L563" s="16">
        <v>22.722000000000001</v>
      </c>
      <c r="M563" s="17" t="s">
        <v>60</v>
      </c>
      <c r="N563" s="17" t="s">
        <v>44</v>
      </c>
    </row>
    <row r="564" spans="1:14" x14ac:dyDescent="0.25">
      <c r="A564" s="16">
        <v>1</v>
      </c>
      <c r="B564" s="17" t="s">
        <v>1539</v>
      </c>
      <c r="C564" s="17" t="s">
        <v>15</v>
      </c>
      <c r="D564" s="18" t="s">
        <v>46</v>
      </c>
      <c r="E564" s="22"/>
      <c r="F564" s="19" t="s">
        <v>1540</v>
      </c>
      <c r="G564" s="17" t="s">
        <v>1541</v>
      </c>
      <c r="H564" s="21">
        <v>40000</v>
      </c>
      <c r="I564" s="17" t="s">
        <v>38</v>
      </c>
      <c r="J564" s="20">
        <v>43185</v>
      </c>
      <c r="K564" s="16">
        <v>0</v>
      </c>
      <c r="L564" s="16">
        <v>54.18</v>
      </c>
      <c r="M564" s="17" t="s">
        <v>49</v>
      </c>
      <c r="N564" s="17" t="s">
        <v>44</v>
      </c>
    </row>
    <row r="565" spans="1:14" x14ac:dyDescent="0.25">
      <c r="A565" s="16">
        <v>1</v>
      </c>
      <c r="B565" s="17" t="s">
        <v>1542</v>
      </c>
      <c r="C565" s="17" t="s">
        <v>56</v>
      </c>
      <c r="D565" s="18" t="s">
        <v>71</v>
      </c>
      <c r="E565" s="22"/>
      <c r="F565" s="19" t="s">
        <v>1543</v>
      </c>
      <c r="G565" s="17" t="s">
        <v>1544</v>
      </c>
      <c r="H565" s="21">
        <v>1100</v>
      </c>
      <c r="I565" s="17" t="s">
        <v>38</v>
      </c>
      <c r="J565" s="20">
        <v>43179</v>
      </c>
      <c r="K565" s="16">
        <v>0</v>
      </c>
      <c r="L565" s="16">
        <v>4.774</v>
      </c>
      <c r="M565" s="17" t="s">
        <v>60</v>
      </c>
      <c r="N565" s="17" t="s">
        <v>44</v>
      </c>
    </row>
    <row r="566" spans="1:14" x14ac:dyDescent="0.25">
      <c r="A566" s="23">
        <v>1</v>
      </c>
      <c r="B566" s="24" t="s">
        <v>1545</v>
      </c>
      <c r="C566" s="24" t="s">
        <v>70</v>
      </c>
      <c r="D566" s="25" t="s">
        <v>71</v>
      </c>
      <c r="E566" s="22"/>
      <c r="F566" s="26" t="s">
        <v>1546</v>
      </c>
      <c r="G566" s="24" t="s">
        <v>1547</v>
      </c>
      <c r="H566" s="27">
        <v>2000</v>
      </c>
      <c r="I566" s="24" t="s">
        <v>38</v>
      </c>
      <c r="J566" s="28">
        <v>43184</v>
      </c>
      <c r="K566" s="23">
        <v>0.18</v>
      </c>
      <c r="L566" s="23">
        <v>7.22</v>
      </c>
      <c r="M566" s="24" t="s">
        <v>74</v>
      </c>
      <c r="N566" s="24" t="s">
        <v>44</v>
      </c>
    </row>
    <row r="567" spans="1:14" x14ac:dyDescent="0.25">
      <c r="A567" s="16">
        <v>1</v>
      </c>
      <c r="B567" s="17" t="s">
        <v>1548</v>
      </c>
      <c r="C567" s="17" t="s">
        <v>13</v>
      </c>
      <c r="D567" s="18" t="s">
        <v>71</v>
      </c>
      <c r="E567" s="22">
        <v>43189</v>
      </c>
      <c r="F567" s="19" t="s">
        <v>1549</v>
      </c>
      <c r="G567" s="17" t="s">
        <v>1550</v>
      </c>
      <c r="H567" s="21">
        <v>5000</v>
      </c>
      <c r="I567" s="17" t="s">
        <v>38</v>
      </c>
      <c r="J567" s="20">
        <v>43182</v>
      </c>
      <c r="K567" s="16">
        <v>0</v>
      </c>
      <c r="L567" s="16">
        <v>9.4499999999999993</v>
      </c>
      <c r="M567" s="17" t="s">
        <v>147</v>
      </c>
      <c r="N567" s="17" t="s">
        <v>44</v>
      </c>
    </row>
    <row r="568" spans="1:14" x14ac:dyDescent="0.25">
      <c r="A568" s="16">
        <v>1</v>
      </c>
      <c r="B568" s="17" t="s">
        <v>1551</v>
      </c>
      <c r="C568" s="17" t="s">
        <v>51</v>
      </c>
      <c r="D568" s="18" t="s">
        <v>71</v>
      </c>
      <c r="E568" s="12">
        <v>43193</v>
      </c>
      <c r="F568" s="19" t="s">
        <v>140</v>
      </c>
      <c r="G568" s="17" t="s">
        <v>141</v>
      </c>
      <c r="H568" s="21">
        <v>30000</v>
      </c>
      <c r="I568" s="17" t="s">
        <v>38</v>
      </c>
      <c r="J568" s="20">
        <v>43184</v>
      </c>
      <c r="K568" s="16">
        <v>0</v>
      </c>
      <c r="L568" s="16">
        <v>29.925000000000001</v>
      </c>
      <c r="M568" s="17" t="s">
        <v>54</v>
      </c>
      <c r="N568" s="17" t="s">
        <v>44</v>
      </c>
    </row>
    <row r="569" spans="1:14" x14ac:dyDescent="0.25">
      <c r="A569" s="16">
        <v>1</v>
      </c>
      <c r="B569" s="17" t="s">
        <v>1552</v>
      </c>
      <c r="C569" s="17" t="s">
        <v>13</v>
      </c>
      <c r="D569" s="18" t="s">
        <v>46</v>
      </c>
      <c r="E569" s="22"/>
      <c r="F569" s="19" t="s">
        <v>1553</v>
      </c>
      <c r="G569" s="17" t="s">
        <v>1554</v>
      </c>
      <c r="H569" s="21">
        <v>20000</v>
      </c>
      <c r="I569" s="17" t="s">
        <v>38</v>
      </c>
      <c r="J569" s="20">
        <v>43181</v>
      </c>
      <c r="K569" s="16">
        <v>0</v>
      </c>
      <c r="L569" s="16">
        <v>9.4710000000000001</v>
      </c>
      <c r="M569" s="17" t="s">
        <v>147</v>
      </c>
      <c r="N569" s="17" t="s">
        <v>44</v>
      </c>
    </row>
    <row r="570" spans="1:14" x14ac:dyDescent="0.25">
      <c r="A570" s="16">
        <v>1</v>
      </c>
      <c r="B570" s="17" t="s">
        <v>1555</v>
      </c>
      <c r="C570" s="17" t="s">
        <v>326</v>
      </c>
      <c r="D570" s="18" t="s">
        <v>95</v>
      </c>
      <c r="E570" s="22"/>
      <c r="F570" s="19" t="s">
        <v>1556</v>
      </c>
      <c r="G570" s="17" t="s">
        <v>1557</v>
      </c>
      <c r="H570" s="16">
        <v>181</v>
      </c>
      <c r="I570" s="17" t="s">
        <v>38</v>
      </c>
      <c r="J570" s="20">
        <v>43168</v>
      </c>
      <c r="K570" s="16">
        <v>0</v>
      </c>
      <c r="L570" s="16">
        <v>17.919</v>
      </c>
      <c r="M570" s="17" t="s">
        <v>1558</v>
      </c>
      <c r="N570" s="17" t="s">
        <v>44</v>
      </c>
    </row>
    <row r="571" spans="1:14" x14ac:dyDescent="0.25">
      <c r="A571" s="23">
        <v>1</v>
      </c>
      <c r="B571" s="24" t="s">
        <v>1559</v>
      </c>
      <c r="C571" s="24" t="s">
        <v>143</v>
      </c>
      <c r="D571" s="25" t="s">
        <v>95</v>
      </c>
      <c r="E571" s="22"/>
      <c r="F571" s="26" t="s">
        <v>1560</v>
      </c>
      <c r="G571" s="24" t="s">
        <v>1561</v>
      </c>
      <c r="H571" s="23">
        <v>71</v>
      </c>
      <c r="I571" s="24" t="s">
        <v>38</v>
      </c>
      <c r="J571" s="28">
        <v>43172</v>
      </c>
      <c r="K571" s="23">
        <v>0</v>
      </c>
      <c r="L571" s="23">
        <v>0.3</v>
      </c>
      <c r="M571" s="24" t="s">
        <v>1412</v>
      </c>
      <c r="N571" s="24" t="s">
        <v>44</v>
      </c>
    </row>
    <row r="572" spans="1:14" x14ac:dyDescent="0.25">
      <c r="A572" s="16">
        <v>1</v>
      </c>
      <c r="B572" s="17" t="s">
        <v>1562</v>
      </c>
      <c r="C572" s="17" t="s">
        <v>143</v>
      </c>
      <c r="D572" s="18" t="s">
        <v>144</v>
      </c>
      <c r="E572" s="22"/>
      <c r="F572" s="19" t="s">
        <v>1563</v>
      </c>
      <c r="G572" s="17" t="s">
        <v>1564</v>
      </c>
      <c r="H572" s="21">
        <v>700000</v>
      </c>
      <c r="I572" s="17" t="s">
        <v>38</v>
      </c>
      <c r="J572" s="20">
        <v>43182</v>
      </c>
      <c r="K572" s="16">
        <v>0</v>
      </c>
      <c r="L572" s="16">
        <v>45.423000000000002</v>
      </c>
      <c r="M572" s="17" t="s">
        <v>147</v>
      </c>
      <c r="N572" s="17" t="s">
        <v>44</v>
      </c>
    </row>
    <row r="573" spans="1:14" x14ac:dyDescent="0.25">
      <c r="A573" s="16">
        <v>1</v>
      </c>
      <c r="B573" s="17" t="s">
        <v>1565</v>
      </c>
      <c r="C573" s="17" t="s">
        <v>56</v>
      </c>
      <c r="D573" s="18" t="s">
        <v>71</v>
      </c>
      <c r="E573" s="22"/>
      <c r="F573" s="19" t="s">
        <v>1566</v>
      </c>
      <c r="G573" s="17" t="s">
        <v>1567</v>
      </c>
      <c r="H573" s="21">
        <v>7620</v>
      </c>
      <c r="I573" s="17" t="s">
        <v>38</v>
      </c>
      <c r="J573" s="20">
        <v>43181</v>
      </c>
      <c r="K573" s="16">
        <v>0</v>
      </c>
      <c r="L573" s="16">
        <v>112.86</v>
      </c>
      <c r="M573" s="17" t="s">
        <v>60</v>
      </c>
      <c r="N573" s="17" t="s">
        <v>44</v>
      </c>
    </row>
    <row r="574" spans="1:14" x14ac:dyDescent="0.25">
      <c r="A574" s="16">
        <v>1</v>
      </c>
      <c r="B574" s="17" t="s">
        <v>1568</v>
      </c>
      <c r="C574" s="17" t="s">
        <v>149</v>
      </c>
      <c r="D574" s="18" t="s">
        <v>46</v>
      </c>
      <c r="E574" s="22"/>
      <c r="F574" s="19" t="s">
        <v>1569</v>
      </c>
      <c r="G574" s="17" t="s">
        <v>1570</v>
      </c>
      <c r="H574" s="21">
        <v>4500</v>
      </c>
      <c r="I574" s="17" t="s">
        <v>38</v>
      </c>
      <c r="J574" s="20">
        <v>43185</v>
      </c>
      <c r="K574" s="16">
        <v>0</v>
      </c>
      <c r="L574" s="16">
        <v>5.335</v>
      </c>
      <c r="M574" s="17" t="s">
        <v>152</v>
      </c>
      <c r="N574" s="17" t="s">
        <v>44</v>
      </c>
    </row>
    <row r="575" spans="1:14" x14ac:dyDescent="0.25">
      <c r="A575" s="16">
        <v>1</v>
      </c>
      <c r="B575" s="17" t="s">
        <v>1571</v>
      </c>
      <c r="C575" s="17" t="s">
        <v>51</v>
      </c>
      <c r="D575" s="18" t="s">
        <v>46</v>
      </c>
      <c r="E575" s="22"/>
      <c r="F575" s="19" t="s">
        <v>1572</v>
      </c>
      <c r="G575" s="17" t="s">
        <v>1573</v>
      </c>
      <c r="H575" s="21">
        <v>60000</v>
      </c>
      <c r="I575" s="17" t="s">
        <v>38</v>
      </c>
      <c r="J575" s="20">
        <v>43185</v>
      </c>
      <c r="K575" s="16">
        <v>0</v>
      </c>
      <c r="L575" s="16">
        <v>58.149000000000001</v>
      </c>
      <c r="M575" s="17" t="s">
        <v>54</v>
      </c>
      <c r="N575" s="17" t="s">
        <v>44</v>
      </c>
    </row>
    <row r="576" spans="1:14" x14ac:dyDescent="0.25">
      <c r="A576" s="16">
        <v>1</v>
      </c>
      <c r="B576" s="17" t="s">
        <v>1574</v>
      </c>
      <c r="C576" s="17" t="s">
        <v>5</v>
      </c>
      <c r="D576" s="18" t="s">
        <v>46</v>
      </c>
      <c r="E576" s="22"/>
      <c r="F576" s="19" t="s">
        <v>1575</v>
      </c>
      <c r="G576" s="17" t="s">
        <v>1576</v>
      </c>
      <c r="H576" s="21">
        <v>550000</v>
      </c>
      <c r="I576" s="17" t="s">
        <v>38</v>
      </c>
      <c r="J576" s="20">
        <v>43179</v>
      </c>
      <c r="K576" s="16">
        <v>0</v>
      </c>
      <c r="L576" s="16">
        <v>41.002000000000002</v>
      </c>
      <c r="M576" s="17" t="s">
        <v>104</v>
      </c>
      <c r="N576" s="17" t="s">
        <v>44</v>
      </c>
    </row>
    <row r="577" spans="1:14" x14ac:dyDescent="0.25">
      <c r="A577" s="16">
        <v>1</v>
      </c>
      <c r="B577" s="17" t="s">
        <v>1577</v>
      </c>
      <c r="C577" s="17" t="s">
        <v>483</v>
      </c>
      <c r="D577" s="18" t="s">
        <v>46</v>
      </c>
      <c r="E577" s="22"/>
      <c r="F577" s="19" t="s">
        <v>1578</v>
      </c>
      <c r="G577" s="17" t="s">
        <v>1579</v>
      </c>
      <c r="H577" s="21">
        <v>125000</v>
      </c>
      <c r="I577" s="17" t="s">
        <v>38</v>
      </c>
      <c r="J577" s="20">
        <v>43185</v>
      </c>
      <c r="K577" s="16">
        <v>0</v>
      </c>
      <c r="L577" s="16">
        <v>124.294</v>
      </c>
      <c r="M577" s="17" t="s">
        <v>486</v>
      </c>
      <c r="N577" s="17" t="s">
        <v>44</v>
      </c>
    </row>
    <row r="578" spans="1:14" x14ac:dyDescent="0.25">
      <c r="A578" s="16">
        <v>1</v>
      </c>
      <c r="B578" s="17" t="s">
        <v>1580</v>
      </c>
      <c r="C578" s="17" t="s">
        <v>107</v>
      </c>
      <c r="D578" s="18" t="s">
        <v>71</v>
      </c>
      <c r="E578" s="22"/>
      <c r="F578" s="19" t="s">
        <v>1581</v>
      </c>
      <c r="G578" s="17" t="s">
        <v>1582</v>
      </c>
      <c r="H578" s="21">
        <v>3500</v>
      </c>
      <c r="I578" s="17" t="s">
        <v>38</v>
      </c>
      <c r="J578" s="20"/>
      <c r="K578" s="16">
        <v>4.33</v>
      </c>
      <c r="L578" s="16">
        <v>30.678999999999998</v>
      </c>
      <c r="M578" s="17" t="s">
        <v>65</v>
      </c>
      <c r="N578" s="17" t="s">
        <v>44</v>
      </c>
    </row>
    <row r="579" spans="1:14" x14ac:dyDescent="0.25">
      <c r="A579" s="16">
        <v>1</v>
      </c>
      <c r="B579" s="17" t="s">
        <v>1583</v>
      </c>
      <c r="C579" s="17" t="s">
        <v>13</v>
      </c>
      <c r="D579" s="18" t="s">
        <v>71</v>
      </c>
      <c r="E579" s="22"/>
      <c r="F579" s="19" t="s">
        <v>1584</v>
      </c>
      <c r="G579" s="17" t="s">
        <v>1585</v>
      </c>
      <c r="H579" s="21">
        <v>10000</v>
      </c>
      <c r="I579" s="17" t="s">
        <v>38</v>
      </c>
      <c r="J579" s="20">
        <v>43165</v>
      </c>
      <c r="K579" s="16">
        <v>0</v>
      </c>
      <c r="L579" s="16">
        <v>144.375</v>
      </c>
      <c r="M579" s="17" t="s">
        <v>147</v>
      </c>
      <c r="N579" s="17" t="s">
        <v>44</v>
      </c>
    </row>
    <row r="580" spans="1:14" x14ac:dyDescent="0.25">
      <c r="A580" s="16">
        <v>1</v>
      </c>
      <c r="B580" s="17" t="s">
        <v>1586</v>
      </c>
      <c r="C580" s="17" t="s">
        <v>1587</v>
      </c>
      <c r="D580" s="18" t="s">
        <v>144</v>
      </c>
      <c r="E580" s="22"/>
      <c r="F580" s="19" t="s">
        <v>1099</v>
      </c>
      <c r="G580" s="17" t="s">
        <v>1100</v>
      </c>
      <c r="H580" s="21">
        <v>700000</v>
      </c>
      <c r="I580" s="17" t="s">
        <v>38</v>
      </c>
      <c r="J580" s="20">
        <v>43182</v>
      </c>
      <c r="K580" s="16">
        <v>0</v>
      </c>
      <c r="L580" s="16">
        <v>36.14</v>
      </c>
      <c r="M580" s="17" t="s">
        <v>1588</v>
      </c>
      <c r="N580" s="17" t="s">
        <v>44</v>
      </c>
    </row>
    <row r="581" spans="1:14" x14ac:dyDescent="0.25">
      <c r="A581" s="16">
        <v>1</v>
      </c>
      <c r="B581" s="17" t="s">
        <v>1589</v>
      </c>
      <c r="C581" s="17" t="s">
        <v>13</v>
      </c>
      <c r="D581" s="18" t="s">
        <v>71</v>
      </c>
      <c r="E581" s="22"/>
      <c r="F581" s="19" t="s">
        <v>1590</v>
      </c>
      <c r="G581" s="17" t="s">
        <v>1591</v>
      </c>
      <c r="H581" s="21">
        <v>80000</v>
      </c>
      <c r="I581" s="17" t="s">
        <v>38</v>
      </c>
      <c r="J581" s="20">
        <v>43182</v>
      </c>
      <c r="K581" s="16">
        <v>0</v>
      </c>
      <c r="L581" s="16">
        <v>78.959999999999994</v>
      </c>
      <c r="M581" s="17" t="s">
        <v>49</v>
      </c>
      <c r="N581" s="17" t="s">
        <v>44</v>
      </c>
    </row>
    <row r="582" spans="1:14" x14ac:dyDescent="0.25">
      <c r="A582" s="16">
        <v>1</v>
      </c>
      <c r="B582" s="17" t="s">
        <v>1592</v>
      </c>
      <c r="C582" s="17" t="s">
        <v>51</v>
      </c>
      <c r="D582" s="18" t="s">
        <v>71</v>
      </c>
      <c r="E582" s="22"/>
      <c r="F582" s="19" t="s">
        <v>786</v>
      </c>
      <c r="G582" s="17" t="s">
        <v>787</v>
      </c>
      <c r="H582" s="21">
        <v>280000</v>
      </c>
      <c r="I582" s="17" t="s">
        <v>38</v>
      </c>
      <c r="J582" s="20">
        <v>43185</v>
      </c>
      <c r="K582" s="16">
        <v>0</v>
      </c>
      <c r="L582" s="16">
        <v>38.22</v>
      </c>
      <c r="M582" s="17" t="s">
        <v>742</v>
      </c>
      <c r="N582" s="17" t="s">
        <v>44</v>
      </c>
    </row>
    <row r="583" spans="1:14" x14ac:dyDescent="0.25">
      <c r="A583" s="16">
        <v>1</v>
      </c>
      <c r="B583" s="17" t="s">
        <v>1593</v>
      </c>
      <c r="C583" s="17" t="s">
        <v>99</v>
      </c>
      <c r="D583" s="18" t="s">
        <v>71</v>
      </c>
      <c r="E583" s="22"/>
      <c r="F583" s="19" t="s">
        <v>1594</v>
      </c>
      <c r="G583" s="17" t="s">
        <v>1595</v>
      </c>
      <c r="H583" s="21">
        <v>10000</v>
      </c>
      <c r="I583" s="17" t="s">
        <v>38</v>
      </c>
      <c r="J583" s="20">
        <v>43175</v>
      </c>
      <c r="K583" s="16">
        <v>0</v>
      </c>
      <c r="L583" s="16">
        <v>0.52300000000000002</v>
      </c>
      <c r="M583" s="17" t="s">
        <v>100</v>
      </c>
      <c r="N583" s="17" t="s">
        <v>44</v>
      </c>
    </row>
    <row r="584" spans="1:14" x14ac:dyDescent="0.25">
      <c r="A584" s="23">
        <v>1</v>
      </c>
      <c r="B584" s="24" t="s">
        <v>1596</v>
      </c>
      <c r="C584" s="24" t="s">
        <v>143</v>
      </c>
      <c r="D584" s="25" t="s">
        <v>71</v>
      </c>
      <c r="E584" s="22"/>
      <c r="F584" s="26" t="s">
        <v>1597</v>
      </c>
      <c r="G584" s="24" t="s">
        <v>1598</v>
      </c>
      <c r="H584" s="27">
        <v>20000</v>
      </c>
      <c r="I584" s="24" t="s">
        <v>38</v>
      </c>
      <c r="J584" s="28">
        <v>43173</v>
      </c>
      <c r="K584" s="23">
        <v>0</v>
      </c>
      <c r="L584" s="23">
        <v>3.1080000000000001</v>
      </c>
      <c r="M584" s="24" t="s">
        <v>1599</v>
      </c>
      <c r="N584" s="24" t="s">
        <v>44</v>
      </c>
    </row>
    <row r="585" spans="1:14" x14ac:dyDescent="0.25">
      <c r="A585" s="16">
        <v>1</v>
      </c>
      <c r="B585" s="17" t="s">
        <v>1600</v>
      </c>
      <c r="C585" s="17" t="s">
        <v>51</v>
      </c>
      <c r="D585" s="18" t="s">
        <v>46</v>
      </c>
      <c r="E585" s="22"/>
      <c r="F585" s="19" t="s">
        <v>1601</v>
      </c>
      <c r="G585" s="17" t="s">
        <v>1602</v>
      </c>
      <c r="H585" s="21">
        <v>10000</v>
      </c>
      <c r="I585" s="17" t="s">
        <v>38</v>
      </c>
      <c r="J585" s="20">
        <v>43185</v>
      </c>
      <c r="K585" s="16">
        <v>0</v>
      </c>
      <c r="L585" s="16">
        <v>12.757999999999999</v>
      </c>
      <c r="M585" s="17" t="s">
        <v>54</v>
      </c>
      <c r="N585" s="17" t="s">
        <v>44</v>
      </c>
    </row>
    <row r="586" spans="1:14" x14ac:dyDescent="0.25">
      <c r="A586" s="16">
        <v>1</v>
      </c>
      <c r="B586" s="17" t="s">
        <v>1603</v>
      </c>
      <c r="C586" s="17" t="s">
        <v>15</v>
      </c>
      <c r="D586" s="18" t="s">
        <v>71</v>
      </c>
      <c r="E586" s="22"/>
      <c r="F586" s="19" t="s">
        <v>1604</v>
      </c>
      <c r="G586" s="17" t="s">
        <v>1605</v>
      </c>
      <c r="H586" s="21">
        <v>10000</v>
      </c>
      <c r="I586" s="17" t="s">
        <v>38</v>
      </c>
      <c r="J586" s="20">
        <v>43182</v>
      </c>
      <c r="K586" s="16">
        <v>0</v>
      </c>
      <c r="L586" s="16">
        <v>12.968</v>
      </c>
      <c r="M586" s="17" t="s">
        <v>49</v>
      </c>
      <c r="N586" s="17" t="s">
        <v>44</v>
      </c>
    </row>
    <row r="587" spans="1:14" x14ac:dyDescent="0.25">
      <c r="A587" s="23">
        <v>1</v>
      </c>
      <c r="B587" s="24" t="s">
        <v>1606</v>
      </c>
      <c r="C587" s="24" t="s">
        <v>8</v>
      </c>
      <c r="D587" s="25" t="s">
        <v>71</v>
      </c>
      <c r="E587" s="22"/>
      <c r="F587" s="26" t="s">
        <v>1607</v>
      </c>
      <c r="G587" s="24" t="s">
        <v>1608</v>
      </c>
      <c r="H587" s="27">
        <v>5000</v>
      </c>
      <c r="I587" s="24" t="s">
        <v>38</v>
      </c>
      <c r="J587" s="28">
        <v>43183</v>
      </c>
      <c r="K587" s="23">
        <v>0</v>
      </c>
      <c r="L587" s="23">
        <v>5.5279999999999996</v>
      </c>
      <c r="M587" s="24" t="s">
        <v>43</v>
      </c>
      <c r="N587" s="24" t="s">
        <v>44</v>
      </c>
    </row>
    <row r="588" spans="1:14" x14ac:dyDescent="0.25">
      <c r="A588" s="23">
        <v>1</v>
      </c>
      <c r="B588" s="24" t="s">
        <v>1609</v>
      </c>
      <c r="C588" s="24" t="s">
        <v>107</v>
      </c>
      <c r="D588" s="25" t="s">
        <v>71</v>
      </c>
      <c r="E588" s="22"/>
      <c r="F588" s="26" t="s">
        <v>1610</v>
      </c>
      <c r="G588" s="24" t="s">
        <v>1611</v>
      </c>
      <c r="H588" s="27">
        <v>20000</v>
      </c>
      <c r="I588" s="24" t="s">
        <v>38</v>
      </c>
      <c r="J588" s="28">
        <v>43183</v>
      </c>
      <c r="K588" s="23">
        <v>0</v>
      </c>
      <c r="L588" s="23">
        <v>12.726000000000001</v>
      </c>
      <c r="M588" s="24" t="s">
        <v>65</v>
      </c>
      <c r="N588" s="24" t="s">
        <v>44</v>
      </c>
    </row>
    <row r="589" spans="1:14" x14ac:dyDescent="0.25">
      <c r="A589" s="16">
        <v>1</v>
      </c>
      <c r="B589" s="17" t="s">
        <v>1612</v>
      </c>
      <c r="C589" s="17" t="s">
        <v>51</v>
      </c>
      <c r="D589" s="18" t="s">
        <v>46</v>
      </c>
      <c r="E589" s="22"/>
      <c r="F589" s="19" t="s">
        <v>811</v>
      </c>
      <c r="G589" s="17" t="s">
        <v>812</v>
      </c>
      <c r="H589" s="21">
        <v>700000</v>
      </c>
      <c r="I589" s="17" t="s">
        <v>38</v>
      </c>
      <c r="J589" s="20">
        <v>43182</v>
      </c>
      <c r="K589" s="16">
        <v>0</v>
      </c>
      <c r="L589" s="16">
        <v>154.35</v>
      </c>
      <c r="M589" s="17" t="s">
        <v>54</v>
      </c>
      <c r="N589" s="17" t="s">
        <v>44</v>
      </c>
    </row>
    <row r="590" spans="1:14" x14ac:dyDescent="0.25">
      <c r="A590" s="16">
        <v>1</v>
      </c>
      <c r="B590" s="17" t="s">
        <v>1613</v>
      </c>
      <c r="C590" s="17" t="s">
        <v>562</v>
      </c>
      <c r="D590" s="18" t="s">
        <v>95</v>
      </c>
      <c r="E590" s="22"/>
      <c r="F590" s="19" t="s">
        <v>1614</v>
      </c>
      <c r="G590" s="17" t="s">
        <v>1615</v>
      </c>
      <c r="H590" s="21">
        <v>20000</v>
      </c>
      <c r="I590" s="17" t="s">
        <v>38</v>
      </c>
      <c r="J590" s="20">
        <v>43181</v>
      </c>
      <c r="K590" s="16">
        <v>39.409999999999997</v>
      </c>
      <c r="L590" s="16">
        <v>42.945</v>
      </c>
      <c r="M590" s="17" t="s">
        <v>324</v>
      </c>
      <c r="N590" s="17" t="s">
        <v>44</v>
      </c>
    </row>
    <row r="591" spans="1:14" x14ac:dyDescent="0.25">
      <c r="A591" s="16">
        <v>1</v>
      </c>
      <c r="B591" s="17" t="s">
        <v>1616</v>
      </c>
      <c r="C591" s="17" t="s">
        <v>149</v>
      </c>
      <c r="D591" s="18" t="s">
        <v>95</v>
      </c>
      <c r="E591" s="22"/>
      <c r="F591" s="19" t="s">
        <v>1617</v>
      </c>
      <c r="G591" s="17" t="s">
        <v>1618</v>
      </c>
      <c r="H591" s="16">
        <v>5</v>
      </c>
      <c r="I591" s="17" t="s">
        <v>38</v>
      </c>
      <c r="J591" s="20">
        <v>43151</v>
      </c>
      <c r="K591" s="16">
        <v>0</v>
      </c>
      <c r="L591" s="16">
        <v>4.7E-2</v>
      </c>
      <c r="M591" s="17" t="s">
        <v>152</v>
      </c>
      <c r="N591" s="17" t="s">
        <v>44</v>
      </c>
    </row>
    <row r="592" spans="1:14" x14ac:dyDescent="0.25">
      <c r="A592" s="16">
        <v>1</v>
      </c>
      <c r="B592" s="17" t="s">
        <v>1619</v>
      </c>
      <c r="C592" s="17" t="s">
        <v>99</v>
      </c>
      <c r="D592" s="18" t="s">
        <v>71</v>
      </c>
      <c r="E592" s="22"/>
      <c r="F592" s="19" t="s">
        <v>1620</v>
      </c>
      <c r="G592" s="17" t="s">
        <v>1621</v>
      </c>
      <c r="H592" s="21">
        <v>3000</v>
      </c>
      <c r="I592" s="17" t="s">
        <v>38</v>
      </c>
      <c r="J592" s="20">
        <v>43185</v>
      </c>
      <c r="K592" s="16">
        <v>0</v>
      </c>
      <c r="L592" s="16">
        <v>11.97</v>
      </c>
      <c r="M592" s="17" t="s">
        <v>100</v>
      </c>
      <c r="N592" s="17" t="s">
        <v>44</v>
      </c>
    </row>
    <row r="593" spans="1:14" x14ac:dyDescent="0.25">
      <c r="A593" s="16">
        <v>1</v>
      </c>
      <c r="B593" s="17" t="s">
        <v>1622</v>
      </c>
      <c r="C593" s="17" t="s">
        <v>6</v>
      </c>
      <c r="D593" s="18" t="s">
        <v>71</v>
      </c>
      <c r="E593" s="22"/>
      <c r="F593" s="19" t="s">
        <v>1623</v>
      </c>
      <c r="G593" s="17" t="s">
        <v>1624</v>
      </c>
      <c r="H593" s="21">
        <v>3000</v>
      </c>
      <c r="I593" s="17" t="s">
        <v>38</v>
      </c>
      <c r="J593" s="20">
        <v>43179</v>
      </c>
      <c r="K593" s="16">
        <v>0</v>
      </c>
      <c r="L593" s="16">
        <v>16.317</v>
      </c>
      <c r="M593" s="17" t="s">
        <v>104</v>
      </c>
      <c r="N593" s="17" t="s">
        <v>44</v>
      </c>
    </row>
    <row r="594" spans="1:14" x14ac:dyDescent="0.25">
      <c r="A594" s="16">
        <v>1</v>
      </c>
      <c r="B594" s="17" t="s">
        <v>1625</v>
      </c>
      <c r="C594" s="17" t="s">
        <v>56</v>
      </c>
      <c r="D594" s="18" t="s">
        <v>71</v>
      </c>
      <c r="E594" s="22"/>
      <c r="F594" s="19" t="s">
        <v>1626</v>
      </c>
      <c r="G594" s="17" t="s">
        <v>1627</v>
      </c>
      <c r="H594" s="21">
        <v>2000</v>
      </c>
      <c r="I594" s="17" t="s">
        <v>38</v>
      </c>
      <c r="J594" s="20">
        <v>43178</v>
      </c>
      <c r="K594" s="16">
        <v>0</v>
      </c>
      <c r="L594" s="16">
        <v>8.2240000000000002</v>
      </c>
      <c r="M594" s="17" t="s">
        <v>60</v>
      </c>
      <c r="N594" s="17" t="s">
        <v>44</v>
      </c>
    </row>
    <row r="595" spans="1:14" x14ac:dyDescent="0.25">
      <c r="A595" s="16">
        <v>1</v>
      </c>
      <c r="B595" s="17" t="s">
        <v>1628</v>
      </c>
      <c r="C595" s="17" t="s">
        <v>15</v>
      </c>
      <c r="D595" s="18" t="s">
        <v>46</v>
      </c>
      <c r="E595" s="22"/>
      <c r="F595" s="19" t="s">
        <v>1629</v>
      </c>
      <c r="G595" s="17" t="s">
        <v>1630</v>
      </c>
      <c r="H595" s="21">
        <v>40000</v>
      </c>
      <c r="I595" s="17" t="s">
        <v>38</v>
      </c>
      <c r="J595" s="20">
        <v>43183</v>
      </c>
      <c r="K595" s="16">
        <v>0</v>
      </c>
      <c r="L595" s="16">
        <v>62.244</v>
      </c>
      <c r="M595" s="17" t="s">
        <v>49</v>
      </c>
      <c r="N595" s="17" t="s">
        <v>44</v>
      </c>
    </row>
    <row r="596" spans="1:14" x14ac:dyDescent="0.25">
      <c r="A596" s="16">
        <v>1</v>
      </c>
      <c r="B596" s="17" t="s">
        <v>1631</v>
      </c>
      <c r="C596" s="17" t="s">
        <v>51</v>
      </c>
      <c r="D596" s="18" t="s">
        <v>46</v>
      </c>
      <c r="E596" s="22"/>
      <c r="F596" s="19" t="s">
        <v>1632</v>
      </c>
      <c r="G596" s="17" t="s">
        <v>1633</v>
      </c>
      <c r="H596" s="21">
        <v>30000</v>
      </c>
      <c r="I596" s="17" t="s">
        <v>38</v>
      </c>
      <c r="J596" s="20">
        <v>43183</v>
      </c>
      <c r="K596" s="16">
        <v>0</v>
      </c>
      <c r="L596" s="16">
        <v>124.74</v>
      </c>
      <c r="M596" s="17" t="s">
        <v>1634</v>
      </c>
      <c r="N596" s="17" t="s">
        <v>44</v>
      </c>
    </row>
    <row r="597" spans="1:14" x14ac:dyDescent="0.25">
      <c r="A597" s="23">
        <v>1</v>
      </c>
      <c r="B597" s="24" t="s">
        <v>1635</v>
      </c>
      <c r="C597" s="24" t="s">
        <v>8</v>
      </c>
      <c r="D597" s="25" t="s">
        <v>71</v>
      </c>
      <c r="E597" s="22"/>
      <c r="F597" s="26" t="s">
        <v>1636</v>
      </c>
      <c r="G597" s="24" t="s">
        <v>1637</v>
      </c>
      <c r="H597" s="27">
        <v>10000</v>
      </c>
      <c r="I597" s="24" t="s">
        <v>38</v>
      </c>
      <c r="J597" s="28">
        <v>43179</v>
      </c>
      <c r="K597" s="23">
        <v>0</v>
      </c>
      <c r="L597" s="23">
        <v>164.535</v>
      </c>
      <c r="M597" s="24" t="s">
        <v>156</v>
      </c>
      <c r="N597" s="24" t="s">
        <v>44</v>
      </c>
    </row>
    <row r="598" spans="1:14" x14ac:dyDescent="0.25">
      <c r="A598" s="16">
        <v>1</v>
      </c>
      <c r="B598" s="17" t="s">
        <v>1638</v>
      </c>
      <c r="C598" s="17" t="s">
        <v>6</v>
      </c>
      <c r="D598" s="18" t="s">
        <v>71</v>
      </c>
      <c r="E598" s="22"/>
      <c r="F598" s="19" t="s">
        <v>1639</v>
      </c>
      <c r="G598" s="17" t="s">
        <v>1640</v>
      </c>
      <c r="H598" s="21">
        <v>5000</v>
      </c>
      <c r="I598" s="17" t="s">
        <v>38</v>
      </c>
      <c r="J598" s="20">
        <v>43183</v>
      </c>
      <c r="K598" s="16">
        <v>0</v>
      </c>
      <c r="L598" s="16">
        <v>7.0350000000000001</v>
      </c>
      <c r="M598" s="17" t="s">
        <v>104</v>
      </c>
      <c r="N598" s="17" t="s">
        <v>44</v>
      </c>
    </row>
    <row r="599" spans="1:14" x14ac:dyDescent="0.25">
      <c r="A599" s="16">
        <v>1</v>
      </c>
      <c r="B599" s="17" t="s">
        <v>1641</v>
      </c>
      <c r="C599" s="17" t="s">
        <v>1144</v>
      </c>
      <c r="D599" s="18" t="s">
        <v>71</v>
      </c>
      <c r="E599" s="22"/>
      <c r="F599" s="19" t="s">
        <v>1642</v>
      </c>
      <c r="G599" s="17" t="s">
        <v>1643</v>
      </c>
      <c r="H599" s="21">
        <v>14000</v>
      </c>
      <c r="I599" s="17" t="s">
        <v>38</v>
      </c>
      <c r="J599" s="20">
        <v>43185</v>
      </c>
      <c r="K599" s="16">
        <v>0</v>
      </c>
      <c r="L599" s="16">
        <v>154.071</v>
      </c>
      <c r="M599" s="17" t="s">
        <v>1148</v>
      </c>
      <c r="N599" s="17" t="s">
        <v>44</v>
      </c>
    </row>
    <row r="600" spans="1:14" x14ac:dyDescent="0.25">
      <c r="A600" s="16">
        <v>1</v>
      </c>
      <c r="B600" s="17" t="s">
        <v>1644</v>
      </c>
      <c r="C600" s="17" t="s">
        <v>99</v>
      </c>
      <c r="D600" s="18" t="s">
        <v>71</v>
      </c>
      <c r="E600" s="22"/>
      <c r="F600" s="19" t="s">
        <v>1645</v>
      </c>
      <c r="G600" s="17" t="s">
        <v>1646</v>
      </c>
      <c r="H600" s="21">
        <v>12000</v>
      </c>
      <c r="I600" s="17" t="s">
        <v>38</v>
      </c>
      <c r="J600" s="20">
        <v>43185</v>
      </c>
      <c r="K600" s="16">
        <v>0</v>
      </c>
      <c r="L600" s="16">
        <v>4.6749999999999998</v>
      </c>
      <c r="M600" s="17" t="s">
        <v>100</v>
      </c>
      <c r="N600" s="17" t="s">
        <v>44</v>
      </c>
    </row>
    <row r="601" spans="1:14" x14ac:dyDescent="0.25">
      <c r="A601" s="16">
        <v>1</v>
      </c>
      <c r="B601" s="17" t="s">
        <v>1647</v>
      </c>
      <c r="C601" s="17" t="s">
        <v>6</v>
      </c>
      <c r="D601" s="18" t="s">
        <v>71</v>
      </c>
      <c r="E601" s="22"/>
      <c r="F601" s="19" t="s">
        <v>1648</v>
      </c>
      <c r="G601" s="17" t="s">
        <v>1649</v>
      </c>
      <c r="H601" s="21">
        <v>2000</v>
      </c>
      <c r="I601" s="17" t="s">
        <v>38</v>
      </c>
      <c r="J601" s="20">
        <v>43183</v>
      </c>
      <c r="K601" s="16">
        <v>0</v>
      </c>
      <c r="L601" s="16">
        <v>17.765999999999998</v>
      </c>
      <c r="M601" s="17" t="s">
        <v>104</v>
      </c>
      <c r="N601" s="17" t="s">
        <v>44</v>
      </c>
    </row>
    <row r="602" spans="1:14" x14ac:dyDescent="0.25">
      <c r="A602" s="16">
        <v>1</v>
      </c>
      <c r="B602" s="17" t="s">
        <v>1650</v>
      </c>
      <c r="C602" s="17" t="s">
        <v>56</v>
      </c>
      <c r="D602" s="18" t="s">
        <v>71</v>
      </c>
      <c r="E602" s="22"/>
      <c r="F602" s="19" t="s">
        <v>1651</v>
      </c>
      <c r="G602" s="17" t="s">
        <v>1652</v>
      </c>
      <c r="H602" s="21">
        <v>1200</v>
      </c>
      <c r="I602" s="17" t="s">
        <v>38</v>
      </c>
      <c r="J602" s="20">
        <v>43180</v>
      </c>
      <c r="K602" s="16">
        <v>0</v>
      </c>
      <c r="L602" s="16">
        <v>6.93</v>
      </c>
      <c r="M602" s="17" t="s">
        <v>60</v>
      </c>
      <c r="N602" s="17" t="s">
        <v>44</v>
      </c>
    </row>
    <row r="603" spans="1:14" x14ac:dyDescent="0.25">
      <c r="A603" s="16">
        <v>1</v>
      </c>
      <c r="B603" s="17" t="s">
        <v>1653</v>
      </c>
      <c r="C603" s="17" t="s">
        <v>13</v>
      </c>
      <c r="D603" s="18" t="s">
        <v>71</v>
      </c>
      <c r="E603" s="22"/>
      <c r="F603" s="19" t="s">
        <v>1654</v>
      </c>
      <c r="G603" s="17" t="s">
        <v>1655</v>
      </c>
      <c r="H603" s="21">
        <v>4000</v>
      </c>
      <c r="I603" s="17" t="s">
        <v>38</v>
      </c>
      <c r="J603" s="20">
        <v>43182</v>
      </c>
      <c r="K603" s="16">
        <v>0</v>
      </c>
      <c r="L603" s="16">
        <v>5.3049999999999997</v>
      </c>
      <c r="M603" s="17" t="s">
        <v>378</v>
      </c>
      <c r="N603" s="17" t="s">
        <v>44</v>
      </c>
    </row>
    <row r="604" spans="1:14" x14ac:dyDescent="0.25">
      <c r="A604" s="16">
        <v>1</v>
      </c>
      <c r="B604" s="17" t="s">
        <v>1656</v>
      </c>
      <c r="C604" s="17" t="s">
        <v>51</v>
      </c>
      <c r="D604" s="18" t="s">
        <v>46</v>
      </c>
      <c r="E604" s="22"/>
      <c r="F604" s="19" t="s">
        <v>1657</v>
      </c>
      <c r="G604" s="17" t="s">
        <v>1658</v>
      </c>
      <c r="H604" s="21">
        <v>92400</v>
      </c>
      <c r="I604" s="17" t="s">
        <v>38</v>
      </c>
      <c r="J604" s="20">
        <v>43185</v>
      </c>
      <c r="K604" s="16">
        <v>0</v>
      </c>
      <c r="L604" s="16">
        <v>142.52199999999999</v>
      </c>
      <c r="M604" s="17" t="s">
        <v>54</v>
      </c>
      <c r="N604" s="17" t="s">
        <v>44</v>
      </c>
    </row>
    <row r="605" spans="1:14" x14ac:dyDescent="0.25">
      <c r="A605" s="16">
        <v>1</v>
      </c>
      <c r="B605" s="17" t="s">
        <v>1659</v>
      </c>
      <c r="C605" s="17" t="s">
        <v>94</v>
      </c>
      <c r="D605" s="18" t="s">
        <v>95</v>
      </c>
      <c r="E605" s="22"/>
      <c r="F605" s="19" t="s">
        <v>1660</v>
      </c>
      <c r="G605" s="17" t="s">
        <v>1661</v>
      </c>
      <c r="H605" s="21">
        <v>2000</v>
      </c>
      <c r="I605" s="17" t="s">
        <v>38</v>
      </c>
      <c r="J605" s="20">
        <v>43181</v>
      </c>
      <c r="K605" s="16">
        <v>4.8899999999999997</v>
      </c>
      <c r="L605" s="16">
        <v>8.2379999999999995</v>
      </c>
      <c r="M605" s="17" t="s">
        <v>91</v>
      </c>
      <c r="N605" s="17" t="s">
        <v>44</v>
      </c>
    </row>
    <row r="606" spans="1:14" x14ac:dyDescent="0.25">
      <c r="A606" s="16">
        <v>1</v>
      </c>
      <c r="B606" s="17" t="s">
        <v>1662</v>
      </c>
      <c r="C606" s="17" t="s">
        <v>99</v>
      </c>
      <c r="D606" s="18" t="s">
        <v>71</v>
      </c>
      <c r="E606" s="22"/>
      <c r="F606" s="19" t="s">
        <v>1663</v>
      </c>
      <c r="G606" s="17" t="s">
        <v>1664</v>
      </c>
      <c r="H606" s="21">
        <v>4620</v>
      </c>
      <c r="I606" s="17" t="s">
        <v>38</v>
      </c>
      <c r="J606" s="20">
        <v>43185</v>
      </c>
      <c r="K606" s="16">
        <v>0</v>
      </c>
      <c r="L606" s="16">
        <v>5.516</v>
      </c>
      <c r="M606" s="17" t="s">
        <v>100</v>
      </c>
      <c r="N606" s="17" t="s">
        <v>44</v>
      </c>
    </row>
    <row r="607" spans="1:14" x14ac:dyDescent="0.25">
      <c r="A607" s="23">
        <v>1</v>
      </c>
      <c r="B607" s="24" t="s">
        <v>1665</v>
      </c>
      <c r="C607" s="24" t="s">
        <v>542</v>
      </c>
      <c r="D607" s="25" t="s">
        <v>71</v>
      </c>
      <c r="E607" s="22"/>
      <c r="F607" s="26" t="s">
        <v>1666</v>
      </c>
      <c r="G607" s="24" t="s">
        <v>1667</v>
      </c>
      <c r="H607" s="27">
        <v>3000</v>
      </c>
      <c r="I607" s="24" t="s">
        <v>38</v>
      </c>
      <c r="J607" s="28">
        <v>43181</v>
      </c>
      <c r="K607" s="23">
        <v>6.34</v>
      </c>
      <c r="L607" s="23">
        <v>12.279</v>
      </c>
      <c r="M607" s="24" t="s">
        <v>324</v>
      </c>
      <c r="N607" s="24" t="s">
        <v>44</v>
      </c>
    </row>
    <row r="608" spans="1:14" x14ac:dyDescent="0.25">
      <c r="A608" s="16">
        <v>1</v>
      </c>
      <c r="B608" s="17" t="s">
        <v>1668</v>
      </c>
      <c r="C608" s="17" t="s">
        <v>51</v>
      </c>
      <c r="D608" s="18" t="s">
        <v>46</v>
      </c>
      <c r="E608" s="22"/>
      <c r="F608" s="19" t="s">
        <v>1669</v>
      </c>
      <c r="G608" s="17" t="s">
        <v>1670</v>
      </c>
      <c r="H608" s="21">
        <v>27000</v>
      </c>
      <c r="I608" s="17" t="s">
        <v>38</v>
      </c>
      <c r="J608" s="20">
        <v>43182</v>
      </c>
      <c r="K608" s="16">
        <v>0</v>
      </c>
      <c r="L608" s="16">
        <v>10.291</v>
      </c>
      <c r="M608" s="17" t="s">
        <v>54</v>
      </c>
      <c r="N608" s="17" t="s">
        <v>44</v>
      </c>
    </row>
    <row r="609" spans="1:14" x14ac:dyDescent="0.25">
      <c r="A609" s="16">
        <v>1</v>
      </c>
      <c r="B609" s="17" t="s">
        <v>1671</v>
      </c>
      <c r="C609" s="17" t="s">
        <v>99</v>
      </c>
      <c r="D609" s="18" t="s">
        <v>71</v>
      </c>
      <c r="E609" s="22"/>
      <c r="F609" s="19" t="s">
        <v>1672</v>
      </c>
      <c r="G609" s="17" t="s">
        <v>1673</v>
      </c>
      <c r="H609" s="21">
        <v>110000</v>
      </c>
      <c r="I609" s="17" t="s">
        <v>38</v>
      </c>
      <c r="J609" s="20">
        <v>43185</v>
      </c>
      <c r="K609" s="16">
        <v>0</v>
      </c>
      <c r="L609" s="16">
        <v>214.714</v>
      </c>
      <c r="M609" s="17" t="s">
        <v>100</v>
      </c>
      <c r="N609" s="17" t="s">
        <v>44</v>
      </c>
    </row>
    <row r="610" spans="1:14" x14ac:dyDescent="0.25">
      <c r="A610" s="16">
        <v>1</v>
      </c>
      <c r="B610" s="17" t="s">
        <v>1674</v>
      </c>
      <c r="C610" s="17" t="s">
        <v>51</v>
      </c>
      <c r="D610" s="18" t="s">
        <v>46</v>
      </c>
      <c r="E610" s="22"/>
      <c r="F610" s="19" t="s">
        <v>1675</v>
      </c>
      <c r="G610" s="17" t="s">
        <v>1676</v>
      </c>
      <c r="H610" s="21">
        <v>200000</v>
      </c>
      <c r="I610" s="17" t="s">
        <v>38</v>
      </c>
      <c r="J610" s="20">
        <v>43185</v>
      </c>
      <c r="K610" s="16">
        <v>0</v>
      </c>
      <c r="L610" s="16">
        <v>18.899999999999999</v>
      </c>
      <c r="M610" s="17" t="s">
        <v>54</v>
      </c>
      <c r="N610" s="17" t="s">
        <v>44</v>
      </c>
    </row>
    <row r="611" spans="1:14" x14ac:dyDescent="0.25">
      <c r="A611" s="16">
        <v>1</v>
      </c>
      <c r="B611" s="17" t="s">
        <v>1677</v>
      </c>
      <c r="C611" s="17" t="s">
        <v>1678</v>
      </c>
      <c r="D611" s="18" t="s">
        <v>71</v>
      </c>
      <c r="E611" s="22"/>
      <c r="F611" s="19" t="s">
        <v>1679</v>
      </c>
      <c r="G611" s="17" t="s">
        <v>1680</v>
      </c>
      <c r="H611" s="21">
        <v>4000</v>
      </c>
      <c r="I611" s="17" t="s">
        <v>38</v>
      </c>
      <c r="J611" s="20">
        <v>43179</v>
      </c>
      <c r="K611" s="16">
        <v>0</v>
      </c>
      <c r="L611" s="16">
        <v>12.579000000000001</v>
      </c>
      <c r="M611" s="17" t="s">
        <v>1681</v>
      </c>
      <c r="N611" s="17" t="s">
        <v>44</v>
      </c>
    </row>
    <row r="612" spans="1:14" x14ac:dyDescent="0.25">
      <c r="A612" s="16">
        <v>1</v>
      </c>
      <c r="B612" s="17" t="s">
        <v>1682</v>
      </c>
      <c r="C612" s="17" t="s">
        <v>99</v>
      </c>
      <c r="D612" s="18" t="s">
        <v>71</v>
      </c>
      <c r="E612" s="22"/>
      <c r="F612" s="19" t="s">
        <v>1683</v>
      </c>
      <c r="G612" s="17" t="s">
        <v>1684</v>
      </c>
      <c r="H612" s="21">
        <v>10000</v>
      </c>
      <c r="I612" s="17" t="s">
        <v>38</v>
      </c>
      <c r="J612" s="20">
        <v>43183</v>
      </c>
      <c r="K612" s="16">
        <v>0</v>
      </c>
      <c r="L612" s="16">
        <v>38.85</v>
      </c>
      <c r="M612" s="17" t="s">
        <v>100</v>
      </c>
      <c r="N612" s="17" t="s">
        <v>44</v>
      </c>
    </row>
    <row r="613" spans="1:14" x14ac:dyDescent="0.25">
      <c r="A613" s="16">
        <v>1</v>
      </c>
      <c r="B613" s="17" t="s">
        <v>1685</v>
      </c>
      <c r="C613" s="17" t="s">
        <v>56</v>
      </c>
      <c r="D613" s="18" t="s">
        <v>71</v>
      </c>
      <c r="E613" s="22"/>
      <c r="F613" s="19" t="s">
        <v>1686</v>
      </c>
      <c r="G613" s="17" t="s">
        <v>1687</v>
      </c>
      <c r="H613" s="21">
        <v>10000</v>
      </c>
      <c r="I613" s="17" t="s">
        <v>38</v>
      </c>
      <c r="J613" s="20">
        <v>43180</v>
      </c>
      <c r="K613" s="16">
        <v>0</v>
      </c>
      <c r="L613" s="16">
        <v>48.405000000000001</v>
      </c>
      <c r="M613" s="17" t="s">
        <v>60</v>
      </c>
      <c r="N613" s="17" t="s">
        <v>44</v>
      </c>
    </row>
    <row r="614" spans="1:14" x14ac:dyDescent="0.25">
      <c r="A614" s="16">
        <v>1</v>
      </c>
      <c r="B614" s="17" t="s">
        <v>1688</v>
      </c>
      <c r="C614" s="17" t="s">
        <v>99</v>
      </c>
      <c r="D614" s="18" t="s">
        <v>71</v>
      </c>
      <c r="E614" s="22"/>
      <c r="F614" s="19" t="s">
        <v>1689</v>
      </c>
      <c r="G614" s="17" t="s">
        <v>1690</v>
      </c>
      <c r="H614" s="21">
        <v>1000</v>
      </c>
      <c r="I614" s="17" t="s">
        <v>38</v>
      </c>
      <c r="J614" s="20">
        <v>43185</v>
      </c>
      <c r="K614" s="16">
        <v>0</v>
      </c>
      <c r="L614" s="16">
        <v>5.9539999999999997</v>
      </c>
      <c r="M614" s="17" t="s">
        <v>100</v>
      </c>
      <c r="N614" s="17" t="s">
        <v>44</v>
      </c>
    </row>
    <row r="615" spans="1:14" x14ac:dyDescent="0.25">
      <c r="A615" s="16">
        <v>1</v>
      </c>
      <c r="B615" s="17" t="s">
        <v>1691</v>
      </c>
      <c r="C615" s="17" t="s">
        <v>51</v>
      </c>
      <c r="D615" s="18" t="s">
        <v>46</v>
      </c>
      <c r="E615" s="22"/>
      <c r="F615" s="19" t="s">
        <v>1692</v>
      </c>
      <c r="G615" s="17" t="s">
        <v>1693</v>
      </c>
      <c r="H615" s="21">
        <v>80000</v>
      </c>
      <c r="I615" s="17" t="s">
        <v>38</v>
      </c>
      <c r="J615" s="20">
        <v>43182</v>
      </c>
      <c r="K615" s="16">
        <v>0</v>
      </c>
      <c r="L615" s="16">
        <v>164.22</v>
      </c>
      <c r="M615" s="17" t="s">
        <v>54</v>
      </c>
      <c r="N615" s="17" t="s">
        <v>44</v>
      </c>
    </row>
    <row r="616" spans="1:14" x14ac:dyDescent="0.25">
      <c r="A616" s="16">
        <v>1</v>
      </c>
      <c r="B616" s="17" t="s">
        <v>1694</v>
      </c>
      <c r="C616" s="17" t="s">
        <v>51</v>
      </c>
      <c r="D616" s="18" t="s">
        <v>46</v>
      </c>
      <c r="E616" s="22"/>
      <c r="F616" s="19" t="s">
        <v>1695</v>
      </c>
      <c r="G616" s="17" t="s">
        <v>1696</v>
      </c>
      <c r="H616" s="21">
        <v>5250</v>
      </c>
      <c r="I616" s="17" t="s">
        <v>38</v>
      </c>
      <c r="J616" s="20">
        <v>43182</v>
      </c>
      <c r="K616" s="16">
        <v>0</v>
      </c>
      <c r="L616" s="16">
        <v>5.0720000000000001</v>
      </c>
      <c r="M616" s="17" t="s">
        <v>54</v>
      </c>
      <c r="N616" s="17" t="s">
        <v>44</v>
      </c>
    </row>
    <row r="617" spans="1:14" x14ac:dyDescent="0.25">
      <c r="A617" s="16">
        <v>1</v>
      </c>
      <c r="B617" s="17" t="s">
        <v>1697</v>
      </c>
      <c r="C617" s="17" t="s">
        <v>51</v>
      </c>
      <c r="D617" s="18" t="s">
        <v>46</v>
      </c>
      <c r="E617" s="22"/>
      <c r="F617" s="19" t="s">
        <v>1698</v>
      </c>
      <c r="G617" s="17" t="s">
        <v>1699</v>
      </c>
      <c r="H617" s="21">
        <v>80000</v>
      </c>
      <c r="I617" s="17" t="s">
        <v>38</v>
      </c>
      <c r="J617" s="20">
        <v>43181</v>
      </c>
      <c r="K617" s="16">
        <v>0</v>
      </c>
      <c r="L617" s="16">
        <v>118.44</v>
      </c>
      <c r="M617" s="17" t="s">
        <v>54</v>
      </c>
      <c r="N617" s="17" t="s">
        <v>44</v>
      </c>
    </row>
    <row r="618" spans="1:14" x14ac:dyDescent="0.25">
      <c r="A618" s="16">
        <v>1</v>
      </c>
      <c r="B618" s="17" t="s">
        <v>1700</v>
      </c>
      <c r="C618" s="17" t="s">
        <v>99</v>
      </c>
      <c r="D618" s="18" t="s">
        <v>71</v>
      </c>
      <c r="E618" s="22"/>
      <c r="F618" s="19" t="s">
        <v>1701</v>
      </c>
      <c r="G618" s="17" t="s">
        <v>1702</v>
      </c>
      <c r="H618" s="21">
        <v>7000</v>
      </c>
      <c r="I618" s="17" t="s">
        <v>38</v>
      </c>
      <c r="J618" s="20">
        <v>43183</v>
      </c>
      <c r="K618" s="16">
        <v>0</v>
      </c>
      <c r="L618" s="16">
        <v>6.2839999999999998</v>
      </c>
      <c r="M618" s="17" t="s">
        <v>100</v>
      </c>
      <c r="N618" s="17" t="s">
        <v>44</v>
      </c>
    </row>
    <row r="619" spans="1:14" x14ac:dyDescent="0.25">
      <c r="A619" s="16">
        <v>1</v>
      </c>
      <c r="B619" s="17" t="s">
        <v>1703</v>
      </c>
      <c r="C619" s="17" t="s">
        <v>6</v>
      </c>
      <c r="D619" s="18" t="s">
        <v>71</v>
      </c>
      <c r="E619" s="22"/>
      <c r="F619" s="19" t="s">
        <v>1704</v>
      </c>
      <c r="G619" s="17" t="s">
        <v>1705</v>
      </c>
      <c r="H619" s="21">
        <v>11000</v>
      </c>
      <c r="I619" s="17" t="s">
        <v>38</v>
      </c>
      <c r="J619" s="20">
        <v>43183</v>
      </c>
      <c r="K619" s="16">
        <v>0</v>
      </c>
      <c r="L619" s="16">
        <v>34.188000000000002</v>
      </c>
      <c r="M619" s="17" t="s">
        <v>104</v>
      </c>
      <c r="N619" s="17" t="s">
        <v>44</v>
      </c>
    </row>
    <row r="620" spans="1:14" x14ac:dyDescent="0.25">
      <c r="A620" s="16">
        <v>1</v>
      </c>
      <c r="B620" s="17" t="s">
        <v>1706</v>
      </c>
      <c r="C620" s="17" t="s">
        <v>6</v>
      </c>
      <c r="D620" s="18" t="s">
        <v>71</v>
      </c>
      <c r="E620" s="22"/>
      <c r="F620" s="19" t="s">
        <v>1704</v>
      </c>
      <c r="G620" s="17" t="s">
        <v>1705</v>
      </c>
      <c r="H620" s="21">
        <v>4200</v>
      </c>
      <c r="I620" s="17" t="s">
        <v>38</v>
      </c>
      <c r="J620" s="20">
        <v>43183</v>
      </c>
      <c r="K620" s="16">
        <v>0</v>
      </c>
      <c r="L620" s="16">
        <v>13.054</v>
      </c>
      <c r="M620" s="17" t="s">
        <v>104</v>
      </c>
      <c r="N620" s="17" t="s">
        <v>44</v>
      </c>
    </row>
    <row r="621" spans="1:14" x14ac:dyDescent="0.25">
      <c r="A621" s="16">
        <v>1</v>
      </c>
      <c r="B621" s="17" t="s">
        <v>1707</v>
      </c>
      <c r="C621" s="17" t="s">
        <v>6</v>
      </c>
      <c r="D621" s="18" t="s">
        <v>71</v>
      </c>
      <c r="E621" s="22"/>
      <c r="F621" s="19" t="s">
        <v>1708</v>
      </c>
      <c r="G621" s="17" t="s">
        <v>1709</v>
      </c>
      <c r="H621" s="21">
        <v>1000</v>
      </c>
      <c r="I621" s="17" t="s">
        <v>38</v>
      </c>
      <c r="J621" s="20">
        <v>43180</v>
      </c>
      <c r="K621" s="16">
        <v>0</v>
      </c>
      <c r="L621" s="16">
        <v>6.2750000000000004</v>
      </c>
      <c r="M621" s="17" t="s">
        <v>104</v>
      </c>
      <c r="N621" s="17" t="s">
        <v>44</v>
      </c>
    </row>
    <row r="622" spans="1:14" x14ac:dyDescent="0.25">
      <c r="A622" s="16">
        <v>1</v>
      </c>
      <c r="B622" s="17" t="s">
        <v>1710</v>
      </c>
      <c r="C622" s="17" t="s">
        <v>79</v>
      </c>
      <c r="D622" s="18" t="s">
        <v>71</v>
      </c>
      <c r="E622" s="22"/>
      <c r="F622" s="19" t="s">
        <v>1711</v>
      </c>
      <c r="G622" s="17" t="s">
        <v>1712</v>
      </c>
      <c r="H622" s="21">
        <v>5470</v>
      </c>
      <c r="I622" s="17" t="s">
        <v>38</v>
      </c>
      <c r="J622" s="20">
        <v>43185</v>
      </c>
      <c r="K622" s="16">
        <v>0</v>
      </c>
      <c r="L622" s="16">
        <v>4.8540000000000001</v>
      </c>
      <c r="M622" s="17" t="s">
        <v>54</v>
      </c>
      <c r="N622" s="17" t="s">
        <v>44</v>
      </c>
    </row>
    <row r="623" spans="1:14" x14ac:dyDescent="0.25">
      <c r="A623" s="16">
        <v>1</v>
      </c>
      <c r="B623" s="17" t="s">
        <v>1713</v>
      </c>
      <c r="C623" s="17" t="s">
        <v>13</v>
      </c>
      <c r="D623" s="18" t="s">
        <v>71</v>
      </c>
      <c r="E623" s="22"/>
      <c r="F623" s="19" t="s">
        <v>1714</v>
      </c>
      <c r="G623" s="17" t="s">
        <v>1715</v>
      </c>
      <c r="H623" s="21">
        <v>2000</v>
      </c>
      <c r="I623" s="17" t="s">
        <v>38</v>
      </c>
      <c r="J623" s="20">
        <v>43181</v>
      </c>
      <c r="K623" s="16">
        <v>0</v>
      </c>
      <c r="L623" s="16">
        <v>2.5430000000000001</v>
      </c>
      <c r="M623" s="17" t="s">
        <v>147</v>
      </c>
      <c r="N623" s="17" t="s">
        <v>44</v>
      </c>
    </row>
    <row r="624" spans="1:14" x14ac:dyDescent="0.25">
      <c r="A624" s="16">
        <v>1</v>
      </c>
      <c r="B624" s="17" t="s">
        <v>1716</v>
      </c>
      <c r="C624" s="17" t="s">
        <v>51</v>
      </c>
      <c r="D624" s="18" t="s">
        <v>71</v>
      </c>
      <c r="E624" s="22"/>
      <c r="F624" s="19" t="s">
        <v>1717</v>
      </c>
      <c r="G624" s="17" t="s">
        <v>1718</v>
      </c>
      <c r="H624" s="21">
        <v>50000</v>
      </c>
      <c r="I624" s="17" t="s">
        <v>38</v>
      </c>
      <c r="J624" s="20">
        <v>43185</v>
      </c>
      <c r="K624" s="16">
        <v>0</v>
      </c>
      <c r="L624" s="16">
        <v>36.225000000000001</v>
      </c>
      <c r="M624" s="17" t="s">
        <v>54</v>
      </c>
      <c r="N624" s="17" t="s">
        <v>44</v>
      </c>
    </row>
    <row r="625" spans="1:14" x14ac:dyDescent="0.25">
      <c r="A625" s="16">
        <v>1</v>
      </c>
      <c r="B625" s="17" t="s">
        <v>1719</v>
      </c>
      <c r="C625" s="17" t="s">
        <v>51</v>
      </c>
      <c r="D625" s="18" t="s">
        <v>46</v>
      </c>
      <c r="E625" s="22"/>
      <c r="F625" s="19" t="s">
        <v>1720</v>
      </c>
      <c r="G625" s="17" t="s">
        <v>1721</v>
      </c>
      <c r="H625" s="21">
        <v>28350</v>
      </c>
      <c r="I625" s="17" t="s">
        <v>38</v>
      </c>
      <c r="J625" s="20">
        <v>43182</v>
      </c>
      <c r="K625" s="16">
        <v>0</v>
      </c>
      <c r="L625" s="16">
        <v>4.6440000000000001</v>
      </c>
      <c r="M625" s="17" t="s">
        <v>54</v>
      </c>
      <c r="N625" s="17" t="s">
        <v>44</v>
      </c>
    </row>
    <row r="626" spans="1:14" x14ac:dyDescent="0.25">
      <c r="A626" s="16">
        <v>1</v>
      </c>
      <c r="B626" s="17" t="s">
        <v>1722</v>
      </c>
      <c r="C626" s="17" t="s">
        <v>128</v>
      </c>
      <c r="D626" s="18" t="s">
        <v>46</v>
      </c>
      <c r="E626" s="22"/>
      <c r="F626" s="19" t="s">
        <v>1723</v>
      </c>
      <c r="G626" s="17" t="s">
        <v>1724</v>
      </c>
      <c r="H626" s="21">
        <v>29400</v>
      </c>
      <c r="I626" s="17" t="s">
        <v>38</v>
      </c>
      <c r="J626" s="20"/>
      <c r="K626" s="16">
        <v>8.2200000000000006</v>
      </c>
      <c r="L626" s="16">
        <v>4.7850000000000001</v>
      </c>
      <c r="M626" s="17" t="s">
        <v>65</v>
      </c>
      <c r="N626" s="17" t="s">
        <v>44</v>
      </c>
    </row>
    <row r="627" spans="1:14" x14ac:dyDescent="0.25">
      <c r="A627" s="16">
        <v>1</v>
      </c>
      <c r="B627" s="17" t="s">
        <v>1725</v>
      </c>
      <c r="C627" s="17" t="s">
        <v>13</v>
      </c>
      <c r="D627" s="18" t="s">
        <v>71</v>
      </c>
      <c r="E627" s="22"/>
      <c r="F627" s="19" t="s">
        <v>1726</v>
      </c>
      <c r="G627" s="17" t="s">
        <v>1727</v>
      </c>
      <c r="H627" s="21">
        <v>1400</v>
      </c>
      <c r="I627" s="17" t="s">
        <v>38</v>
      </c>
      <c r="J627" s="20">
        <v>43181</v>
      </c>
      <c r="K627" s="16">
        <v>0</v>
      </c>
      <c r="L627" s="16">
        <v>1.583</v>
      </c>
      <c r="M627" s="17" t="s">
        <v>147</v>
      </c>
      <c r="N627" s="17" t="s">
        <v>44</v>
      </c>
    </row>
    <row r="628" spans="1:14" x14ac:dyDescent="0.25">
      <c r="A628" s="16">
        <v>1</v>
      </c>
      <c r="B628" s="17" t="s">
        <v>1728</v>
      </c>
      <c r="C628" s="17" t="s">
        <v>51</v>
      </c>
      <c r="D628" s="18" t="s">
        <v>46</v>
      </c>
      <c r="E628" s="22"/>
      <c r="F628" s="19" t="s">
        <v>1729</v>
      </c>
      <c r="G628" s="17" t="s">
        <v>1730</v>
      </c>
      <c r="H628" s="21">
        <v>20000</v>
      </c>
      <c r="I628" s="17" t="s">
        <v>38</v>
      </c>
      <c r="J628" s="20">
        <v>43185</v>
      </c>
      <c r="K628" s="16">
        <v>0</v>
      </c>
      <c r="L628" s="16">
        <v>25.074000000000002</v>
      </c>
      <c r="M628" s="17" t="s">
        <v>54</v>
      </c>
      <c r="N628" s="17" t="s">
        <v>44</v>
      </c>
    </row>
    <row r="629" spans="1:14" x14ac:dyDescent="0.25">
      <c r="A629" s="16">
        <v>1</v>
      </c>
      <c r="B629" s="17" t="s">
        <v>1731</v>
      </c>
      <c r="C629" s="17" t="s">
        <v>51</v>
      </c>
      <c r="D629" s="18" t="s">
        <v>46</v>
      </c>
      <c r="E629" s="22"/>
      <c r="F629" s="19" t="s">
        <v>1732</v>
      </c>
      <c r="G629" s="17" t="s">
        <v>1733</v>
      </c>
      <c r="H629" s="21">
        <v>20000</v>
      </c>
      <c r="I629" s="17" t="s">
        <v>38</v>
      </c>
      <c r="J629" s="20">
        <v>43182</v>
      </c>
      <c r="K629" s="16">
        <v>0</v>
      </c>
      <c r="L629" s="16">
        <v>34.125</v>
      </c>
      <c r="M629" s="17" t="s">
        <v>54</v>
      </c>
      <c r="N629" s="17" t="s">
        <v>44</v>
      </c>
    </row>
    <row r="630" spans="1:14" x14ac:dyDescent="0.25">
      <c r="A630" s="16">
        <v>1</v>
      </c>
      <c r="B630" s="17" t="s">
        <v>1734</v>
      </c>
      <c r="C630" s="17" t="s">
        <v>51</v>
      </c>
      <c r="D630" s="18" t="s">
        <v>46</v>
      </c>
      <c r="E630" s="22"/>
      <c r="F630" s="19" t="s">
        <v>1735</v>
      </c>
      <c r="G630" s="17" t="s">
        <v>1736</v>
      </c>
      <c r="H630" s="21">
        <v>25000</v>
      </c>
      <c r="I630" s="17" t="s">
        <v>38</v>
      </c>
      <c r="J630" s="20">
        <v>43182</v>
      </c>
      <c r="K630" s="16">
        <v>0</v>
      </c>
      <c r="L630" s="16">
        <v>15.276999999999999</v>
      </c>
      <c r="M630" s="17" t="s">
        <v>54</v>
      </c>
      <c r="N630" s="17" t="s">
        <v>44</v>
      </c>
    </row>
    <row r="631" spans="1:14" x14ac:dyDescent="0.25">
      <c r="A631" s="16">
        <v>1</v>
      </c>
      <c r="B631" s="17" t="s">
        <v>1737</v>
      </c>
      <c r="C631" s="17" t="s">
        <v>51</v>
      </c>
      <c r="D631" s="18" t="s">
        <v>46</v>
      </c>
      <c r="E631" s="22"/>
      <c r="F631" s="19" t="s">
        <v>1738</v>
      </c>
      <c r="G631" s="17" t="s">
        <v>1739</v>
      </c>
      <c r="H631" s="21">
        <v>40000</v>
      </c>
      <c r="I631" s="17" t="s">
        <v>38</v>
      </c>
      <c r="J631" s="20">
        <v>43182</v>
      </c>
      <c r="K631" s="16">
        <v>0</v>
      </c>
      <c r="L631" s="16">
        <v>24.696000000000002</v>
      </c>
      <c r="M631" s="17" t="s">
        <v>54</v>
      </c>
      <c r="N631" s="17" t="s">
        <v>44</v>
      </c>
    </row>
    <row r="632" spans="1:14" x14ac:dyDescent="0.25">
      <c r="A632" s="16">
        <v>1</v>
      </c>
      <c r="B632" s="17" t="s">
        <v>1740</v>
      </c>
      <c r="C632" s="17" t="s">
        <v>51</v>
      </c>
      <c r="D632" s="18" t="s">
        <v>46</v>
      </c>
      <c r="E632" s="22"/>
      <c r="F632" s="19" t="s">
        <v>1741</v>
      </c>
      <c r="G632" s="17" t="s">
        <v>1742</v>
      </c>
      <c r="H632" s="21">
        <v>60000</v>
      </c>
      <c r="I632" s="17" t="s">
        <v>38</v>
      </c>
      <c r="J632" s="20">
        <v>43185</v>
      </c>
      <c r="K632" s="16">
        <v>0</v>
      </c>
      <c r="L632" s="16">
        <v>43.533000000000001</v>
      </c>
      <c r="M632" s="17" t="s">
        <v>54</v>
      </c>
      <c r="N632" s="17" t="s">
        <v>44</v>
      </c>
    </row>
    <row r="633" spans="1:14" x14ac:dyDescent="0.25">
      <c r="A633" s="16">
        <v>1</v>
      </c>
      <c r="B633" s="17" t="s">
        <v>1743</v>
      </c>
      <c r="C633" s="17" t="s">
        <v>51</v>
      </c>
      <c r="D633" s="18" t="s">
        <v>46</v>
      </c>
      <c r="E633" s="22"/>
      <c r="F633" s="19" t="s">
        <v>1744</v>
      </c>
      <c r="G633" s="17" t="s">
        <v>1745</v>
      </c>
      <c r="H633" s="21">
        <v>50000</v>
      </c>
      <c r="I633" s="17" t="s">
        <v>38</v>
      </c>
      <c r="J633" s="20">
        <v>43182</v>
      </c>
      <c r="K633" s="16">
        <v>0</v>
      </c>
      <c r="L633" s="16">
        <v>33.6</v>
      </c>
      <c r="M633" s="17" t="s">
        <v>54</v>
      </c>
      <c r="N633" s="17" t="s">
        <v>44</v>
      </c>
    </row>
    <row r="634" spans="1:14" x14ac:dyDescent="0.25">
      <c r="A634" s="16">
        <v>1</v>
      </c>
      <c r="B634" s="17" t="s">
        <v>1746</v>
      </c>
      <c r="C634" s="17" t="s">
        <v>51</v>
      </c>
      <c r="D634" s="18" t="s">
        <v>46</v>
      </c>
      <c r="E634" s="22"/>
      <c r="F634" s="19" t="s">
        <v>1747</v>
      </c>
      <c r="G634" s="17" t="s">
        <v>1748</v>
      </c>
      <c r="H634" s="21">
        <v>20000</v>
      </c>
      <c r="I634" s="17" t="s">
        <v>38</v>
      </c>
      <c r="J634" s="20">
        <v>43185</v>
      </c>
      <c r="K634" s="16">
        <v>0</v>
      </c>
      <c r="L634" s="16">
        <v>18.018000000000001</v>
      </c>
      <c r="M634" s="17" t="s">
        <v>54</v>
      </c>
      <c r="N634" s="17" t="s">
        <v>44</v>
      </c>
    </row>
    <row r="635" spans="1:14" x14ac:dyDescent="0.25">
      <c r="A635" s="16">
        <v>1</v>
      </c>
      <c r="B635" s="17" t="s">
        <v>1749</v>
      </c>
      <c r="C635" s="17" t="s">
        <v>51</v>
      </c>
      <c r="D635" s="18" t="s">
        <v>46</v>
      </c>
      <c r="E635" s="22"/>
      <c r="F635" s="19" t="s">
        <v>1750</v>
      </c>
      <c r="G635" s="17" t="s">
        <v>1751</v>
      </c>
      <c r="H635" s="21">
        <v>10700</v>
      </c>
      <c r="I635" s="17" t="s">
        <v>38</v>
      </c>
      <c r="J635" s="20">
        <v>43185</v>
      </c>
      <c r="K635" s="16">
        <v>0</v>
      </c>
      <c r="L635" s="16">
        <v>5.415</v>
      </c>
      <c r="M635" s="17" t="s">
        <v>54</v>
      </c>
      <c r="N635" s="17" t="s">
        <v>44</v>
      </c>
    </row>
    <row r="636" spans="1:14" x14ac:dyDescent="0.25">
      <c r="A636" s="16">
        <v>1</v>
      </c>
      <c r="B636" s="17" t="s">
        <v>1752</v>
      </c>
      <c r="C636" s="17" t="s">
        <v>51</v>
      </c>
      <c r="D636" s="18" t="s">
        <v>46</v>
      </c>
      <c r="E636" s="22"/>
      <c r="F636" s="19" t="s">
        <v>1753</v>
      </c>
      <c r="G636" s="17" t="s">
        <v>1754</v>
      </c>
      <c r="H636" s="21">
        <v>5470</v>
      </c>
      <c r="I636" s="17" t="s">
        <v>38</v>
      </c>
      <c r="J636" s="20">
        <v>43185</v>
      </c>
      <c r="K636" s="16">
        <v>0</v>
      </c>
      <c r="L636" s="16">
        <v>10.212999999999999</v>
      </c>
      <c r="M636" s="17" t="s">
        <v>54</v>
      </c>
      <c r="N636" s="17" t="s">
        <v>44</v>
      </c>
    </row>
    <row r="637" spans="1:14" x14ac:dyDescent="0.25">
      <c r="A637" s="16">
        <v>1</v>
      </c>
      <c r="B637" s="17" t="s">
        <v>1755</v>
      </c>
      <c r="C637" s="17" t="s">
        <v>15</v>
      </c>
      <c r="D637" s="18" t="s">
        <v>46</v>
      </c>
      <c r="E637" s="22"/>
      <c r="F637" s="19" t="s">
        <v>1756</v>
      </c>
      <c r="G637" s="17" t="s">
        <v>1757</v>
      </c>
      <c r="H637" s="21">
        <v>50000</v>
      </c>
      <c r="I637" s="17" t="s">
        <v>38</v>
      </c>
      <c r="J637" s="20">
        <v>43183</v>
      </c>
      <c r="K637" s="16">
        <v>0</v>
      </c>
      <c r="L637" s="16">
        <v>101.325</v>
      </c>
      <c r="M637" s="17" t="s">
        <v>49</v>
      </c>
      <c r="N637" s="17" t="s">
        <v>44</v>
      </c>
    </row>
    <row r="638" spans="1:14" x14ac:dyDescent="0.25">
      <c r="A638" s="16">
        <v>1</v>
      </c>
      <c r="B638" s="17" t="s">
        <v>1758</v>
      </c>
      <c r="C638" s="17" t="s">
        <v>99</v>
      </c>
      <c r="D638" s="18" t="s">
        <v>71</v>
      </c>
      <c r="E638" s="22"/>
      <c r="F638" s="19" t="s">
        <v>1759</v>
      </c>
      <c r="G638" s="17" t="s">
        <v>1760</v>
      </c>
      <c r="H638" s="21">
        <v>85711</v>
      </c>
      <c r="I638" s="17" t="s">
        <v>38</v>
      </c>
      <c r="J638" s="20">
        <v>43183</v>
      </c>
      <c r="K638" s="16">
        <v>0</v>
      </c>
      <c r="L638" s="16">
        <v>62.46</v>
      </c>
      <c r="M638" s="17" t="s">
        <v>100</v>
      </c>
      <c r="N638" s="17" t="s">
        <v>44</v>
      </c>
    </row>
    <row r="639" spans="1:14" x14ac:dyDescent="0.25">
      <c r="A639" s="16">
        <v>1</v>
      </c>
      <c r="B639" s="17" t="s">
        <v>1761</v>
      </c>
      <c r="C639" s="17" t="s">
        <v>51</v>
      </c>
      <c r="D639" s="18" t="s">
        <v>71</v>
      </c>
      <c r="E639" s="22"/>
      <c r="F639" s="19" t="s">
        <v>1762</v>
      </c>
      <c r="G639" s="17" t="s">
        <v>1763</v>
      </c>
      <c r="H639" s="21">
        <v>2000</v>
      </c>
      <c r="I639" s="17" t="s">
        <v>38</v>
      </c>
      <c r="J639" s="20">
        <v>43185</v>
      </c>
      <c r="K639" s="16">
        <v>0</v>
      </c>
      <c r="L639" s="16">
        <v>4.9329999999999998</v>
      </c>
      <c r="M639" s="17" t="s">
        <v>54</v>
      </c>
      <c r="N639" s="17" t="s">
        <v>44</v>
      </c>
    </row>
    <row r="640" spans="1:14" x14ac:dyDescent="0.25">
      <c r="A640" s="16">
        <v>1</v>
      </c>
      <c r="B640" s="17" t="s">
        <v>1764</v>
      </c>
      <c r="C640" s="17" t="s">
        <v>6</v>
      </c>
      <c r="D640" s="18" t="s">
        <v>71</v>
      </c>
      <c r="E640" s="22"/>
      <c r="F640" s="19" t="s">
        <v>1765</v>
      </c>
      <c r="G640" s="17" t="s">
        <v>1766</v>
      </c>
      <c r="H640" s="21">
        <v>2000</v>
      </c>
      <c r="I640" s="17" t="s">
        <v>38</v>
      </c>
      <c r="J640" s="20">
        <v>43185</v>
      </c>
      <c r="K640" s="16">
        <v>0</v>
      </c>
      <c r="L640" s="16">
        <v>10.374000000000001</v>
      </c>
      <c r="M640" s="17" t="s">
        <v>104</v>
      </c>
      <c r="N640" s="17" t="s">
        <v>44</v>
      </c>
    </row>
    <row r="641" spans="1:14" x14ac:dyDescent="0.25">
      <c r="A641" s="16">
        <v>1</v>
      </c>
      <c r="B641" s="17" t="s">
        <v>1767</v>
      </c>
      <c r="C641" s="17" t="s">
        <v>51</v>
      </c>
      <c r="D641" s="18" t="s">
        <v>46</v>
      </c>
      <c r="E641" s="22"/>
      <c r="F641" s="19" t="s">
        <v>1768</v>
      </c>
      <c r="G641" s="17" t="s">
        <v>1769</v>
      </c>
      <c r="H641" s="21">
        <v>28000</v>
      </c>
      <c r="I641" s="17" t="s">
        <v>38</v>
      </c>
      <c r="J641" s="20">
        <v>43182</v>
      </c>
      <c r="K641" s="16">
        <v>0</v>
      </c>
      <c r="L641" s="16">
        <v>4.5570000000000004</v>
      </c>
      <c r="M641" s="17" t="s">
        <v>54</v>
      </c>
      <c r="N641" s="17" t="s">
        <v>44</v>
      </c>
    </row>
    <row r="642" spans="1:14" x14ac:dyDescent="0.25">
      <c r="A642" s="16">
        <v>1</v>
      </c>
      <c r="B642" s="17" t="s">
        <v>1770</v>
      </c>
      <c r="C642" s="17" t="s">
        <v>56</v>
      </c>
      <c r="D642" s="18" t="s">
        <v>71</v>
      </c>
      <c r="E642" s="22">
        <v>43193</v>
      </c>
      <c r="F642" s="19" t="s">
        <v>1566</v>
      </c>
      <c r="G642" s="17" t="s">
        <v>1567</v>
      </c>
      <c r="H642" s="21">
        <v>4361</v>
      </c>
      <c r="I642" s="17" t="s">
        <v>38</v>
      </c>
      <c r="J642" s="20">
        <v>43182</v>
      </c>
      <c r="K642" s="16">
        <v>0</v>
      </c>
      <c r="L642" s="16">
        <v>151.13999999999999</v>
      </c>
      <c r="M642" s="17" t="s">
        <v>60</v>
      </c>
      <c r="N642" s="17" t="s">
        <v>44</v>
      </c>
    </row>
    <row r="643" spans="1:14" x14ac:dyDescent="0.25">
      <c r="A643" s="16">
        <v>1</v>
      </c>
      <c r="B643" s="17" t="s">
        <v>1771</v>
      </c>
      <c r="C643" s="17" t="s">
        <v>9</v>
      </c>
      <c r="D643" s="18" t="s">
        <v>46</v>
      </c>
      <c r="E643" s="12">
        <v>43194</v>
      </c>
      <c r="F643" s="19" t="s">
        <v>1772</v>
      </c>
      <c r="G643" s="17" t="s">
        <v>1773</v>
      </c>
      <c r="H643" s="21">
        <v>2900</v>
      </c>
      <c r="I643" s="17" t="s">
        <v>38</v>
      </c>
      <c r="J643" s="20">
        <v>43185</v>
      </c>
      <c r="K643" s="16">
        <v>0</v>
      </c>
      <c r="L643" s="16">
        <v>9.9359999999999999</v>
      </c>
      <c r="M643" s="17" t="s">
        <v>43</v>
      </c>
      <c r="N643" s="17" t="s">
        <v>44</v>
      </c>
    </row>
    <row r="644" spans="1:14" x14ac:dyDescent="0.25">
      <c r="A644" s="16">
        <v>1</v>
      </c>
      <c r="B644" s="17" t="s">
        <v>1774</v>
      </c>
      <c r="C644" s="17" t="s">
        <v>6</v>
      </c>
      <c r="D644" s="18" t="s">
        <v>71</v>
      </c>
      <c r="E644" s="22"/>
      <c r="F644" s="19" t="s">
        <v>1775</v>
      </c>
      <c r="G644" s="17" t="s">
        <v>1776</v>
      </c>
      <c r="H644" s="21">
        <v>12200</v>
      </c>
      <c r="I644" s="17" t="s">
        <v>38</v>
      </c>
      <c r="J644" s="20">
        <v>43185</v>
      </c>
      <c r="K644" s="16">
        <v>0</v>
      </c>
      <c r="L644" s="16">
        <v>238.65</v>
      </c>
      <c r="M644" s="17" t="s">
        <v>104</v>
      </c>
      <c r="N644" s="17" t="s">
        <v>44</v>
      </c>
    </row>
    <row r="645" spans="1:14" x14ac:dyDescent="0.25">
      <c r="A645" s="23">
        <v>1</v>
      </c>
      <c r="B645" s="24" t="s">
        <v>1777</v>
      </c>
      <c r="C645" s="24" t="s">
        <v>8</v>
      </c>
      <c r="D645" s="25" t="s">
        <v>46</v>
      </c>
      <c r="E645" s="22"/>
      <c r="F645" s="26" t="s">
        <v>1778</v>
      </c>
      <c r="G645" s="24" t="s">
        <v>1779</v>
      </c>
      <c r="H645" s="27">
        <v>4000</v>
      </c>
      <c r="I645" s="24" t="s">
        <v>38</v>
      </c>
      <c r="J645" s="28">
        <v>43182</v>
      </c>
      <c r="K645" s="23">
        <v>0</v>
      </c>
      <c r="L645" s="23">
        <v>11.743</v>
      </c>
      <c r="M645" s="24" t="s">
        <v>156</v>
      </c>
      <c r="N645" s="24" t="s">
        <v>44</v>
      </c>
    </row>
    <row r="646" spans="1:14" x14ac:dyDescent="0.25">
      <c r="A646" s="16">
        <v>1</v>
      </c>
      <c r="B646" s="17" t="s">
        <v>1780</v>
      </c>
      <c r="C646" s="17" t="s">
        <v>99</v>
      </c>
      <c r="D646" s="18" t="s">
        <v>71</v>
      </c>
      <c r="E646" s="22"/>
      <c r="F646" s="19" t="s">
        <v>1781</v>
      </c>
      <c r="G646" s="17" t="s">
        <v>1782</v>
      </c>
      <c r="H646" s="21">
        <v>10000</v>
      </c>
      <c r="I646" s="17" t="s">
        <v>38</v>
      </c>
      <c r="J646" s="20">
        <v>43185</v>
      </c>
      <c r="K646" s="16">
        <v>0</v>
      </c>
      <c r="L646" s="16">
        <v>283.61099999999999</v>
      </c>
      <c r="M646" s="17" t="s">
        <v>100</v>
      </c>
      <c r="N646" s="17" t="s">
        <v>44</v>
      </c>
    </row>
    <row r="647" spans="1:14" x14ac:dyDescent="0.25">
      <c r="A647" s="16">
        <v>1</v>
      </c>
      <c r="B647" s="17" t="s">
        <v>1783</v>
      </c>
      <c r="C647" s="17" t="s">
        <v>51</v>
      </c>
      <c r="D647" s="18" t="s">
        <v>71</v>
      </c>
      <c r="E647" s="22"/>
      <c r="F647" s="19" t="s">
        <v>1784</v>
      </c>
      <c r="G647" s="17" t="s">
        <v>1785</v>
      </c>
      <c r="H647" s="21">
        <v>100000</v>
      </c>
      <c r="I647" s="17" t="s">
        <v>38</v>
      </c>
      <c r="J647" s="20">
        <v>43182</v>
      </c>
      <c r="K647" s="16">
        <v>0</v>
      </c>
      <c r="L647" s="16">
        <v>102.9</v>
      </c>
      <c r="M647" s="17" t="s">
        <v>54</v>
      </c>
      <c r="N647" s="17" t="s">
        <v>44</v>
      </c>
    </row>
    <row r="648" spans="1:14" x14ac:dyDescent="0.25">
      <c r="A648" s="16">
        <v>1</v>
      </c>
      <c r="B648" s="17" t="s">
        <v>1786</v>
      </c>
      <c r="C648" s="17" t="s">
        <v>212</v>
      </c>
      <c r="D648" s="18" t="s">
        <v>46</v>
      </c>
      <c r="E648" s="22"/>
      <c r="F648" s="19" t="s">
        <v>1787</v>
      </c>
      <c r="G648" s="17" t="s">
        <v>1788</v>
      </c>
      <c r="H648" s="21">
        <v>200000</v>
      </c>
      <c r="I648" s="17" t="s">
        <v>38</v>
      </c>
      <c r="J648" s="20">
        <v>43181</v>
      </c>
      <c r="K648" s="16">
        <v>0</v>
      </c>
      <c r="L648" s="16">
        <v>120.54</v>
      </c>
      <c r="M648" s="17" t="s">
        <v>74</v>
      </c>
      <c r="N648" s="17" t="s">
        <v>44</v>
      </c>
    </row>
    <row r="649" spans="1:14" x14ac:dyDescent="0.25">
      <c r="A649" s="16">
        <v>1</v>
      </c>
      <c r="B649" s="17" t="s">
        <v>1789</v>
      </c>
      <c r="C649" s="17" t="s">
        <v>51</v>
      </c>
      <c r="D649" s="18" t="s">
        <v>46</v>
      </c>
      <c r="E649" s="22"/>
      <c r="F649" s="19" t="s">
        <v>1790</v>
      </c>
      <c r="G649" s="17" t="s">
        <v>1791</v>
      </c>
      <c r="H649" s="21">
        <v>40000</v>
      </c>
      <c r="I649" s="17" t="s">
        <v>38</v>
      </c>
      <c r="J649" s="20">
        <v>43182</v>
      </c>
      <c r="K649" s="16">
        <v>0</v>
      </c>
      <c r="L649" s="16">
        <v>38.22</v>
      </c>
      <c r="M649" s="17" t="s">
        <v>54</v>
      </c>
      <c r="N649" s="17" t="s">
        <v>44</v>
      </c>
    </row>
    <row r="650" spans="1:14" x14ac:dyDescent="0.25">
      <c r="A650" s="16">
        <v>1</v>
      </c>
      <c r="B650" s="17" t="s">
        <v>1792</v>
      </c>
      <c r="C650" s="17" t="s">
        <v>51</v>
      </c>
      <c r="D650" s="18" t="s">
        <v>46</v>
      </c>
      <c r="E650" s="22"/>
      <c r="F650" s="19" t="s">
        <v>1793</v>
      </c>
      <c r="G650" s="17" t="s">
        <v>1794</v>
      </c>
      <c r="H650" s="21">
        <v>50000</v>
      </c>
      <c r="I650" s="17" t="s">
        <v>38</v>
      </c>
      <c r="J650" s="20">
        <v>43185</v>
      </c>
      <c r="K650" s="16">
        <v>0</v>
      </c>
      <c r="L650" s="16">
        <v>73.186000000000007</v>
      </c>
      <c r="M650" s="17" t="s">
        <v>54</v>
      </c>
      <c r="N650" s="17" t="s">
        <v>44</v>
      </c>
    </row>
    <row r="651" spans="1:14" x14ac:dyDescent="0.25">
      <c r="A651" s="16">
        <v>1</v>
      </c>
      <c r="B651" s="17" t="s">
        <v>1795</v>
      </c>
      <c r="C651" s="17" t="s">
        <v>51</v>
      </c>
      <c r="D651" s="18" t="s">
        <v>144</v>
      </c>
      <c r="E651" s="22"/>
      <c r="F651" s="19" t="s">
        <v>1796</v>
      </c>
      <c r="G651" s="17" t="s">
        <v>1797</v>
      </c>
      <c r="H651" s="21">
        <v>762000</v>
      </c>
      <c r="I651" s="17" t="s">
        <v>38</v>
      </c>
      <c r="J651" s="20">
        <v>43183</v>
      </c>
      <c r="K651" s="16">
        <v>0</v>
      </c>
      <c r="L651" s="16">
        <v>34.488</v>
      </c>
      <c r="M651" s="17" t="s">
        <v>91</v>
      </c>
      <c r="N651" s="17" t="s">
        <v>44</v>
      </c>
    </row>
    <row r="652" spans="1:14" x14ac:dyDescent="0.25">
      <c r="A652" s="16">
        <v>1</v>
      </c>
      <c r="B652" s="17" t="s">
        <v>1798</v>
      </c>
      <c r="C652" s="17" t="s">
        <v>23</v>
      </c>
      <c r="D652" s="18" t="s">
        <v>95</v>
      </c>
      <c r="E652" s="22"/>
      <c r="F652" s="19" t="s">
        <v>1799</v>
      </c>
      <c r="G652" s="17" t="s">
        <v>1800</v>
      </c>
      <c r="H652" s="21">
        <v>15350</v>
      </c>
      <c r="I652" s="17" t="s">
        <v>38</v>
      </c>
      <c r="J652" s="20">
        <v>43181</v>
      </c>
      <c r="K652" s="16">
        <v>0</v>
      </c>
      <c r="L652" s="16">
        <v>32.542000000000002</v>
      </c>
      <c r="M652" s="17" t="s">
        <v>228</v>
      </c>
      <c r="N652" s="17" t="s">
        <v>44</v>
      </c>
    </row>
    <row r="653" spans="1:14" x14ac:dyDescent="0.25">
      <c r="A653" s="16">
        <v>1</v>
      </c>
      <c r="B653" s="17" t="s">
        <v>1801</v>
      </c>
      <c r="C653" s="17" t="s">
        <v>56</v>
      </c>
      <c r="D653" s="18" t="s">
        <v>71</v>
      </c>
      <c r="E653" s="22"/>
      <c r="F653" s="19" t="s">
        <v>460</v>
      </c>
      <c r="G653" s="17" t="s">
        <v>461</v>
      </c>
      <c r="H653" s="21">
        <v>56000</v>
      </c>
      <c r="I653" s="17" t="s">
        <v>38</v>
      </c>
      <c r="J653" s="20">
        <v>43182</v>
      </c>
      <c r="K653" s="16">
        <v>0</v>
      </c>
      <c r="L653" s="16">
        <v>59.682000000000002</v>
      </c>
      <c r="M653" s="17" t="s">
        <v>60</v>
      </c>
      <c r="N653" s="17" t="s">
        <v>44</v>
      </c>
    </row>
    <row r="654" spans="1:14" x14ac:dyDescent="0.25">
      <c r="A654" s="16">
        <v>1</v>
      </c>
      <c r="B654" s="17" t="s">
        <v>1802</v>
      </c>
      <c r="C654" s="17" t="s">
        <v>10</v>
      </c>
      <c r="D654" s="18" t="s">
        <v>95</v>
      </c>
      <c r="E654" s="22"/>
      <c r="F654" s="19" t="s">
        <v>625</v>
      </c>
      <c r="G654" s="17" t="s">
        <v>626</v>
      </c>
      <c r="H654" s="21">
        <v>2841175</v>
      </c>
      <c r="I654" s="17" t="s">
        <v>38</v>
      </c>
      <c r="J654" s="20">
        <v>43174</v>
      </c>
      <c r="K654" s="16">
        <v>15.78</v>
      </c>
      <c r="L654" s="16">
        <v>116.20399999999999</v>
      </c>
      <c r="M654" s="17" t="s">
        <v>156</v>
      </c>
      <c r="N654" s="17" t="s">
        <v>44</v>
      </c>
    </row>
    <row r="655" spans="1:14" x14ac:dyDescent="0.25">
      <c r="A655" s="16">
        <v>1</v>
      </c>
      <c r="B655" s="17" t="s">
        <v>1803</v>
      </c>
      <c r="C655" s="17" t="s">
        <v>23</v>
      </c>
      <c r="D655" s="18" t="s">
        <v>71</v>
      </c>
      <c r="E655" s="22"/>
      <c r="F655" s="19" t="s">
        <v>1804</v>
      </c>
      <c r="G655" s="17" t="s">
        <v>1805</v>
      </c>
      <c r="H655" s="21">
        <v>10000</v>
      </c>
      <c r="I655" s="17" t="s">
        <v>38</v>
      </c>
      <c r="J655" s="20">
        <v>43182</v>
      </c>
      <c r="K655" s="16">
        <v>0</v>
      </c>
      <c r="L655" s="16">
        <v>34.387</v>
      </c>
      <c r="M655" s="17" t="s">
        <v>228</v>
      </c>
      <c r="N655" s="17" t="s">
        <v>44</v>
      </c>
    </row>
    <row r="656" spans="1:14" x14ac:dyDescent="0.25">
      <c r="A656" s="16">
        <v>1</v>
      </c>
      <c r="B656" s="17" t="s">
        <v>1806</v>
      </c>
      <c r="C656" s="17" t="s">
        <v>1198</v>
      </c>
      <c r="D656" s="18" t="s">
        <v>144</v>
      </c>
      <c r="E656" s="22"/>
      <c r="F656" s="19" t="s">
        <v>1807</v>
      </c>
      <c r="G656" s="17" t="s">
        <v>1808</v>
      </c>
      <c r="H656" s="21">
        <v>567000</v>
      </c>
      <c r="I656" s="17" t="s">
        <v>38</v>
      </c>
      <c r="J656" s="20">
        <v>43182</v>
      </c>
      <c r="K656" s="16">
        <v>0</v>
      </c>
      <c r="L656" s="16">
        <v>54.612000000000002</v>
      </c>
      <c r="M656" s="17" t="s">
        <v>816</v>
      </c>
      <c r="N656" s="17" t="s">
        <v>44</v>
      </c>
    </row>
    <row r="657" spans="1:14" x14ac:dyDescent="0.25">
      <c r="A657" s="16">
        <v>1</v>
      </c>
      <c r="B657" s="17" t="s">
        <v>1809</v>
      </c>
      <c r="C657" s="17" t="s">
        <v>542</v>
      </c>
      <c r="D657" s="18" t="s">
        <v>95</v>
      </c>
      <c r="E657" s="22"/>
      <c r="F657" s="19" t="s">
        <v>1810</v>
      </c>
      <c r="G657" s="17" t="s">
        <v>1811</v>
      </c>
      <c r="H657" s="21">
        <v>4400</v>
      </c>
      <c r="I657" s="17" t="s">
        <v>38</v>
      </c>
      <c r="J657" s="20">
        <v>43175</v>
      </c>
      <c r="K657" s="16">
        <v>8.82</v>
      </c>
      <c r="L657" s="16">
        <v>18.62</v>
      </c>
      <c r="M657" s="17" t="s">
        <v>91</v>
      </c>
      <c r="N657" s="17" t="s">
        <v>44</v>
      </c>
    </row>
    <row r="658" spans="1:14" x14ac:dyDescent="0.25">
      <c r="A658" s="16">
        <v>1</v>
      </c>
      <c r="B658" s="17" t="s">
        <v>1812</v>
      </c>
      <c r="C658" s="17" t="s">
        <v>10</v>
      </c>
      <c r="D658" s="18" t="s">
        <v>46</v>
      </c>
      <c r="E658" s="22"/>
      <c r="F658" s="19" t="s">
        <v>748</v>
      </c>
      <c r="G658" s="17" t="s">
        <v>749</v>
      </c>
      <c r="H658" s="21">
        <v>1700000</v>
      </c>
      <c r="I658" s="17" t="s">
        <v>38</v>
      </c>
      <c r="J658" s="20">
        <v>43180</v>
      </c>
      <c r="K658" s="16">
        <v>8.67</v>
      </c>
      <c r="L658" s="16">
        <v>60.69</v>
      </c>
      <c r="M658" s="17" t="s">
        <v>43</v>
      </c>
      <c r="N658" s="17" t="s">
        <v>44</v>
      </c>
    </row>
    <row r="659" spans="1:14" x14ac:dyDescent="0.25">
      <c r="A659" s="16">
        <v>1</v>
      </c>
      <c r="B659" s="17" t="s">
        <v>1813</v>
      </c>
      <c r="C659" s="17" t="s">
        <v>578</v>
      </c>
      <c r="D659" s="18" t="s">
        <v>46</v>
      </c>
      <c r="E659" s="22"/>
      <c r="F659" s="19" t="s">
        <v>748</v>
      </c>
      <c r="G659" s="17" t="s">
        <v>749</v>
      </c>
      <c r="H659" s="21">
        <v>1700000</v>
      </c>
      <c r="I659" s="17" t="s">
        <v>38</v>
      </c>
      <c r="J659" s="20">
        <v>43168</v>
      </c>
      <c r="K659" s="16">
        <v>0</v>
      </c>
      <c r="L659" s="16">
        <v>60.69</v>
      </c>
      <c r="M659" s="17" t="s">
        <v>49</v>
      </c>
      <c r="N659" s="17" t="s">
        <v>44</v>
      </c>
    </row>
    <row r="660" spans="1:14" x14ac:dyDescent="0.25">
      <c r="A660" s="16">
        <v>1</v>
      </c>
      <c r="B660" s="17" t="s">
        <v>1814</v>
      </c>
      <c r="C660" s="17" t="s">
        <v>10</v>
      </c>
      <c r="D660" s="18" t="s">
        <v>46</v>
      </c>
      <c r="E660" s="22"/>
      <c r="F660" s="19" t="s">
        <v>748</v>
      </c>
      <c r="G660" s="17" t="s">
        <v>749</v>
      </c>
      <c r="H660" s="21">
        <v>1700000</v>
      </c>
      <c r="I660" s="17" t="s">
        <v>38</v>
      </c>
      <c r="J660" s="20">
        <v>43182</v>
      </c>
      <c r="K660" s="16">
        <v>8.67</v>
      </c>
      <c r="L660" s="16">
        <v>60.69</v>
      </c>
      <c r="M660" s="17" t="s">
        <v>43</v>
      </c>
      <c r="N660" s="17" t="s">
        <v>44</v>
      </c>
    </row>
    <row r="661" spans="1:14" x14ac:dyDescent="0.25">
      <c r="A661" s="16">
        <v>1</v>
      </c>
      <c r="B661" s="17" t="s">
        <v>1815</v>
      </c>
      <c r="C661" s="17" t="s">
        <v>5</v>
      </c>
      <c r="D661" s="18" t="s">
        <v>46</v>
      </c>
      <c r="E661" s="22"/>
      <c r="F661" s="19" t="s">
        <v>748</v>
      </c>
      <c r="G661" s="17" t="s">
        <v>749</v>
      </c>
      <c r="H661" s="21">
        <v>1700000</v>
      </c>
      <c r="I661" s="17" t="s">
        <v>38</v>
      </c>
      <c r="J661" s="20">
        <v>43175</v>
      </c>
      <c r="K661" s="16">
        <v>0</v>
      </c>
      <c r="L661" s="16">
        <v>60.69</v>
      </c>
      <c r="M661" s="17" t="s">
        <v>104</v>
      </c>
      <c r="N661" s="17" t="s">
        <v>44</v>
      </c>
    </row>
    <row r="662" spans="1:14" x14ac:dyDescent="0.25">
      <c r="A662" s="23">
        <v>1</v>
      </c>
      <c r="B662" s="24" t="s">
        <v>1816</v>
      </c>
      <c r="C662" s="24" t="s">
        <v>107</v>
      </c>
      <c r="D662" s="25" t="s">
        <v>71</v>
      </c>
      <c r="E662" s="22"/>
      <c r="F662" s="26" t="s">
        <v>1817</v>
      </c>
      <c r="G662" s="24" t="s">
        <v>1818</v>
      </c>
      <c r="H662" s="27">
        <v>80000</v>
      </c>
      <c r="I662" s="24" t="s">
        <v>38</v>
      </c>
      <c r="J662" s="28">
        <v>43183</v>
      </c>
      <c r="K662" s="23">
        <v>46.24</v>
      </c>
      <c r="L662" s="23">
        <v>109.032</v>
      </c>
      <c r="M662" s="24" t="s">
        <v>65</v>
      </c>
      <c r="N662" s="24" t="s">
        <v>44</v>
      </c>
    </row>
    <row r="663" spans="1:14" x14ac:dyDescent="0.25">
      <c r="A663" s="16">
        <v>1</v>
      </c>
      <c r="B663" s="17" t="s">
        <v>1819</v>
      </c>
      <c r="C663" s="17" t="s">
        <v>56</v>
      </c>
      <c r="D663" s="18" t="s">
        <v>71</v>
      </c>
      <c r="E663" s="22"/>
      <c r="F663" s="19" t="s">
        <v>1820</v>
      </c>
      <c r="G663" s="17" t="s">
        <v>1821</v>
      </c>
      <c r="H663" s="21">
        <v>15000</v>
      </c>
      <c r="I663" s="17" t="s">
        <v>38</v>
      </c>
      <c r="J663" s="20">
        <v>43182</v>
      </c>
      <c r="K663" s="16">
        <v>0</v>
      </c>
      <c r="L663" s="16">
        <v>74.23</v>
      </c>
      <c r="M663" s="17" t="s">
        <v>60</v>
      </c>
      <c r="N663" s="17" t="s">
        <v>44</v>
      </c>
    </row>
    <row r="664" spans="1:14" x14ac:dyDescent="0.25">
      <c r="A664" s="16">
        <v>1</v>
      </c>
      <c r="B664" s="17" t="s">
        <v>1822</v>
      </c>
      <c r="C664" s="17" t="s">
        <v>56</v>
      </c>
      <c r="D664" s="18" t="s">
        <v>71</v>
      </c>
      <c r="E664" s="22"/>
      <c r="F664" s="19" t="s">
        <v>1823</v>
      </c>
      <c r="G664" s="17" t="s">
        <v>1824</v>
      </c>
      <c r="H664" s="21">
        <v>22000</v>
      </c>
      <c r="I664" s="17" t="s">
        <v>38</v>
      </c>
      <c r="J664" s="20">
        <v>43182</v>
      </c>
      <c r="K664" s="16">
        <v>0</v>
      </c>
      <c r="L664" s="16">
        <v>51.49</v>
      </c>
      <c r="M664" s="17" t="s">
        <v>60</v>
      </c>
      <c r="N664" s="17" t="s">
        <v>44</v>
      </c>
    </row>
    <row r="665" spans="1:14" x14ac:dyDescent="0.25">
      <c r="A665" s="16">
        <v>1</v>
      </c>
      <c r="B665" s="17" t="s">
        <v>1825</v>
      </c>
      <c r="C665" s="17" t="s">
        <v>51</v>
      </c>
      <c r="D665" s="18" t="s">
        <v>46</v>
      </c>
      <c r="E665" s="22"/>
      <c r="F665" s="19" t="s">
        <v>1826</v>
      </c>
      <c r="G665" s="17" t="s">
        <v>1827</v>
      </c>
      <c r="H665" s="21">
        <v>239000</v>
      </c>
      <c r="I665" s="17" t="s">
        <v>38</v>
      </c>
      <c r="J665" s="20">
        <v>43183</v>
      </c>
      <c r="K665" s="16">
        <v>0</v>
      </c>
      <c r="L665" s="16">
        <v>147.5</v>
      </c>
      <c r="M665" s="17" t="s">
        <v>54</v>
      </c>
      <c r="N665" s="17" t="s">
        <v>44</v>
      </c>
    </row>
    <row r="666" spans="1:14" x14ac:dyDescent="0.25">
      <c r="A666" s="16">
        <v>1</v>
      </c>
      <c r="B666" s="17" t="s">
        <v>1828</v>
      </c>
      <c r="C666" s="17" t="s">
        <v>1381</v>
      </c>
      <c r="D666" s="18" t="s">
        <v>144</v>
      </c>
      <c r="E666" s="22"/>
      <c r="F666" s="19" t="s">
        <v>1382</v>
      </c>
      <c r="G666" s="17" t="s">
        <v>1383</v>
      </c>
      <c r="H666" s="21">
        <v>2850000</v>
      </c>
      <c r="I666" s="17" t="s">
        <v>38</v>
      </c>
      <c r="J666" s="20"/>
      <c r="K666" s="16">
        <v>48.66</v>
      </c>
      <c r="L666" s="16">
        <v>122.393</v>
      </c>
      <c r="M666" s="17" t="s">
        <v>65</v>
      </c>
      <c r="N666" s="17" t="s">
        <v>44</v>
      </c>
    </row>
    <row r="667" spans="1:14" x14ac:dyDescent="0.25">
      <c r="A667" s="16">
        <v>1</v>
      </c>
      <c r="B667" s="17" t="s">
        <v>1829</v>
      </c>
      <c r="C667" s="17" t="s">
        <v>13</v>
      </c>
      <c r="D667" s="18" t="s">
        <v>71</v>
      </c>
      <c r="E667" s="22"/>
      <c r="F667" s="19" t="s">
        <v>1830</v>
      </c>
      <c r="G667" s="17" t="s">
        <v>1831</v>
      </c>
      <c r="H667" s="21">
        <v>2000</v>
      </c>
      <c r="I667" s="17" t="s">
        <v>38</v>
      </c>
      <c r="J667" s="20">
        <v>43182</v>
      </c>
      <c r="K667" s="16">
        <v>0</v>
      </c>
      <c r="L667" s="16">
        <v>12.007999999999999</v>
      </c>
      <c r="M667" s="17" t="s">
        <v>147</v>
      </c>
      <c r="N667" s="17" t="s">
        <v>44</v>
      </c>
    </row>
    <row r="668" spans="1:14" x14ac:dyDescent="0.25">
      <c r="A668" s="16">
        <v>1</v>
      </c>
      <c r="B668" s="17" t="s">
        <v>1832</v>
      </c>
      <c r="C668" s="17" t="s">
        <v>618</v>
      </c>
      <c r="D668" s="18" t="s">
        <v>71</v>
      </c>
      <c r="E668" s="22"/>
      <c r="F668" s="19" t="s">
        <v>1833</v>
      </c>
      <c r="G668" s="17" t="s">
        <v>1834</v>
      </c>
      <c r="H668" s="21">
        <v>5000</v>
      </c>
      <c r="I668" s="17" t="s">
        <v>38</v>
      </c>
      <c r="J668" s="20">
        <v>43180</v>
      </c>
      <c r="K668" s="16">
        <v>9.41</v>
      </c>
      <c r="L668" s="16">
        <v>134.82</v>
      </c>
      <c r="M668" s="17" t="s">
        <v>65</v>
      </c>
      <c r="N668" s="17" t="s">
        <v>44</v>
      </c>
    </row>
    <row r="669" spans="1:14" x14ac:dyDescent="0.25">
      <c r="A669" s="16">
        <v>1</v>
      </c>
      <c r="B669" s="17" t="s">
        <v>1835</v>
      </c>
      <c r="C669" s="17" t="s">
        <v>56</v>
      </c>
      <c r="D669" s="18" t="s">
        <v>71</v>
      </c>
      <c r="E669" s="22"/>
      <c r="F669" s="19" t="s">
        <v>1836</v>
      </c>
      <c r="G669" s="17" t="s">
        <v>1837</v>
      </c>
      <c r="H669" s="21">
        <v>120000</v>
      </c>
      <c r="I669" s="17" t="s">
        <v>38</v>
      </c>
      <c r="J669" s="20">
        <v>43182</v>
      </c>
      <c r="K669" s="16">
        <v>0</v>
      </c>
      <c r="L669" s="16">
        <v>120.20399999999999</v>
      </c>
      <c r="M669" s="17" t="s">
        <v>60</v>
      </c>
      <c r="N669" s="17" t="s">
        <v>44</v>
      </c>
    </row>
    <row r="670" spans="1:14" x14ac:dyDescent="0.25">
      <c r="A670" s="16">
        <v>1</v>
      </c>
      <c r="B670" s="17" t="s">
        <v>1838</v>
      </c>
      <c r="C670" s="17" t="s">
        <v>56</v>
      </c>
      <c r="D670" s="18" t="s">
        <v>71</v>
      </c>
      <c r="E670" s="22"/>
      <c r="F670" s="19" t="s">
        <v>1839</v>
      </c>
      <c r="G670" s="17" t="s">
        <v>1840</v>
      </c>
      <c r="H670" s="21">
        <v>3000</v>
      </c>
      <c r="I670" s="17" t="s">
        <v>38</v>
      </c>
      <c r="J670" s="20">
        <v>43182</v>
      </c>
      <c r="K670" s="16">
        <v>0</v>
      </c>
      <c r="L670" s="16">
        <v>13.829000000000001</v>
      </c>
      <c r="M670" s="17" t="s">
        <v>60</v>
      </c>
      <c r="N670" s="17" t="s">
        <v>44</v>
      </c>
    </row>
    <row r="671" spans="1:14" x14ac:dyDescent="0.25">
      <c r="A671" s="16">
        <v>1</v>
      </c>
      <c r="B671" s="17" t="s">
        <v>1841</v>
      </c>
      <c r="C671" s="17" t="s">
        <v>149</v>
      </c>
      <c r="D671" s="18" t="s">
        <v>71</v>
      </c>
      <c r="E671" s="22"/>
      <c r="F671" s="19" t="s">
        <v>1842</v>
      </c>
      <c r="G671" s="17" t="s">
        <v>1843</v>
      </c>
      <c r="H671" s="21">
        <v>49000</v>
      </c>
      <c r="I671" s="17" t="s">
        <v>38</v>
      </c>
      <c r="J671" s="20">
        <v>43172</v>
      </c>
      <c r="K671" s="16">
        <v>0</v>
      </c>
      <c r="L671" s="16">
        <v>67.311000000000007</v>
      </c>
      <c r="M671" s="17" t="s">
        <v>152</v>
      </c>
      <c r="N671" s="17" t="s">
        <v>44</v>
      </c>
    </row>
    <row r="672" spans="1:14" x14ac:dyDescent="0.25">
      <c r="A672" s="16">
        <v>1</v>
      </c>
      <c r="B672" s="17" t="s">
        <v>1844</v>
      </c>
      <c r="C672" s="17" t="s">
        <v>51</v>
      </c>
      <c r="D672" s="18" t="s">
        <v>46</v>
      </c>
      <c r="E672" s="22"/>
      <c r="F672" s="19" t="s">
        <v>1845</v>
      </c>
      <c r="G672" s="17" t="s">
        <v>1846</v>
      </c>
      <c r="H672" s="21">
        <v>50000</v>
      </c>
      <c r="I672" s="17" t="s">
        <v>38</v>
      </c>
      <c r="J672" s="20">
        <v>43182</v>
      </c>
      <c r="K672" s="16">
        <v>0</v>
      </c>
      <c r="L672" s="16">
        <v>80.22</v>
      </c>
      <c r="M672" s="17" t="s">
        <v>54</v>
      </c>
      <c r="N672" s="17" t="s">
        <v>44</v>
      </c>
    </row>
    <row r="673" spans="1:14" x14ac:dyDescent="0.25">
      <c r="A673" s="16">
        <v>1</v>
      </c>
      <c r="B673" s="17" t="s">
        <v>1847</v>
      </c>
      <c r="C673" s="17" t="s">
        <v>51</v>
      </c>
      <c r="D673" s="18" t="s">
        <v>46</v>
      </c>
      <c r="E673" s="22"/>
      <c r="F673" s="19" t="s">
        <v>1848</v>
      </c>
      <c r="G673" s="17" t="s">
        <v>1849</v>
      </c>
      <c r="H673" s="21">
        <v>180000</v>
      </c>
      <c r="I673" s="17" t="s">
        <v>38</v>
      </c>
      <c r="J673" s="20">
        <v>43182</v>
      </c>
      <c r="K673" s="16">
        <v>0</v>
      </c>
      <c r="L673" s="16">
        <v>163.29599999999999</v>
      </c>
      <c r="M673" s="17" t="s">
        <v>54</v>
      </c>
      <c r="N673" s="17" t="s">
        <v>44</v>
      </c>
    </row>
    <row r="674" spans="1:14" x14ac:dyDescent="0.25">
      <c r="A674" s="16">
        <v>1</v>
      </c>
      <c r="B674" s="17" t="s">
        <v>1850</v>
      </c>
      <c r="C674" s="17" t="s">
        <v>6</v>
      </c>
      <c r="D674" s="18" t="s">
        <v>71</v>
      </c>
      <c r="E674" s="22"/>
      <c r="F674" s="19" t="s">
        <v>1851</v>
      </c>
      <c r="G674" s="17" t="s">
        <v>1852</v>
      </c>
      <c r="H674" s="21">
        <v>15000</v>
      </c>
      <c r="I674" s="17" t="s">
        <v>38</v>
      </c>
      <c r="J674" s="20">
        <v>43175</v>
      </c>
      <c r="K674" s="16">
        <v>0</v>
      </c>
      <c r="L674" s="16">
        <v>3.33</v>
      </c>
      <c r="M674" s="17" t="s">
        <v>104</v>
      </c>
      <c r="N674" s="17" t="s">
        <v>44</v>
      </c>
    </row>
    <row r="675" spans="1:14" x14ac:dyDescent="0.25">
      <c r="A675" s="16">
        <v>1</v>
      </c>
      <c r="B675" s="17" t="s">
        <v>1853</v>
      </c>
      <c r="C675" s="17" t="s">
        <v>13</v>
      </c>
      <c r="D675" s="18" t="s">
        <v>71</v>
      </c>
      <c r="E675" s="22"/>
      <c r="F675" s="19" t="s">
        <v>1854</v>
      </c>
      <c r="G675" s="17" t="s">
        <v>1855</v>
      </c>
      <c r="H675" s="21">
        <v>8000</v>
      </c>
      <c r="I675" s="17" t="s">
        <v>38</v>
      </c>
      <c r="J675" s="20">
        <v>43182</v>
      </c>
      <c r="K675" s="16">
        <v>0</v>
      </c>
      <c r="L675" s="16">
        <v>36.262999999999998</v>
      </c>
      <c r="M675" s="17" t="s">
        <v>147</v>
      </c>
      <c r="N675" s="17" t="s">
        <v>44</v>
      </c>
    </row>
    <row r="676" spans="1:14" x14ac:dyDescent="0.25">
      <c r="A676" s="29">
        <v>1</v>
      </c>
      <c r="B676" s="30" t="s">
        <v>1856</v>
      </c>
      <c r="C676" s="30" t="s">
        <v>181</v>
      </c>
      <c r="D676" s="31" t="s">
        <v>95</v>
      </c>
      <c r="E676" s="22"/>
      <c r="F676" s="32" t="s">
        <v>1857</v>
      </c>
      <c r="G676" s="30" t="s">
        <v>1858</v>
      </c>
      <c r="H676" s="33">
        <v>1200</v>
      </c>
      <c r="I676" s="30" t="s">
        <v>38</v>
      </c>
      <c r="J676" s="34"/>
      <c r="K676" s="29">
        <v>0</v>
      </c>
      <c r="L676" s="29">
        <v>8.5050000000000008</v>
      </c>
      <c r="M676" s="30" t="s">
        <v>65</v>
      </c>
      <c r="N676" s="30" t="s">
        <v>44</v>
      </c>
    </row>
    <row r="677" spans="1:14" x14ac:dyDescent="0.25">
      <c r="A677" s="16">
        <v>1</v>
      </c>
      <c r="B677" s="17" t="s">
        <v>1859</v>
      </c>
      <c r="C677" s="17" t="s">
        <v>94</v>
      </c>
      <c r="D677" s="18" t="s">
        <v>95</v>
      </c>
      <c r="E677" s="22"/>
      <c r="F677" s="19" t="s">
        <v>1860</v>
      </c>
      <c r="G677" s="17" t="s">
        <v>1861</v>
      </c>
      <c r="H677" s="21">
        <v>3500</v>
      </c>
      <c r="I677" s="17" t="s">
        <v>38</v>
      </c>
      <c r="J677" s="20">
        <v>43175</v>
      </c>
      <c r="K677" s="16">
        <v>7.81</v>
      </c>
      <c r="L677" s="16">
        <v>17.471</v>
      </c>
      <c r="M677" s="17" t="s">
        <v>91</v>
      </c>
      <c r="N677" s="17" t="s">
        <v>44</v>
      </c>
    </row>
    <row r="678" spans="1:14" x14ac:dyDescent="0.25">
      <c r="A678" s="23">
        <v>1</v>
      </c>
      <c r="B678" s="24" t="s">
        <v>1862</v>
      </c>
      <c r="C678" s="24" t="s">
        <v>70</v>
      </c>
      <c r="D678" s="25" t="s">
        <v>71</v>
      </c>
      <c r="E678" s="22"/>
      <c r="F678" s="26" t="s">
        <v>1863</v>
      </c>
      <c r="G678" s="24" t="s">
        <v>1864</v>
      </c>
      <c r="H678" s="27">
        <v>2000</v>
      </c>
      <c r="I678" s="24" t="s">
        <v>38</v>
      </c>
      <c r="J678" s="28">
        <v>43184</v>
      </c>
      <c r="K678" s="23">
        <v>3.79</v>
      </c>
      <c r="L678" s="23">
        <v>95.463999999999999</v>
      </c>
      <c r="M678" s="24" t="s">
        <v>74</v>
      </c>
      <c r="N678" s="24" t="s">
        <v>44</v>
      </c>
    </row>
    <row r="679" spans="1:14" x14ac:dyDescent="0.25">
      <c r="A679" s="16">
        <v>1</v>
      </c>
      <c r="B679" s="17" t="s">
        <v>1865</v>
      </c>
      <c r="C679" s="17" t="s">
        <v>51</v>
      </c>
      <c r="D679" s="18" t="s">
        <v>46</v>
      </c>
      <c r="E679" s="22"/>
      <c r="F679" s="19" t="s">
        <v>1866</v>
      </c>
      <c r="G679" s="17" t="s">
        <v>1867</v>
      </c>
      <c r="H679" s="21">
        <v>230000</v>
      </c>
      <c r="I679" s="17" t="s">
        <v>38</v>
      </c>
      <c r="J679" s="20">
        <v>43185</v>
      </c>
      <c r="K679" s="16">
        <v>0</v>
      </c>
      <c r="L679" s="16">
        <v>140.07</v>
      </c>
      <c r="M679" s="17" t="s">
        <v>54</v>
      </c>
      <c r="N679" s="17" t="s">
        <v>44</v>
      </c>
    </row>
    <row r="680" spans="1:14" x14ac:dyDescent="0.25">
      <c r="A680" s="16">
        <v>1</v>
      </c>
      <c r="B680" s="17" t="s">
        <v>1868</v>
      </c>
      <c r="C680" s="17" t="s">
        <v>1869</v>
      </c>
      <c r="D680" s="18" t="s">
        <v>71</v>
      </c>
      <c r="E680" s="22"/>
      <c r="F680" s="19" t="s">
        <v>1870</v>
      </c>
      <c r="G680" s="17" t="s">
        <v>1871</v>
      </c>
      <c r="H680" s="21">
        <v>8000</v>
      </c>
      <c r="I680" s="17" t="s">
        <v>38</v>
      </c>
      <c r="J680" s="20">
        <v>43185</v>
      </c>
      <c r="K680" s="16">
        <v>1.77</v>
      </c>
      <c r="L680" s="16">
        <v>42.63</v>
      </c>
      <c r="M680" s="17" t="s">
        <v>1222</v>
      </c>
      <c r="N680" s="17" t="s">
        <v>44</v>
      </c>
    </row>
    <row r="681" spans="1:14" x14ac:dyDescent="0.25">
      <c r="A681" s="16">
        <v>1</v>
      </c>
      <c r="B681" s="17" t="s">
        <v>1872</v>
      </c>
      <c r="C681" s="17" t="s">
        <v>1869</v>
      </c>
      <c r="D681" s="18" t="s">
        <v>71</v>
      </c>
      <c r="E681" s="22"/>
      <c r="F681" s="19" t="s">
        <v>1873</v>
      </c>
      <c r="G681" s="17" t="s">
        <v>1874</v>
      </c>
      <c r="H681" s="21">
        <v>32000</v>
      </c>
      <c r="I681" s="17" t="s">
        <v>38</v>
      </c>
      <c r="J681" s="20">
        <v>43175</v>
      </c>
      <c r="K681" s="16">
        <v>10.130000000000001</v>
      </c>
      <c r="L681" s="16">
        <v>91.727999999999994</v>
      </c>
      <c r="M681" s="17" t="s">
        <v>1222</v>
      </c>
      <c r="N681" s="17" t="s">
        <v>44</v>
      </c>
    </row>
    <row r="682" spans="1:14" x14ac:dyDescent="0.25">
      <c r="A682" s="16">
        <v>1</v>
      </c>
      <c r="B682" s="17" t="s">
        <v>1875</v>
      </c>
      <c r="C682" s="17" t="s">
        <v>1</v>
      </c>
      <c r="D682" s="18" t="s">
        <v>71</v>
      </c>
      <c r="E682" s="22"/>
      <c r="F682" s="19" t="s">
        <v>1876</v>
      </c>
      <c r="G682" s="17" t="s">
        <v>1877</v>
      </c>
      <c r="H682" s="21">
        <v>20000</v>
      </c>
      <c r="I682" s="17" t="s">
        <v>38</v>
      </c>
      <c r="J682" s="20">
        <v>43185</v>
      </c>
      <c r="K682" s="16">
        <v>0</v>
      </c>
      <c r="L682" s="16">
        <v>99.980999999999995</v>
      </c>
      <c r="M682" s="17" t="s">
        <v>486</v>
      </c>
      <c r="N682" s="17" t="s">
        <v>44</v>
      </c>
    </row>
    <row r="683" spans="1:14" x14ac:dyDescent="0.25">
      <c r="A683" s="16">
        <v>1</v>
      </c>
      <c r="B683" s="17" t="s">
        <v>1878</v>
      </c>
      <c r="C683" s="17" t="s">
        <v>51</v>
      </c>
      <c r="D683" s="18" t="s">
        <v>71</v>
      </c>
      <c r="E683" s="22"/>
      <c r="F683" s="19" t="s">
        <v>1879</v>
      </c>
      <c r="G683" s="17" t="s">
        <v>1880</v>
      </c>
      <c r="H683" s="21">
        <v>2000</v>
      </c>
      <c r="I683" s="17" t="s">
        <v>38</v>
      </c>
      <c r="J683" s="20">
        <v>43184</v>
      </c>
      <c r="K683" s="16">
        <v>0</v>
      </c>
      <c r="L683" s="16">
        <v>2.8660000000000001</v>
      </c>
      <c r="M683" s="17" t="s">
        <v>54</v>
      </c>
      <c r="N683" s="17" t="s">
        <v>44</v>
      </c>
    </row>
    <row r="684" spans="1:14" x14ac:dyDescent="0.25">
      <c r="A684" s="16">
        <v>1</v>
      </c>
      <c r="B684" s="17" t="s">
        <v>1881</v>
      </c>
      <c r="C684" s="17" t="s">
        <v>6</v>
      </c>
      <c r="D684" s="18" t="s">
        <v>71</v>
      </c>
      <c r="E684" s="22"/>
      <c r="F684" s="19" t="s">
        <v>1851</v>
      </c>
      <c r="G684" s="17" t="s">
        <v>1852</v>
      </c>
      <c r="H684" s="21">
        <v>13409</v>
      </c>
      <c r="I684" s="17" t="s">
        <v>38</v>
      </c>
      <c r="J684" s="20">
        <v>43174</v>
      </c>
      <c r="K684" s="16">
        <v>0</v>
      </c>
      <c r="L684" s="16">
        <v>28.076000000000001</v>
      </c>
      <c r="M684" s="17" t="s">
        <v>104</v>
      </c>
      <c r="N684" s="17" t="s">
        <v>44</v>
      </c>
    </row>
    <row r="685" spans="1:14" x14ac:dyDescent="0.25">
      <c r="A685" s="16">
        <v>1</v>
      </c>
      <c r="B685" s="17" t="s">
        <v>1882</v>
      </c>
      <c r="C685" s="17" t="s">
        <v>562</v>
      </c>
      <c r="D685" s="18" t="s">
        <v>95</v>
      </c>
      <c r="E685" s="22"/>
      <c r="F685" s="19" t="s">
        <v>1883</v>
      </c>
      <c r="G685" s="17" t="s">
        <v>1884</v>
      </c>
      <c r="H685" s="21">
        <v>1655</v>
      </c>
      <c r="I685" s="17" t="s">
        <v>38</v>
      </c>
      <c r="J685" s="20">
        <v>43175</v>
      </c>
      <c r="K685" s="16">
        <v>3.72</v>
      </c>
      <c r="L685" s="16">
        <v>4.0039999999999996</v>
      </c>
      <c r="M685" s="17" t="s">
        <v>91</v>
      </c>
      <c r="N685" s="17" t="s">
        <v>44</v>
      </c>
    </row>
    <row r="686" spans="1:14" x14ac:dyDescent="0.25">
      <c r="A686" s="16">
        <v>1</v>
      </c>
      <c r="B686" s="17" t="s">
        <v>1885</v>
      </c>
      <c r="C686" s="17" t="s">
        <v>56</v>
      </c>
      <c r="D686" s="18" t="s">
        <v>71</v>
      </c>
      <c r="E686" s="22"/>
      <c r="F686" s="19" t="s">
        <v>1886</v>
      </c>
      <c r="G686" s="17" t="s">
        <v>1887</v>
      </c>
      <c r="H686" s="21">
        <v>1000</v>
      </c>
      <c r="I686" s="17" t="s">
        <v>38</v>
      </c>
      <c r="J686" s="20">
        <v>43179</v>
      </c>
      <c r="K686" s="16">
        <v>0</v>
      </c>
      <c r="L686" s="16">
        <v>4.9390000000000001</v>
      </c>
      <c r="M686" s="17" t="s">
        <v>60</v>
      </c>
      <c r="N686" s="17" t="s">
        <v>44</v>
      </c>
    </row>
    <row r="687" spans="1:14" x14ac:dyDescent="0.25">
      <c r="A687" s="16">
        <v>1</v>
      </c>
      <c r="B687" s="17" t="s">
        <v>1888</v>
      </c>
      <c r="C687" s="17" t="s">
        <v>51</v>
      </c>
      <c r="D687" s="18" t="s">
        <v>46</v>
      </c>
      <c r="E687" s="22"/>
      <c r="F687" s="19" t="s">
        <v>1889</v>
      </c>
      <c r="G687" s="17" t="s">
        <v>1890</v>
      </c>
      <c r="H687" s="21">
        <v>30000</v>
      </c>
      <c r="I687" s="17" t="s">
        <v>38</v>
      </c>
      <c r="J687" s="20">
        <v>43185</v>
      </c>
      <c r="K687" s="16">
        <v>0</v>
      </c>
      <c r="L687" s="16">
        <v>20.318000000000001</v>
      </c>
      <c r="M687" s="17" t="s">
        <v>54</v>
      </c>
      <c r="N687" s="17" t="s">
        <v>44</v>
      </c>
    </row>
    <row r="688" spans="1:14" x14ac:dyDescent="0.25">
      <c r="A688" s="16">
        <v>1</v>
      </c>
      <c r="B688" s="17" t="s">
        <v>1891</v>
      </c>
      <c r="C688" s="17" t="s">
        <v>51</v>
      </c>
      <c r="D688" s="18" t="s">
        <v>46</v>
      </c>
      <c r="E688" s="22"/>
      <c r="F688" s="19" t="s">
        <v>1892</v>
      </c>
      <c r="G688" s="17" t="s">
        <v>1893</v>
      </c>
      <c r="H688" s="21">
        <v>250000</v>
      </c>
      <c r="I688" s="17" t="s">
        <v>38</v>
      </c>
      <c r="J688" s="20">
        <v>43185</v>
      </c>
      <c r="K688" s="16">
        <v>0</v>
      </c>
      <c r="L688" s="16">
        <v>139.65</v>
      </c>
      <c r="M688" s="17" t="s">
        <v>54</v>
      </c>
      <c r="N688" s="17" t="s">
        <v>44</v>
      </c>
    </row>
    <row r="689" spans="1:14" x14ac:dyDescent="0.25">
      <c r="A689" s="16">
        <v>1</v>
      </c>
      <c r="B689" s="17" t="s">
        <v>1894</v>
      </c>
      <c r="C689" s="17" t="s">
        <v>12</v>
      </c>
      <c r="D689" s="18" t="s">
        <v>71</v>
      </c>
      <c r="E689" s="22"/>
      <c r="F689" s="19" t="s">
        <v>1895</v>
      </c>
      <c r="G689" s="17" t="s">
        <v>1896</v>
      </c>
      <c r="H689" s="21">
        <v>1000</v>
      </c>
      <c r="I689" s="17" t="s">
        <v>38</v>
      </c>
      <c r="J689" s="20">
        <v>43181</v>
      </c>
      <c r="K689" s="16">
        <v>0</v>
      </c>
      <c r="L689" s="16">
        <v>1.276</v>
      </c>
      <c r="M689" s="17" t="s">
        <v>640</v>
      </c>
      <c r="N689" s="17" t="s">
        <v>44</v>
      </c>
    </row>
    <row r="690" spans="1:14" x14ac:dyDescent="0.25">
      <c r="A690" s="16">
        <v>1</v>
      </c>
      <c r="B690" s="17" t="s">
        <v>1897</v>
      </c>
      <c r="C690" s="17" t="s">
        <v>56</v>
      </c>
      <c r="D690" s="18" t="s">
        <v>71</v>
      </c>
      <c r="E690" s="22"/>
      <c r="F690" s="19" t="s">
        <v>1898</v>
      </c>
      <c r="G690" s="17" t="s">
        <v>1899</v>
      </c>
      <c r="H690" s="21">
        <v>3000</v>
      </c>
      <c r="I690" s="17" t="s">
        <v>38</v>
      </c>
      <c r="J690" s="20">
        <v>43181</v>
      </c>
      <c r="K690" s="16">
        <v>0</v>
      </c>
      <c r="L690" s="16">
        <v>19.826000000000001</v>
      </c>
      <c r="M690" s="17" t="s">
        <v>60</v>
      </c>
      <c r="N690" s="17" t="s">
        <v>44</v>
      </c>
    </row>
    <row r="691" spans="1:14" x14ac:dyDescent="0.25">
      <c r="A691" s="16">
        <v>1</v>
      </c>
      <c r="B691" s="17" t="s">
        <v>1900</v>
      </c>
      <c r="C691" s="17" t="s">
        <v>56</v>
      </c>
      <c r="D691" s="18" t="s">
        <v>71</v>
      </c>
      <c r="E691" s="22"/>
      <c r="F691" s="19" t="s">
        <v>1901</v>
      </c>
      <c r="G691" s="17" t="s">
        <v>1902</v>
      </c>
      <c r="H691" s="21">
        <v>1000</v>
      </c>
      <c r="I691" s="17" t="s">
        <v>38</v>
      </c>
      <c r="J691" s="20">
        <v>43181</v>
      </c>
      <c r="K691" s="16">
        <v>0</v>
      </c>
      <c r="L691" s="16">
        <v>6.125</v>
      </c>
      <c r="M691" s="17" t="s">
        <v>60</v>
      </c>
      <c r="N691" s="17" t="s">
        <v>44</v>
      </c>
    </row>
    <row r="692" spans="1:14" x14ac:dyDescent="0.25">
      <c r="A692" s="16">
        <v>1</v>
      </c>
      <c r="B692" s="17" t="s">
        <v>1903</v>
      </c>
      <c r="C692" s="17" t="s">
        <v>56</v>
      </c>
      <c r="D692" s="18" t="s">
        <v>71</v>
      </c>
      <c r="E692" s="22"/>
      <c r="F692" s="19" t="s">
        <v>1904</v>
      </c>
      <c r="G692" s="17" t="s">
        <v>1905</v>
      </c>
      <c r="H692" s="21">
        <v>10000</v>
      </c>
      <c r="I692" s="17" t="s">
        <v>38</v>
      </c>
      <c r="J692" s="20">
        <v>43183</v>
      </c>
      <c r="K692" s="16">
        <v>0</v>
      </c>
      <c r="L692" s="16">
        <v>69.510000000000005</v>
      </c>
      <c r="M692" s="17" t="s">
        <v>60</v>
      </c>
      <c r="N692" s="17" t="s">
        <v>44</v>
      </c>
    </row>
    <row r="693" spans="1:14" x14ac:dyDescent="0.25">
      <c r="A693" s="16">
        <v>1</v>
      </c>
      <c r="B693" s="17" t="s">
        <v>1906</v>
      </c>
      <c r="C693" s="17" t="s">
        <v>51</v>
      </c>
      <c r="D693" s="18" t="s">
        <v>71</v>
      </c>
      <c r="E693" s="22"/>
      <c r="F693" s="19" t="s">
        <v>1907</v>
      </c>
      <c r="G693" s="17" t="s">
        <v>1908</v>
      </c>
      <c r="H693" s="21">
        <v>4980</v>
      </c>
      <c r="I693" s="17" t="s">
        <v>38</v>
      </c>
      <c r="J693" s="20">
        <v>43184</v>
      </c>
      <c r="K693" s="16">
        <v>0</v>
      </c>
      <c r="L693" s="16">
        <v>15.555999999999999</v>
      </c>
      <c r="M693" s="17" t="s">
        <v>54</v>
      </c>
      <c r="N693" s="17" t="s">
        <v>44</v>
      </c>
    </row>
    <row r="694" spans="1:14" x14ac:dyDescent="0.25">
      <c r="A694" s="16">
        <v>1</v>
      </c>
      <c r="B694" s="17" t="s">
        <v>1909</v>
      </c>
      <c r="C694" s="17" t="s">
        <v>51</v>
      </c>
      <c r="D694" s="18" t="s">
        <v>46</v>
      </c>
      <c r="E694" s="22"/>
      <c r="F694" s="19" t="s">
        <v>1910</v>
      </c>
      <c r="G694" s="17" t="s">
        <v>1911</v>
      </c>
      <c r="H694" s="21">
        <v>10000</v>
      </c>
      <c r="I694" s="17" t="s">
        <v>38</v>
      </c>
      <c r="J694" s="20">
        <v>43185</v>
      </c>
      <c r="K694" s="16">
        <v>0</v>
      </c>
      <c r="L694" s="16">
        <v>4.5049999999999999</v>
      </c>
      <c r="M694" s="17" t="s">
        <v>54</v>
      </c>
      <c r="N694" s="17" t="s">
        <v>44</v>
      </c>
    </row>
    <row r="695" spans="1:14" x14ac:dyDescent="0.25">
      <c r="A695" s="16">
        <v>1</v>
      </c>
      <c r="B695" s="17" t="s">
        <v>1912</v>
      </c>
      <c r="C695" s="17" t="s">
        <v>107</v>
      </c>
      <c r="D695" s="18" t="s">
        <v>71</v>
      </c>
      <c r="E695" s="22"/>
      <c r="F695" s="19" t="s">
        <v>1913</v>
      </c>
      <c r="G695" s="17" t="s">
        <v>1914</v>
      </c>
      <c r="H695" s="21">
        <v>110000</v>
      </c>
      <c r="I695" s="17" t="s">
        <v>38</v>
      </c>
      <c r="J695" s="20"/>
      <c r="K695" s="16">
        <v>75.25</v>
      </c>
      <c r="L695" s="16">
        <v>386.81</v>
      </c>
      <c r="M695" s="17" t="s">
        <v>65</v>
      </c>
      <c r="N695" s="17" t="s">
        <v>44</v>
      </c>
    </row>
    <row r="696" spans="1:14" x14ac:dyDescent="0.25">
      <c r="A696" s="16">
        <v>1</v>
      </c>
      <c r="B696" s="17" t="s">
        <v>1915</v>
      </c>
      <c r="C696" s="17" t="s">
        <v>56</v>
      </c>
      <c r="D696" s="18" t="s">
        <v>71</v>
      </c>
      <c r="E696" s="22"/>
      <c r="F696" s="19" t="s">
        <v>1916</v>
      </c>
      <c r="G696" s="17" t="s">
        <v>1917</v>
      </c>
      <c r="H696" s="21">
        <v>5000</v>
      </c>
      <c r="I696" s="17" t="s">
        <v>38</v>
      </c>
      <c r="J696" s="20">
        <v>43182</v>
      </c>
      <c r="K696" s="16">
        <v>0</v>
      </c>
      <c r="L696" s="16">
        <v>10.836</v>
      </c>
      <c r="M696" s="17" t="s">
        <v>60</v>
      </c>
      <c r="N696" s="17" t="s">
        <v>44</v>
      </c>
    </row>
    <row r="697" spans="1:14" x14ac:dyDescent="0.25">
      <c r="A697" s="16">
        <v>1</v>
      </c>
      <c r="B697" s="17" t="s">
        <v>1918</v>
      </c>
      <c r="C697" s="17" t="s">
        <v>6</v>
      </c>
      <c r="D697" s="18" t="s">
        <v>71</v>
      </c>
      <c r="E697" s="22"/>
      <c r="F697" s="19" t="s">
        <v>1919</v>
      </c>
      <c r="G697" s="17" t="s">
        <v>1920</v>
      </c>
      <c r="H697" s="21">
        <v>1500</v>
      </c>
      <c r="I697" s="17" t="s">
        <v>38</v>
      </c>
      <c r="J697" s="20">
        <v>43183</v>
      </c>
      <c r="K697" s="16">
        <v>0</v>
      </c>
      <c r="L697" s="16">
        <v>8.4109999999999996</v>
      </c>
      <c r="M697" s="17" t="s">
        <v>104</v>
      </c>
      <c r="N697" s="17" t="s">
        <v>44</v>
      </c>
    </row>
    <row r="698" spans="1:14" x14ac:dyDescent="0.25">
      <c r="A698" s="16">
        <v>1</v>
      </c>
      <c r="B698" s="17" t="s">
        <v>1921</v>
      </c>
      <c r="C698" s="17" t="s">
        <v>56</v>
      </c>
      <c r="D698" s="18" t="s">
        <v>71</v>
      </c>
      <c r="E698" s="22"/>
      <c r="F698" s="19" t="s">
        <v>1922</v>
      </c>
      <c r="G698" s="17" t="s">
        <v>1923</v>
      </c>
      <c r="H698" s="21">
        <v>6300</v>
      </c>
      <c r="I698" s="17" t="s">
        <v>38</v>
      </c>
      <c r="J698" s="20">
        <v>43181</v>
      </c>
      <c r="K698" s="16">
        <v>0</v>
      </c>
      <c r="L698" s="16">
        <v>4.7960000000000003</v>
      </c>
      <c r="M698" s="17" t="s">
        <v>60</v>
      </c>
      <c r="N698" s="17" t="s">
        <v>44</v>
      </c>
    </row>
    <row r="699" spans="1:14" x14ac:dyDescent="0.25">
      <c r="A699" s="16">
        <v>1</v>
      </c>
      <c r="B699" s="17" t="s">
        <v>1924</v>
      </c>
      <c r="C699" s="17" t="s">
        <v>149</v>
      </c>
      <c r="D699" s="18" t="s">
        <v>71</v>
      </c>
      <c r="E699" s="22"/>
      <c r="F699" s="19" t="s">
        <v>1925</v>
      </c>
      <c r="G699" s="17" t="s">
        <v>1926</v>
      </c>
      <c r="H699" s="21">
        <v>5000</v>
      </c>
      <c r="I699" s="17" t="s">
        <v>38</v>
      </c>
      <c r="J699" s="20">
        <v>43182</v>
      </c>
      <c r="K699" s="16">
        <v>0</v>
      </c>
      <c r="L699" s="16">
        <v>6.2370000000000001</v>
      </c>
      <c r="M699" s="17" t="s">
        <v>152</v>
      </c>
      <c r="N699" s="17" t="s">
        <v>44</v>
      </c>
    </row>
    <row r="700" spans="1:14" x14ac:dyDescent="0.25">
      <c r="A700" s="16">
        <v>1</v>
      </c>
      <c r="B700" s="17" t="s">
        <v>1927</v>
      </c>
      <c r="C700" s="17" t="s">
        <v>56</v>
      </c>
      <c r="D700" s="18" t="s">
        <v>71</v>
      </c>
      <c r="E700" s="22"/>
      <c r="F700" s="19" t="s">
        <v>1928</v>
      </c>
      <c r="G700" s="17" t="s">
        <v>1929</v>
      </c>
      <c r="H700" s="21">
        <v>10000</v>
      </c>
      <c r="I700" s="17" t="s">
        <v>38</v>
      </c>
      <c r="J700" s="20">
        <v>43182</v>
      </c>
      <c r="K700" s="16">
        <v>0</v>
      </c>
      <c r="L700" s="16">
        <v>9.2929999999999993</v>
      </c>
      <c r="M700" s="17" t="s">
        <v>60</v>
      </c>
      <c r="N700" s="17" t="s">
        <v>44</v>
      </c>
    </row>
    <row r="701" spans="1:14" x14ac:dyDescent="0.25">
      <c r="A701" s="16">
        <v>1</v>
      </c>
      <c r="B701" s="17" t="s">
        <v>1930</v>
      </c>
      <c r="C701" s="17" t="s">
        <v>99</v>
      </c>
      <c r="D701" s="18" t="s">
        <v>71</v>
      </c>
      <c r="E701" s="22"/>
      <c r="F701" s="19" t="s">
        <v>1931</v>
      </c>
      <c r="G701" s="17" t="s">
        <v>1932</v>
      </c>
      <c r="H701" s="21">
        <v>1500</v>
      </c>
      <c r="I701" s="17" t="s">
        <v>38</v>
      </c>
      <c r="J701" s="20">
        <v>43185</v>
      </c>
      <c r="K701" s="16">
        <v>0</v>
      </c>
      <c r="L701" s="16">
        <v>23.338000000000001</v>
      </c>
      <c r="M701" s="17" t="s">
        <v>100</v>
      </c>
      <c r="N701" s="17" t="s">
        <v>44</v>
      </c>
    </row>
    <row r="702" spans="1:14" x14ac:dyDescent="0.25">
      <c r="A702" s="16">
        <v>1</v>
      </c>
      <c r="B702" s="17" t="s">
        <v>1933</v>
      </c>
      <c r="C702" s="17" t="s">
        <v>56</v>
      </c>
      <c r="D702" s="18" t="s">
        <v>71</v>
      </c>
      <c r="E702" s="22"/>
      <c r="F702" s="19" t="s">
        <v>1934</v>
      </c>
      <c r="G702" s="17" t="s">
        <v>1935</v>
      </c>
      <c r="H702" s="21">
        <v>14980</v>
      </c>
      <c r="I702" s="17" t="s">
        <v>38</v>
      </c>
      <c r="J702" s="20">
        <v>43181</v>
      </c>
      <c r="K702" s="16">
        <v>0</v>
      </c>
      <c r="L702" s="16">
        <v>26.864999999999998</v>
      </c>
      <c r="M702" s="17" t="s">
        <v>60</v>
      </c>
      <c r="N702" s="17" t="s">
        <v>44</v>
      </c>
    </row>
    <row r="703" spans="1:14" x14ac:dyDescent="0.25">
      <c r="A703" s="16">
        <v>1</v>
      </c>
      <c r="B703" s="17" t="s">
        <v>1936</v>
      </c>
      <c r="C703" s="17" t="s">
        <v>51</v>
      </c>
      <c r="D703" s="18" t="s">
        <v>46</v>
      </c>
      <c r="E703" s="22"/>
      <c r="F703" s="19" t="s">
        <v>1937</v>
      </c>
      <c r="G703" s="17" t="s">
        <v>1938</v>
      </c>
      <c r="H703" s="21">
        <v>30000</v>
      </c>
      <c r="I703" s="17" t="s">
        <v>38</v>
      </c>
      <c r="J703" s="20">
        <v>43185</v>
      </c>
      <c r="K703" s="16">
        <v>0</v>
      </c>
      <c r="L703" s="16">
        <v>28.035</v>
      </c>
      <c r="M703" s="17" t="s">
        <v>91</v>
      </c>
      <c r="N703" s="17" t="s">
        <v>44</v>
      </c>
    </row>
    <row r="704" spans="1:14" x14ac:dyDescent="0.25">
      <c r="A704" s="16">
        <v>1</v>
      </c>
      <c r="B704" s="17" t="s">
        <v>1939</v>
      </c>
      <c r="C704" s="17" t="s">
        <v>51</v>
      </c>
      <c r="D704" s="18" t="s">
        <v>46</v>
      </c>
      <c r="E704" s="22"/>
      <c r="F704" s="19" t="s">
        <v>1940</v>
      </c>
      <c r="G704" s="17" t="s">
        <v>1941</v>
      </c>
      <c r="H704" s="21">
        <v>20000</v>
      </c>
      <c r="I704" s="17" t="s">
        <v>38</v>
      </c>
      <c r="J704" s="20">
        <v>43185</v>
      </c>
      <c r="K704" s="16">
        <v>0</v>
      </c>
      <c r="L704" s="16">
        <v>20.475000000000001</v>
      </c>
      <c r="M704" s="17" t="s">
        <v>91</v>
      </c>
      <c r="N704" s="17" t="s">
        <v>44</v>
      </c>
    </row>
    <row r="705" spans="1:14" x14ac:dyDescent="0.25">
      <c r="A705" s="16">
        <v>1</v>
      </c>
      <c r="B705" s="17" t="s">
        <v>1942</v>
      </c>
      <c r="C705" s="17" t="s">
        <v>51</v>
      </c>
      <c r="D705" s="18" t="s">
        <v>46</v>
      </c>
      <c r="E705" s="22"/>
      <c r="F705" s="19" t="s">
        <v>1943</v>
      </c>
      <c r="G705" s="17" t="s">
        <v>1944</v>
      </c>
      <c r="H705" s="21">
        <v>44000</v>
      </c>
      <c r="I705" s="17" t="s">
        <v>38</v>
      </c>
      <c r="J705" s="20">
        <v>43182</v>
      </c>
      <c r="K705" s="16">
        <v>0</v>
      </c>
      <c r="L705" s="16">
        <v>4.6660000000000004</v>
      </c>
      <c r="M705" s="17" t="s">
        <v>54</v>
      </c>
      <c r="N705" s="17" t="s">
        <v>44</v>
      </c>
    </row>
    <row r="706" spans="1:14" x14ac:dyDescent="0.25">
      <c r="A706" s="16">
        <v>1</v>
      </c>
      <c r="B706" s="17" t="s">
        <v>1945</v>
      </c>
      <c r="C706" s="17" t="s">
        <v>51</v>
      </c>
      <c r="D706" s="18" t="s">
        <v>46</v>
      </c>
      <c r="E706" s="22"/>
      <c r="F706" s="19" t="s">
        <v>1946</v>
      </c>
      <c r="G706" s="17" t="s">
        <v>1947</v>
      </c>
      <c r="H706" s="21">
        <v>15000</v>
      </c>
      <c r="I706" s="17" t="s">
        <v>38</v>
      </c>
      <c r="J706" s="20">
        <v>43182</v>
      </c>
      <c r="K706" s="16">
        <v>0</v>
      </c>
      <c r="L706" s="16">
        <v>13.702999999999999</v>
      </c>
      <c r="M706" s="17" t="s">
        <v>54</v>
      </c>
      <c r="N706" s="17" t="s">
        <v>44</v>
      </c>
    </row>
    <row r="707" spans="1:14" x14ac:dyDescent="0.25">
      <c r="A707" s="16">
        <v>1</v>
      </c>
      <c r="B707" s="17" t="s">
        <v>1948</v>
      </c>
      <c r="C707" s="17" t="s">
        <v>56</v>
      </c>
      <c r="D707" s="18" t="s">
        <v>71</v>
      </c>
      <c r="E707" s="22"/>
      <c r="F707" s="19" t="s">
        <v>1949</v>
      </c>
      <c r="G707" s="17" t="s">
        <v>1950</v>
      </c>
      <c r="H707" s="21">
        <v>7350</v>
      </c>
      <c r="I707" s="17" t="s">
        <v>38</v>
      </c>
      <c r="J707" s="20">
        <v>43181</v>
      </c>
      <c r="K707" s="16">
        <v>0</v>
      </c>
      <c r="L707" s="16">
        <v>5.1710000000000003</v>
      </c>
      <c r="M707" s="17" t="s">
        <v>60</v>
      </c>
      <c r="N707" s="17" t="s">
        <v>44</v>
      </c>
    </row>
    <row r="708" spans="1:14" x14ac:dyDescent="0.25">
      <c r="A708" s="16">
        <v>1</v>
      </c>
      <c r="B708" s="17" t="s">
        <v>1951</v>
      </c>
      <c r="C708" s="17" t="s">
        <v>51</v>
      </c>
      <c r="D708" s="18" t="s">
        <v>71</v>
      </c>
      <c r="E708" s="22"/>
      <c r="F708" s="19" t="s">
        <v>1952</v>
      </c>
      <c r="G708" s="17" t="s">
        <v>1953</v>
      </c>
      <c r="H708" s="21">
        <v>8425</v>
      </c>
      <c r="I708" s="17" t="s">
        <v>38</v>
      </c>
      <c r="J708" s="20">
        <v>43184</v>
      </c>
      <c r="K708" s="16">
        <v>0</v>
      </c>
      <c r="L708" s="16">
        <v>4.7149999999999999</v>
      </c>
      <c r="M708" s="17" t="s">
        <v>54</v>
      </c>
      <c r="N708" s="17" t="s">
        <v>44</v>
      </c>
    </row>
    <row r="709" spans="1:14" x14ac:dyDescent="0.25">
      <c r="A709" s="16">
        <v>1</v>
      </c>
      <c r="B709" s="17" t="s">
        <v>1954</v>
      </c>
      <c r="C709" s="17" t="s">
        <v>51</v>
      </c>
      <c r="D709" s="18" t="s">
        <v>46</v>
      </c>
      <c r="E709" s="22"/>
      <c r="F709" s="19" t="s">
        <v>1955</v>
      </c>
      <c r="G709" s="17" t="s">
        <v>1956</v>
      </c>
      <c r="H709" s="21">
        <v>17000</v>
      </c>
      <c r="I709" s="17" t="s">
        <v>38</v>
      </c>
      <c r="J709" s="20">
        <v>43185</v>
      </c>
      <c r="K709" s="16">
        <v>0</v>
      </c>
      <c r="L709" s="16">
        <v>16.600999999999999</v>
      </c>
      <c r="M709" s="17" t="s">
        <v>54</v>
      </c>
      <c r="N709" s="17" t="s">
        <v>44</v>
      </c>
    </row>
    <row r="710" spans="1:14" x14ac:dyDescent="0.25">
      <c r="A710" s="16">
        <v>1</v>
      </c>
      <c r="B710" s="17" t="s">
        <v>1957</v>
      </c>
      <c r="C710" s="17" t="s">
        <v>51</v>
      </c>
      <c r="D710" s="18" t="s">
        <v>46</v>
      </c>
      <c r="E710" s="22"/>
      <c r="F710" s="19" t="s">
        <v>1958</v>
      </c>
      <c r="G710" s="17" t="s">
        <v>1959</v>
      </c>
      <c r="H710" s="21">
        <v>15000</v>
      </c>
      <c r="I710" s="17" t="s">
        <v>38</v>
      </c>
      <c r="J710" s="20">
        <v>43182</v>
      </c>
      <c r="K710" s="16">
        <v>0</v>
      </c>
      <c r="L710" s="16">
        <v>9.1349999999999998</v>
      </c>
      <c r="M710" s="17" t="s">
        <v>54</v>
      </c>
      <c r="N710" s="17" t="s">
        <v>44</v>
      </c>
    </row>
    <row r="711" spans="1:14" x14ac:dyDescent="0.25">
      <c r="A711" s="23">
        <v>1</v>
      </c>
      <c r="B711" s="24" t="s">
        <v>1960</v>
      </c>
      <c r="C711" s="24" t="s">
        <v>70</v>
      </c>
      <c r="D711" s="25" t="s">
        <v>71</v>
      </c>
      <c r="E711" s="22"/>
      <c r="F711" s="26" t="s">
        <v>1961</v>
      </c>
      <c r="G711" s="24" t="s">
        <v>1962</v>
      </c>
      <c r="H711" s="27">
        <v>2100</v>
      </c>
      <c r="I711" s="24" t="s">
        <v>38</v>
      </c>
      <c r="J711" s="28">
        <v>43184</v>
      </c>
      <c r="K711" s="23">
        <v>0.55000000000000004</v>
      </c>
      <c r="L711" s="23">
        <v>4.8289999999999997</v>
      </c>
      <c r="M711" s="24" t="s">
        <v>74</v>
      </c>
      <c r="N711" s="24" t="s">
        <v>44</v>
      </c>
    </row>
    <row r="712" spans="1:14" x14ac:dyDescent="0.25">
      <c r="A712" s="16">
        <v>1</v>
      </c>
      <c r="B712" s="17" t="s">
        <v>1963</v>
      </c>
      <c r="C712" s="17" t="s">
        <v>56</v>
      </c>
      <c r="D712" s="18" t="s">
        <v>71</v>
      </c>
      <c r="E712" s="22"/>
      <c r="F712" s="19" t="s">
        <v>1964</v>
      </c>
      <c r="G712" s="17" t="s">
        <v>1965</v>
      </c>
      <c r="H712" s="21">
        <v>2400</v>
      </c>
      <c r="I712" s="17" t="s">
        <v>38</v>
      </c>
      <c r="J712" s="20">
        <v>43181</v>
      </c>
      <c r="K712" s="16">
        <v>0</v>
      </c>
      <c r="L712" s="16">
        <v>7.8620000000000001</v>
      </c>
      <c r="M712" s="17" t="s">
        <v>60</v>
      </c>
      <c r="N712" s="17" t="s">
        <v>44</v>
      </c>
    </row>
    <row r="713" spans="1:14" x14ac:dyDescent="0.25">
      <c r="A713" s="16">
        <v>1</v>
      </c>
      <c r="B713" s="17" t="s">
        <v>1966</v>
      </c>
      <c r="C713" s="17" t="s">
        <v>99</v>
      </c>
      <c r="D713" s="18" t="s">
        <v>71</v>
      </c>
      <c r="E713" s="22"/>
      <c r="F713" s="19" t="s">
        <v>1967</v>
      </c>
      <c r="G713" s="17" t="s">
        <v>1968</v>
      </c>
      <c r="H713" s="21">
        <v>1000</v>
      </c>
      <c r="I713" s="17" t="s">
        <v>38</v>
      </c>
      <c r="J713" s="20">
        <v>43182</v>
      </c>
      <c r="K713" s="16">
        <v>0</v>
      </c>
      <c r="L713" s="16">
        <v>6.8209999999999997</v>
      </c>
      <c r="M713" s="17" t="s">
        <v>100</v>
      </c>
      <c r="N713" s="17" t="s">
        <v>44</v>
      </c>
    </row>
    <row r="714" spans="1:14" x14ac:dyDescent="0.25">
      <c r="A714" s="16">
        <v>1</v>
      </c>
      <c r="B714" s="17" t="s">
        <v>1969</v>
      </c>
      <c r="C714" s="17" t="s">
        <v>56</v>
      </c>
      <c r="D714" s="18" t="s">
        <v>71</v>
      </c>
      <c r="E714" s="22"/>
      <c r="F714" s="19" t="s">
        <v>1970</v>
      </c>
      <c r="G714" s="17" t="s">
        <v>1971</v>
      </c>
      <c r="H714" s="21">
        <v>1000</v>
      </c>
      <c r="I714" s="17" t="s">
        <v>38</v>
      </c>
      <c r="J714" s="20">
        <v>43182</v>
      </c>
      <c r="K714" s="16">
        <v>0</v>
      </c>
      <c r="L714" s="16">
        <v>3.86</v>
      </c>
      <c r="M714" s="17" t="s">
        <v>60</v>
      </c>
      <c r="N714" s="17" t="s">
        <v>44</v>
      </c>
    </row>
    <row r="715" spans="1:14" x14ac:dyDescent="0.25">
      <c r="A715" s="16">
        <v>1</v>
      </c>
      <c r="B715" s="17" t="s">
        <v>1972</v>
      </c>
      <c r="C715" s="17" t="s">
        <v>99</v>
      </c>
      <c r="D715" s="18" t="s">
        <v>71</v>
      </c>
      <c r="E715" s="22"/>
      <c r="F715" s="19" t="s">
        <v>1973</v>
      </c>
      <c r="G715" s="17" t="s">
        <v>1974</v>
      </c>
      <c r="H715" s="21">
        <v>2000</v>
      </c>
      <c r="I715" s="17" t="s">
        <v>38</v>
      </c>
      <c r="J715" s="20">
        <v>43185</v>
      </c>
      <c r="K715" s="16">
        <v>0</v>
      </c>
      <c r="L715" s="16">
        <v>34.128999999999998</v>
      </c>
      <c r="M715" s="17" t="s">
        <v>100</v>
      </c>
      <c r="N715" s="17" t="s">
        <v>44</v>
      </c>
    </row>
    <row r="716" spans="1:14" x14ac:dyDescent="0.25">
      <c r="A716" s="16">
        <v>1</v>
      </c>
      <c r="B716" s="17" t="s">
        <v>1975</v>
      </c>
      <c r="C716" s="17" t="s">
        <v>56</v>
      </c>
      <c r="D716" s="18" t="s">
        <v>71</v>
      </c>
      <c r="E716" s="22"/>
      <c r="F716" s="19" t="s">
        <v>1976</v>
      </c>
      <c r="G716" s="17" t="s">
        <v>1977</v>
      </c>
      <c r="H716" s="21">
        <v>50000</v>
      </c>
      <c r="I716" s="17" t="s">
        <v>38</v>
      </c>
      <c r="J716" s="20">
        <v>43180</v>
      </c>
      <c r="K716" s="16">
        <v>0</v>
      </c>
      <c r="L716" s="16">
        <v>40.424999999999997</v>
      </c>
      <c r="M716" s="17" t="s">
        <v>60</v>
      </c>
      <c r="N716" s="17" t="s">
        <v>44</v>
      </c>
    </row>
    <row r="717" spans="1:14" x14ac:dyDescent="0.25">
      <c r="A717" s="23">
        <v>1</v>
      </c>
      <c r="B717" s="24" t="s">
        <v>1978</v>
      </c>
      <c r="C717" s="24" t="s">
        <v>51</v>
      </c>
      <c r="D717" s="25" t="s">
        <v>71</v>
      </c>
      <c r="E717" s="22"/>
      <c r="F717" s="26" t="s">
        <v>1979</v>
      </c>
      <c r="G717" s="24" t="s">
        <v>1980</v>
      </c>
      <c r="H717" s="27">
        <v>5000</v>
      </c>
      <c r="I717" s="24" t="s">
        <v>38</v>
      </c>
      <c r="J717" s="28">
        <v>43184</v>
      </c>
      <c r="K717" s="23">
        <v>0</v>
      </c>
      <c r="L717" s="23">
        <v>20.475000000000001</v>
      </c>
      <c r="M717" s="24" t="s">
        <v>54</v>
      </c>
      <c r="N717" s="24" t="s">
        <v>44</v>
      </c>
    </row>
    <row r="718" spans="1:14" x14ac:dyDescent="0.25">
      <c r="A718" s="16">
        <v>1</v>
      </c>
      <c r="B718" s="17" t="s">
        <v>1981</v>
      </c>
      <c r="C718" s="17" t="s">
        <v>99</v>
      </c>
      <c r="D718" s="18" t="s">
        <v>71</v>
      </c>
      <c r="E718" s="22"/>
      <c r="F718" s="19" t="s">
        <v>1982</v>
      </c>
      <c r="G718" s="17" t="s">
        <v>1983</v>
      </c>
      <c r="H718" s="21">
        <v>5090</v>
      </c>
      <c r="I718" s="17" t="s">
        <v>38</v>
      </c>
      <c r="J718" s="20">
        <v>43185</v>
      </c>
      <c r="K718" s="16">
        <v>0</v>
      </c>
      <c r="L718" s="16">
        <v>21.968</v>
      </c>
      <c r="M718" s="17" t="s">
        <v>100</v>
      </c>
      <c r="N718" s="17" t="s">
        <v>44</v>
      </c>
    </row>
    <row r="719" spans="1:14" x14ac:dyDescent="0.25">
      <c r="A719" s="16">
        <v>1</v>
      </c>
      <c r="B719" s="17" t="s">
        <v>1984</v>
      </c>
      <c r="C719" s="17" t="s">
        <v>51</v>
      </c>
      <c r="D719" s="18" t="s">
        <v>71</v>
      </c>
      <c r="E719" s="22"/>
      <c r="F719" s="19" t="s">
        <v>1985</v>
      </c>
      <c r="G719" s="17" t="s">
        <v>1986</v>
      </c>
      <c r="H719" s="21">
        <v>10000</v>
      </c>
      <c r="I719" s="17" t="s">
        <v>38</v>
      </c>
      <c r="J719" s="20">
        <v>43184</v>
      </c>
      <c r="K719" s="16">
        <v>0</v>
      </c>
      <c r="L719" s="16">
        <v>4.9560000000000004</v>
      </c>
      <c r="M719" s="17" t="s">
        <v>54</v>
      </c>
      <c r="N719" s="17" t="s">
        <v>44</v>
      </c>
    </row>
    <row r="720" spans="1:14" x14ac:dyDescent="0.25">
      <c r="A720" s="16">
        <v>1</v>
      </c>
      <c r="B720" s="17" t="s">
        <v>1987</v>
      </c>
      <c r="C720" s="17" t="s">
        <v>51</v>
      </c>
      <c r="D720" s="18" t="s">
        <v>46</v>
      </c>
      <c r="E720" s="22"/>
      <c r="F720" s="19" t="s">
        <v>1988</v>
      </c>
      <c r="G720" s="17" t="s">
        <v>1989</v>
      </c>
      <c r="H720" s="21">
        <v>10000</v>
      </c>
      <c r="I720" s="17" t="s">
        <v>38</v>
      </c>
      <c r="J720" s="20">
        <v>43182</v>
      </c>
      <c r="K720" s="16">
        <v>0</v>
      </c>
      <c r="L720" s="16">
        <v>25.2</v>
      </c>
      <c r="M720" s="17" t="s">
        <v>54</v>
      </c>
      <c r="N720" s="17" t="s">
        <v>44</v>
      </c>
    </row>
    <row r="721" spans="1:14" x14ac:dyDescent="0.25">
      <c r="A721" s="23">
        <v>1</v>
      </c>
      <c r="B721" s="24" t="s">
        <v>1990</v>
      </c>
      <c r="C721" s="24" t="s">
        <v>62</v>
      </c>
      <c r="D721" s="25" t="s">
        <v>46</v>
      </c>
      <c r="E721" s="22"/>
      <c r="F721" s="26" t="s">
        <v>1991</v>
      </c>
      <c r="G721" s="24" t="s">
        <v>1992</v>
      </c>
      <c r="H721" s="27">
        <v>50000</v>
      </c>
      <c r="I721" s="24" t="s">
        <v>38</v>
      </c>
      <c r="J721" s="28">
        <v>43185</v>
      </c>
      <c r="K721" s="23">
        <v>5.86</v>
      </c>
      <c r="L721" s="23">
        <v>49.822000000000003</v>
      </c>
      <c r="M721" s="24" t="s">
        <v>65</v>
      </c>
      <c r="N721" s="24" t="s">
        <v>44</v>
      </c>
    </row>
    <row r="722" spans="1:14" x14ac:dyDescent="0.25">
      <c r="A722" s="16">
        <v>1</v>
      </c>
      <c r="B722" s="17" t="s">
        <v>1993</v>
      </c>
      <c r="C722" s="17" t="s">
        <v>107</v>
      </c>
      <c r="D722" s="18" t="s">
        <v>71</v>
      </c>
      <c r="E722" s="22"/>
      <c r="F722" s="19" t="s">
        <v>1994</v>
      </c>
      <c r="G722" s="17" t="s">
        <v>1995</v>
      </c>
      <c r="H722" s="21">
        <v>20000</v>
      </c>
      <c r="I722" s="17" t="s">
        <v>38</v>
      </c>
      <c r="J722" s="20">
        <v>43181</v>
      </c>
      <c r="K722" s="16">
        <v>0</v>
      </c>
      <c r="L722" s="16">
        <v>15.057</v>
      </c>
      <c r="M722" s="17" t="s">
        <v>65</v>
      </c>
      <c r="N722" s="17" t="s">
        <v>44</v>
      </c>
    </row>
    <row r="723" spans="1:14" x14ac:dyDescent="0.25">
      <c r="A723" s="23">
        <v>1</v>
      </c>
      <c r="B723" s="24" t="s">
        <v>1996</v>
      </c>
      <c r="C723" s="24" t="s">
        <v>51</v>
      </c>
      <c r="D723" s="25" t="s">
        <v>71</v>
      </c>
      <c r="E723" s="22"/>
      <c r="F723" s="26" t="s">
        <v>1997</v>
      </c>
      <c r="G723" s="24" t="s">
        <v>1998</v>
      </c>
      <c r="H723" s="27">
        <v>5000</v>
      </c>
      <c r="I723" s="24" t="s">
        <v>38</v>
      </c>
      <c r="J723" s="28">
        <v>43185</v>
      </c>
      <c r="K723" s="23">
        <v>0</v>
      </c>
      <c r="L723" s="23">
        <v>4.9349999999999996</v>
      </c>
      <c r="M723" s="24" t="s">
        <v>54</v>
      </c>
      <c r="N723" s="24" t="s">
        <v>44</v>
      </c>
    </row>
    <row r="724" spans="1:14" x14ac:dyDescent="0.25">
      <c r="A724" s="16">
        <v>1</v>
      </c>
      <c r="B724" s="17" t="s">
        <v>1999</v>
      </c>
      <c r="C724" s="17" t="s">
        <v>13</v>
      </c>
      <c r="D724" s="18" t="s">
        <v>71</v>
      </c>
      <c r="E724" s="22"/>
      <c r="F724" s="19" t="s">
        <v>2000</v>
      </c>
      <c r="G724" s="17" t="s">
        <v>2001</v>
      </c>
      <c r="H724" s="21">
        <v>3000</v>
      </c>
      <c r="I724" s="17" t="s">
        <v>38</v>
      </c>
      <c r="J724" s="20">
        <v>43182</v>
      </c>
      <c r="K724" s="16">
        <v>0</v>
      </c>
      <c r="L724" s="16">
        <v>10.82</v>
      </c>
      <c r="M724" s="17" t="s">
        <v>147</v>
      </c>
      <c r="N724" s="17" t="s">
        <v>44</v>
      </c>
    </row>
    <row r="725" spans="1:14" x14ac:dyDescent="0.25">
      <c r="A725" s="16">
        <v>1</v>
      </c>
      <c r="B725" s="17" t="s">
        <v>2002</v>
      </c>
      <c r="C725" s="17" t="s">
        <v>6</v>
      </c>
      <c r="D725" s="18" t="s">
        <v>71</v>
      </c>
      <c r="E725" s="22"/>
      <c r="F725" s="19" t="s">
        <v>2003</v>
      </c>
      <c r="G725" s="17" t="s">
        <v>2004</v>
      </c>
      <c r="H725" s="21">
        <v>1500</v>
      </c>
      <c r="I725" s="17" t="s">
        <v>38</v>
      </c>
      <c r="J725" s="20">
        <v>43181</v>
      </c>
      <c r="K725" s="16">
        <v>0</v>
      </c>
      <c r="L725" s="16">
        <v>4.6680000000000001</v>
      </c>
      <c r="M725" s="17" t="s">
        <v>104</v>
      </c>
      <c r="N725" s="17" t="s">
        <v>44</v>
      </c>
    </row>
    <row r="726" spans="1:14" x14ac:dyDescent="0.25">
      <c r="A726" s="16">
        <v>1</v>
      </c>
      <c r="B726" s="17" t="s">
        <v>2005</v>
      </c>
      <c r="C726" s="17" t="s">
        <v>56</v>
      </c>
      <c r="D726" s="18" t="s">
        <v>71</v>
      </c>
      <c r="E726" s="22"/>
      <c r="F726" s="19" t="s">
        <v>2006</v>
      </c>
      <c r="G726" s="17" t="s">
        <v>2007</v>
      </c>
      <c r="H726" s="21">
        <v>3100</v>
      </c>
      <c r="I726" s="17" t="s">
        <v>38</v>
      </c>
      <c r="J726" s="20">
        <v>43181</v>
      </c>
      <c r="K726" s="16">
        <v>0</v>
      </c>
      <c r="L726" s="16">
        <v>4.97</v>
      </c>
      <c r="M726" s="17" t="s">
        <v>60</v>
      </c>
      <c r="N726" s="17" t="s">
        <v>44</v>
      </c>
    </row>
    <row r="727" spans="1:14" x14ac:dyDescent="0.25">
      <c r="A727" s="16">
        <v>1</v>
      </c>
      <c r="B727" s="17" t="s">
        <v>2008</v>
      </c>
      <c r="C727" s="17" t="s">
        <v>56</v>
      </c>
      <c r="D727" s="18" t="s">
        <v>71</v>
      </c>
      <c r="E727" s="22"/>
      <c r="F727" s="19" t="s">
        <v>2009</v>
      </c>
      <c r="G727" s="17" t="s">
        <v>2010</v>
      </c>
      <c r="H727" s="21">
        <v>1000</v>
      </c>
      <c r="I727" s="17" t="s">
        <v>38</v>
      </c>
      <c r="J727" s="20">
        <v>43185</v>
      </c>
      <c r="K727" s="16">
        <v>0</v>
      </c>
      <c r="L727" s="16">
        <v>3.36</v>
      </c>
      <c r="M727" s="17" t="s">
        <v>60</v>
      </c>
      <c r="N727" s="17" t="s">
        <v>44</v>
      </c>
    </row>
    <row r="728" spans="1:14" x14ac:dyDescent="0.25">
      <c r="A728" s="16">
        <v>1</v>
      </c>
      <c r="B728" s="17" t="s">
        <v>2011</v>
      </c>
      <c r="C728" s="17" t="s">
        <v>56</v>
      </c>
      <c r="D728" s="18" t="s">
        <v>71</v>
      </c>
      <c r="E728" s="22"/>
      <c r="F728" s="19" t="s">
        <v>2012</v>
      </c>
      <c r="G728" s="17" t="s">
        <v>2013</v>
      </c>
      <c r="H728" s="21">
        <v>5000</v>
      </c>
      <c r="I728" s="17" t="s">
        <v>38</v>
      </c>
      <c r="J728" s="20">
        <v>43182</v>
      </c>
      <c r="K728" s="16">
        <v>0</v>
      </c>
      <c r="L728" s="16">
        <v>8.92</v>
      </c>
      <c r="M728" s="17" t="s">
        <v>60</v>
      </c>
      <c r="N728" s="17" t="s">
        <v>44</v>
      </c>
    </row>
    <row r="729" spans="1:14" x14ac:dyDescent="0.25">
      <c r="A729" s="23">
        <v>1</v>
      </c>
      <c r="B729" s="24" t="s">
        <v>2014</v>
      </c>
      <c r="C729" s="24" t="s">
        <v>70</v>
      </c>
      <c r="D729" s="25" t="s">
        <v>71</v>
      </c>
      <c r="E729" s="22"/>
      <c r="F729" s="26" t="s">
        <v>2015</v>
      </c>
      <c r="G729" s="24" t="s">
        <v>2016</v>
      </c>
      <c r="H729" s="27">
        <v>2000</v>
      </c>
      <c r="I729" s="24" t="s">
        <v>38</v>
      </c>
      <c r="J729" s="28">
        <v>43184</v>
      </c>
      <c r="K729" s="23">
        <v>0.56000000000000005</v>
      </c>
      <c r="L729" s="23">
        <v>13.398</v>
      </c>
      <c r="M729" s="24" t="s">
        <v>74</v>
      </c>
      <c r="N729" s="24" t="s">
        <v>44</v>
      </c>
    </row>
    <row r="730" spans="1:14" x14ac:dyDescent="0.25">
      <c r="A730" s="16">
        <v>1</v>
      </c>
      <c r="B730" s="17" t="s">
        <v>2017</v>
      </c>
      <c r="C730" s="17" t="s">
        <v>1869</v>
      </c>
      <c r="D730" s="18" t="s">
        <v>71</v>
      </c>
      <c r="E730" s="22"/>
      <c r="F730" s="19" t="s">
        <v>1873</v>
      </c>
      <c r="G730" s="17" t="s">
        <v>1874</v>
      </c>
      <c r="H730" s="21">
        <v>7599</v>
      </c>
      <c r="I730" s="17" t="s">
        <v>38</v>
      </c>
      <c r="J730" s="20">
        <v>43178</v>
      </c>
      <c r="K730" s="16">
        <v>4.7699999999999996</v>
      </c>
      <c r="L730" s="16">
        <v>41.496000000000002</v>
      </c>
      <c r="M730" s="17" t="s">
        <v>1222</v>
      </c>
      <c r="N730" s="17" t="s">
        <v>44</v>
      </c>
    </row>
    <row r="731" spans="1:14" x14ac:dyDescent="0.25">
      <c r="A731" s="16">
        <v>1</v>
      </c>
      <c r="B731" s="17" t="s">
        <v>2018</v>
      </c>
      <c r="C731" s="17" t="s">
        <v>51</v>
      </c>
      <c r="D731" s="18" t="s">
        <v>46</v>
      </c>
      <c r="E731" s="22"/>
      <c r="F731" s="19" t="s">
        <v>2019</v>
      </c>
      <c r="G731" s="17" t="s">
        <v>2020</v>
      </c>
      <c r="H731" s="21">
        <v>52500</v>
      </c>
      <c r="I731" s="17" t="s">
        <v>38</v>
      </c>
      <c r="J731" s="20">
        <v>43182</v>
      </c>
      <c r="K731" s="16">
        <v>0</v>
      </c>
      <c r="L731" s="16">
        <v>14.388</v>
      </c>
      <c r="M731" s="17" t="s">
        <v>54</v>
      </c>
      <c r="N731" s="17" t="s">
        <v>44</v>
      </c>
    </row>
    <row r="732" spans="1:14" x14ac:dyDescent="0.25">
      <c r="A732" s="16">
        <v>1</v>
      </c>
      <c r="B732" s="17" t="s">
        <v>2021</v>
      </c>
      <c r="C732" s="17" t="s">
        <v>51</v>
      </c>
      <c r="D732" s="18" t="s">
        <v>46</v>
      </c>
      <c r="E732" s="22"/>
      <c r="F732" s="19" t="s">
        <v>2022</v>
      </c>
      <c r="G732" s="17" t="s">
        <v>2023</v>
      </c>
      <c r="H732" s="21">
        <v>12600</v>
      </c>
      <c r="I732" s="17" t="s">
        <v>38</v>
      </c>
      <c r="J732" s="20">
        <v>43182</v>
      </c>
      <c r="K732" s="16">
        <v>0</v>
      </c>
      <c r="L732" s="16">
        <v>4.4320000000000004</v>
      </c>
      <c r="M732" s="17" t="s">
        <v>54</v>
      </c>
      <c r="N732" s="17" t="s">
        <v>44</v>
      </c>
    </row>
    <row r="733" spans="1:14" x14ac:dyDescent="0.25">
      <c r="A733" s="16">
        <v>1</v>
      </c>
      <c r="B733" s="17" t="s">
        <v>2024</v>
      </c>
      <c r="C733" s="17" t="s">
        <v>51</v>
      </c>
      <c r="D733" s="18" t="s">
        <v>46</v>
      </c>
      <c r="E733" s="22"/>
      <c r="F733" s="19" t="s">
        <v>2025</v>
      </c>
      <c r="G733" s="17" t="s">
        <v>2026</v>
      </c>
      <c r="H733" s="21">
        <v>17000</v>
      </c>
      <c r="I733" s="17" t="s">
        <v>38</v>
      </c>
      <c r="J733" s="20">
        <v>43182</v>
      </c>
      <c r="K733" s="16">
        <v>0</v>
      </c>
      <c r="L733" s="16">
        <v>9.8179999999999996</v>
      </c>
      <c r="M733" s="17" t="s">
        <v>54</v>
      </c>
      <c r="N733" s="17" t="s">
        <v>44</v>
      </c>
    </row>
    <row r="734" spans="1:14" x14ac:dyDescent="0.25">
      <c r="A734" s="16">
        <v>1</v>
      </c>
      <c r="B734" s="17" t="s">
        <v>2027</v>
      </c>
      <c r="C734" s="17" t="s">
        <v>15</v>
      </c>
      <c r="D734" s="18" t="s">
        <v>46</v>
      </c>
      <c r="E734" s="22"/>
      <c r="F734" s="19" t="s">
        <v>2028</v>
      </c>
      <c r="G734" s="17" t="s">
        <v>2029</v>
      </c>
      <c r="H734" s="21">
        <v>250000</v>
      </c>
      <c r="I734" s="17" t="s">
        <v>38</v>
      </c>
      <c r="J734" s="20">
        <v>43185</v>
      </c>
      <c r="K734" s="16">
        <v>0</v>
      </c>
      <c r="L734" s="16">
        <v>137.55000000000001</v>
      </c>
      <c r="M734" s="17" t="s">
        <v>49</v>
      </c>
      <c r="N734" s="17" t="s">
        <v>44</v>
      </c>
    </row>
    <row r="735" spans="1:14" x14ac:dyDescent="0.25">
      <c r="A735" s="16">
        <v>1</v>
      </c>
      <c r="B735" s="17" t="s">
        <v>2030</v>
      </c>
      <c r="C735" s="17" t="s">
        <v>51</v>
      </c>
      <c r="D735" s="18" t="s">
        <v>46</v>
      </c>
      <c r="E735" s="22"/>
      <c r="F735" s="19" t="s">
        <v>811</v>
      </c>
      <c r="G735" s="17" t="s">
        <v>812</v>
      </c>
      <c r="H735" s="21">
        <v>362000</v>
      </c>
      <c r="I735" s="17" t="s">
        <v>38</v>
      </c>
      <c r="J735" s="20">
        <v>43185</v>
      </c>
      <c r="K735" s="16">
        <v>0</v>
      </c>
      <c r="L735" s="16">
        <v>79.8</v>
      </c>
      <c r="M735" s="17" t="s">
        <v>54</v>
      </c>
      <c r="N735" s="17" t="s">
        <v>44</v>
      </c>
    </row>
    <row r="736" spans="1:14" x14ac:dyDescent="0.25">
      <c r="A736" s="16">
        <v>1</v>
      </c>
      <c r="B736" s="17" t="s">
        <v>2031</v>
      </c>
      <c r="C736" s="17" t="s">
        <v>56</v>
      </c>
      <c r="D736" s="18" t="s">
        <v>71</v>
      </c>
      <c r="E736" s="22">
        <v>43194</v>
      </c>
      <c r="F736" s="19" t="s">
        <v>1781</v>
      </c>
      <c r="G736" s="17" t="s">
        <v>1782</v>
      </c>
      <c r="H736" s="21">
        <v>1978</v>
      </c>
      <c r="I736" s="17" t="s">
        <v>38</v>
      </c>
      <c r="J736" s="20"/>
      <c r="K736" s="16">
        <v>0</v>
      </c>
      <c r="L736" s="16">
        <v>69.935000000000002</v>
      </c>
      <c r="M736" s="17" t="s">
        <v>60</v>
      </c>
      <c r="N736" s="17" t="s">
        <v>44</v>
      </c>
    </row>
    <row r="737" spans="1:14" x14ac:dyDescent="0.25">
      <c r="A737" s="23">
        <v>1</v>
      </c>
      <c r="B737" s="24" t="s">
        <v>2032</v>
      </c>
      <c r="C737" s="24" t="s">
        <v>143</v>
      </c>
      <c r="D737" s="25" t="s">
        <v>95</v>
      </c>
      <c r="E737" s="12">
        <v>43195</v>
      </c>
      <c r="F737" s="26" t="s">
        <v>2033</v>
      </c>
      <c r="G737" s="24" t="s">
        <v>2034</v>
      </c>
      <c r="H737" s="23">
        <v>91</v>
      </c>
      <c r="I737" s="24" t="s">
        <v>38</v>
      </c>
      <c r="J737" s="28">
        <v>43159</v>
      </c>
      <c r="K737" s="23">
        <v>0</v>
      </c>
      <c r="L737" s="23">
        <v>23.140999999999998</v>
      </c>
      <c r="M737" s="24" t="s">
        <v>524</v>
      </c>
      <c r="N737" s="24" t="s">
        <v>44</v>
      </c>
    </row>
    <row r="738" spans="1:14" x14ac:dyDescent="0.25">
      <c r="A738" s="16">
        <v>1</v>
      </c>
      <c r="B738" s="17" t="s">
        <v>2035</v>
      </c>
      <c r="C738" s="17" t="s">
        <v>6</v>
      </c>
      <c r="D738" s="18" t="s">
        <v>71</v>
      </c>
      <c r="E738" s="22"/>
      <c r="F738" s="19" t="s">
        <v>2036</v>
      </c>
      <c r="G738" s="17" t="s">
        <v>2037</v>
      </c>
      <c r="H738" s="21">
        <v>3600</v>
      </c>
      <c r="I738" s="17" t="s">
        <v>38</v>
      </c>
      <c r="J738" s="20">
        <v>43183</v>
      </c>
      <c r="K738" s="16">
        <v>0</v>
      </c>
      <c r="L738" s="16">
        <v>12.712</v>
      </c>
      <c r="M738" s="17" t="s">
        <v>104</v>
      </c>
      <c r="N738" s="17" t="s">
        <v>44</v>
      </c>
    </row>
    <row r="739" spans="1:14" x14ac:dyDescent="0.25">
      <c r="A739" s="16">
        <v>1</v>
      </c>
      <c r="B739" s="17" t="s">
        <v>2038</v>
      </c>
      <c r="C739" s="17" t="s">
        <v>562</v>
      </c>
      <c r="D739" s="18" t="s">
        <v>95</v>
      </c>
      <c r="E739" s="22"/>
      <c r="F739" s="19" t="s">
        <v>2039</v>
      </c>
      <c r="G739" s="17" t="s">
        <v>2040</v>
      </c>
      <c r="H739" s="21">
        <v>1200</v>
      </c>
      <c r="I739" s="17" t="s">
        <v>38</v>
      </c>
      <c r="J739" s="20">
        <v>43175</v>
      </c>
      <c r="K739" s="16">
        <v>2.84</v>
      </c>
      <c r="L739" s="16">
        <v>1.8029999999999999</v>
      </c>
      <c r="M739" s="17" t="s">
        <v>91</v>
      </c>
      <c r="N739" s="17" t="s">
        <v>44</v>
      </c>
    </row>
    <row r="740" spans="1:14" x14ac:dyDescent="0.25">
      <c r="A740" s="16">
        <v>1</v>
      </c>
      <c r="B740" s="17" t="s">
        <v>2041</v>
      </c>
      <c r="C740" s="17" t="s">
        <v>6</v>
      </c>
      <c r="D740" s="18" t="s">
        <v>46</v>
      </c>
      <c r="E740" s="22"/>
      <c r="F740" s="19" t="s">
        <v>2042</v>
      </c>
      <c r="G740" s="17" t="s">
        <v>2043</v>
      </c>
      <c r="H740" s="21">
        <v>150000</v>
      </c>
      <c r="I740" s="17" t="s">
        <v>38</v>
      </c>
      <c r="J740" s="20">
        <v>43179</v>
      </c>
      <c r="K740" s="16">
        <v>0</v>
      </c>
      <c r="L740" s="16">
        <v>17.010000000000002</v>
      </c>
      <c r="M740" s="17" t="s">
        <v>104</v>
      </c>
      <c r="N740" s="17" t="s">
        <v>44</v>
      </c>
    </row>
    <row r="741" spans="1:14" x14ac:dyDescent="0.25">
      <c r="A741" s="16">
        <v>1</v>
      </c>
      <c r="B741" s="17" t="s">
        <v>2044</v>
      </c>
      <c r="C741" s="17" t="s">
        <v>149</v>
      </c>
      <c r="D741" s="18" t="s">
        <v>46</v>
      </c>
      <c r="E741" s="22"/>
      <c r="F741" s="19" t="s">
        <v>2045</v>
      </c>
      <c r="G741" s="17" t="s">
        <v>2046</v>
      </c>
      <c r="H741" s="21">
        <v>4000</v>
      </c>
      <c r="I741" s="17" t="s">
        <v>38</v>
      </c>
      <c r="J741" s="20">
        <v>43182</v>
      </c>
      <c r="K741" s="16">
        <v>0</v>
      </c>
      <c r="L741" s="16">
        <v>4.6959999999999997</v>
      </c>
      <c r="M741" s="17" t="s">
        <v>152</v>
      </c>
      <c r="N741" s="17" t="s">
        <v>44</v>
      </c>
    </row>
    <row r="742" spans="1:14" x14ac:dyDescent="0.25">
      <c r="A742" s="16">
        <v>1</v>
      </c>
      <c r="B742" s="17" t="s">
        <v>2047</v>
      </c>
      <c r="C742" s="17" t="s">
        <v>1381</v>
      </c>
      <c r="D742" s="18" t="s">
        <v>144</v>
      </c>
      <c r="E742" s="22"/>
      <c r="F742" s="19" t="s">
        <v>2048</v>
      </c>
      <c r="G742" s="17" t="s">
        <v>2049</v>
      </c>
      <c r="H742" s="21">
        <v>800000</v>
      </c>
      <c r="I742" s="17" t="s">
        <v>38</v>
      </c>
      <c r="J742" s="20">
        <v>43182</v>
      </c>
      <c r="K742" s="16">
        <v>5.37</v>
      </c>
      <c r="L742" s="16">
        <v>33.6</v>
      </c>
      <c r="M742" s="17" t="s">
        <v>65</v>
      </c>
      <c r="N742" s="17" t="s">
        <v>44</v>
      </c>
    </row>
    <row r="743" spans="1:14" x14ac:dyDescent="0.25">
      <c r="A743" s="16">
        <v>1</v>
      </c>
      <c r="B743" s="17" t="s">
        <v>2050</v>
      </c>
      <c r="C743" s="17" t="s">
        <v>212</v>
      </c>
      <c r="D743" s="18" t="s">
        <v>46</v>
      </c>
      <c r="E743" s="22"/>
      <c r="F743" s="19" t="s">
        <v>2051</v>
      </c>
      <c r="G743" s="17" t="s">
        <v>2052</v>
      </c>
      <c r="H743" s="21">
        <v>115500</v>
      </c>
      <c r="I743" s="17" t="s">
        <v>38</v>
      </c>
      <c r="J743" s="20">
        <v>43182</v>
      </c>
      <c r="K743" s="16">
        <v>0</v>
      </c>
      <c r="L743" s="16">
        <v>150.381</v>
      </c>
      <c r="M743" s="17" t="s">
        <v>74</v>
      </c>
      <c r="N743" s="17" t="s">
        <v>44</v>
      </c>
    </row>
    <row r="744" spans="1:14" x14ac:dyDescent="0.25">
      <c r="A744" s="16">
        <v>1</v>
      </c>
      <c r="B744" s="17" t="s">
        <v>2053</v>
      </c>
      <c r="C744" s="17" t="s">
        <v>51</v>
      </c>
      <c r="D744" s="18" t="s">
        <v>46</v>
      </c>
      <c r="E744" s="22"/>
      <c r="F744" s="19" t="s">
        <v>2054</v>
      </c>
      <c r="G744" s="17" t="s">
        <v>2055</v>
      </c>
      <c r="H744" s="21">
        <v>80000</v>
      </c>
      <c r="I744" s="17" t="s">
        <v>38</v>
      </c>
      <c r="J744" s="20">
        <v>43182</v>
      </c>
      <c r="K744" s="16">
        <v>0</v>
      </c>
      <c r="L744" s="16">
        <v>36.96</v>
      </c>
      <c r="M744" s="17" t="s">
        <v>54</v>
      </c>
      <c r="N744" s="17" t="s">
        <v>44</v>
      </c>
    </row>
    <row r="745" spans="1:14" x14ac:dyDescent="0.25">
      <c r="A745" s="16">
        <v>1</v>
      </c>
      <c r="B745" s="17" t="s">
        <v>2056</v>
      </c>
      <c r="C745" s="17" t="s">
        <v>6</v>
      </c>
      <c r="D745" s="18" t="s">
        <v>71</v>
      </c>
      <c r="E745" s="22"/>
      <c r="F745" s="19" t="s">
        <v>2057</v>
      </c>
      <c r="G745" s="17" t="s">
        <v>2058</v>
      </c>
      <c r="H745" s="21">
        <v>2000</v>
      </c>
      <c r="I745" s="17" t="s">
        <v>38</v>
      </c>
      <c r="J745" s="20">
        <v>43179</v>
      </c>
      <c r="K745" s="16">
        <v>0</v>
      </c>
      <c r="L745" s="16">
        <v>48.131999999999998</v>
      </c>
      <c r="M745" s="17" t="s">
        <v>104</v>
      </c>
      <c r="N745" s="17" t="s">
        <v>44</v>
      </c>
    </row>
    <row r="746" spans="1:14" x14ac:dyDescent="0.25">
      <c r="A746" s="16">
        <v>1</v>
      </c>
      <c r="B746" s="17" t="s">
        <v>2059</v>
      </c>
      <c r="C746" s="17" t="s">
        <v>542</v>
      </c>
      <c r="D746" s="18" t="s">
        <v>95</v>
      </c>
      <c r="E746" s="22"/>
      <c r="F746" s="19" t="s">
        <v>2060</v>
      </c>
      <c r="G746" s="17" t="s">
        <v>2061</v>
      </c>
      <c r="H746" s="21">
        <v>4740</v>
      </c>
      <c r="I746" s="17" t="s">
        <v>38</v>
      </c>
      <c r="J746" s="20">
        <v>43175</v>
      </c>
      <c r="K746" s="16">
        <v>9.6999999999999993</v>
      </c>
      <c r="L746" s="16">
        <v>19.577000000000002</v>
      </c>
      <c r="M746" s="17" t="s">
        <v>91</v>
      </c>
      <c r="N746" s="17" t="s">
        <v>44</v>
      </c>
    </row>
    <row r="747" spans="1:14" x14ac:dyDescent="0.25">
      <c r="A747" s="23">
        <v>1</v>
      </c>
      <c r="B747" s="24" t="s">
        <v>2062</v>
      </c>
      <c r="C747" s="24" t="s">
        <v>542</v>
      </c>
      <c r="D747" s="25" t="s">
        <v>95</v>
      </c>
      <c r="E747" s="22"/>
      <c r="F747" s="26" t="s">
        <v>2063</v>
      </c>
      <c r="G747" s="24" t="s">
        <v>2064</v>
      </c>
      <c r="H747" s="27">
        <v>7275</v>
      </c>
      <c r="I747" s="24" t="s">
        <v>38</v>
      </c>
      <c r="J747" s="28">
        <v>43185</v>
      </c>
      <c r="K747" s="23">
        <v>0</v>
      </c>
      <c r="L747" s="23">
        <v>16.965</v>
      </c>
      <c r="M747" s="24" t="s">
        <v>91</v>
      </c>
      <c r="N747" s="24" t="s">
        <v>44</v>
      </c>
    </row>
    <row r="748" spans="1:14" x14ac:dyDescent="0.25">
      <c r="A748" s="16">
        <v>1</v>
      </c>
      <c r="B748" s="17" t="s">
        <v>2065</v>
      </c>
      <c r="C748" s="17" t="s">
        <v>5</v>
      </c>
      <c r="D748" s="18" t="s">
        <v>46</v>
      </c>
      <c r="E748" s="22"/>
      <c r="F748" s="19" t="s">
        <v>748</v>
      </c>
      <c r="G748" s="17" t="s">
        <v>749</v>
      </c>
      <c r="H748" s="21">
        <v>1700000</v>
      </c>
      <c r="I748" s="17" t="s">
        <v>38</v>
      </c>
      <c r="J748" s="20">
        <v>43182</v>
      </c>
      <c r="K748" s="16">
        <v>0</v>
      </c>
      <c r="L748" s="16">
        <v>60.69</v>
      </c>
      <c r="M748" s="17" t="s">
        <v>104</v>
      </c>
      <c r="N748" s="17" t="s">
        <v>44</v>
      </c>
    </row>
    <row r="749" spans="1:14" x14ac:dyDescent="0.25">
      <c r="A749" s="16">
        <v>1</v>
      </c>
      <c r="B749" s="17" t="s">
        <v>2066</v>
      </c>
      <c r="C749" s="17" t="s">
        <v>5</v>
      </c>
      <c r="D749" s="18" t="s">
        <v>46</v>
      </c>
      <c r="E749" s="22"/>
      <c r="F749" s="19" t="s">
        <v>748</v>
      </c>
      <c r="G749" s="17" t="s">
        <v>749</v>
      </c>
      <c r="H749" s="21">
        <v>939000</v>
      </c>
      <c r="I749" s="17" t="s">
        <v>38</v>
      </c>
      <c r="J749" s="20">
        <v>43179</v>
      </c>
      <c r="K749" s="16">
        <v>0</v>
      </c>
      <c r="L749" s="16">
        <v>32.299999999999997</v>
      </c>
      <c r="M749" s="17" t="s">
        <v>104</v>
      </c>
      <c r="N749" s="17" t="s">
        <v>44</v>
      </c>
    </row>
    <row r="750" spans="1:14" x14ac:dyDescent="0.25">
      <c r="A750" s="16">
        <v>1</v>
      </c>
      <c r="B750" s="17" t="s">
        <v>2067</v>
      </c>
      <c r="C750" s="17" t="s">
        <v>1587</v>
      </c>
      <c r="D750" s="18" t="s">
        <v>144</v>
      </c>
      <c r="E750" s="22"/>
      <c r="F750" s="19" t="s">
        <v>1099</v>
      </c>
      <c r="G750" s="17" t="s">
        <v>1100</v>
      </c>
      <c r="H750" s="21">
        <v>700000</v>
      </c>
      <c r="I750" s="17" t="s">
        <v>38</v>
      </c>
      <c r="J750" s="20">
        <v>43182</v>
      </c>
      <c r="K750" s="16">
        <v>0</v>
      </c>
      <c r="L750" s="16">
        <v>36.14</v>
      </c>
      <c r="M750" s="17" t="s">
        <v>1588</v>
      </c>
      <c r="N750" s="17" t="s">
        <v>44</v>
      </c>
    </row>
    <row r="751" spans="1:14" x14ac:dyDescent="0.25">
      <c r="A751" s="16">
        <v>1</v>
      </c>
      <c r="B751" s="17" t="s">
        <v>2068</v>
      </c>
      <c r="C751" s="17" t="s">
        <v>62</v>
      </c>
      <c r="D751" s="18" t="s">
        <v>46</v>
      </c>
      <c r="E751" s="22"/>
      <c r="F751" s="19" t="s">
        <v>2069</v>
      </c>
      <c r="G751" s="17" t="s">
        <v>2070</v>
      </c>
      <c r="H751" s="21">
        <v>84000</v>
      </c>
      <c r="I751" s="17" t="s">
        <v>38</v>
      </c>
      <c r="J751" s="20"/>
      <c r="K751" s="16">
        <v>22.55</v>
      </c>
      <c r="L751" s="16">
        <v>146.41200000000001</v>
      </c>
      <c r="M751" s="17" t="s">
        <v>65</v>
      </c>
      <c r="N751" s="17" t="s">
        <v>44</v>
      </c>
    </row>
    <row r="752" spans="1:14" x14ac:dyDescent="0.25">
      <c r="A752" s="16">
        <v>1</v>
      </c>
      <c r="B752" s="17" t="s">
        <v>2071</v>
      </c>
      <c r="C752" s="17" t="s">
        <v>6</v>
      </c>
      <c r="D752" s="18" t="s">
        <v>71</v>
      </c>
      <c r="E752" s="22"/>
      <c r="F752" s="19" t="s">
        <v>2072</v>
      </c>
      <c r="G752" s="17" t="s">
        <v>2073</v>
      </c>
      <c r="H752" s="21">
        <v>1300</v>
      </c>
      <c r="I752" s="17" t="s">
        <v>38</v>
      </c>
      <c r="J752" s="20">
        <v>43182</v>
      </c>
      <c r="K752" s="16">
        <v>0</v>
      </c>
      <c r="L752" s="16">
        <v>2.1160000000000001</v>
      </c>
      <c r="M752" s="17" t="s">
        <v>104</v>
      </c>
      <c r="N752" s="17" t="s">
        <v>44</v>
      </c>
    </row>
    <row r="753" spans="1:14" x14ac:dyDescent="0.25">
      <c r="A753" s="29">
        <v>1</v>
      </c>
      <c r="B753" s="30" t="s">
        <v>2074</v>
      </c>
      <c r="C753" s="30" t="s">
        <v>181</v>
      </c>
      <c r="D753" s="31" t="s">
        <v>95</v>
      </c>
      <c r="E753" s="22"/>
      <c r="F753" s="32" t="s">
        <v>2075</v>
      </c>
      <c r="G753" s="30" t="s">
        <v>2076</v>
      </c>
      <c r="H753" s="33">
        <v>4210</v>
      </c>
      <c r="I753" s="30" t="s">
        <v>38</v>
      </c>
      <c r="J753" s="34"/>
      <c r="K753" s="29">
        <v>0</v>
      </c>
      <c r="L753" s="29">
        <v>9.9570000000000007</v>
      </c>
      <c r="M753" s="30" t="s">
        <v>1086</v>
      </c>
      <c r="N753" s="30" t="s">
        <v>44</v>
      </c>
    </row>
    <row r="754" spans="1:14" x14ac:dyDescent="0.25">
      <c r="A754" s="16">
        <v>1</v>
      </c>
      <c r="B754" s="17" t="s">
        <v>2077</v>
      </c>
      <c r="C754" s="17" t="s">
        <v>212</v>
      </c>
      <c r="D754" s="18" t="s">
        <v>46</v>
      </c>
      <c r="E754" s="22"/>
      <c r="F754" s="19" t="s">
        <v>811</v>
      </c>
      <c r="G754" s="17" t="s">
        <v>812</v>
      </c>
      <c r="H754" s="21">
        <v>700000</v>
      </c>
      <c r="I754" s="17" t="s">
        <v>38</v>
      </c>
      <c r="J754" s="20">
        <v>43185</v>
      </c>
      <c r="K754" s="16">
        <v>0</v>
      </c>
      <c r="L754" s="16">
        <v>154.35</v>
      </c>
      <c r="M754" s="17" t="s">
        <v>74</v>
      </c>
      <c r="N754" s="17" t="s">
        <v>44</v>
      </c>
    </row>
    <row r="755" spans="1:14" x14ac:dyDescent="0.25">
      <c r="A755" s="16">
        <v>1</v>
      </c>
      <c r="B755" s="17" t="s">
        <v>2078</v>
      </c>
      <c r="C755" s="17" t="s">
        <v>212</v>
      </c>
      <c r="D755" s="18" t="s">
        <v>46</v>
      </c>
      <c r="E755" s="22"/>
      <c r="F755" s="19" t="s">
        <v>2079</v>
      </c>
      <c r="G755" s="17" t="s">
        <v>2080</v>
      </c>
      <c r="H755" s="21">
        <v>160000</v>
      </c>
      <c r="I755" s="17" t="s">
        <v>38</v>
      </c>
      <c r="J755" s="20">
        <v>43185</v>
      </c>
      <c r="K755" s="16">
        <v>0</v>
      </c>
      <c r="L755" s="16">
        <v>150.024</v>
      </c>
      <c r="M755" s="17" t="s">
        <v>74</v>
      </c>
      <c r="N755" s="17" t="s">
        <v>44</v>
      </c>
    </row>
    <row r="756" spans="1:14" x14ac:dyDescent="0.25">
      <c r="A756" s="16">
        <v>1</v>
      </c>
      <c r="B756" s="17" t="s">
        <v>2081</v>
      </c>
      <c r="C756" s="17" t="s">
        <v>212</v>
      </c>
      <c r="D756" s="18" t="s">
        <v>46</v>
      </c>
      <c r="E756" s="22"/>
      <c r="F756" s="19" t="s">
        <v>2082</v>
      </c>
      <c r="G756" s="17" t="s">
        <v>2083</v>
      </c>
      <c r="H756" s="21">
        <v>140000</v>
      </c>
      <c r="I756" s="17" t="s">
        <v>38</v>
      </c>
      <c r="J756" s="20">
        <v>43182</v>
      </c>
      <c r="K756" s="16">
        <v>0</v>
      </c>
      <c r="L756" s="16">
        <v>160.965</v>
      </c>
      <c r="M756" s="17" t="s">
        <v>74</v>
      </c>
      <c r="N756" s="17" t="s">
        <v>44</v>
      </c>
    </row>
    <row r="757" spans="1:14" x14ac:dyDescent="0.25">
      <c r="A757" s="16">
        <v>1</v>
      </c>
      <c r="B757" s="17" t="s">
        <v>2084</v>
      </c>
      <c r="C757" s="17" t="s">
        <v>70</v>
      </c>
      <c r="D757" s="18" t="s">
        <v>71</v>
      </c>
      <c r="E757" s="22"/>
      <c r="F757" s="19" t="s">
        <v>1456</v>
      </c>
      <c r="G757" s="17" t="s">
        <v>1457</v>
      </c>
      <c r="H757" s="21">
        <v>37500</v>
      </c>
      <c r="I757" s="17" t="s">
        <v>38</v>
      </c>
      <c r="J757" s="20">
        <v>43185</v>
      </c>
      <c r="K757" s="16">
        <v>19.920000000000002</v>
      </c>
      <c r="L757" s="16">
        <v>365.63600000000002</v>
      </c>
      <c r="M757" s="17" t="s">
        <v>74</v>
      </c>
      <c r="N757" s="17" t="s">
        <v>44</v>
      </c>
    </row>
    <row r="758" spans="1:14" x14ac:dyDescent="0.25">
      <c r="A758" s="16">
        <v>1</v>
      </c>
      <c r="B758" s="17" t="s">
        <v>2085</v>
      </c>
      <c r="C758" s="17" t="s">
        <v>149</v>
      </c>
      <c r="D758" s="18" t="s">
        <v>46</v>
      </c>
      <c r="E758" s="22"/>
      <c r="F758" s="19" t="s">
        <v>2086</v>
      </c>
      <c r="G758" s="17" t="s">
        <v>2087</v>
      </c>
      <c r="H758" s="21">
        <v>14500</v>
      </c>
      <c r="I758" s="17" t="s">
        <v>38</v>
      </c>
      <c r="J758" s="20">
        <v>43185</v>
      </c>
      <c r="K758" s="16">
        <v>0</v>
      </c>
      <c r="L758" s="16">
        <v>4.7960000000000003</v>
      </c>
      <c r="M758" s="17" t="s">
        <v>152</v>
      </c>
      <c r="N758" s="17" t="s">
        <v>44</v>
      </c>
    </row>
    <row r="759" spans="1:14" x14ac:dyDescent="0.25">
      <c r="A759" s="29">
        <v>1</v>
      </c>
      <c r="B759" s="30" t="s">
        <v>2088</v>
      </c>
      <c r="C759" s="30" t="s">
        <v>181</v>
      </c>
      <c r="D759" s="31" t="s">
        <v>95</v>
      </c>
      <c r="E759" s="22"/>
      <c r="F759" s="32" t="s">
        <v>2089</v>
      </c>
      <c r="G759" s="30" t="s">
        <v>2090</v>
      </c>
      <c r="H759" s="29">
        <v>500</v>
      </c>
      <c r="I759" s="30" t="s">
        <v>38</v>
      </c>
      <c r="J759" s="34"/>
      <c r="K759" s="29">
        <v>0</v>
      </c>
      <c r="L759" s="29">
        <v>1.89</v>
      </c>
      <c r="M759" s="30" t="s">
        <v>65</v>
      </c>
      <c r="N759" s="30" t="s">
        <v>44</v>
      </c>
    </row>
    <row r="760" spans="1:14" x14ac:dyDescent="0.25">
      <c r="A760" s="16">
        <v>1</v>
      </c>
      <c r="B760" s="17" t="s">
        <v>2091</v>
      </c>
      <c r="C760" s="17" t="s">
        <v>51</v>
      </c>
      <c r="D760" s="18" t="s">
        <v>95</v>
      </c>
      <c r="E760" s="22"/>
      <c r="F760" s="19" t="s">
        <v>2092</v>
      </c>
      <c r="G760" s="17" t="s">
        <v>2093</v>
      </c>
      <c r="H760" s="16">
        <v>570</v>
      </c>
      <c r="I760" s="17" t="s">
        <v>38</v>
      </c>
      <c r="J760" s="20">
        <v>43179</v>
      </c>
      <c r="K760" s="16">
        <v>0</v>
      </c>
      <c r="L760" s="16">
        <v>5.4969999999999999</v>
      </c>
      <c r="M760" s="17" t="s">
        <v>54</v>
      </c>
      <c r="N760" s="17" t="s">
        <v>44</v>
      </c>
    </row>
    <row r="761" spans="1:14" x14ac:dyDescent="0.25">
      <c r="A761" s="16">
        <v>1</v>
      </c>
      <c r="B761" s="17" t="s">
        <v>2094</v>
      </c>
      <c r="C761" s="17" t="s">
        <v>9</v>
      </c>
      <c r="D761" s="18" t="s">
        <v>46</v>
      </c>
      <c r="E761" s="22"/>
      <c r="F761" s="19" t="s">
        <v>2095</v>
      </c>
      <c r="G761" s="17" t="s">
        <v>2096</v>
      </c>
      <c r="H761" s="21">
        <v>10000</v>
      </c>
      <c r="I761" s="17" t="s">
        <v>38</v>
      </c>
      <c r="J761" s="20">
        <v>43185</v>
      </c>
      <c r="K761" s="16">
        <v>0</v>
      </c>
      <c r="L761" s="16">
        <v>14.291</v>
      </c>
      <c r="M761" s="17" t="s">
        <v>43</v>
      </c>
      <c r="N761" s="17" t="s">
        <v>44</v>
      </c>
    </row>
    <row r="762" spans="1:14" x14ac:dyDescent="0.25">
      <c r="A762" s="16">
        <v>1</v>
      </c>
      <c r="B762" s="17" t="s">
        <v>2097</v>
      </c>
      <c r="C762" s="17" t="s">
        <v>107</v>
      </c>
      <c r="D762" s="18" t="s">
        <v>71</v>
      </c>
      <c r="E762" s="22"/>
      <c r="F762" s="19" t="s">
        <v>2098</v>
      </c>
      <c r="G762" s="17" t="s">
        <v>2099</v>
      </c>
      <c r="H762" s="21">
        <v>2000</v>
      </c>
      <c r="I762" s="17" t="s">
        <v>38</v>
      </c>
      <c r="J762" s="20"/>
      <c r="K762" s="16">
        <v>1.43</v>
      </c>
      <c r="L762" s="16">
        <v>5.25</v>
      </c>
      <c r="M762" s="17" t="s">
        <v>65</v>
      </c>
      <c r="N762" s="17" t="s">
        <v>44</v>
      </c>
    </row>
    <row r="763" spans="1:14" x14ac:dyDescent="0.25">
      <c r="A763" s="16">
        <v>1</v>
      </c>
      <c r="B763" s="17" t="s">
        <v>2100</v>
      </c>
      <c r="C763" s="17" t="s">
        <v>84</v>
      </c>
      <c r="D763" s="18" t="s">
        <v>71</v>
      </c>
      <c r="E763" s="22"/>
      <c r="F763" s="19" t="s">
        <v>2101</v>
      </c>
      <c r="G763" s="17" t="s">
        <v>2102</v>
      </c>
      <c r="H763" s="21">
        <v>5000</v>
      </c>
      <c r="I763" s="17" t="s">
        <v>38</v>
      </c>
      <c r="J763" s="20">
        <v>43183</v>
      </c>
      <c r="K763" s="16">
        <v>0</v>
      </c>
      <c r="L763" s="16">
        <v>10.72</v>
      </c>
      <c r="M763" s="17" t="s">
        <v>644</v>
      </c>
      <c r="N763" s="17" t="s">
        <v>44</v>
      </c>
    </row>
    <row r="764" spans="1:14" x14ac:dyDescent="0.25">
      <c r="A764" s="16">
        <v>1</v>
      </c>
      <c r="B764" s="17" t="s">
        <v>2103</v>
      </c>
      <c r="C764" s="17" t="s">
        <v>6</v>
      </c>
      <c r="D764" s="18" t="s">
        <v>71</v>
      </c>
      <c r="E764" s="22"/>
      <c r="F764" s="19" t="s">
        <v>2104</v>
      </c>
      <c r="G764" s="17" t="s">
        <v>2105</v>
      </c>
      <c r="H764" s="21">
        <v>10000</v>
      </c>
      <c r="I764" s="17" t="s">
        <v>38</v>
      </c>
      <c r="J764" s="20">
        <v>43181</v>
      </c>
      <c r="K764" s="16">
        <v>0</v>
      </c>
      <c r="L764" s="16">
        <v>12.926</v>
      </c>
      <c r="M764" s="17" t="s">
        <v>104</v>
      </c>
      <c r="N764" s="17" t="s">
        <v>44</v>
      </c>
    </row>
    <row r="765" spans="1:14" x14ac:dyDescent="0.25">
      <c r="A765" s="16">
        <v>1</v>
      </c>
      <c r="B765" s="17" t="s">
        <v>2106</v>
      </c>
      <c r="C765" s="17" t="s">
        <v>149</v>
      </c>
      <c r="D765" s="18" t="s">
        <v>71</v>
      </c>
      <c r="E765" s="22"/>
      <c r="F765" s="19" t="s">
        <v>2107</v>
      </c>
      <c r="G765" s="17" t="s">
        <v>2108</v>
      </c>
      <c r="H765" s="21">
        <v>71000</v>
      </c>
      <c r="I765" s="17" t="s">
        <v>38</v>
      </c>
      <c r="J765" s="20">
        <v>43183</v>
      </c>
      <c r="K765" s="16">
        <v>0</v>
      </c>
      <c r="L765" s="16">
        <v>43.238999999999997</v>
      </c>
      <c r="M765" s="17" t="s">
        <v>152</v>
      </c>
      <c r="N765" s="17" t="s">
        <v>44</v>
      </c>
    </row>
    <row r="766" spans="1:14" x14ac:dyDescent="0.25">
      <c r="A766" s="16">
        <v>1</v>
      </c>
      <c r="B766" s="17" t="s">
        <v>2109</v>
      </c>
      <c r="C766" s="17" t="s">
        <v>51</v>
      </c>
      <c r="D766" s="18" t="s">
        <v>46</v>
      </c>
      <c r="E766" s="22"/>
      <c r="F766" s="19" t="s">
        <v>2110</v>
      </c>
      <c r="G766" s="17" t="s">
        <v>2111</v>
      </c>
      <c r="H766" s="21">
        <v>17000</v>
      </c>
      <c r="I766" s="17" t="s">
        <v>38</v>
      </c>
      <c r="J766" s="20">
        <v>43185</v>
      </c>
      <c r="K766" s="16">
        <v>0</v>
      </c>
      <c r="L766" s="16">
        <v>4.819</v>
      </c>
      <c r="M766" s="17" t="s">
        <v>54</v>
      </c>
      <c r="N766" s="17" t="s">
        <v>44</v>
      </c>
    </row>
    <row r="767" spans="1:14" x14ac:dyDescent="0.25">
      <c r="A767" s="16">
        <v>1</v>
      </c>
      <c r="B767" s="17" t="s">
        <v>2112</v>
      </c>
      <c r="C767" s="17" t="s">
        <v>14</v>
      </c>
      <c r="D767" s="18" t="s">
        <v>46</v>
      </c>
      <c r="E767" s="22"/>
      <c r="F767" s="19" t="s">
        <v>2113</v>
      </c>
      <c r="G767" s="17" t="s">
        <v>2114</v>
      </c>
      <c r="H767" s="21">
        <v>20000</v>
      </c>
      <c r="I767" s="17" t="s">
        <v>38</v>
      </c>
      <c r="J767" s="20">
        <v>43185</v>
      </c>
      <c r="K767" s="16">
        <v>0</v>
      </c>
      <c r="L767" s="16">
        <v>17.850000000000001</v>
      </c>
      <c r="M767" s="17" t="s">
        <v>49</v>
      </c>
      <c r="N767" s="17" t="s">
        <v>44</v>
      </c>
    </row>
    <row r="768" spans="1:14" x14ac:dyDescent="0.25">
      <c r="A768" s="23">
        <v>1</v>
      </c>
      <c r="B768" s="24" t="s">
        <v>2115</v>
      </c>
      <c r="C768" s="24" t="s">
        <v>70</v>
      </c>
      <c r="D768" s="25" t="s">
        <v>71</v>
      </c>
      <c r="E768" s="22"/>
      <c r="F768" s="26" t="s">
        <v>2116</v>
      </c>
      <c r="G768" s="24" t="s">
        <v>2117</v>
      </c>
      <c r="H768" s="27">
        <v>11000</v>
      </c>
      <c r="I768" s="24" t="s">
        <v>38</v>
      </c>
      <c r="J768" s="28">
        <v>43183</v>
      </c>
      <c r="K768" s="23">
        <v>1.05</v>
      </c>
      <c r="L768" s="23">
        <v>26.68</v>
      </c>
      <c r="M768" s="24" t="s">
        <v>74</v>
      </c>
      <c r="N768" s="24" t="s">
        <v>44</v>
      </c>
    </row>
    <row r="769" spans="1:14" x14ac:dyDescent="0.25">
      <c r="A769" s="16">
        <v>1</v>
      </c>
      <c r="B769" s="17" t="s">
        <v>2118</v>
      </c>
      <c r="C769" s="17" t="s">
        <v>13</v>
      </c>
      <c r="D769" s="18" t="s">
        <v>71</v>
      </c>
      <c r="E769" s="22"/>
      <c r="F769" s="19" t="s">
        <v>2119</v>
      </c>
      <c r="G769" s="17" t="s">
        <v>2120</v>
      </c>
      <c r="H769" s="16">
        <v>500</v>
      </c>
      <c r="I769" s="17" t="s">
        <v>38</v>
      </c>
      <c r="J769" s="20">
        <v>43182</v>
      </c>
      <c r="K769" s="16">
        <v>0</v>
      </c>
      <c r="L769" s="16">
        <v>2.3380000000000001</v>
      </c>
      <c r="M769" s="17" t="s">
        <v>147</v>
      </c>
      <c r="N769" s="17" t="s">
        <v>44</v>
      </c>
    </row>
    <row r="770" spans="1:14" x14ac:dyDescent="0.25">
      <c r="A770" s="16">
        <v>1</v>
      </c>
      <c r="B770" s="17" t="s">
        <v>2121</v>
      </c>
      <c r="C770" s="17" t="s">
        <v>181</v>
      </c>
      <c r="D770" s="18" t="s">
        <v>95</v>
      </c>
      <c r="E770" s="22"/>
      <c r="F770" s="19" t="s">
        <v>789</v>
      </c>
      <c r="G770" s="17" t="s">
        <v>790</v>
      </c>
      <c r="H770" s="21">
        <v>15000</v>
      </c>
      <c r="I770" s="17" t="s">
        <v>38</v>
      </c>
      <c r="J770" s="20"/>
      <c r="K770" s="16">
        <v>0</v>
      </c>
      <c r="L770" s="16">
        <v>31.324999999999999</v>
      </c>
      <c r="M770" s="17" t="s">
        <v>1086</v>
      </c>
      <c r="N770" s="17" t="s">
        <v>44</v>
      </c>
    </row>
    <row r="771" spans="1:14" x14ac:dyDescent="0.25">
      <c r="A771" s="16">
        <v>1</v>
      </c>
      <c r="B771" s="17" t="s">
        <v>2122</v>
      </c>
      <c r="C771" s="17" t="s">
        <v>56</v>
      </c>
      <c r="D771" s="18" t="s">
        <v>71</v>
      </c>
      <c r="E771" s="22"/>
      <c r="F771" s="19" t="s">
        <v>2123</v>
      </c>
      <c r="G771" s="17" t="s">
        <v>2124</v>
      </c>
      <c r="H771" s="21">
        <v>6000</v>
      </c>
      <c r="I771" s="17" t="s">
        <v>38</v>
      </c>
      <c r="J771" s="20">
        <v>43180</v>
      </c>
      <c r="K771" s="16">
        <v>0</v>
      </c>
      <c r="L771" s="16">
        <v>40.131</v>
      </c>
      <c r="M771" s="17" t="s">
        <v>60</v>
      </c>
      <c r="N771" s="17" t="s">
        <v>44</v>
      </c>
    </row>
    <row r="772" spans="1:14" x14ac:dyDescent="0.25">
      <c r="A772" s="16">
        <v>1</v>
      </c>
      <c r="B772" s="17" t="s">
        <v>2125</v>
      </c>
      <c r="C772" s="17" t="s">
        <v>51</v>
      </c>
      <c r="D772" s="18" t="s">
        <v>46</v>
      </c>
      <c r="E772" s="22"/>
      <c r="F772" s="19" t="s">
        <v>1675</v>
      </c>
      <c r="G772" s="17" t="s">
        <v>1676</v>
      </c>
      <c r="H772" s="21">
        <v>200000</v>
      </c>
      <c r="I772" s="17" t="s">
        <v>38</v>
      </c>
      <c r="J772" s="20">
        <v>43185</v>
      </c>
      <c r="K772" s="16">
        <v>0</v>
      </c>
      <c r="L772" s="16">
        <v>18.899999999999999</v>
      </c>
      <c r="M772" s="17" t="s">
        <v>54</v>
      </c>
      <c r="N772" s="17" t="s">
        <v>44</v>
      </c>
    </row>
    <row r="773" spans="1:14" x14ac:dyDescent="0.25">
      <c r="A773" s="16">
        <v>1</v>
      </c>
      <c r="B773" s="17" t="s">
        <v>2126</v>
      </c>
      <c r="C773" s="17" t="s">
        <v>56</v>
      </c>
      <c r="D773" s="18" t="s">
        <v>71</v>
      </c>
      <c r="E773" s="22"/>
      <c r="F773" s="19" t="s">
        <v>2127</v>
      </c>
      <c r="G773" s="17" t="s">
        <v>2128</v>
      </c>
      <c r="H773" s="16">
        <v>525</v>
      </c>
      <c r="I773" s="17" t="s">
        <v>38</v>
      </c>
      <c r="J773" s="20">
        <v>43182</v>
      </c>
      <c r="K773" s="16">
        <v>0</v>
      </c>
      <c r="L773" s="16">
        <v>3.2189999999999999</v>
      </c>
      <c r="M773" s="17" t="s">
        <v>60</v>
      </c>
      <c r="N773" s="17" t="s">
        <v>44</v>
      </c>
    </row>
    <row r="774" spans="1:14" x14ac:dyDescent="0.25">
      <c r="A774" s="23">
        <v>1</v>
      </c>
      <c r="B774" s="24" t="s">
        <v>2129</v>
      </c>
      <c r="C774" s="24" t="s">
        <v>70</v>
      </c>
      <c r="D774" s="25" t="s">
        <v>71</v>
      </c>
      <c r="E774" s="22"/>
      <c r="F774" s="26" t="s">
        <v>2130</v>
      </c>
      <c r="G774" s="24" t="s">
        <v>2131</v>
      </c>
      <c r="H774" s="27">
        <v>1000</v>
      </c>
      <c r="I774" s="24" t="s">
        <v>38</v>
      </c>
      <c r="J774" s="28">
        <v>43184</v>
      </c>
      <c r="K774" s="23">
        <v>0.24</v>
      </c>
      <c r="L774" s="23">
        <v>5.77</v>
      </c>
      <c r="M774" s="24" t="s">
        <v>2132</v>
      </c>
      <c r="N774" s="24" t="s">
        <v>44</v>
      </c>
    </row>
    <row r="775" spans="1:14" x14ac:dyDescent="0.25">
      <c r="A775" s="16">
        <v>1</v>
      </c>
      <c r="B775" s="17" t="s">
        <v>2133</v>
      </c>
      <c r="C775" s="17" t="s">
        <v>56</v>
      </c>
      <c r="D775" s="18" t="s">
        <v>71</v>
      </c>
      <c r="E775" s="22"/>
      <c r="F775" s="19" t="s">
        <v>2134</v>
      </c>
      <c r="G775" s="17" t="s">
        <v>2135</v>
      </c>
      <c r="H775" s="16">
        <v>600</v>
      </c>
      <c r="I775" s="17" t="s">
        <v>38</v>
      </c>
      <c r="J775" s="20">
        <v>43182</v>
      </c>
      <c r="K775" s="16">
        <v>0</v>
      </c>
      <c r="L775" s="16">
        <v>5.1959999999999997</v>
      </c>
      <c r="M775" s="17" t="s">
        <v>60</v>
      </c>
      <c r="N775" s="17" t="s">
        <v>44</v>
      </c>
    </row>
    <row r="776" spans="1:14" x14ac:dyDescent="0.25">
      <c r="A776" s="16">
        <v>1</v>
      </c>
      <c r="B776" s="17" t="s">
        <v>2136</v>
      </c>
      <c r="C776" s="17" t="s">
        <v>149</v>
      </c>
      <c r="D776" s="18" t="s">
        <v>71</v>
      </c>
      <c r="E776" s="22"/>
      <c r="F776" s="19" t="s">
        <v>680</v>
      </c>
      <c r="G776" s="17" t="s">
        <v>681</v>
      </c>
      <c r="H776" s="21">
        <v>50000</v>
      </c>
      <c r="I776" s="17" t="s">
        <v>38</v>
      </c>
      <c r="J776" s="20">
        <v>43185</v>
      </c>
      <c r="K776" s="16">
        <v>0</v>
      </c>
      <c r="L776" s="16">
        <v>49.594999999999999</v>
      </c>
      <c r="M776" s="17" t="s">
        <v>152</v>
      </c>
      <c r="N776" s="17" t="s">
        <v>44</v>
      </c>
    </row>
    <row r="777" spans="1:14" x14ac:dyDescent="0.25">
      <c r="A777" s="16">
        <v>1</v>
      </c>
      <c r="B777" s="17" t="s">
        <v>2137</v>
      </c>
      <c r="C777" s="17" t="s">
        <v>56</v>
      </c>
      <c r="D777" s="18" t="s">
        <v>71</v>
      </c>
      <c r="E777" s="22"/>
      <c r="F777" s="19" t="s">
        <v>2138</v>
      </c>
      <c r="G777" s="17" t="s">
        <v>2139</v>
      </c>
      <c r="H777" s="21">
        <v>1000</v>
      </c>
      <c r="I777" s="17" t="s">
        <v>38</v>
      </c>
      <c r="J777" s="20">
        <v>43183</v>
      </c>
      <c r="K777" s="16">
        <v>0</v>
      </c>
      <c r="L777" s="16">
        <v>4.6829999999999998</v>
      </c>
      <c r="M777" s="17" t="s">
        <v>60</v>
      </c>
      <c r="N777" s="17" t="s">
        <v>44</v>
      </c>
    </row>
    <row r="778" spans="1:14" x14ac:dyDescent="0.25">
      <c r="A778" s="23">
        <v>1</v>
      </c>
      <c r="B778" s="24" t="s">
        <v>2140</v>
      </c>
      <c r="C778" s="24" t="s">
        <v>70</v>
      </c>
      <c r="D778" s="25" t="s">
        <v>71</v>
      </c>
      <c r="E778" s="22"/>
      <c r="F778" s="26" t="s">
        <v>2141</v>
      </c>
      <c r="G778" s="24" t="s">
        <v>2142</v>
      </c>
      <c r="H778" s="23">
        <v>700</v>
      </c>
      <c r="I778" s="24" t="s">
        <v>38</v>
      </c>
      <c r="J778" s="28">
        <v>43184</v>
      </c>
      <c r="K778" s="23">
        <v>0.46</v>
      </c>
      <c r="L778" s="23">
        <v>6.6420000000000003</v>
      </c>
      <c r="M778" s="24" t="s">
        <v>74</v>
      </c>
      <c r="N778" s="24" t="s">
        <v>44</v>
      </c>
    </row>
    <row r="779" spans="1:14" x14ac:dyDescent="0.25">
      <c r="A779" s="16">
        <v>1</v>
      </c>
      <c r="B779" s="17" t="s">
        <v>2143</v>
      </c>
      <c r="C779" s="17" t="s">
        <v>99</v>
      </c>
      <c r="D779" s="18" t="s">
        <v>71</v>
      </c>
      <c r="E779" s="22"/>
      <c r="F779" s="19" t="s">
        <v>2144</v>
      </c>
      <c r="G779" s="17" t="s">
        <v>2145</v>
      </c>
      <c r="H779" s="21">
        <v>2000</v>
      </c>
      <c r="I779" s="17" t="s">
        <v>38</v>
      </c>
      <c r="J779" s="20">
        <v>43181</v>
      </c>
      <c r="K779" s="16">
        <v>0</v>
      </c>
      <c r="L779" s="16">
        <v>43.47</v>
      </c>
      <c r="M779" s="17" t="s">
        <v>100</v>
      </c>
      <c r="N779" s="17" t="s">
        <v>44</v>
      </c>
    </row>
    <row r="780" spans="1:14" x14ac:dyDescent="0.25">
      <c r="A780" s="16">
        <v>1</v>
      </c>
      <c r="B780" s="17" t="s">
        <v>2146</v>
      </c>
      <c r="C780" s="17" t="s">
        <v>51</v>
      </c>
      <c r="D780" s="18" t="s">
        <v>46</v>
      </c>
      <c r="E780" s="22"/>
      <c r="F780" s="19" t="s">
        <v>2147</v>
      </c>
      <c r="G780" s="17" t="s">
        <v>2148</v>
      </c>
      <c r="H780" s="21">
        <v>30000</v>
      </c>
      <c r="I780" s="17" t="s">
        <v>38</v>
      </c>
      <c r="J780" s="20">
        <v>43185</v>
      </c>
      <c r="K780" s="16">
        <v>0</v>
      </c>
      <c r="L780" s="16">
        <v>11.97</v>
      </c>
      <c r="M780" s="17" t="s">
        <v>54</v>
      </c>
      <c r="N780" s="17" t="s">
        <v>44</v>
      </c>
    </row>
    <row r="781" spans="1:14" x14ac:dyDescent="0.25">
      <c r="A781" s="16">
        <v>1</v>
      </c>
      <c r="B781" s="17" t="s">
        <v>2149</v>
      </c>
      <c r="C781" s="17" t="s">
        <v>14</v>
      </c>
      <c r="D781" s="18" t="s">
        <v>71</v>
      </c>
      <c r="E781" s="22"/>
      <c r="F781" s="19" t="s">
        <v>2150</v>
      </c>
      <c r="G781" s="17" t="s">
        <v>2151</v>
      </c>
      <c r="H781" s="21">
        <v>60000</v>
      </c>
      <c r="I781" s="17" t="s">
        <v>38</v>
      </c>
      <c r="J781" s="20">
        <v>43185</v>
      </c>
      <c r="K781" s="16">
        <v>0</v>
      </c>
      <c r="L781" s="16">
        <v>225.28800000000001</v>
      </c>
      <c r="M781" s="17" t="s">
        <v>49</v>
      </c>
      <c r="N781" s="17" t="s">
        <v>44</v>
      </c>
    </row>
    <row r="782" spans="1:14" x14ac:dyDescent="0.25">
      <c r="A782" s="23">
        <v>1</v>
      </c>
      <c r="B782" s="24" t="s">
        <v>2152</v>
      </c>
      <c r="C782" s="24" t="s">
        <v>62</v>
      </c>
      <c r="D782" s="25" t="s">
        <v>46</v>
      </c>
      <c r="E782" s="22"/>
      <c r="F782" s="26" t="s">
        <v>2153</v>
      </c>
      <c r="G782" s="24" t="s">
        <v>2154</v>
      </c>
      <c r="H782" s="27">
        <v>150000</v>
      </c>
      <c r="I782" s="24" t="s">
        <v>38</v>
      </c>
      <c r="J782" s="28">
        <v>43185</v>
      </c>
      <c r="K782" s="23">
        <v>36.81</v>
      </c>
      <c r="L782" s="23">
        <v>138.6</v>
      </c>
      <c r="M782" s="24" t="s">
        <v>65</v>
      </c>
      <c r="N782" s="24" t="s">
        <v>44</v>
      </c>
    </row>
    <row r="783" spans="1:14" x14ac:dyDescent="0.25">
      <c r="A783" s="16">
        <v>1</v>
      </c>
      <c r="B783" s="17" t="s">
        <v>2155</v>
      </c>
      <c r="C783" s="17" t="s">
        <v>51</v>
      </c>
      <c r="D783" s="18" t="s">
        <v>46</v>
      </c>
      <c r="E783" s="22"/>
      <c r="F783" s="19" t="s">
        <v>2156</v>
      </c>
      <c r="G783" s="17" t="s">
        <v>2157</v>
      </c>
      <c r="H783" s="21">
        <v>7700</v>
      </c>
      <c r="I783" s="17" t="s">
        <v>38</v>
      </c>
      <c r="J783" s="20">
        <v>43182</v>
      </c>
      <c r="K783" s="16">
        <v>0</v>
      </c>
      <c r="L783" s="16">
        <v>4.6890000000000001</v>
      </c>
      <c r="M783" s="17" t="s">
        <v>54</v>
      </c>
      <c r="N783" s="17" t="s">
        <v>44</v>
      </c>
    </row>
    <row r="784" spans="1:14" x14ac:dyDescent="0.25">
      <c r="A784" s="16">
        <v>1</v>
      </c>
      <c r="B784" s="17" t="s">
        <v>2158</v>
      </c>
      <c r="C784" s="17" t="s">
        <v>51</v>
      </c>
      <c r="D784" s="18" t="s">
        <v>46</v>
      </c>
      <c r="E784" s="22"/>
      <c r="F784" s="19" t="s">
        <v>2159</v>
      </c>
      <c r="G784" s="17" t="s">
        <v>2160</v>
      </c>
      <c r="H784" s="21">
        <v>30000</v>
      </c>
      <c r="I784" s="17" t="s">
        <v>38</v>
      </c>
      <c r="J784" s="20">
        <v>43185</v>
      </c>
      <c r="K784" s="16">
        <v>0</v>
      </c>
      <c r="L784" s="16">
        <v>10.332000000000001</v>
      </c>
      <c r="M784" s="17" t="s">
        <v>54</v>
      </c>
      <c r="N784" s="17" t="s">
        <v>44</v>
      </c>
    </row>
    <row r="785" spans="1:14" x14ac:dyDescent="0.25">
      <c r="A785" s="16">
        <v>1</v>
      </c>
      <c r="B785" s="17" t="s">
        <v>2161</v>
      </c>
      <c r="C785" s="17" t="s">
        <v>51</v>
      </c>
      <c r="D785" s="18" t="s">
        <v>46</v>
      </c>
      <c r="E785" s="22"/>
      <c r="F785" s="19" t="s">
        <v>2162</v>
      </c>
      <c r="G785" s="17" t="s">
        <v>2163</v>
      </c>
      <c r="H785" s="21">
        <v>14000</v>
      </c>
      <c r="I785" s="17" t="s">
        <v>38</v>
      </c>
      <c r="J785" s="20">
        <v>43182</v>
      </c>
      <c r="K785" s="16">
        <v>0</v>
      </c>
      <c r="L785" s="16">
        <v>9.702</v>
      </c>
      <c r="M785" s="17" t="s">
        <v>54</v>
      </c>
      <c r="N785" s="17" t="s">
        <v>44</v>
      </c>
    </row>
    <row r="786" spans="1:14" x14ac:dyDescent="0.25">
      <c r="A786" s="16">
        <v>1</v>
      </c>
      <c r="B786" s="17" t="s">
        <v>2164</v>
      </c>
      <c r="C786" s="17" t="s">
        <v>212</v>
      </c>
      <c r="D786" s="18" t="s">
        <v>46</v>
      </c>
      <c r="E786" s="22"/>
      <c r="F786" s="19" t="s">
        <v>2165</v>
      </c>
      <c r="G786" s="17" t="s">
        <v>2166</v>
      </c>
      <c r="H786" s="21">
        <v>15000</v>
      </c>
      <c r="I786" s="17" t="s">
        <v>38</v>
      </c>
      <c r="J786" s="20">
        <v>43182</v>
      </c>
      <c r="K786" s="16">
        <v>0</v>
      </c>
      <c r="L786" s="16">
        <v>14.506</v>
      </c>
      <c r="M786" s="17" t="s">
        <v>74</v>
      </c>
      <c r="N786" s="17" t="s">
        <v>44</v>
      </c>
    </row>
    <row r="787" spans="1:14" x14ac:dyDescent="0.25">
      <c r="A787" s="16">
        <v>1</v>
      </c>
      <c r="B787" s="17" t="s">
        <v>2167</v>
      </c>
      <c r="C787" s="17" t="s">
        <v>51</v>
      </c>
      <c r="D787" s="18" t="s">
        <v>46</v>
      </c>
      <c r="E787" s="22"/>
      <c r="F787" s="19" t="s">
        <v>2168</v>
      </c>
      <c r="G787" s="17" t="s">
        <v>2169</v>
      </c>
      <c r="H787" s="21">
        <v>2500</v>
      </c>
      <c r="I787" s="17" t="s">
        <v>38</v>
      </c>
      <c r="J787" s="20">
        <v>43185</v>
      </c>
      <c r="K787" s="16">
        <v>0</v>
      </c>
      <c r="L787" s="16">
        <v>4.5410000000000004</v>
      </c>
      <c r="M787" s="17" t="s">
        <v>91</v>
      </c>
      <c r="N787" s="17" t="s">
        <v>44</v>
      </c>
    </row>
    <row r="788" spans="1:14" x14ac:dyDescent="0.25">
      <c r="A788" s="16">
        <v>1</v>
      </c>
      <c r="B788" s="17" t="s">
        <v>2170</v>
      </c>
      <c r="C788" s="17" t="s">
        <v>51</v>
      </c>
      <c r="D788" s="18" t="s">
        <v>46</v>
      </c>
      <c r="E788" s="22"/>
      <c r="F788" s="19" t="s">
        <v>2171</v>
      </c>
      <c r="G788" s="17" t="s">
        <v>2172</v>
      </c>
      <c r="H788" s="21">
        <v>30000</v>
      </c>
      <c r="I788" s="17" t="s">
        <v>38</v>
      </c>
      <c r="J788" s="20">
        <v>43182</v>
      </c>
      <c r="K788" s="16">
        <v>0</v>
      </c>
      <c r="L788" s="16">
        <v>74.34</v>
      </c>
      <c r="M788" s="17" t="s">
        <v>54</v>
      </c>
      <c r="N788" s="17" t="s">
        <v>44</v>
      </c>
    </row>
    <row r="789" spans="1:14" x14ac:dyDescent="0.25">
      <c r="A789" s="16">
        <v>1</v>
      </c>
      <c r="B789" s="17" t="s">
        <v>2173</v>
      </c>
      <c r="C789" s="17" t="s">
        <v>107</v>
      </c>
      <c r="D789" s="18" t="s">
        <v>71</v>
      </c>
      <c r="E789" s="22"/>
      <c r="F789" s="19" t="s">
        <v>2174</v>
      </c>
      <c r="G789" s="17" t="s">
        <v>2175</v>
      </c>
      <c r="H789" s="21">
        <v>10000</v>
      </c>
      <c r="I789" s="17" t="s">
        <v>38</v>
      </c>
      <c r="J789" s="20"/>
      <c r="K789" s="16">
        <v>22.38</v>
      </c>
      <c r="L789" s="16">
        <v>7.077</v>
      </c>
      <c r="M789" s="17" t="s">
        <v>65</v>
      </c>
      <c r="N789" s="17" t="s">
        <v>44</v>
      </c>
    </row>
    <row r="790" spans="1:14" x14ac:dyDescent="0.25">
      <c r="A790" s="16">
        <v>1</v>
      </c>
      <c r="B790" s="17" t="s">
        <v>2176</v>
      </c>
      <c r="C790" s="17" t="s">
        <v>70</v>
      </c>
      <c r="D790" s="18" t="s">
        <v>71</v>
      </c>
      <c r="E790" s="22"/>
      <c r="F790" s="19" t="s">
        <v>2177</v>
      </c>
      <c r="G790" s="17" t="s">
        <v>2178</v>
      </c>
      <c r="H790" s="21">
        <v>4500</v>
      </c>
      <c r="I790" s="17" t="s">
        <v>38</v>
      </c>
      <c r="J790" s="20">
        <v>43182</v>
      </c>
      <c r="K790" s="16">
        <v>0.39</v>
      </c>
      <c r="L790" s="16">
        <v>4.7439999999999998</v>
      </c>
      <c r="M790" s="17" t="s">
        <v>74</v>
      </c>
      <c r="N790" s="17" t="s">
        <v>44</v>
      </c>
    </row>
    <row r="791" spans="1:14" x14ac:dyDescent="0.25">
      <c r="A791" s="16">
        <v>1</v>
      </c>
      <c r="B791" s="17" t="s">
        <v>2179</v>
      </c>
      <c r="C791" s="17" t="s">
        <v>56</v>
      </c>
      <c r="D791" s="18" t="s">
        <v>71</v>
      </c>
      <c r="E791" s="22"/>
      <c r="F791" s="19" t="s">
        <v>2180</v>
      </c>
      <c r="G791" s="17" t="s">
        <v>2181</v>
      </c>
      <c r="H791" s="21">
        <v>5000</v>
      </c>
      <c r="I791" s="17" t="s">
        <v>38</v>
      </c>
      <c r="J791" s="20">
        <v>43182</v>
      </c>
      <c r="K791" s="16">
        <v>0</v>
      </c>
      <c r="L791" s="16">
        <v>24.853999999999999</v>
      </c>
      <c r="M791" s="17" t="s">
        <v>60</v>
      </c>
      <c r="N791" s="17" t="s">
        <v>44</v>
      </c>
    </row>
    <row r="792" spans="1:14" x14ac:dyDescent="0.25">
      <c r="A792" s="16">
        <v>1</v>
      </c>
      <c r="B792" s="17" t="s">
        <v>2182</v>
      </c>
      <c r="C792" s="17" t="s">
        <v>56</v>
      </c>
      <c r="D792" s="18" t="s">
        <v>71</v>
      </c>
      <c r="E792" s="22"/>
      <c r="F792" s="19" t="s">
        <v>2183</v>
      </c>
      <c r="G792" s="17" t="s">
        <v>2184</v>
      </c>
      <c r="H792" s="21">
        <v>4000</v>
      </c>
      <c r="I792" s="17" t="s">
        <v>38</v>
      </c>
      <c r="J792" s="20">
        <v>43183</v>
      </c>
      <c r="K792" s="16">
        <v>0</v>
      </c>
      <c r="L792" s="16">
        <v>5.4429999999999996</v>
      </c>
      <c r="M792" s="17" t="s">
        <v>60</v>
      </c>
      <c r="N792" s="17" t="s">
        <v>44</v>
      </c>
    </row>
    <row r="793" spans="1:14" x14ac:dyDescent="0.25">
      <c r="A793" s="16">
        <v>1</v>
      </c>
      <c r="B793" s="17" t="s">
        <v>2185</v>
      </c>
      <c r="C793" s="17" t="s">
        <v>56</v>
      </c>
      <c r="D793" s="18" t="s">
        <v>71</v>
      </c>
      <c r="E793" s="22"/>
      <c r="F793" s="19" t="s">
        <v>2186</v>
      </c>
      <c r="G793" s="17" t="s">
        <v>2187</v>
      </c>
      <c r="H793" s="21">
        <v>4000</v>
      </c>
      <c r="I793" s="17" t="s">
        <v>38</v>
      </c>
      <c r="J793" s="20">
        <v>43181</v>
      </c>
      <c r="K793" s="16">
        <v>0</v>
      </c>
      <c r="L793" s="16">
        <v>30.24</v>
      </c>
      <c r="M793" s="17" t="s">
        <v>60</v>
      </c>
      <c r="N793" s="17" t="s">
        <v>44</v>
      </c>
    </row>
    <row r="794" spans="1:14" x14ac:dyDescent="0.25">
      <c r="A794" s="16">
        <v>1</v>
      </c>
      <c r="B794" s="17" t="s">
        <v>2188</v>
      </c>
      <c r="C794" s="17" t="s">
        <v>107</v>
      </c>
      <c r="D794" s="18" t="s">
        <v>71</v>
      </c>
      <c r="E794" s="22"/>
      <c r="F794" s="19" t="s">
        <v>2189</v>
      </c>
      <c r="G794" s="17" t="s">
        <v>2190</v>
      </c>
      <c r="H794" s="21">
        <v>6000</v>
      </c>
      <c r="I794" s="17" t="s">
        <v>38</v>
      </c>
      <c r="J794" s="20"/>
      <c r="K794" s="16">
        <v>8.1</v>
      </c>
      <c r="L794" s="16">
        <v>5.2039999999999997</v>
      </c>
      <c r="M794" s="17" t="s">
        <v>65</v>
      </c>
      <c r="N794" s="17" t="s">
        <v>44</v>
      </c>
    </row>
    <row r="795" spans="1:14" x14ac:dyDescent="0.25">
      <c r="A795" s="16">
        <v>1</v>
      </c>
      <c r="B795" s="17" t="s">
        <v>2191</v>
      </c>
      <c r="C795" s="17" t="s">
        <v>107</v>
      </c>
      <c r="D795" s="18" t="s">
        <v>71</v>
      </c>
      <c r="E795" s="22"/>
      <c r="F795" s="19" t="s">
        <v>2192</v>
      </c>
      <c r="G795" s="17" t="s">
        <v>2193</v>
      </c>
      <c r="H795" s="21">
        <v>4000</v>
      </c>
      <c r="I795" s="17" t="s">
        <v>38</v>
      </c>
      <c r="J795" s="20">
        <v>43183</v>
      </c>
      <c r="K795" s="16">
        <v>1.68</v>
      </c>
      <c r="L795" s="16">
        <v>19.942</v>
      </c>
      <c r="M795" s="17" t="s">
        <v>65</v>
      </c>
      <c r="N795" s="17" t="s">
        <v>44</v>
      </c>
    </row>
    <row r="796" spans="1:14" x14ac:dyDescent="0.25">
      <c r="A796" s="16">
        <v>1</v>
      </c>
      <c r="B796" s="17" t="s">
        <v>2194</v>
      </c>
      <c r="C796" s="17" t="s">
        <v>56</v>
      </c>
      <c r="D796" s="18" t="s">
        <v>71</v>
      </c>
      <c r="E796" s="22"/>
      <c r="F796" s="19" t="s">
        <v>2195</v>
      </c>
      <c r="G796" s="17" t="s">
        <v>2196</v>
      </c>
      <c r="H796" s="21">
        <v>10000</v>
      </c>
      <c r="I796" s="17" t="s">
        <v>38</v>
      </c>
      <c r="J796" s="20">
        <v>43182</v>
      </c>
      <c r="K796" s="16">
        <v>0</v>
      </c>
      <c r="L796" s="16">
        <v>19.824000000000002</v>
      </c>
      <c r="M796" s="17" t="s">
        <v>60</v>
      </c>
      <c r="N796" s="17" t="s">
        <v>44</v>
      </c>
    </row>
    <row r="797" spans="1:14" x14ac:dyDescent="0.25">
      <c r="A797" s="16">
        <v>1</v>
      </c>
      <c r="B797" s="17" t="s">
        <v>2197</v>
      </c>
      <c r="C797" s="17" t="s">
        <v>51</v>
      </c>
      <c r="D797" s="18" t="s">
        <v>71</v>
      </c>
      <c r="E797" s="22"/>
      <c r="F797" s="19" t="s">
        <v>2198</v>
      </c>
      <c r="G797" s="17" t="s">
        <v>2199</v>
      </c>
      <c r="H797" s="21">
        <v>15000</v>
      </c>
      <c r="I797" s="17" t="s">
        <v>38</v>
      </c>
      <c r="J797" s="20">
        <v>43184</v>
      </c>
      <c r="K797" s="16">
        <v>0</v>
      </c>
      <c r="L797" s="16">
        <v>4.7249999999999996</v>
      </c>
      <c r="M797" s="17" t="s">
        <v>54</v>
      </c>
      <c r="N797" s="17" t="s">
        <v>44</v>
      </c>
    </row>
    <row r="798" spans="1:14" x14ac:dyDescent="0.25">
      <c r="A798" s="23">
        <v>1</v>
      </c>
      <c r="B798" s="24" t="s">
        <v>2200</v>
      </c>
      <c r="C798" s="24" t="s">
        <v>51</v>
      </c>
      <c r="D798" s="25" t="s">
        <v>71</v>
      </c>
      <c r="E798" s="22"/>
      <c r="F798" s="26" t="s">
        <v>2201</v>
      </c>
      <c r="G798" s="24" t="s">
        <v>2202</v>
      </c>
      <c r="H798" s="27">
        <v>1500</v>
      </c>
      <c r="I798" s="24" t="s">
        <v>38</v>
      </c>
      <c r="J798" s="28">
        <v>43182</v>
      </c>
      <c r="K798" s="23">
        <v>0</v>
      </c>
      <c r="L798" s="23">
        <v>5.1660000000000004</v>
      </c>
      <c r="M798" s="24" t="s">
        <v>54</v>
      </c>
      <c r="N798" s="24" t="s">
        <v>44</v>
      </c>
    </row>
    <row r="799" spans="1:14" x14ac:dyDescent="0.25">
      <c r="A799" s="16">
        <v>1</v>
      </c>
      <c r="B799" s="17" t="s">
        <v>2203</v>
      </c>
      <c r="C799" s="17" t="s">
        <v>56</v>
      </c>
      <c r="D799" s="18" t="s">
        <v>71</v>
      </c>
      <c r="E799" s="22"/>
      <c r="F799" s="19" t="s">
        <v>2204</v>
      </c>
      <c r="G799" s="17" t="s">
        <v>2205</v>
      </c>
      <c r="H799" s="21">
        <v>3000</v>
      </c>
      <c r="I799" s="17" t="s">
        <v>38</v>
      </c>
      <c r="J799" s="20">
        <v>43182</v>
      </c>
      <c r="K799" s="16">
        <v>0</v>
      </c>
      <c r="L799" s="16">
        <v>28.989000000000001</v>
      </c>
      <c r="M799" s="17" t="s">
        <v>60</v>
      </c>
      <c r="N799" s="17" t="s">
        <v>44</v>
      </c>
    </row>
    <row r="800" spans="1:14" x14ac:dyDescent="0.25">
      <c r="A800" s="16">
        <v>1</v>
      </c>
      <c r="B800" s="17" t="s">
        <v>2206</v>
      </c>
      <c r="C800" s="17" t="s">
        <v>107</v>
      </c>
      <c r="D800" s="18" t="s">
        <v>71</v>
      </c>
      <c r="E800" s="22"/>
      <c r="F800" s="19" t="s">
        <v>2207</v>
      </c>
      <c r="G800" s="17" t="s">
        <v>2208</v>
      </c>
      <c r="H800" s="21">
        <v>5000</v>
      </c>
      <c r="I800" s="17" t="s">
        <v>38</v>
      </c>
      <c r="J800" s="20"/>
      <c r="K800" s="16">
        <v>2.82</v>
      </c>
      <c r="L800" s="16">
        <v>12.285</v>
      </c>
      <c r="M800" s="17" t="s">
        <v>65</v>
      </c>
      <c r="N800" s="17" t="s">
        <v>44</v>
      </c>
    </row>
    <row r="801" spans="1:14" x14ac:dyDescent="0.25">
      <c r="A801" s="16">
        <v>1</v>
      </c>
      <c r="B801" s="17" t="s">
        <v>2209</v>
      </c>
      <c r="C801" s="17" t="s">
        <v>6</v>
      </c>
      <c r="D801" s="18" t="s">
        <v>71</v>
      </c>
      <c r="E801" s="22"/>
      <c r="F801" s="19" t="s">
        <v>2210</v>
      </c>
      <c r="G801" s="17" t="s">
        <v>2211</v>
      </c>
      <c r="H801" s="21">
        <v>1500</v>
      </c>
      <c r="I801" s="17" t="s">
        <v>38</v>
      </c>
      <c r="J801" s="20">
        <v>43183</v>
      </c>
      <c r="K801" s="16">
        <v>0</v>
      </c>
      <c r="L801" s="16">
        <v>5.9470000000000001</v>
      </c>
      <c r="M801" s="17" t="s">
        <v>104</v>
      </c>
      <c r="N801" s="17" t="s">
        <v>44</v>
      </c>
    </row>
    <row r="802" spans="1:14" x14ac:dyDescent="0.25">
      <c r="A802" s="16">
        <v>1</v>
      </c>
      <c r="B802" s="17" t="s">
        <v>2212</v>
      </c>
      <c r="C802" s="17" t="s">
        <v>56</v>
      </c>
      <c r="D802" s="18" t="s">
        <v>71</v>
      </c>
      <c r="E802" s="22"/>
      <c r="F802" s="19" t="s">
        <v>2213</v>
      </c>
      <c r="G802" s="17" t="s">
        <v>2214</v>
      </c>
      <c r="H802" s="21">
        <v>20000</v>
      </c>
      <c r="I802" s="17" t="s">
        <v>38</v>
      </c>
      <c r="J802" s="20">
        <v>43185</v>
      </c>
      <c r="K802" s="16">
        <v>0</v>
      </c>
      <c r="L802" s="16">
        <v>40.53</v>
      </c>
      <c r="M802" s="17" t="s">
        <v>60</v>
      </c>
      <c r="N802" s="17" t="s">
        <v>44</v>
      </c>
    </row>
    <row r="803" spans="1:14" x14ac:dyDescent="0.25">
      <c r="A803" s="23">
        <v>1</v>
      </c>
      <c r="B803" s="24" t="s">
        <v>2215</v>
      </c>
      <c r="C803" s="24" t="s">
        <v>51</v>
      </c>
      <c r="D803" s="25" t="s">
        <v>71</v>
      </c>
      <c r="E803" s="22"/>
      <c r="F803" s="26" t="s">
        <v>2036</v>
      </c>
      <c r="G803" s="24" t="s">
        <v>2037</v>
      </c>
      <c r="H803" s="27">
        <v>2000</v>
      </c>
      <c r="I803" s="24" t="s">
        <v>38</v>
      </c>
      <c r="J803" s="28">
        <v>43184</v>
      </c>
      <c r="K803" s="23">
        <v>0</v>
      </c>
      <c r="L803" s="23">
        <v>7.0620000000000003</v>
      </c>
      <c r="M803" s="24" t="s">
        <v>54</v>
      </c>
      <c r="N803" s="24" t="s">
        <v>44</v>
      </c>
    </row>
    <row r="804" spans="1:14" x14ac:dyDescent="0.25">
      <c r="A804" s="16">
        <v>1</v>
      </c>
      <c r="B804" s="17" t="s">
        <v>2216</v>
      </c>
      <c r="C804" s="17" t="s">
        <v>107</v>
      </c>
      <c r="D804" s="18" t="s">
        <v>71</v>
      </c>
      <c r="E804" s="22"/>
      <c r="F804" s="19" t="s">
        <v>2217</v>
      </c>
      <c r="G804" s="17" t="s">
        <v>2218</v>
      </c>
      <c r="H804" s="21">
        <v>3600</v>
      </c>
      <c r="I804" s="17" t="s">
        <v>38</v>
      </c>
      <c r="J804" s="20"/>
      <c r="K804" s="16">
        <v>8.3800000000000008</v>
      </c>
      <c r="L804" s="16">
        <v>4.7779999999999996</v>
      </c>
      <c r="M804" s="17" t="s">
        <v>65</v>
      </c>
      <c r="N804" s="17" t="s">
        <v>44</v>
      </c>
    </row>
    <row r="805" spans="1:14" x14ac:dyDescent="0.25">
      <c r="A805" s="16">
        <v>1</v>
      </c>
      <c r="B805" s="17" t="s">
        <v>2219</v>
      </c>
      <c r="C805" s="17" t="s">
        <v>56</v>
      </c>
      <c r="D805" s="18" t="s">
        <v>71</v>
      </c>
      <c r="E805" s="22"/>
      <c r="F805" s="19" t="s">
        <v>2220</v>
      </c>
      <c r="G805" s="17" t="s">
        <v>2221</v>
      </c>
      <c r="H805" s="21">
        <v>1000</v>
      </c>
      <c r="I805" s="17" t="s">
        <v>38</v>
      </c>
      <c r="J805" s="20">
        <v>43183</v>
      </c>
      <c r="K805" s="16">
        <v>0</v>
      </c>
      <c r="L805" s="16">
        <v>0.51400000000000001</v>
      </c>
      <c r="M805" s="17" t="s">
        <v>60</v>
      </c>
      <c r="N805" s="17" t="s">
        <v>44</v>
      </c>
    </row>
    <row r="806" spans="1:14" x14ac:dyDescent="0.25">
      <c r="A806" s="16">
        <v>1</v>
      </c>
      <c r="B806" s="17" t="s">
        <v>2222</v>
      </c>
      <c r="C806" s="17" t="s">
        <v>107</v>
      </c>
      <c r="D806" s="18" t="s">
        <v>71</v>
      </c>
      <c r="E806" s="22"/>
      <c r="F806" s="19" t="s">
        <v>2223</v>
      </c>
      <c r="G806" s="17" t="s">
        <v>2224</v>
      </c>
      <c r="H806" s="21">
        <v>2700</v>
      </c>
      <c r="I806" s="17" t="s">
        <v>38</v>
      </c>
      <c r="J806" s="20"/>
      <c r="K806" s="16">
        <v>6.41</v>
      </c>
      <c r="L806" s="16">
        <v>4.8620000000000001</v>
      </c>
      <c r="M806" s="17" t="s">
        <v>65</v>
      </c>
      <c r="N806" s="17" t="s">
        <v>44</v>
      </c>
    </row>
    <row r="807" spans="1:14" x14ac:dyDescent="0.25">
      <c r="A807" s="23">
        <v>1</v>
      </c>
      <c r="B807" s="24" t="s">
        <v>2225</v>
      </c>
      <c r="C807" s="24" t="s">
        <v>107</v>
      </c>
      <c r="D807" s="25" t="s">
        <v>71</v>
      </c>
      <c r="E807" s="22"/>
      <c r="F807" s="26" t="s">
        <v>2226</v>
      </c>
      <c r="G807" s="24" t="s">
        <v>2227</v>
      </c>
      <c r="H807" s="27">
        <v>3000</v>
      </c>
      <c r="I807" s="24" t="s">
        <v>38</v>
      </c>
      <c r="J807" s="28">
        <v>43185</v>
      </c>
      <c r="K807" s="23">
        <v>5.93</v>
      </c>
      <c r="L807" s="23">
        <v>4.2649999999999997</v>
      </c>
      <c r="M807" s="24" t="s">
        <v>65</v>
      </c>
      <c r="N807" s="24" t="s">
        <v>44</v>
      </c>
    </row>
    <row r="808" spans="1:14" x14ac:dyDescent="0.25">
      <c r="A808" s="16">
        <v>1</v>
      </c>
      <c r="B808" s="17" t="s">
        <v>2228</v>
      </c>
      <c r="C808" s="17" t="s">
        <v>56</v>
      </c>
      <c r="D808" s="18" t="s">
        <v>71</v>
      </c>
      <c r="E808" s="22"/>
      <c r="F808" s="19" t="s">
        <v>2229</v>
      </c>
      <c r="G808" s="17" t="s">
        <v>2230</v>
      </c>
      <c r="H808" s="21">
        <v>2000</v>
      </c>
      <c r="I808" s="17" t="s">
        <v>38</v>
      </c>
      <c r="J808" s="20">
        <v>43183</v>
      </c>
      <c r="K808" s="16">
        <v>0</v>
      </c>
      <c r="L808" s="16">
        <v>5.4219999999999997</v>
      </c>
      <c r="M808" s="17" t="s">
        <v>60</v>
      </c>
      <c r="N808" s="17" t="s">
        <v>44</v>
      </c>
    </row>
    <row r="809" spans="1:14" x14ac:dyDescent="0.25">
      <c r="A809" s="16">
        <v>1</v>
      </c>
      <c r="B809" s="17" t="s">
        <v>2231</v>
      </c>
      <c r="C809" s="17" t="s">
        <v>56</v>
      </c>
      <c r="D809" s="18" t="s">
        <v>71</v>
      </c>
      <c r="E809" s="22"/>
      <c r="F809" s="19" t="s">
        <v>2232</v>
      </c>
      <c r="G809" s="17" t="s">
        <v>2233</v>
      </c>
      <c r="H809" s="21">
        <v>4000</v>
      </c>
      <c r="I809" s="17" t="s">
        <v>38</v>
      </c>
      <c r="J809" s="20">
        <v>43182</v>
      </c>
      <c r="K809" s="16">
        <v>0</v>
      </c>
      <c r="L809" s="16">
        <v>5.0780000000000003</v>
      </c>
      <c r="M809" s="17" t="s">
        <v>60</v>
      </c>
      <c r="N809" s="17" t="s">
        <v>44</v>
      </c>
    </row>
    <row r="810" spans="1:14" x14ac:dyDescent="0.25">
      <c r="A810" s="23">
        <v>1</v>
      </c>
      <c r="B810" s="24" t="s">
        <v>2234</v>
      </c>
      <c r="C810" s="24" t="s">
        <v>107</v>
      </c>
      <c r="D810" s="25" t="s">
        <v>71</v>
      </c>
      <c r="E810" s="22"/>
      <c r="F810" s="26" t="s">
        <v>2235</v>
      </c>
      <c r="G810" s="24" t="s">
        <v>2236</v>
      </c>
      <c r="H810" s="27">
        <v>20000</v>
      </c>
      <c r="I810" s="24" t="s">
        <v>38</v>
      </c>
      <c r="J810" s="28">
        <v>43185</v>
      </c>
      <c r="K810" s="23">
        <v>24.44</v>
      </c>
      <c r="L810" s="23">
        <v>4.3680000000000003</v>
      </c>
      <c r="M810" s="24" t="s">
        <v>65</v>
      </c>
      <c r="N810" s="24" t="s">
        <v>44</v>
      </c>
    </row>
    <row r="811" spans="1:14" x14ac:dyDescent="0.25">
      <c r="A811" s="16">
        <v>1</v>
      </c>
      <c r="B811" s="17" t="s">
        <v>2237</v>
      </c>
      <c r="C811" s="17" t="s">
        <v>107</v>
      </c>
      <c r="D811" s="18" t="s">
        <v>71</v>
      </c>
      <c r="E811" s="22"/>
      <c r="F811" s="19" t="s">
        <v>2238</v>
      </c>
      <c r="G811" s="17" t="s">
        <v>2239</v>
      </c>
      <c r="H811" s="21">
        <v>2680</v>
      </c>
      <c r="I811" s="17" t="s">
        <v>38</v>
      </c>
      <c r="J811" s="20"/>
      <c r="K811" s="16">
        <v>6.36</v>
      </c>
      <c r="L811" s="16">
        <v>5.24</v>
      </c>
      <c r="M811" s="17" t="s">
        <v>65</v>
      </c>
      <c r="N811" s="17" t="s">
        <v>44</v>
      </c>
    </row>
    <row r="812" spans="1:14" x14ac:dyDescent="0.25">
      <c r="A812" s="16">
        <v>1</v>
      </c>
      <c r="B812" s="17" t="s">
        <v>2240</v>
      </c>
      <c r="C812" s="17" t="s">
        <v>56</v>
      </c>
      <c r="D812" s="18" t="s">
        <v>71</v>
      </c>
      <c r="E812" s="22"/>
      <c r="F812" s="19" t="s">
        <v>2241</v>
      </c>
      <c r="G812" s="17" t="s">
        <v>2242</v>
      </c>
      <c r="H812" s="21">
        <v>2000</v>
      </c>
      <c r="I812" s="17" t="s">
        <v>38</v>
      </c>
      <c r="J812" s="20">
        <v>43182</v>
      </c>
      <c r="K812" s="16">
        <v>0</v>
      </c>
      <c r="L812" s="16">
        <v>6.4050000000000002</v>
      </c>
      <c r="M812" s="17" t="s">
        <v>60</v>
      </c>
      <c r="N812" s="17" t="s">
        <v>44</v>
      </c>
    </row>
    <row r="813" spans="1:14" x14ac:dyDescent="0.25">
      <c r="A813" s="16">
        <v>1</v>
      </c>
      <c r="B813" s="17" t="s">
        <v>2243</v>
      </c>
      <c r="C813" s="17" t="s">
        <v>107</v>
      </c>
      <c r="D813" s="18" t="s">
        <v>71</v>
      </c>
      <c r="E813" s="22"/>
      <c r="F813" s="19" t="s">
        <v>2244</v>
      </c>
      <c r="G813" s="17" t="s">
        <v>2245</v>
      </c>
      <c r="H813" s="21">
        <v>10000</v>
      </c>
      <c r="I813" s="17" t="s">
        <v>38</v>
      </c>
      <c r="J813" s="20"/>
      <c r="K813" s="16">
        <v>8</v>
      </c>
      <c r="L813" s="16">
        <v>132.78299999999999</v>
      </c>
      <c r="M813" s="17" t="s">
        <v>65</v>
      </c>
      <c r="N813" s="17" t="s">
        <v>44</v>
      </c>
    </row>
    <row r="814" spans="1:14" x14ac:dyDescent="0.25">
      <c r="A814" s="23">
        <v>1</v>
      </c>
      <c r="B814" s="24" t="s">
        <v>2246</v>
      </c>
      <c r="C814" s="24" t="s">
        <v>8</v>
      </c>
      <c r="D814" s="25" t="s">
        <v>71</v>
      </c>
      <c r="E814" s="22"/>
      <c r="F814" s="26" t="s">
        <v>1015</v>
      </c>
      <c r="G814" s="24" t="s">
        <v>1016</v>
      </c>
      <c r="H814" s="27">
        <v>5000</v>
      </c>
      <c r="I814" s="24" t="s">
        <v>38</v>
      </c>
      <c r="J814" s="28">
        <v>43180</v>
      </c>
      <c r="K814" s="23">
        <v>0</v>
      </c>
      <c r="L814" s="23">
        <v>11.025</v>
      </c>
      <c r="M814" s="24" t="s">
        <v>156</v>
      </c>
      <c r="N814" s="24" t="s">
        <v>44</v>
      </c>
    </row>
    <row r="815" spans="1:14" x14ac:dyDescent="0.25">
      <c r="A815" s="23">
        <v>1</v>
      </c>
      <c r="B815" s="24" t="s">
        <v>2247</v>
      </c>
      <c r="C815" s="24" t="s">
        <v>51</v>
      </c>
      <c r="D815" s="25" t="s">
        <v>71</v>
      </c>
      <c r="E815" s="22"/>
      <c r="F815" s="26" t="s">
        <v>2248</v>
      </c>
      <c r="G815" s="24" t="s">
        <v>2249</v>
      </c>
      <c r="H815" s="27">
        <v>2000</v>
      </c>
      <c r="I815" s="24" t="s">
        <v>38</v>
      </c>
      <c r="J815" s="28">
        <v>43182</v>
      </c>
      <c r="K815" s="23">
        <v>0</v>
      </c>
      <c r="L815" s="23">
        <v>7.9249999999999998</v>
      </c>
      <c r="M815" s="24" t="s">
        <v>54</v>
      </c>
      <c r="N815" s="24" t="s">
        <v>44</v>
      </c>
    </row>
    <row r="816" spans="1:14" x14ac:dyDescent="0.25">
      <c r="A816" s="16">
        <v>1</v>
      </c>
      <c r="B816" s="17" t="s">
        <v>2250</v>
      </c>
      <c r="C816" s="17" t="s">
        <v>56</v>
      </c>
      <c r="D816" s="18" t="s">
        <v>71</v>
      </c>
      <c r="E816" s="22"/>
      <c r="F816" s="19" t="s">
        <v>2251</v>
      </c>
      <c r="G816" s="17" t="s">
        <v>2252</v>
      </c>
      <c r="H816" s="21">
        <v>70000</v>
      </c>
      <c r="I816" s="17" t="s">
        <v>38</v>
      </c>
      <c r="J816" s="20">
        <v>43183</v>
      </c>
      <c r="K816" s="16">
        <v>0</v>
      </c>
      <c r="L816" s="16">
        <v>158.834</v>
      </c>
      <c r="M816" s="17" t="s">
        <v>60</v>
      </c>
      <c r="N816" s="17" t="s">
        <v>44</v>
      </c>
    </row>
    <row r="817" spans="1:14" x14ac:dyDescent="0.25">
      <c r="A817" s="16">
        <v>1</v>
      </c>
      <c r="B817" s="17" t="s">
        <v>2253</v>
      </c>
      <c r="C817" s="17" t="s">
        <v>56</v>
      </c>
      <c r="D817" s="18" t="s">
        <v>71</v>
      </c>
      <c r="E817" s="22"/>
      <c r="F817" s="19" t="s">
        <v>2254</v>
      </c>
      <c r="G817" s="17" t="s">
        <v>2255</v>
      </c>
      <c r="H817" s="21">
        <v>110000</v>
      </c>
      <c r="I817" s="17" t="s">
        <v>38</v>
      </c>
      <c r="J817" s="20">
        <v>43180</v>
      </c>
      <c r="K817" s="16">
        <v>0</v>
      </c>
      <c r="L817" s="16">
        <v>190.34399999999999</v>
      </c>
      <c r="M817" s="17" t="s">
        <v>60</v>
      </c>
      <c r="N817" s="17" t="s">
        <v>44</v>
      </c>
    </row>
    <row r="818" spans="1:14" x14ac:dyDescent="0.25">
      <c r="A818" s="16">
        <v>1</v>
      </c>
      <c r="B818" s="17" t="s">
        <v>2256</v>
      </c>
      <c r="C818" s="17" t="s">
        <v>107</v>
      </c>
      <c r="D818" s="18" t="s">
        <v>71</v>
      </c>
      <c r="E818" s="22"/>
      <c r="F818" s="19" t="s">
        <v>2257</v>
      </c>
      <c r="G818" s="17" t="s">
        <v>2258</v>
      </c>
      <c r="H818" s="21">
        <v>25000</v>
      </c>
      <c r="I818" s="17" t="s">
        <v>38</v>
      </c>
      <c r="J818" s="20">
        <v>43181</v>
      </c>
      <c r="K818" s="16">
        <v>0</v>
      </c>
      <c r="L818" s="16">
        <v>236.25</v>
      </c>
      <c r="M818" s="17" t="s">
        <v>65</v>
      </c>
      <c r="N818" s="17" t="s">
        <v>44</v>
      </c>
    </row>
    <row r="819" spans="1:14" x14ac:dyDescent="0.25">
      <c r="A819" s="23">
        <v>1</v>
      </c>
      <c r="B819" s="24" t="s">
        <v>2259</v>
      </c>
      <c r="C819" s="24" t="s">
        <v>70</v>
      </c>
      <c r="D819" s="25" t="s">
        <v>71</v>
      </c>
      <c r="E819" s="22"/>
      <c r="F819" s="26" t="s">
        <v>2260</v>
      </c>
      <c r="G819" s="24" t="s">
        <v>2261</v>
      </c>
      <c r="H819" s="27">
        <v>15000</v>
      </c>
      <c r="I819" s="24" t="s">
        <v>38</v>
      </c>
      <c r="J819" s="28">
        <v>43185</v>
      </c>
      <c r="K819" s="23">
        <v>10.07</v>
      </c>
      <c r="L819" s="23">
        <v>86.94</v>
      </c>
      <c r="M819" s="24" t="s">
        <v>74</v>
      </c>
      <c r="N819" s="24" t="s">
        <v>44</v>
      </c>
    </row>
    <row r="820" spans="1:14" x14ac:dyDescent="0.25">
      <c r="A820" s="16">
        <v>1</v>
      </c>
      <c r="B820" s="17" t="s">
        <v>2262</v>
      </c>
      <c r="C820" s="17" t="s">
        <v>99</v>
      </c>
      <c r="D820" s="18" t="s">
        <v>71</v>
      </c>
      <c r="E820" s="22"/>
      <c r="F820" s="19" t="s">
        <v>2263</v>
      </c>
      <c r="G820" s="17" t="s">
        <v>2264</v>
      </c>
      <c r="H820" s="21">
        <v>12000</v>
      </c>
      <c r="I820" s="17" t="s">
        <v>38</v>
      </c>
      <c r="J820" s="20">
        <v>43185</v>
      </c>
      <c r="K820" s="16">
        <v>0</v>
      </c>
      <c r="L820" s="16">
        <v>43.973999999999997</v>
      </c>
      <c r="M820" s="17" t="s">
        <v>100</v>
      </c>
      <c r="N820" s="17" t="s">
        <v>44</v>
      </c>
    </row>
    <row r="821" spans="1:14" x14ac:dyDescent="0.25">
      <c r="A821" s="16">
        <v>1</v>
      </c>
      <c r="B821" s="17" t="s">
        <v>2265</v>
      </c>
      <c r="C821" s="17" t="s">
        <v>51</v>
      </c>
      <c r="D821" s="18" t="s">
        <v>46</v>
      </c>
      <c r="E821" s="22"/>
      <c r="F821" s="19" t="s">
        <v>2266</v>
      </c>
      <c r="G821" s="17" t="s">
        <v>2267</v>
      </c>
      <c r="H821" s="21">
        <v>60000</v>
      </c>
      <c r="I821" s="17" t="s">
        <v>38</v>
      </c>
      <c r="J821" s="20">
        <v>43182</v>
      </c>
      <c r="K821" s="16">
        <v>0</v>
      </c>
      <c r="L821" s="16">
        <v>10.08</v>
      </c>
      <c r="M821" s="17" t="s">
        <v>54</v>
      </c>
      <c r="N821" s="17" t="s">
        <v>44</v>
      </c>
    </row>
    <row r="822" spans="1:14" x14ac:dyDescent="0.25">
      <c r="A822" s="16">
        <v>1</v>
      </c>
      <c r="B822" s="17" t="s">
        <v>2268</v>
      </c>
      <c r="C822" s="17" t="s">
        <v>1144</v>
      </c>
      <c r="D822" s="18" t="s">
        <v>46</v>
      </c>
      <c r="E822" s="22"/>
      <c r="F822" s="19" t="s">
        <v>2269</v>
      </c>
      <c r="G822" s="17" t="s">
        <v>2270</v>
      </c>
      <c r="H822" s="21">
        <v>5000</v>
      </c>
      <c r="I822" s="17" t="s">
        <v>38</v>
      </c>
      <c r="J822" s="20">
        <v>43185</v>
      </c>
      <c r="K822" s="16">
        <v>0</v>
      </c>
      <c r="L822" s="16">
        <v>5.5970000000000004</v>
      </c>
      <c r="M822" s="17" t="s">
        <v>1148</v>
      </c>
      <c r="N822" s="17" t="s">
        <v>44</v>
      </c>
    </row>
    <row r="823" spans="1:14" x14ac:dyDescent="0.25">
      <c r="A823" s="16">
        <v>1</v>
      </c>
      <c r="B823" s="17" t="s">
        <v>2271</v>
      </c>
      <c r="C823" s="17" t="s">
        <v>51</v>
      </c>
      <c r="D823" s="18" t="s">
        <v>46</v>
      </c>
      <c r="E823" s="22"/>
      <c r="F823" s="19" t="s">
        <v>2272</v>
      </c>
      <c r="G823" s="17" t="s">
        <v>2273</v>
      </c>
      <c r="H823" s="21">
        <v>7350</v>
      </c>
      <c r="I823" s="17" t="s">
        <v>38</v>
      </c>
      <c r="J823" s="20">
        <v>43182</v>
      </c>
      <c r="K823" s="16">
        <v>0</v>
      </c>
      <c r="L823" s="16">
        <v>5.2409999999999997</v>
      </c>
      <c r="M823" s="17" t="s">
        <v>54</v>
      </c>
      <c r="N823" s="17" t="s">
        <v>44</v>
      </c>
    </row>
    <row r="824" spans="1:14" x14ac:dyDescent="0.25">
      <c r="A824" s="16">
        <v>1</v>
      </c>
      <c r="B824" s="17" t="s">
        <v>2274</v>
      </c>
      <c r="C824" s="17" t="s">
        <v>51</v>
      </c>
      <c r="D824" s="18" t="s">
        <v>46</v>
      </c>
      <c r="E824" s="22"/>
      <c r="F824" s="19" t="s">
        <v>2275</v>
      </c>
      <c r="G824" s="17" t="s">
        <v>2276</v>
      </c>
      <c r="H824" s="21">
        <v>6000</v>
      </c>
      <c r="I824" s="17" t="s">
        <v>38</v>
      </c>
      <c r="J824" s="20">
        <v>43182</v>
      </c>
      <c r="K824" s="16">
        <v>0</v>
      </c>
      <c r="L824" s="16">
        <v>4.694</v>
      </c>
      <c r="M824" s="17" t="s">
        <v>54</v>
      </c>
      <c r="N824" s="17" t="s">
        <v>44</v>
      </c>
    </row>
    <row r="825" spans="1:14" x14ac:dyDescent="0.25">
      <c r="A825" s="16">
        <v>1</v>
      </c>
      <c r="B825" s="17" t="s">
        <v>2277</v>
      </c>
      <c r="C825" s="17" t="s">
        <v>51</v>
      </c>
      <c r="D825" s="18" t="s">
        <v>46</v>
      </c>
      <c r="E825" s="22"/>
      <c r="F825" s="19" t="s">
        <v>2278</v>
      </c>
      <c r="G825" s="17" t="s">
        <v>2279</v>
      </c>
      <c r="H825" s="21">
        <v>40000</v>
      </c>
      <c r="I825" s="17" t="s">
        <v>38</v>
      </c>
      <c r="J825" s="20">
        <v>43185</v>
      </c>
      <c r="K825" s="16">
        <v>0</v>
      </c>
      <c r="L825" s="16">
        <v>19.739999999999998</v>
      </c>
      <c r="M825" s="17" t="s">
        <v>54</v>
      </c>
      <c r="N825" s="17" t="s">
        <v>44</v>
      </c>
    </row>
    <row r="826" spans="1:14" x14ac:dyDescent="0.25">
      <c r="A826" s="23">
        <v>1</v>
      </c>
      <c r="B826" s="24" t="s">
        <v>2280</v>
      </c>
      <c r="C826" s="24" t="s">
        <v>128</v>
      </c>
      <c r="D826" s="25" t="s">
        <v>46</v>
      </c>
      <c r="E826" s="22"/>
      <c r="F826" s="26" t="s">
        <v>2281</v>
      </c>
      <c r="G826" s="24" t="s">
        <v>2282</v>
      </c>
      <c r="H826" s="27">
        <v>140000</v>
      </c>
      <c r="I826" s="24" t="s">
        <v>38</v>
      </c>
      <c r="J826" s="28">
        <v>43185</v>
      </c>
      <c r="K826" s="23">
        <v>16.18</v>
      </c>
      <c r="L826" s="23">
        <v>72.03</v>
      </c>
      <c r="M826" s="24" t="s">
        <v>65</v>
      </c>
      <c r="N826" s="24" t="s">
        <v>44</v>
      </c>
    </row>
    <row r="827" spans="1:14" x14ac:dyDescent="0.25">
      <c r="A827" s="16">
        <v>1</v>
      </c>
      <c r="B827" s="17" t="s">
        <v>2283</v>
      </c>
      <c r="C827" s="17" t="s">
        <v>2284</v>
      </c>
      <c r="D827" s="18" t="s">
        <v>46</v>
      </c>
      <c r="E827" s="22"/>
      <c r="F827" s="19" t="s">
        <v>2285</v>
      </c>
      <c r="G827" s="17" t="s">
        <v>2286</v>
      </c>
      <c r="H827" s="21">
        <v>30000</v>
      </c>
      <c r="I827" s="17" t="s">
        <v>38</v>
      </c>
      <c r="J827" s="20"/>
      <c r="K827" s="16">
        <v>5.4</v>
      </c>
      <c r="L827" s="16">
        <v>43.973999999999997</v>
      </c>
      <c r="M827" s="17" t="s">
        <v>65</v>
      </c>
      <c r="N827" s="17" t="s">
        <v>44</v>
      </c>
    </row>
    <row r="828" spans="1:14" x14ac:dyDescent="0.25">
      <c r="A828" s="16">
        <v>1</v>
      </c>
      <c r="B828" s="17" t="s">
        <v>2287</v>
      </c>
      <c r="C828" s="17" t="s">
        <v>6</v>
      </c>
      <c r="D828" s="18" t="s">
        <v>71</v>
      </c>
      <c r="E828" s="22"/>
      <c r="F828" s="19" t="s">
        <v>680</v>
      </c>
      <c r="G828" s="17" t="s">
        <v>681</v>
      </c>
      <c r="H828" s="21">
        <v>37619</v>
      </c>
      <c r="I828" s="17" t="s">
        <v>38</v>
      </c>
      <c r="J828" s="20">
        <v>43181</v>
      </c>
      <c r="K828" s="16">
        <v>0</v>
      </c>
      <c r="L828" s="16">
        <v>3.8149999999999999</v>
      </c>
      <c r="M828" s="17" t="s">
        <v>104</v>
      </c>
      <c r="N828" s="17" t="s">
        <v>44</v>
      </c>
    </row>
    <row r="829" spans="1:14" x14ac:dyDescent="0.25">
      <c r="A829" s="16">
        <v>1</v>
      </c>
      <c r="B829" s="17" t="s">
        <v>2288</v>
      </c>
      <c r="C829" s="17" t="s">
        <v>15</v>
      </c>
      <c r="D829" s="18" t="s">
        <v>46</v>
      </c>
      <c r="E829" s="22"/>
      <c r="F829" s="19" t="s">
        <v>2289</v>
      </c>
      <c r="G829" s="17" t="s">
        <v>2290</v>
      </c>
      <c r="H829" s="21">
        <v>3800</v>
      </c>
      <c r="I829" s="17" t="s">
        <v>38</v>
      </c>
      <c r="J829" s="20">
        <v>43185</v>
      </c>
      <c r="K829" s="16">
        <v>0</v>
      </c>
      <c r="L829" s="16">
        <v>5.1310000000000002</v>
      </c>
      <c r="M829" s="17" t="s">
        <v>49</v>
      </c>
      <c r="N829" s="17" t="s">
        <v>44</v>
      </c>
    </row>
    <row r="830" spans="1:14" x14ac:dyDescent="0.25">
      <c r="A830" s="16">
        <v>1</v>
      </c>
      <c r="B830" s="17" t="s">
        <v>2291</v>
      </c>
      <c r="C830" s="17" t="s">
        <v>1144</v>
      </c>
      <c r="D830" s="18" t="s">
        <v>46</v>
      </c>
      <c r="E830" s="22"/>
      <c r="F830" s="19" t="s">
        <v>2292</v>
      </c>
      <c r="G830" s="17" t="s">
        <v>2293</v>
      </c>
      <c r="H830" s="21">
        <v>6400</v>
      </c>
      <c r="I830" s="17" t="s">
        <v>38</v>
      </c>
      <c r="J830" s="20">
        <v>43182</v>
      </c>
      <c r="K830" s="16">
        <v>0</v>
      </c>
      <c r="L830" s="16">
        <v>4.6029999999999998</v>
      </c>
      <c r="M830" s="17" t="s">
        <v>1148</v>
      </c>
      <c r="N830" s="17" t="s">
        <v>44</v>
      </c>
    </row>
    <row r="831" spans="1:14" x14ac:dyDescent="0.25">
      <c r="A831" s="16">
        <v>1</v>
      </c>
      <c r="B831" s="17" t="s">
        <v>2294</v>
      </c>
      <c r="C831" s="17" t="s">
        <v>8</v>
      </c>
      <c r="D831" s="18" t="s">
        <v>71</v>
      </c>
      <c r="E831" s="22"/>
      <c r="F831" s="19" t="s">
        <v>680</v>
      </c>
      <c r="G831" s="17" t="s">
        <v>681</v>
      </c>
      <c r="H831" s="21">
        <v>36666</v>
      </c>
      <c r="I831" s="17" t="s">
        <v>38</v>
      </c>
      <c r="J831" s="20">
        <v>43183</v>
      </c>
      <c r="K831" s="16">
        <v>0</v>
      </c>
      <c r="L831" s="16">
        <v>3.8149999999999999</v>
      </c>
      <c r="M831" s="17" t="s">
        <v>156</v>
      </c>
      <c r="N831" s="17" t="s">
        <v>44</v>
      </c>
    </row>
    <row r="832" spans="1:14" x14ac:dyDescent="0.25">
      <c r="A832" s="16">
        <v>1</v>
      </c>
      <c r="B832" s="17" t="s">
        <v>2295</v>
      </c>
      <c r="C832" s="17" t="s">
        <v>6</v>
      </c>
      <c r="D832" s="18" t="s">
        <v>71</v>
      </c>
      <c r="E832" s="22"/>
      <c r="F832" s="19" t="s">
        <v>680</v>
      </c>
      <c r="G832" s="17" t="s">
        <v>681</v>
      </c>
      <c r="H832" s="21">
        <v>35714</v>
      </c>
      <c r="I832" s="17" t="s">
        <v>38</v>
      </c>
      <c r="J832" s="20">
        <v>43182</v>
      </c>
      <c r="K832" s="16">
        <v>0</v>
      </c>
      <c r="L832" s="16">
        <v>3.8149999999999999</v>
      </c>
      <c r="M832" s="17" t="s">
        <v>104</v>
      </c>
      <c r="N832" s="17" t="s">
        <v>44</v>
      </c>
    </row>
    <row r="833" spans="1:14" x14ac:dyDescent="0.25">
      <c r="A833" s="16">
        <v>1</v>
      </c>
      <c r="B833" s="17" t="s">
        <v>2296</v>
      </c>
      <c r="C833" s="17" t="s">
        <v>99</v>
      </c>
      <c r="D833" s="18" t="s">
        <v>71</v>
      </c>
      <c r="E833" s="22"/>
      <c r="F833" s="19" t="s">
        <v>680</v>
      </c>
      <c r="G833" s="17" t="s">
        <v>681</v>
      </c>
      <c r="H833" s="21">
        <v>34761</v>
      </c>
      <c r="I833" s="17" t="s">
        <v>38</v>
      </c>
      <c r="J833" s="20">
        <v>43183</v>
      </c>
      <c r="K833" s="16">
        <v>0</v>
      </c>
      <c r="L833" s="16">
        <v>139.24799999999999</v>
      </c>
      <c r="M833" s="17" t="s">
        <v>100</v>
      </c>
      <c r="N833" s="17" t="s">
        <v>44</v>
      </c>
    </row>
    <row r="834" spans="1:14" x14ac:dyDescent="0.25">
      <c r="A834" s="16">
        <v>1</v>
      </c>
      <c r="B834" s="17" t="s">
        <v>2297</v>
      </c>
      <c r="C834" s="17" t="s">
        <v>99</v>
      </c>
      <c r="D834" s="18" t="s">
        <v>71</v>
      </c>
      <c r="E834" s="22">
        <v>43195</v>
      </c>
      <c r="F834" s="19" t="s">
        <v>2298</v>
      </c>
      <c r="G834" s="17" t="s">
        <v>2299</v>
      </c>
      <c r="H834" s="21">
        <v>34000</v>
      </c>
      <c r="I834" s="17" t="s">
        <v>38</v>
      </c>
      <c r="J834" s="20">
        <v>43185</v>
      </c>
      <c r="K834" s="16">
        <v>0</v>
      </c>
      <c r="L834" s="16">
        <v>145.94200000000001</v>
      </c>
      <c r="M834" s="17" t="s">
        <v>100</v>
      </c>
      <c r="N834" s="17" t="s">
        <v>44</v>
      </c>
    </row>
    <row r="835" spans="1:14" x14ac:dyDescent="0.25">
      <c r="A835" s="16">
        <v>1</v>
      </c>
      <c r="B835" s="17" t="s">
        <v>2300</v>
      </c>
      <c r="C835" s="17" t="s">
        <v>107</v>
      </c>
      <c r="D835" s="18" t="s">
        <v>71</v>
      </c>
      <c r="E835" s="12">
        <v>43196</v>
      </c>
      <c r="F835" s="19" t="s">
        <v>2301</v>
      </c>
      <c r="G835" s="17" t="s">
        <v>2302</v>
      </c>
      <c r="H835" s="21">
        <v>3000</v>
      </c>
      <c r="I835" s="17" t="s">
        <v>38</v>
      </c>
      <c r="J835" s="20"/>
      <c r="K835" s="16">
        <v>7.06</v>
      </c>
      <c r="L835" s="16">
        <v>6.1360000000000001</v>
      </c>
      <c r="M835" s="17" t="s">
        <v>65</v>
      </c>
      <c r="N835" s="17" t="s">
        <v>44</v>
      </c>
    </row>
    <row r="836" spans="1:14" x14ac:dyDescent="0.25">
      <c r="A836" s="16">
        <v>1</v>
      </c>
      <c r="B836" s="17" t="s">
        <v>2303</v>
      </c>
      <c r="C836" s="17" t="s">
        <v>181</v>
      </c>
      <c r="D836" s="18" t="s">
        <v>95</v>
      </c>
      <c r="E836" s="22"/>
      <c r="F836" s="19" t="s">
        <v>2304</v>
      </c>
      <c r="G836" s="17" t="s">
        <v>2305</v>
      </c>
      <c r="H836" s="16">
        <v>500</v>
      </c>
      <c r="I836" s="17" t="s">
        <v>38</v>
      </c>
      <c r="J836" s="20"/>
      <c r="K836" s="16">
        <v>0</v>
      </c>
      <c r="L836" s="16">
        <v>4.806</v>
      </c>
      <c r="M836" s="17" t="s">
        <v>184</v>
      </c>
      <c r="N836" s="17" t="s">
        <v>44</v>
      </c>
    </row>
    <row r="837" spans="1:14" x14ac:dyDescent="0.25">
      <c r="A837" s="16">
        <v>1</v>
      </c>
      <c r="B837" s="17" t="s">
        <v>2306</v>
      </c>
      <c r="C837" s="17" t="s">
        <v>107</v>
      </c>
      <c r="D837" s="18" t="s">
        <v>71</v>
      </c>
      <c r="E837" s="22"/>
      <c r="F837" s="19" t="s">
        <v>2307</v>
      </c>
      <c r="G837" s="17" t="s">
        <v>2308</v>
      </c>
      <c r="H837" s="21">
        <v>5000</v>
      </c>
      <c r="I837" s="17" t="s">
        <v>38</v>
      </c>
      <c r="J837" s="20"/>
      <c r="K837" s="16">
        <v>11.44</v>
      </c>
      <c r="L837" s="16">
        <v>21.504000000000001</v>
      </c>
      <c r="M837" s="17" t="s">
        <v>65</v>
      </c>
      <c r="N837" s="17" t="s">
        <v>44</v>
      </c>
    </row>
    <row r="838" spans="1:14" x14ac:dyDescent="0.25">
      <c r="A838" s="16">
        <v>1</v>
      </c>
      <c r="B838" s="17" t="s">
        <v>2309</v>
      </c>
      <c r="C838" s="17" t="s">
        <v>6</v>
      </c>
      <c r="D838" s="18" t="s">
        <v>71</v>
      </c>
      <c r="E838" s="22"/>
      <c r="F838" s="19" t="s">
        <v>2310</v>
      </c>
      <c r="G838" s="17" t="s">
        <v>2311</v>
      </c>
      <c r="H838" s="21">
        <v>13000</v>
      </c>
      <c r="I838" s="17" t="s">
        <v>38</v>
      </c>
      <c r="J838" s="20">
        <v>43185</v>
      </c>
      <c r="K838" s="16">
        <v>0</v>
      </c>
      <c r="L838" s="16">
        <v>303.42599999999999</v>
      </c>
      <c r="M838" s="17" t="s">
        <v>104</v>
      </c>
      <c r="N838" s="17" t="s">
        <v>44</v>
      </c>
    </row>
    <row r="839" spans="1:14" x14ac:dyDescent="0.25">
      <c r="A839" s="16">
        <v>1</v>
      </c>
      <c r="B839" s="17" t="s">
        <v>2312</v>
      </c>
      <c r="C839" s="17" t="s">
        <v>99</v>
      </c>
      <c r="D839" s="18" t="s">
        <v>71</v>
      </c>
      <c r="E839" s="22"/>
      <c r="F839" s="19" t="s">
        <v>1781</v>
      </c>
      <c r="G839" s="17" t="s">
        <v>1782</v>
      </c>
      <c r="H839" s="21">
        <v>10000</v>
      </c>
      <c r="I839" s="17" t="s">
        <v>38</v>
      </c>
      <c r="J839" s="20">
        <v>43185</v>
      </c>
      <c r="K839" s="16">
        <v>0</v>
      </c>
      <c r="L839" s="16">
        <v>353.54599999999999</v>
      </c>
      <c r="M839" s="17" t="s">
        <v>100</v>
      </c>
      <c r="N839" s="17" t="s">
        <v>44</v>
      </c>
    </row>
    <row r="840" spans="1:14" x14ac:dyDescent="0.25">
      <c r="A840" s="16">
        <v>1</v>
      </c>
      <c r="B840" s="17" t="s">
        <v>2313</v>
      </c>
      <c r="C840" s="17" t="s">
        <v>56</v>
      </c>
      <c r="D840" s="18" t="s">
        <v>71</v>
      </c>
      <c r="E840" s="22"/>
      <c r="F840" s="19" t="s">
        <v>2314</v>
      </c>
      <c r="G840" s="17" t="s">
        <v>2315</v>
      </c>
      <c r="H840" s="21">
        <v>80000</v>
      </c>
      <c r="I840" s="17" t="s">
        <v>38</v>
      </c>
      <c r="J840" s="20">
        <v>43178</v>
      </c>
      <c r="K840" s="16">
        <v>0</v>
      </c>
      <c r="L840" s="16">
        <v>90.215999999999994</v>
      </c>
      <c r="M840" s="17" t="s">
        <v>60</v>
      </c>
      <c r="N840" s="17" t="s">
        <v>44</v>
      </c>
    </row>
    <row r="841" spans="1:14" x14ac:dyDescent="0.25">
      <c r="A841" s="23">
        <v>1</v>
      </c>
      <c r="B841" s="24" t="s">
        <v>2316</v>
      </c>
      <c r="C841" s="24" t="s">
        <v>107</v>
      </c>
      <c r="D841" s="25" t="s">
        <v>71</v>
      </c>
      <c r="E841" s="22"/>
      <c r="F841" s="26" t="s">
        <v>2317</v>
      </c>
      <c r="G841" s="24" t="s">
        <v>2318</v>
      </c>
      <c r="H841" s="27">
        <v>80000</v>
      </c>
      <c r="I841" s="24" t="s">
        <v>38</v>
      </c>
      <c r="J841" s="28">
        <v>43185</v>
      </c>
      <c r="K841" s="23">
        <v>36.17</v>
      </c>
      <c r="L841" s="23">
        <v>47.04</v>
      </c>
      <c r="M841" s="24" t="s">
        <v>65</v>
      </c>
      <c r="N841" s="24" t="s">
        <v>44</v>
      </c>
    </row>
    <row r="842" spans="1:14" x14ac:dyDescent="0.25">
      <c r="A842" s="16">
        <v>1</v>
      </c>
      <c r="B842" s="17" t="s">
        <v>2319</v>
      </c>
      <c r="C842" s="17" t="s">
        <v>2284</v>
      </c>
      <c r="D842" s="18" t="s">
        <v>46</v>
      </c>
      <c r="E842" s="22"/>
      <c r="F842" s="19" t="s">
        <v>2320</v>
      </c>
      <c r="G842" s="17" t="s">
        <v>2321</v>
      </c>
      <c r="H842" s="21">
        <v>80000</v>
      </c>
      <c r="I842" s="17" t="s">
        <v>38</v>
      </c>
      <c r="J842" s="20">
        <v>43185</v>
      </c>
      <c r="K842" s="16">
        <v>10.73</v>
      </c>
      <c r="L842" s="16">
        <v>72.828000000000003</v>
      </c>
      <c r="M842" s="17" t="s">
        <v>65</v>
      </c>
      <c r="N842" s="17" t="s">
        <v>44</v>
      </c>
    </row>
    <row r="843" spans="1:14" x14ac:dyDescent="0.25">
      <c r="A843" s="16">
        <v>1</v>
      </c>
      <c r="B843" s="17" t="s">
        <v>2322</v>
      </c>
      <c r="C843" s="17" t="s">
        <v>212</v>
      </c>
      <c r="D843" s="18" t="s">
        <v>46</v>
      </c>
      <c r="E843" s="22"/>
      <c r="F843" s="19" t="s">
        <v>2323</v>
      </c>
      <c r="G843" s="17" t="s">
        <v>2324</v>
      </c>
      <c r="H843" s="21">
        <v>100000</v>
      </c>
      <c r="I843" s="17" t="s">
        <v>38</v>
      </c>
      <c r="J843" s="20">
        <v>43185</v>
      </c>
      <c r="K843" s="16">
        <v>0</v>
      </c>
      <c r="L843" s="16">
        <v>64.47</v>
      </c>
      <c r="M843" s="17" t="s">
        <v>74</v>
      </c>
      <c r="N843" s="17" t="s">
        <v>44</v>
      </c>
    </row>
    <row r="844" spans="1:14" x14ac:dyDescent="0.25">
      <c r="A844" s="16">
        <v>1</v>
      </c>
      <c r="B844" s="17" t="s">
        <v>2325</v>
      </c>
      <c r="C844" s="17" t="s">
        <v>542</v>
      </c>
      <c r="D844" s="18" t="s">
        <v>95</v>
      </c>
      <c r="E844" s="22"/>
      <c r="F844" s="19" t="s">
        <v>2326</v>
      </c>
      <c r="G844" s="17" t="s">
        <v>2327</v>
      </c>
      <c r="H844" s="21">
        <v>7300</v>
      </c>
      <c r="I844" s="17" t="s">
        <v>38</v>
      </c>
      <c r="J844" s="20">
        <v>43175</v>
      </c>
      <c r="K844" s="16">
        <v>14.67</v>
      </c>
      <c r="L844" s="16">
        <v>34.639000000000003</v>
      </c>
      <c r="M844" s="17" t="s">
        <v>91</v>
      </c>
      <c r="N844" s="17" t="s">
        <v>44</v>
      </c>
    </row>
    <row r="845" spans="1:14" x14ac:dyDescent="0.25">
      <c r="A845" s="23">
        <v>1</v>
      </c>
      <c r="B845" s="24" t="s">
        <v>2328</v>
      </c>
      <c r="C845" s="24" t="s">
        <v>2284</v>
      </c>
      <c r="D845" s="25" t="s">
        <v>46</v>
      </c>
      <c r="E845" s="22"/>
      <c r="F845" s="26" t="s">
        <v>2329</v>
      </c>
      <c r="G845" s="24" t="s">
        <v>2330</v>
      </c>
      <c r="H845" s="27">
        <v>40000</v>
      </c>
      <c r="I845" s="24" t="s">
        <v>38</v>
      </c>
      <c r="J845" s="28">
        <v>43183</v>
      </c>
      <c r="K845" s="23">
        <v>5.6</v>
      </c>
      <c r="L845" s="23">
        <v>42.252000000000002</v>
      </c>
      <c r="M845" s="24" t="s">
        <v>65</v>
      </c>
      <c r="N845" s="24" t="s">
        <v>44</v>
      </c>
    </row>
    <row r="846" spans="1:14" x14ac:dyDescent="0.25">
      <c r="A846" s="16">
        <v>1</v>
      </c>
      <c r="B846" s="17" t="s">
        <v>2331</v>
      </c>
      <c r="C846" s="17" t="s">
        <v>51</v>
      </c>
      <c r="D846" s="18" t="s">
        <v>46</v>
      </c>
      <c r="E846" s="22"/>
      <c r="F846" s="19" t="s">
        <v>2332</v>
      </c>
      <c r="G846" s="17" t="s">
        <v>2333</v>
      </c>
      <c r="H846" s="21">
        <v>40000</v>
      </c>
      <c r="I846" s="17" t="s">
        <v>38</v>
      </c>
      <c r="J846" s="20">
        <v>43185</v>
      </c>
      <c r="K846" s="16">
        <v>0</v>
      </c>
      <c r="L846" s="16">
        <v>47.46</v>
      </c>
      <c r="M846" s="17" t="s">
        <v>54</v>
      </c>
      <c r="N846" s="17" t="s">
        <v>44</v>
      </c>
    </row>
    <row r="847" spans="1:14" x14ac:dyDescent="0.25">
      <c r="A847" s="16">
        <v>1</v>
      </c>
      <c r="B847" s="17" t="s">
        <v>2334</v>
      </c>
      <c r="C847" s="17" t="s">
        <v>51</v>
      </c>
      <c r="D847" s="18" t="s">
        <v>46</v>
      </c>
      <c r="E847" s="22"/>
      <c r="F847" s="19" t="s">
        <v>2335</v>
      </c>
      <c r="G847" s="17" t="s">
        <v>2336</v>
      </c>
      <c r="H847" s="21">
        <v>13300</v>
      </c>
      <c r="I847" s="17" t="s">
        <v>38</v>
      </c>
      <c r="J847" s="20">
        <v>43185</v>
      </c>
      <c r="K847" s="16">
        <v>0</v>
      </c>
      <c r="L847" s="16">
        <v>30.332000000000001</v>
      </c>
      <c r="M847" s="17" t="s">
        <v>91</v>
      </c>
      <c r="N847" s="17" t="s">
        <v>44</v>
      </c>
    </row>
    <row r="848" spans="1:14" x14ac:dyDescent="0.25">
      <c r="A848" s="16">
        <v>1</v>
      </c>
      <c r="B848" s="17" t="s">
        <v>2337</v>
      </c>
      <c r="C848" s="17" t="s">
        <v>15</v>
      </c>
      <c r="D848" s="18" t="s">
        <v>46</v>
      </c>
      <c r="E848" s="22"/>
      <c r="F848" s="19" t="s">
        <v>2338</v>
      </c>
      <c r="G848" s="17" t="s">
        <v>2339</v>
      </c>
      <c r="H848" s="21">
        <v>4000</v>
      </c>
      <c r="I848" s="17" t="s">
        <v>38</v>
      </c>
      <c r="J848" s="20">
        <v>43183</v>
      </c>
      <c r="K848" s="16">
        <v>0</v>
      </c>
      <c r="L848" s="16">
        <v>5.851</v>
      </c>
      <c r="M848" s="17" t="s">
        <v>49</v>
      </c>
      <c r="N848" s="17" t="s">
        <v>44</v>
      </c>
    </row>
    <row r="849" spans="1:14" x14ac:dyDescent="0.25">
      <c r="A849" s="16">
        <v>1</v>
      </c>
      <c r="B849" s="17" t="s">
        <v>2340</v>
      </c>
      <c r="C849" s="17" t="s">
        <v>15</v>
      </c>
      <c r="D849" s="18" t="s">
        <v>46</v>
      </c>
      <c r="E849" s="22"/>
      <c r="F849" s="19" t="s">
        <v>2341</v>
      </c>
      <c r="G849" s="17" t="s">
        <v>2342</v>
      </c>
      <c r="H849" s="21">
        <v>4025</v>
      </c>
      <c r="I849" s="17" t="s">
        <v>38</v>
      </c>
      <c r="J849" s="20">
        <v>43185</v>
      </c>
      <c r="K849" s="16">
        <v>0</v>
      </c>
      <c r="L849" s="16">
        <v>10.068</v>
      </c>
      <c r="M849" s="17" t="s">
        <v>378</v>
      </c>
      <c r="N849" s="17" t="s">
        <v>44</v>
      </c>
    </row>
    <row r="850" spans="1:14" x14ac:dyDescent="0.25">
      <c r="A850" s="16">
        <v>1</v>
      </c>
      <c r="B850" s="17" t="s">
        <v>2343</v>
      </c>
      <c r="C850" s="17" t="s">
        <v>6</v>
      </c>
      <c r="D850" s="18" t="s">
        <v>46</v>
      </c>
      <c r="E850" s="22"/>
      <c r="F850" s="19" t="s">
        <v>2344</v>
      </c>
      <c r="G850" s="17" t="s">
        <v>2345</v>
      </c>
      <c r="H850" s="21">
        <v>4000</v>
      </c>
      <c r="I850" s="17" t="s">
        <v>38</v>
      </c>
      <c r="J850" s="20">
        <v>43182</v>
      </c>
      <c r="K850" s="16">
        <v>0</v>
      </c>
      <c r="L850" s="16">
        <v>9.9250000000000007</v>
      </c>
      <c r="M850" s="17" t="s">
        <v>104</v>
      </c>
      <c r="N850" s="17" t="s">
        <v>44</v>
      </c>
    </row>
    <row r="851" spans="1:14" x14ac:dyDescent="0.25">
      <c r="A851" s="29">
        <v>1</v>
      </c>
      <c r="B851" s="30" t="s">
        <v>2346</v>
      </c>
      <c r="C851" s="30" t="s">
        <v>181</v>
      </c>
      <c r="D851" s="31" t="s">
        <v>95</v>
      </c>
      <c r="E851" s="22"/>
      <c r="F851" s="32" t="s">
        <v>2347</v>
      </c>
      <c r="G851" s="30" t="s">
        <v>2348</v>
      </c>
      <c r="H851" s="33">
        <v>1500</v>
      </c>
      <c r="I851" s="30" t="s">
        <v>38</v>
      </c>
      <c r="J851" s="34"/>
      <c r="K851" s="29">
        <v>0</v>
      </c>
      <c r="L851" s="29">
        <v>3.78</v>
      </c>
      <c r="M851" s="30" t="s">
        <v>65</v>
      </c>
      <c r="N851" s="30" t="s">
        <v>44</v>
      </c>
    </row>
    <row r="852" spans="1:14" x14ac:dyDescent="0.25">
      <c r="A852" s="16">
        <v>1</v>
      </c>
      <c r="B852" s="17" t="s">
        <v>2349</v>
      </c>
      <c r="C852" s="17" t="s">
        <v>51</v>
      </c>
      <c r="D852" s="18" t="s">
        <v>71</v>
      </c>
      <c r="E852" s="22"/>
      <c r="F852" s="19" t="s">
        <v>195</v>
      </c>
      <c r="G852" s="17" t="s">
        <v>196</v>
      </c>
      <c r="H852" s="21">
        <v>66342</v>
      </c>
      <c r="I852" s="17" t="s">
        <v>38</v>
      </c>
      <c r="J852" s="20">
        <v>43184</v>
      </c>
      <c r="K852" s="16">
        <v>0</v>
      </c>
      <c r="L852" s="16">
        <v>27.077000000000002</v>
      </c>
      <c r="M852" s="17" t="s">
        <v>54</v>
      </c>
      <c r="N852" s="17" t="s">
        <v>44</v>
      </c>
    </row>
    <row r="853" spans="1:14" x14ac:dyDescent="0.25">
      <c r="A853" s="16">
        <v>1</v>
      </c>
      <c r="B853" s="17" t="s">
        <v>2350</v>
      </c>
      <c r="C853" s="17" t="s">
        <v>56</v>
      </c>
      <c r="D853" s="18" t="s">
        <v>71</v>
      </c>
      <c r="E853" s="22"/>
      <c r="F853" s="19" t="s">
        <v>460</v>
      </c>
      <c r="G853" s="17" t="s">
        <v>461</v>
      </c>
      <c r="H853" s="21">
        <v>50000</v>
      </c>
      <c r="I853" s="17" t="s">
        <v>38</v>
      </c>
      <c r="J853" s="20">
        <v>43183</v>
      </c>
      <c r="K853" s="16">
        <v>0</v>
      </c>
      <c r="L853" s="16">
        <v>53.286999999999999</v>
      </c>
      <c r="M853" s="17" t="s">
        <v>60</v>
      </c>
      <c r="N853" s="17" t="s">
        <v>44</v>
      </c>
    </row>
    <row r="854" spans="1:14" x14ac:dyDescent="0.25">
      <c r="A854" s="16">
        <v>1</v>
      </c>
      <c r="B854" s="17" t="s">
        <v>2351</v>
      </c>
      <c r="C854" s="17" t="s">
        <v>23</v>
      </c>
      <c r="D854" s="18" t="s">
        <v>95</v>
      </c>
      <c r="E854" s="22"/>
      <c r="F854" s="19" t="s">
        <v>1313</v>
      </c>
      <c r="G854" s="17" t="s">
        <v>1314</v>
      </c>
      <c r="H854" s="21">
        <v>3360</v>
      </c>
      <c r="I854" s="17" t="s">
        <v>38</v>
      </c>
      <c r="J854" s="20">
        <v>43182</v>
      </c>
      <c r="K854" s="16">
        <v>0</v>
      </c>
      <c r="L854" s="16">
        <v>7.681</v>
      </c>
      <c r="M854" s="17" t="s">
        <v>228</v>
      </c>
      <c r="N854" s="17" t="s">
        <v>44</v>
      </c>
    </row>
    <row r="855" spans="1:14" x14ac:dyDescent="0.25">
      <c r="A855" s="16">
        <v>1</v>
      </c>
      <c r="B855" s="17" t="s">
        <v>2352</v>
      </c>
      <c r="C855" s="17" t="s">
        <v>51</v>
      </c>
      <c r="D855" s="18" t="s">
        <v>71</v>
      </c>
      <c r="E855" s="22"/>
      <c r="F855" s="19" t="s">
        <v>2353</v>
      </c>
      <c r="G855" s="17" t="s">
        <v>2354</v>
      </c>
      <c r="H855" s="21">
        <v>8000</v>
      </c>
      <c r="I855" s="17" t="s">
        <v>38</v>
      </c>
      <c r="J855" s="20">
        <v>43185</v>
      </c>
      <c r="K855" s="16">
        <v>0</v>
      </c>
      <c r="L855" s="16">
        <v>155.73599999999999</v>
      </c>
      <c r="M855" s="17" t="s">
        <v>54</v>
      </c>
      <c r="N855" s="17" t="s">
        <v>44</v>
      </c>
    </row>
    <row r="856" spans="1:14" x14ac:dyDescent="0.25">
      <c r="A856" s="16">
        <v>1</v>
      </c>
      <c r="B856" s="17" t="s">
        <v>2355</v>
      </c>
      <c r="C856" s="17" t="s">
        <v>70</v>
      </c>
      <c r="D856" s="18" t="s">
        <v>144</v>
      </c>
      <c r="E856" s="22"/>
      <c r="F856" s="19" t="s">
        <v>1128</v>
      </c>
      <c r="G856" s="17" t="s">
        <v>1129</v>
      </c>
      <c r="H856" s="21">
        <v>2700000</v>
      </c>
      <c r="I856" s="17" t="s">
        <v>38</v>
      </c>
      <c r="J856" s="20">
        <v>43182</v>
      </c>
      <c r="K856" s="16">
        <v>13.35</v>
      </c>
      <c r="L856" s="16">
        <v>190.512</v>
      </c>
      <c r="M856" s="17" t="s">
        <v>74</v>
      </c>
      <c r="N856" s="17" t="s">
        <v>44</v>
      </c>
    </row>
    <row r="857" spans="1:14" x14ac:dyDescent="0.25">
      <c r="A857" s="16">
        <v>1</v>
      </c>
      <c r="B857" s="17" t="s">
        <v>2356</v>
      </c>
      <c r="C857" s="17" t="s">
        <v>51</v>
      </c>
      <c r="D857" s="18" t="s">
        <v>71</v>
      </c>
      <c r="E857" s="22"/>
      <c r="F857" s="19" t="s">
        <v>2357</v>
      </c>
      <c r="G857" s="17" t="s">
        <v>2358</v>
      </c>
      <c r="H857" s="21">
        <v>3000</v>
      </c>
      <c r="I857" s="17" t="s">
        <v>38</v>
      </c>
      <c r="J857" s="20">
        <v>43183</v>
      </c>
      <c r="K857" s="16">
        <v>0</v>
      </c>
      <c r="L857" s="16">
        <v>19.026</v>
      </c>
      <c r="M857" s="17" t="s">
        <v>54</v>
      </c>
      <c r="N857" s="17" t="s">
        <v>44</v>
      </c>
    </row>
    <row r="858" spans="1:14" x14ac:dyDescent="0.25">
      <c r="A858" s="16">
        <v>1</v>
      </c>
      <c r="B858" s="17" t="s">
        <v>2359</v>
      </c>
      <c r="C858" s="17" t="s">
        <v>107</v>
      </c>
      <c r="D858" s="18" t="s">
        <v>71</v>
      </c>
      <c r="E858" s="22"/>
      <c r="F858" s="19" t="s">
        <v>2360</v>
      </c>
      <c r="G858" s="17" t="s">
        <v>2361</v>
      </c>
      <c r="H858" s="21">
        <v>15000</v>
      </c>
      <c r="I858" s="17" t="s">
        <v>38</v>
      </c>
      <c r="J858" s="20">
        <v>43185</v>
      </c>
      <c r="K858" s="16">
        <v>0</v>
      </c>
      <c r="L858" s="16">
        <v>11.938000000000001</v>
      </c>
      <c r="M858" s="17" t="s">
        <v>65</v>
      </c>
      <c r="N858" s="17" t="s">
        <v>44</v>
      </c>
    </row>
    <row r="859" spans="1:14" x14ac:dyDescent="0.25">
      <c r="A859" s="16">
        <v>1</v>
      </c>
      <c r="B859" s="17" t="s">
        <v>2362</v>
      </c>
      <c r="C859" s="17" t="s">
        <v>618</v>
      </c>
      <c r="D859" s="18" t="s">
        <v>71</v>
      </c>
      <c r="E859" s="22"/>
      <c r="F859" s="19" t="s">
        <v>2363</v>
      </c>
      <c r="G859" s="17" t="s">
        <v>2364</v>
      </c>
      <c r="H859" s="21">
        <v>2000</v>
      </c>
      <c r="I859" s="17" t="s">
        <v>38</v>
      </c>
      <c r="J859" s="20"/>
      <c r="K859" s="16">
        <v>4.88</v>
      </c>
      <c r="L859" s="16">
        <v>13.526</v>
      </c>
      <c r="M859" s="17" t="s">
        <v>65</v>
      </c>
      <c r="N859" s="17" t="s">
        <v>44</v>
      </c>
    </row>
    <row r="860" spans="1:14" x14ac:dyDescent="0.25">
      <c r="A860" s="16">
        <v>1</v>
      </c>
      <c r="B860" s="17" t="s">
        <v>2365</v>
      </c>
      <c r="C860" s="17" t="s">
        <v>56</v>
      </c>
      <c r="D860" s="18" t="s">
        <v>71</v>
      </c>
      <c r="E860" s="22"/>
      <c r="F860" s="19" t="s">
        <v>2366</v>
      </c>
      <c r="G860" s="17" t="s">
        <v>2367</v>
      </c>
      <c r="H860" s="21">
        <v>10000</v>
      </c>
      <c r="I860" s="17" t="s">
        <v>38</v>
      </c>
      <c r="J860" s="20">
        <v>43183</v>
      </c>
      <c r="K860" s="16">
        <v>0</v>
      </c>
      <c r="L860" s="16">
        <v>58.411000000000001</v>
      </c>
      <c r="M860" s="17" t="s">
        <v>60</v>
      </c>
      <c r="N860" s="17" t="s">
        <v>44</v>
      </c>
    </row>
    <row r="861" spans="1:14" x14ac:dyDescent="0.25">
      <c r="A861" s="16">
        <v>1</v>
      </c>
      <c r="B861" s="17" t="s">
        <v>2368</v>
      </c>
      <c r="C861" s="17" t="s">
        <v>99</v>
      </c>
      <c r="D861" s="18" t="s">
        <v>71</v>
      </c>
      <c r="E861" s="22"/>
      <c r="F861" s="19" t="s">
        <v>2369</v>
      </c>
      <c r="G861" s="17" t="s">
        <v>2370</v>
      </c>
      <c r="H861" s="21">
        <v>90000</v>
      </c>
      <c r="I861" s="17" t="s">
        <v>38</v>
      </c>
      <c r="J861" s="20">
        <v>43185</v>
      </c>
      <c r="K861" s="16">
        <v>0</v>
      </c>
      <c r="L861" s="16">
        <v>317.52</v>
      </c>
      <c r="M861" s="17" t="s">
        <v>100</v>
      </c>
      <c r="N861" s="17" t="s">
        <v>44</v>
      </c>
    </row>
    <row r="862" spans="1:14" x14ac:dyDescent="0.25">
      <c r="A862" s="16">
        <v>1</v>
      </c>
      <c r="B862" s="17" t="s">
        <v>2371</v>
      </c>
      <c r="C862" s="17" t="s">
        <v>107</v>
      </c>
      <c r="D862" s="18" t="s">
        <v>71</v>
      </c>
      <c r="E862" s="22"/>
      <c r="F862" s="19" t="s">
        <v>2372</v>
      </c>
      <c r="G862" s="17" t="s">
        <v>2373</v>
      </c>
      <c r="H862" s="21">
        <v>4210</v>
      </c>
      <c r="I862" s="17" t="s">
        <v>38</v>
      </c>
      <c r="J862" s="20"/>
      <c r="K862" s="16">
        <v>1.59</v>
      </c>
      <c r="L862" s="16">
        <v>8.0579999999999998</v>
      </c>
      <c r="M862" s="17" t="s">
        <v>65</v>
      </c>
      <c r="N862" s="17" t="s">
        <v>44</v>
      </c>
    </row>
    <row r="863" spans="1:14" x14ac:dyDescent="0.25">
      <c r="A863" s="16">
        <v>1</v>
      </c>
      <c r="B863" s="17" t="s">
        <v>2374</v>
      </c>
      <c r="C863" s="17" t="s">
        <v>107</v>
      </c>
      <c r="D863" s="18" t="s">
        <v>71</v>
      </c>
      <c r="E863" s="22"/>
      <c r="F863" s="19" t="s">
        <v>2375</v>
      </c>
      <c r="G863" s="17" t="s">
        <v>2376</v>
      </c>
      <c r="H863" s="21">
        <v>70000</v>
      </c>
      <c r="I863" s="17" t="s">
        <v>38</v>
      </c>
      <c r="J863" s="20"/>
      <c r="K863" s="16">
        <v>26.84</v>
      </c>
      <c r="L863" s="16">
        <v>303.40800000000002</v>
      </c>
      <c r="M863" s="17" t="s">
        <v>65</v>
      </c>
      <c r="N863" s="17" t="s">
        <v>44</v>
      </c>
    </row>
    <row r="864" spans="1:14" x14ac:dyDescent="0.25">
      <c r="A864" s="16">
        <v>1</v>
      </c>
      <c r="B864" s="17" t="s">
        <v>2377</v>
      </c>
      <c r="C864" s="17" t="s">
        <v>1144</v>
      </c>
      <c r="D864" s="18" t="s">
        <v>144</v>
      </c>
      <c r="E864" s="22"/>
      <c r="F864" s="19" t="s">
        <v>2378</v>
      </c>
      <c r="G864" s="17" t="s">
        <v>2379</v>
      </c>
      <c r="H864" s="21">
        <v>100000</v>
      </c>
      <c r="I864" s="17" t="s">
        <v>38</v>
      </c>
      <c r="J864" s="20">
        <v>43183</v>
      </c>
      <c r="K864" s="16">
        <v>0</v>
      </c>
      <c r="L864" s="16">
        <v>13.02</v>
      </c>
      <c r="M864" s="17" t="s">
        <v>1148</v>
      </c>
      <c r="N864" s="17" t="s">
        <v>44</v>
      </c>
    </row>
    <row r="865" spans="1:14" x14ac:dyDescent="0.25">
      <c r="A865" s="16">
        <v>1</v>
      </c>
      <c r="B865" s="17" t="s">
        <v>2380</v>
      </c>
      <c r="C865" s="17" t="s">
        <v>51</v>
      </c>
      <c r="D865" s="18" t="s">
        <v>144</v>
      </c>
      <c r="E865" s="22"/>
      <c r="F865" s="19" t="s">
        <v>1796</v>
      </c>
      <c r="G865" s="17" t="s">
        <v>1797</v>
      </c>
      <c r="H865" s="21">
        <v>550000</v>
      </c>
      <c r="I865" s="17" t="s">
        <v>38</v>
      </c>
      <c r="J865" s="20">
        <v>43185</v>
      </c>
      <c r="K865" s="16">
        <v>0</v>
      </c>
      <c r="L865" s="16">
        <v>24.896000000000001</v>
      </c>
      <c r="M865" s="17" t="s">
        <v>1150</v>
      </c>
      <c r="N865" s="17" t="s">
        <v>44</v>
      </c>
    </row>
    <row r="866" spans="1:14" x14ac:dyDescent="0.25">
      <c r="A866" s="16">
        <v>1</v>
      </c>
      <c r="B866" s="17" t="s">
        <v>2381</v>
      </c>
      <c r="C866" s="17" t="s">
        <v>149</v>
      </c>
      <c r="D866" s="18" t="s">
        <v>71</v>
      </c>
      <c r="E866" s="22"/>
      <c r="F866" s="19" t="s">
        <v>2382</v>
      </c>
      <c r="G866" s="17" t="s">
        <v>2383</v>
      </c>
      <c r="H866" s="21">
        <v>1300</v>
      </c>
      <c r="I866" s="17" t="s">
        <v>38</v>
      </c>
      <c r="J866" s="20">
        <v>43185</v>
      </c>
      <c r="K866" s="16">
        <v>0</v>
      </c>
      <c r="L866" s="16">
        <v>2.0910000000000002</v>
      </c>
      <c r="M866" s="17" t="s">
        <v>152</v>
      </c>
      <c r="N866" s="17" t="s">
        <v>44</v>
      </c>
    </row>
    <row r="867" spans="1:14" x14ac:dyDescent="0.25">
      <c r="A867" s="16">
        <v>1</v>
      </c>
      <c r="B867" s="17" t="s">
        <v>2384</v>
      </c>
      <c r="C867" s="17" t="s">
        <v>15</v>
      </c>
      <c r="D867" s="18" t="s">
        <v>71</v>
      </c>
      <c r="E867" s="22"/>
      <c r="F867" s="19" t="s">
        <v>2385</v>
      </c>
      <c r="G867" s="17" t="s">
        <v>2386</v>
      </c>
      <c r="H867" s="21">
        <v>240000</v>
      </c>
      <c r="I867" s="17" t="s">
        <v>38</v>
      </c>
      <c r="J867" s="20">
        <v>43185</v>
      </c>
      <c r="K867" s="16">
        <v>0</v>
      </c>
      <c r="L867" s="16">
        <v>230.76900000000001</v>
      </c>
      <c r="M867" s="17" t="s">
        <v>49</v>
      </c>
      <c r="N867" s="17" t="s">
        <v>44</v>
      </c>
    </row>
    <row r="868" spans="1:14" x14ac:dyDescent="0.25">
      <c r="A868" s="16">
        <v>1</v>
      </c>
      <c r="B868" s="17" t="s">
        <v>2387</v>
      </c>
      <c r="C868" s="17" t="s">
        <v>2388</v>
      </c>
      <c r="D868" s="18" t="s">
        <v>46</v>
      </c>
      <c r="E868" s="22"/>
      <c r="F868" s="19" t="s">
        <v>2389</v>
      </c>
      <c r="G868" s="17" t="s">
        <v>2390</v>
      </c>
      <c r="H868" s="21">
        <v>5000</v>
      </c>
      <c r="I868" s="17" t="s">
        <v>38</v>
      </c>
      <c r="J868" s="20"/>
      <c r="K868" s="16">
        <v>3.13</v>
      </c>
      <c r="L868" s="16">
        <v>4.798</v>
      </c>
      <c r="M868" s="17" t="s">
        <v>65</v>
      </c>
      <c r="N868" s="17" t="s">
        <v>44</v>
      </c>
    </row>
    <row r="869" spans="1:14" x14ac:dyDescent="0.25">
      <c r="A869" s="16">
        <v>1</v>
      </c>
      <c r="B869" s="17" t="s">
        <v>2391</v>
      </c>
      <c r="C869" s="17" t="s">
        <v>62</v>
      </c>
      <c r="D869" s="18" t="s">
        <v>46</v>
      </c>
      <c r="E869" s="22"/>
      <c r="F869" s="19" t="s">
        <v>2392</v>
      </c>
      <c r="G869" s="17" t="s">
        <v>2393</v>
      </c>
      <c r="H869" s="21">
        <v>45000</v>
      </c>
      <c r="I869" s="17" t="s">
        <v>38</v>
      </c>
      <c r="J869" s="20"/>
      <c r="K869" s="16">
        <v>24.13</v>
      </c>
      <c r="L869" s="16">
        <v>147.184</v>
      </c>
      <c r="M869" s="17" t="s">
        <v>65</v>
      </c>
      <c r="N869" s="17" t="s">
        <v>44</v>
      </c>
    </row>
    <row r="870" spans="1:14" x14ac:dyDescent="0.25">
      <c r="A870" s="16">
        <v>1</v>
      </c>
      <c r="B870" s="17" t="s">
        <v>2394</v>
      </c>
      <c r="C870" s="17" t="s">
        <v>15</v>
      </c>
      <c r="D870" s="18" t="s">
        <v>46</v>
      </c>
      <c r="E870" s="22"/>
      <c r="F870" s="19" t="s">
        <v>2395</v>
      </c>
      <c r="G870" s="17" t="s">
        <v>2396</v>
      </c>
      <c r="H870" s="21">
        <v>70000</v>
      </c>
      <c r="I870" s="17" t="s">
        <v>38</v>
      </c>
      <c r="J870" s="20">
        <v>43182</v>
      </c>
      <c r="K870" s="16">
        <v>0</v>
      </c>
      <c r="L870" s="16">
        <v>144.13399999999999</v>
      </c>
      <c r="M870" s="17" t="s">
        <v>49</v>
      </c>
      <c r="N870" s="17" t="s">
        <v>44</v>
      </c>
    </row>
    <row r="871" spans="1:14" x14ac:dyDescent="0.25">
      <c r="A871" s="16">
        <v>1</v>
      </c>
      <c r="B871" s="17" t="s">
        <v>2397</v>
      </c>
      <c r="C871" s="17" t="s">
        <v>51</v>
      </c>
      <c r="D871" s="18" t="s">
        <v>46</v>
      </c>
      <c r="E871" s="22"/>
      <c r="F871" s="19" t="s">
        <v>1848</v>
      </c>
      <c r="G871" s="17" t="s">
        <v>1849</v>
      </c>
      <c r="H871" s="21">
        <v>180000</v>
      </c>
      <c r="I871" s="17" t="s">
        <v>38</v>
      </c>
      <c r="J871" s="20">
        <v>43185</v>
      </c>
      <c r="K871" s="16">
        <v>0</v>
      </c>
      <c r="L871" s="16">
        <v>163.29599999999999</v>
      </c>
      <c r="M871" s="17" t="s">
        <v>54</v>
      </c>
      <c r="N871" s="17" t="s">
        <v>44</v>
      </c>
    </row>
    <row r="872" spans="1:14" x14ac:dyDescent="0.25">
      <c r="A872" s="23">
        <v>1</v>
      </c>
      <c r="B872" s="24" t="s">
        <v>2398</v>
      </c>
      <c r="C872" s="24" t="s">
        <v>2399</v>
      </c>
      <c r="D872" s="25" t="s">
        <v>71</v>
      </c>
      <c r="E872" s="22"/>
      <c r="F872" s="26" t="s">
        <v>2400</v>
      </c>
      <c r="G872" s="24" t="s">
        <v>2401</v>
      </c>
      <c r="H872" s="27">
        <v>3000</v>
      </c>
      <c r="I872" s="24" t="s">
        <v>38</v>
      </c>
      <c r="J872" s="28">
        <v>43182</v>
      </c>
      <c r="K872" s="23">
        <v>42.15</v>
      </c>
      <c r="L872" s="23">
        <v>10.943</v>
      </c>
      <c r="M872" s="24" t="s">
        <v>378</v>
      </c>
      <c r="N872" s="24" t="s">
        <v>44</v>
      </c>
    </row>
    <row r="873" spans="1:14" x14ac:dyDescent="0.25">
      <c r="A873" s="16">
        <v>1</v>
      </c>
      <c r="B873" s="17" t="s">
        <v>2402</v>
      </c>
      <c r="C873" s="17" t="s">
        <v>6</v>
      </c>
      <c r="D873" s="18" t="s">
        <v>46</v>
      </c>
      <c r="E873" s="22"/>
      <c r="F873" s="19" t="s">
        <v>2403</v>
      </c>
      <c r="G873" s="17" t="s">
        <v>2404</v>
      </c>
      <c r="H873" s="21">
        <v>11000</v>
      </c>
      <c r="I873" s="17" t="s">
        <v>38</v>
      </c>
      <c r="J873" s="20">
        <v>43185</v>
      </c>
      <c r="K873" s="16">
        <v>0</v>
      </c>
      <c r="L873" s="16">
        <v>4.7590000000000003</v>
      </c>
      <c r="M873" s="17" t="s">
        <v>104</v>
      </c>
      <c r="N873" s="17" t="s">
        <v>44</v>
      </c>
    </row>
    <row r="874" spans="1:14" x14ac:dyDescent="0.25">
      <c r="A874" s="16">
        <v>1</v>
      </c>
      <c r="B874" s="17" t="s">
        <v>2405</v>
      </c>
      <c r="C874" s="17" t="s">
        <v>149</v>
      </c>
      <c r="D874" s="18" t="s">
        <v>46</v>
      </c>
      <c r="E874" s="22"/>
      <c r="F874" s="19" t="s">
        <v>2406</v>
      </c>
      <c r="G874" s="17" t="s">
        <v>2407</v>
      </c>
      <c r="H874" s="21">
        <v>17700</v>
      </c>
      <c r="I874" s="17" t="s">
        <v>38</v>
      </c>
      <c r="J874" s="20">
        <v>43185</v>
      </c>
      <c r="K874" s="16">
        <v>0</v>
      </c>
      <c r="L874" s="16">
        <v>4.6660000000000004</v>
      </c>
      <c r="M874" s="17" t="s">
        <v>152</v>
      </c>
      <c r="N874" s="17" t="s">
        <v>44</v>
      </c>
    </row>
    <row r="875" spans="1:14" x14ac:dyDescent="0.25">
      <c r="A875" s="29">
        <v>1</v>
      </c>
      <c r="B875" s="30" t="s">
        <v>2408</v>
      </c>
      <c r="C875" s="30" t="s">
        <v>181</v>
      </c>
      <c r="D875" s="31" t="s">
        <v>95</v>
      </c>
      <c r="E875" s="22"/>
      <c r="F875" s="32" t="s">
        <v>2409</v>
      </c>
      <c r="G875" s="30" t="s">
        <v>2410</v>
      </c>
      <c r="H875" s="29">
        <v>500</v>
      </c>
      <c r="I875" s="30" t="s">
        <v>38</v>
      </c>
      <c r="J875" s="34"/>
      <c r="K875" s="29">
        <v>0</v>
      </c>
      <c r="L875" s="29">
        <v>4.95</v>
      </c>
      <c r="M875" s="30" t="s">
        <v>65</v>
      </c>
      <c r="N875" s="30" t="s">
        <v>44</v>
      </c>
    </row>
    <row r="876" spans="1:14" x14ac:dyDescent="0.25">
      <c r="A876" s="29">
        <v>1</v>
      </c>
      <c r="B876" s="30" t="s">
        <v>2411</v>
      </c>
      <c r="C876" s="30" t="s">
        <v>181</v>
      </c>
      <c r="D876" s="31" t="s">
        <v>95</v>
      </c>
      <c r="E876" s="22"/>
      <c r="F876" s="32" t="s">
        <v>2412</v>
      </c>
      <c r="G876" s="30" t="s">
        <v>2413</v>
      </c>
      <c r="H876" s="33">
        <v>2000</v>
      </c>
      <c r="I876" s="30" t="s">
        <v>38</v>
      </c>
      <c r="J876" s="34"/>
      <c r="K876" s="29">
        <v>0</v>
      </c>
      <c r="L876" s="29">
        <v>7.56</v>
      </c>
      <c r="M876" s="30" t="s">
        <v>65</v>
      </c>
      <c r="N876" s="30" t="s">
        <v>44</v>
      </c>
    </row>
    <row r="877" spans="1:14" x14ac:dyDescent="0.25">
      <c r="A877" s="29">
        <v>1</v>
      </c>
      <c r="B877" s="30" t="s">
        <v>2414</v>
      </c>
      <c r="C877" s="30" t="s">
        <v>181</v>
      </c>
      <c r="D877" s="31" t="s">
        <v>95</v>
      </c>
      <c r="E877" s="22"/>
      <c r="F877" s="32" t="s">
        <v>2415</v>
      </c>
      <c r="G877" s="30" t="s">
        <v>2416</v>
      </c>
      <c r="H877" s="33">
        <v>1000</v>
      </c>
      <c r="I877" s="30" t="s">
        <v>38</v>
      </c>
      <c r="J877" s="34"/>
      <c r="K877" s="29">
        <v>0</v>
      </c>
      <c r="L877" s="29">
        <v>5.67</v>
      </c>
      <c r="M877" s="30" t="s">
        <v>65</v>
      </c>
      <c r="N877" s="30" t="s">
        <v>44</v>
      </c>
    </row>
    <row r="878" spans="1:14" x14ac:dyDescent="0.25">
      <c r="A878" s="29">
        <v>1</v>
      </c>
      <c r="B878" s="30" t="s">
        <v>2417</v>
      </c>
      <c r="C878" s="30" t="s">
        <v>181</v>
      </c>
      <c r="D878" s="31" t="s">
        <v>95</v>
      </c>
      <c r="E878" s="22"/>
      <c r="F878" s="32" t="s">
        <v>2418</v>
      </c>
      <c r="G878" s="30" t="s">
        <v>2419</v>
      </c>
      <c r="H878" s="33">
        <v>1600</v>
      </c>
      <c r="I878" s="30" t="s">
        <v>38</v>
      </c>
      <c r="J878" s="34"/>
      <c r="K878" s="29">
        <v>0</v>
      </c>
      <c r="L878" s="29">
        <v>10.226000000000001</v>
      </c>
      <c r="M878" s="30" t="s">
        <v>1086</v>
      </c>
      <c r="N878" s="30" t="s">
        <v>44</v>
      </c>
    </row>
    <row r="879" spans="1:14" x14ac:dyDescent="0.25">
      <c r="A879" s="16">
        <v>1</v>
      </c>
      <c r="B879" s="17" t="s">
        <v>2420</v>
      </c>
      <c r="C879" s="17" t="s">
        <v>562</v>
      </c>
      <c r="D879" s="18" t="s">
        <v>95</v>
      </c>
      <c r="E879" s="22"/>
      <c r="F879" s="19" t="s">
        <v>2421</v>
      </c>
      <c r="G879" s="17" t="s">
        <v>2422</v>
      </c>
      <c r="H879" s="21">
        <v>1050</v>
      </c>
      <c r="I879" s="17" t="s">
        <v>38</v>
      </c>
      <c r="J879" s="20">
        <v>43162</v>
      </c>
      <c r="K879" s="16">
        <v>2.44</v>
      </c>
      <c r="L879" s="16">
        <v>1.302</v>
      </c>
      <c r="M879" s="17" t="s">
        <v>91</v>
      </c>
      <c r="N879" s="17" t="s">
        <v>44</v>
      </c>
    </row>
    <row r="880" spans="1:14" x14ac:dyDescent="0.25">
      <c r="A880" s="16">
        <v>1</v>
      </c>
      <c r="B880" s="17" t="s">
        <v>2423</v>
      </c>
      <c r="C880" s="17" t="s">
        <v>181</v>
      </c>
      <c r="D880" s="18" t="s">
        <v>95</v>
      </c>
      <c r="E880" s="22"/>
      <c r="F880" s="19" t="s">
        <v>736</v>
      </c>
      <c r="G880" s="17" t="s">
        <v>737</v>
      </c>
      <c r="H880" s="21">
        <v>3000</v>
      </c>
      <c r="I880" s="17" t="s">
        <v>38</v>
      </c>
      <c r="J880" s="20"/>
      <c r="K880" s="16">
        <v>0</v>
      </c>
      <c r="L880" s="16">
        <v>9.0250000000000004</v>
      </c>
      <c r="M880" s="17" t="s">
        <v>1086</v>
      </c>
      <c r="N880" s="17" t="s">
        <v>44</v>
      </c>
    </row>
    <row r="881" spans="1:14" x14ac:dyDescent="0.25">
      <c r="A881" s="23">
        <v>1</v>
      </c>
      <c r="B881" s="24" t="s">
        <v>2424</v>
      </c>
      <c r="C881" s="24" t="s">
        <v>128</v>
      </c>
      <c r="D881" s="25" t="s">
        <v>46</v>
      </c>
      <c r="E881" s="22"/>
      <c r="F881" s="26" t="s">
        <v>1866</v>
      </c>
      <c r="G881" s="24" t="s">
        <v>1867</v>
      </c>
      <c r="H881" s="27">
        <v>230000</v>
      </c>
      <c r="I881" s="24" t="s">
        <v>38</v>
      </c>
      <c r="J881" s="28"/>
      <c r="K881" s="23">
        <v>40.75</v>
      </c>
      <c r="L881" s="23">
        <v>140.07</v>
      </c>
      <c r="M881" s="24" t="s">
        <v>65</v>
      </c>
      <c r="N881" s="24" t="s">
        <v>44</v>
      </c>
    </row>
    <row r="882" spans="1:14" x14ac:dyDescent="0.25">
      <c r="A882" s="16">
        <v>1</v>
      </c>
      <c r="B882" s="17" t="s">
        <v>2425</v>
      </c>
      <c r="C882" s="17" t="s">
        <v>1869</v>
      </c>
      <c r="D882" s="18" t="s">
        <v>71</v>
      </c>
      <c r="E882" s="22"/>
      <c r="F882" s="19" t="s">
        <v>1873</v>
      </c>
      <c r="G882" s="17" t="s">
        <v>1874</v>
      </c>
      <c r="H882" s="21">
        <v>31000</v>
      </c>
      <c r="I882" s="17" t="s">
        <v>38</v>
      </c>
      <c r="J882" s="20">
        <v>43179</v>
      </c>
      <c r="K882" s="16">
        <v>18.420000000000002</v>
      </c>
      <c r="L882" s="16">
        <v>169.26</v>
      </c>
      <c r="M882" s="17" t="s">
        <v>1222</v>
      </c>
      <c r="N882" s="17" t="s">
        <v>44</v>
      </c>
    </row>
    <row r="883" spans="1:14" x14ac:dyDescent="0.25">
      <c r="A883" s="23">
        <v>1</v>
      </c>
      <c r="B883" s="24" t="s">
        <v>2426</v>
      </c>
      <c r="C883" s="24" t="s">
        <v>8</v>
      </c>
      <c r="D883" s="25" t="s">
        <v>71</v>
      </c>
      <c r="E883" s="22"/>
      <c r="F883" s="26" t="s">
        <v>947</v>
      </c>
      <c r="G883" s="24" t="s">
        <v>948</v>
      </c>
      <c r="H883" s="27">
        <v>15000</v>
      </c>
      <c r="I883" s="24" t="s">
        <v>38</v>
      </c>
      <c r="J883" s="28">
        <v>43182</v>
      </c>
      <c r="K883" s="23">
        <v>0</v>
      </c>
      <c r="L883" s="23">
        <v>67.614999999999995</v>
      </c>
      <c r="M883" s="24" t="s">
        <v>156</v>
      </c>
      <c r="N883" s="24" t="s">
        <v>44</v>
      </c>
    </row>
    <row r="884" spans="1:14" x14ac:dyDescent="0.25">
      <c r="A884" s="16">
        <v>1</v>
      </c>
      <c r="B884" s="17" t="s">
        <v>2427</v>
      </c>
      <c r="C884" s="17" t="s">
        <v>107</v>
      </c>
      <c r="D884" s="18" t="s">
        <v>71</v>
      </c>
      <c r="E884" s="22"/>
      <c r="F884" s="19" t="s">
        <v>161</v>
      </c>
      <c r="G884" s="17" t="s">
        <v>162</v>
      </c>
      <c r="H884" s="21">
        <v>100000</v>
      </c>
      <c r="I884" s="17" t="s">
        <v>38</v>
      </c>
      <c r="J884" s="20"/>
      <c r="K884" s="16">
        <v>68.459999999999994</v>
      </c>
      <c r="L884" s="16">
        <v>460.005</v>
      </c>
      <c r="M884" s="17" t="s">
        <v>65</v>
      </c>
      <c r="N884" s="17" t="s">
        <v>44</v>
      </c>
    </row>
    <row r="885" spans="1:14" x14ac:dyDescent="0.25">
      <c r="A885" s="16">
        <v>1</v>
      </c>
      <c r="B885" s="17" t="s">
        <v>2428</v>
      </c>
      <c r="C885" s="17" t="s">
        <v>1144</v>
      </c>
      <c r="D885" s="18" t="s">
        <v>46</v>
      </c>
      <c r="E885" s="22"/>
      <c r="F885" s="19" t="s">
        <v>2429</v>
      </c>
      <c r="G885" s="17" t="s">
        <v>2430</v>
      </c>
      <c r="H885" s="21">
        <v>75000</v>
      </c>
      <c r="I885" s="17" t="s">
        <v>38</v>
      </c>
      <c r="J885" s="20">
        <v>43185</v>
      </c>
      <c r="K885" s="16">
        <v>0</v>
      </c>
      <c r="L885" s="16">
        <v>24.806000000000001</v>
      </c>
      <c r="M885" s="17" t="s">
        <v>1148</v>
      </c>
      <c r="N885" s="17" t="s">
        <v>44</v>
      </c>
    </row>
    <row r="886" spans="1:14" x14ac:dyDescent="0.25">
      <c r="A886" s="16">
        <v>1</v>
      </c>
      <c r="B886" s="17" t="s">
        <v>2431</v>
      </c>
      <c r="C886" s="17" t="s">
        <v>212</v>
      </c>
      <c r="D886" s="18" t="s">
        <v>46</v>
      </c>
      <c r="E886" s="22"/>
      <c r="F886" s="19" t="s">
        <v>2432</v>
      </c>
      <c r="G886" s="17" t="s">
        <v>2433</v>
      </c>
      <c r="H886" s="21">
        <v>250000</v>
      </c>
      <c r="I886" s="17" t="s">
        <v>38</v>
      </c>
      <c r="J886" s="20">
        <v>43185</v>
      </c>
      <c r="K886" s="16">
        <v>0</v>
      </c>
      <c r="L886" s="16">
        <v>63.262999999999998</v>
      </c>
      <c r="M886" s="17" t="s">
        <v>74</v>
      </c>
      <c r="N886" s="17" t="s">
        <v>44</v>
      </c>
    </row>
    <row r="887" spans="1:14" x14ac:dyDescent="0.25">
      <c r="A887" s="16">
        <v>1</v>
      </c>
      <c r="B887" s="17" t="s">
        <v>2434</v>
      </c>
      <c r="C887" s="17" t="s">
        <v>212</v>
      </c>
      <c r="D887" s="18" t="s">
        <v>46</v>
      </c>
      <c r="E887" s="22"/>
      <c r="F887" s="19" t="s">
        <v>1892</v>
      </c>
      <c r="G887" s="17" t="s">
        <v>1893</v>
      </c>
      <c r="H887" s="21">
        <v>250000</v>
      </c>
      <c r="I887" s="17" t="s">
        <v>38</v>
      </c>
      <c r="J887" s="20">
        <v>43185</v>
      </c>
      <c r="K887" s="16">
        <v>0</v>
      </c>
      <c r="L887" s="16">
        <v>139.65</v>
      </c>
      <c r="M887" s="17" t="s">
        <v>74</v>
      </c>
      <c r="N887" s="17" t="s">
        <v>44</v>
      </c>
    </row>
    <row r="888" spans="1:14" x14ac:dyDescent="0.25">
      <c r="A888" s="16">
        <v>1</v>
      </c>
      <c r="B888" s="17" t="s">
        <v>2435</v>
      </c>
      <c r="C888" s="17" t="s">
        <v>149</v>
      </c>
      <c r="D888" s="18" t="s">
        <v>71</v>
      </c>
      <c r="E888" s="22"/>
      <c r="F888" s="19" t="s">
        <v>2436</v>
      </c>
      <c r="G888" s="17" t="s">
        <v>2437</v>
      </c>
      <c r="H888" s="21">
        <v>15690</v>
      </c>
      <c r="I888" s="17" t="s">
        <v>38</v>
      </c>
      <c r="J888" s="20">
        <v>43183</v>
      </c>
      <c r="K888" s="16">
        <v>0</v>
      </c>
      <c r="L888" s="16">
        <v>6.7549999999999999</v>
      </c>
      <c r="M888" s="17" t="s">
        <v>152</v>
      </c>
      <c r="N888" s="17" t="s">
        <v>44</v>
      </c>
    </row>
    <row r="889" spans="1:14" x14ac:dyDescent="0.25">
      <c r="A889" s="16">
        <v>1</v>
      </c>
      <c r="B889" s="17" t="s">
        <v>2438</v>
      </c>
      <c r="C889" s="17" t="s">
        <v>70</v>
      </c>
      <c r="D889" s="18" t="s">
        <v>71</v>
      </c>
      <c r="E889" s="22"/>
      <c r="F889" s="19" t="s">
        <v>953</v>
      </c>
      <c r="G889" s="17" t="s">
        <v>954</v>
      </c>
      <c r="H889" s="21">
        <v>100000</v>
      </c>
      <c r="I889" s="17" t="s">
        <v>38</v>
      </c>
      <c r="J889" s="20">
        <v>43182</v>
      </c>
      <c r="K889" s="16">
        <v>6.63</v>
      </c>
      <c r="L889" s="16">
        <v>126</v>
      </c>
      <c r="M889" s="17" t="s">
        <v>74</v>
      </c>
      <c r="N889" s="17" t="s">
        <v>44</v>
      </c>
    </row>
    <row r="890" spans="1:14" x14ac:dyDescent="0.25">
      <c r="A890" s="16">
        <v>1</v>
      </c>
      <c r="B890" s="17" t="s">
        <v>2439</v>
      </c>
      <c r="C890" s="17" t="s">
        <v>15</v>
      </c>
      <c r="D890" s="18" t="s">
        <v>46</v>
      </c>
      <c r="E890" s="22"/>
      <c r="F890" s="19" t="s">
        <v>2440</v>
      </c>
      <c r="G890" s="17" t="s">
        <v>2441</v>
      </c>
      <c r="H890" s="21">
        <v>11000</v>
      </c>
      <c r="I890" s="17" t="s">
        <v>38</v>
      </c>
      <c r="J890" s="20">
        <v>43185</v>
      </c>
      <c r="K890" s="16">
        <v>0</v>
      </c>
      <c r="L890" s="16">
        <v>23.792999999999999</v>
      </c>
      <c r="M890" s="17" t="s">
        <v>378</v>
      </c>
      <c r="N890" s="17" t="s">
        <v>44</v>
      </c>
    </row>
    <row r="891" spans="1:14" x14ac:dyDescent="0.25">
      <c r="A891" s="16">
        <v>1</v>
      </c>
      <c r="B891" s="17" t="s">
        <v>2442</v>
      </c>
      <c r="C891" s="17" t="s">
        <v>8</v>
      </c>
      <c r="D891" s="18" t="s">
        <v>71</v>
      </c>
      <c r="E891" s="22"/>
      <c r="F891" s="19" t="s">
        <v>2443</v>
      </c>
      <c r="G891" s="17" t="s">
        <v>2444</v>
      </c>
      <c r="H891" s="21">
        <v>3500</v>
      </c>
      <c r="I891" s="17" t="s">
        <v>38</v>
      </c>
      <c r="J891" s="20">
        <v>43183</v>
      </c>
      <c r="K891" s="16">
        <v>0</v>
      </c>
      <c r="L891" s="16">
        <v>10.867000000000001</v>
      </c>
      <c r="M891" s="17" t="s">
        <v>156</v>
      </c>
      <c r="N891" s="17" t="s">
        <v>44</v>
      </c>
    </row>
    <row r="892" spans="1:14" x14ac:dyDescent="0.25">
      <c r="A892" s="16">
        <v>1</v>
      </c>
      <c r="B892" s="17" t="s">
        <v>2445</v>
      </c>
      <c r="C892" s="17" t="s">
        <v>15</v>
      </c>
      <c r="D892" s="18" t="s">
        <v>46</v>
      </c>
      <c r="E892" s="22"/>
      <c r="F892" s="19" t="s">
        <v>2446</v>
      </c>
      <c r="G892" s="17" t="s">
        <v>2447</v>
      </c>
      <c r="H892" s="21">
        <v>30000</v>
      </c>
      <c r="I892" s="17" t="s">
        <v>38</v>
      </c>
      <c r="J892" s="20">
        <v>43185</v>
      </c>
      <c r="K892" s="16">
        <v>0</v>
      </c>
      <c r="L892" s="16">
        <v>57.96</v>
      </c>
      <c r="M892" s="17" t="s">
        <v>49</v>
      </c>
      <c r="N892" s="17" t="s">
        <v>44</v>
      </c>
    </row>
    <row r="893" spans="1:14" x14ac:dyDescent="0.25">
      <c r="A893" s="16">
        <v>1</v>
      </c>
      <c r="B893" s="17" t="s">
        <v>2448</v>
      </c>
      <c r="C893" s="17" t="s">
        <v>51</v>
      </c>
      <c r="D893" s="18" t="s">
        <v>46</v>
      </c>
      <c r="E893" s="22"/>
      <c r="F893" s="19" t="s">
        <v>2449</v>
      </c>
      <c r="G893" s="17" t="s">
        <v>2450</v>
      </c>
      <c r="H893" s="21">
        <v>17000</v>
      </c>
      <c r="I893" s="17" t="s">
        <v>38</v>
      </c>
      <c r="J893" s="20">
        <v>43182</v>
      </c>
      <c r="K893" s="16">
        <v>0</v>
      </c>
      <c r="L893" s="16">
        <v>13.429</v>
      </c>
      <c r="M893" s="17" t="s">
        <v>54</v>
      </c>
      <c r="N893" s="17" t="s">
        <v>44</v>
      </c>
    </row>
    <row r="894" spans="1:14" x14ac:dyDescent="0.25">
      <c r="A894" s="16">
        <v>1</v>
      </c>
      <c r="B894" s="17" t="s">
        <v>2451</v>
      </c>
      <c r="C894" s="17" t="s">
        <v>15</v>
      </c>
      <c r="D894" s="18" t="s">
        <v>46</v>
      </c>
      <c r="E894" s="22"/>
      <c r="F894" s="19" t="s">
        <v>2452</v>
      </c>
      <c r="G894" s="17" t="s">
        <v>2453</v>
      </c>
      <c r="H894" s="21">
        <v>6000</v>
      </c>
      <c r="I894" s="17" t="s">
        <v>38</v>
      </c>
      <c r="J894" s="20">
        <v>43185</v>
      </c>
      <c r="K894" s="16">
        <v>0</v>
      </c>
      <c r="L894" s="16">
        <v>13.211</v>
      </c>
      <c r="M894" s="17" t="s">
        <v>49</v>
      </c>
      <c r="N894" s="17" t="s">
        <v>44</v>
      </c>
    </row>
    <row r="895" spans="1:14" x14ac:dyDescent="0.25">
      <c r="A895" s="16">
        <v>1</v>
      </c>
      <c r="B895" s="17" t="s">
        <v>2454</v>
      </c>
      <c r="C895" s="17" t="s">
        <v>51</v>
      </c>
      <c r="D895" s="18" t="s">
        <v>46</v>
      </c>
      <c r="E895" s="22"/>
      <c r="F895" s="19" t="s">
        <v>2455</v>
      </c>
      <c r="G895" s="17" t="s">
        <v>2456</v>
      </c>
      <c r="H895" s="21">
        <v>15750</v>
      </c>
      <c r="I895" s="17" t="s">
        <v>38</v>
      </c>
      <c r="J895" s="20">
        <v>43182</v>
      </c>
      <c r="K895" s="16">
        <v>0</v>
      </c>
      <c r="L895" s="16">
        <v>4.6310000000000002</v>
      </c>
      <c r="M895" s="17" t="s">
        <v>54</v>
      </c>
      <c r="N895" s="17" t="s">
        <v>44</v>
      </c>
    </row>
    <row r="896" spans="1:14" x14ac:dyDescent="0.25">
      <c r="A896" s="16">
        <v>1</v>
      </c>
      <c r="B896" s="17" t="s">
        <v>2457</v>
      </c>
      <c r="C896" s="17" t="s">
        <v>51</v>
      </c>
      <c r="D896" s="18" t="s">
        <v>46</v>
      </c>
      <c r="E896" s="22"/>
      <c r="F896" s="19" t="s">
        <v>2458</v>
      </c>
      <c r="G896" s="17" t="s">
        <v>2459</v>
      </c>
      <c r="H896" s="21">
        <v>5000</v>
      </c>
      <c r="I896" s="17" t="s">
        <v>38</v>
      </c>
      <c r="J896" s="20">
        <v>43185</v>
      </c>
      <c r="K896" s="16">
        <v>0</v>
      </c>
      <c r="L896" s="16">
        <v>9.2929999999999993</v>
      </c>
      <c r="M896" s="17" t="s">
        <v>54</v>
      </c>
      <c r="N896" s="17" t="s">
        <v>44</v>
      </c>
    </row>
    <row r="897" spans="1:14" x14ac:dyDescent="0.25">
      <c r="A897" s="16">
        <v>1</v>
      </c>
      <c r="B897" s="17" t="s">
        <v>2460</v>
      </c>
      <c r="C897" s="17" t="s">
        <v>1144</v>
      </c>
      <c r="D897" s="18" t="s">
        <v>46</v>
      </c>
      <c r="E897" s="22"/>
      <c r="F897" s="19" t="s">
        <v>2461</v>
      </c>
      <c r="G897" s="17" t="s">
        <v>2462</v>
      </c>
      <c r="H897" s="21">
        <v>10500</v>
      </c>
      <c r="I897" s="17" t="s">
        <v>38</v>
      </c>
      <c r="J897" s="20">
        <v>43185</v>
      </c>
      <c r="K897" s="16">
        <v>0</v>
      </c>
      <c r="L897" s="16">
        <v>4.6529999999999996</v>
      </c>
      <c r="M897" s="17" t="s">
        <v>1148</v>
      </c>
      <c r="N897" s="17" t="s">
        <v>44</v>
      </c>
    </row>
    <row r="898" spans="1:14" x14ac:dyDescent="0.25">
      <c r="A898" s="16">
        <v>1</v>
      </c>
      <c r="B898" s="17" t="s">
        <v>2463</v>
      </c>
      <c r="C898" s="17" t="s">
        <v>181</v>
      </c>
      <c r="D898" s="18" t="s">
        <v>95</v>
      </c>
      <c r="E898" s="22"/>
      <c r="F898" s="19" t="s">
        <v>2464</v>
      </c>
      <c r="G898" s="17" t="s">
        <v>2465</v>
      </c>
      <c r="H898" s="21">
        <v>61300</v>
      </c>
      <c r="I898" s="17" t="s">
        <v>38</v>
      </c>
      <c r="J898" s="20"/>
      <c r="K898" s="16">
        <v>0</v>
      </c>
      <c r="L898" s="16">
        <v>66.694000000000003</v>
      </c>
      <c r="M898" s="17" t="s">
        <v>65</v>
      </c>
      <c r="N898" s="17" t="s">
        <v>44</v>
      </c>
    </row>
    <row r="899" spans="1:14" x14ac:dyDescent="0.25">
      <c r="A899" s="23">
        <v>1</v>
      </c>
      <c r="B899" s="24" t="s">
        <v>2466</v>
      </c>
      <c r="C899" s="24" t="s">
        <v>107</v>
      </c>
      <c r="D899" s="25" t="s">
        <v>71</v>
      </c>
      <c r="E899" s="22"/>
      <c r="F899" s="26" t="s">
        <v>2467</v>
      </c>
      <c r="G899" s="24" t="s">
        <v>2468</v>
      </c>
      <c r="H899" s="27">
        <v>26000</v>
      </c>
      <c r="I899" s="24" t="s">
        <v>38</v>
      </c>
      <c r="J899" s="28">
        <v>43185</v>
      </c>
      <c r="K899" s="23">
        <v>5.05</v>
      </c>
      <c r="L899" s="23">
        <v>48.84</v>
      </c>
      <c r="M899" s="24" t="s">
        <v>65</v>
      </c>
      <c r="N899" s="24" t="s">
        <v>44</v>
      </c>
    </row>
    <row r="900" spans="1:14" x14ac:dyDescent="0.25">
      <c r="A900" s="23">
        <v>1</v>
      </c>
      <c r="B900" s="24" t="s">
        <v>2469</v>
      </c>
      <c r="C900" s="24" t="s">
        <v>2284</v>
      </c>
      <c r="D900" s="25" t="s">
        <v>46</v>
      </c>
      <c r="E900" s="22"/>
      <c r="F900" s="26" t="s">
        <v>2470</v>
      </c>
      <c r="G900" s="24" t="s">
        <v>2471</v>
      </c>
      <c r="H900" s="27">
        <v>100000</v>
      </c>
      <c r="I900" s="24" t="s">
        <v>38</v>
      </c>
      <c r="J900" s="28">
        <v>43183</v>
      </c>
      <c r="K900" s="23">
        <v>0</v>
      </c>
      <c r="L900" s="23">
        <v>77.28</v>
      </c>
      <c r="M900" s="24" t="s">
        <v>65</v>
      </c>
      <c r="N900" s="24" t="s">
        <v>44</v>
      </c>
    </row>
    <row r="901" spans="1:14" x14ac:dyDescent="0.25">
      <c r="A901" s="16">
        <v>1</v>
      </c>
      <c r="B901" s="17" t="s">
        <v>2472</v>
      </c>
      <c r="C901" s="17" t="s">
        <v>2473</v>
      </c>
      <c r="D901" s="18" t="s">
        <v>57</v>
      </c>
      <c r="E901" s="22"/>
      <c r="F901" s="19" t="s">
        <v>2474</v>
      </c>
      <c r="G901" s="17" t="s">
        <v>2475</v>
      </c>
      <c r="H901" s="21">
        <v>1000</v>
      </c>
      <c r="I901" s="17" t="s">
        <v>38</v>
      </c>
      <c r="J901" s="20">
        <v>43185</v>
      </c>
      <c r="K901" s="16">
        <v>0</v>
      </c>
      <c r="L901" s="16">
        <v>2.5179999999999998</v>
      </c>
      <c r="M901" s="17" t="s">
        <v>2476</v>
      </c>
      <c r="N901" s="17" t="s">
        <v>44</v>
      </c>
    </row>
    <row r="902" spans="1:14" x14ac:dyDescent="0.25">
      <c r="A902" s="23">
        <v>1</v>
      </c>
      <c r="B902" s="24" t="s">
        <v>2477</v>
      </c>
      <c r="C902" s="24" t="s">
        <v>70</v>
      </c>
      <c r="D902" s="25" t="s">
        <v>71</v>
      </c>
      <c r="E902" s="22"/>
      <c r="F902" s="26" t="s">
        <v>2478</v>
      </c>
      <c r="G902" s="24" t="s">
        <v>2479</v>
      </c>
      <c r="H902" s="27">
        <v>5000</v>
      </c>
      <c r="I902" s="24" t="s">
        <v>38</v>
      </c>
      <c r="J902" s="28">
        <v>43183</v>
      </c>
      <c r="K902" s="23">
        <v>0.95</v>
      </c>
      <c r="L902" s="23">
        <v>22.045000000000002</v>
      </c>
      <c r="M902" s="24" t="s">
        <v>74</v>
      </c>
      <c r="N902" s="24" t="s">
        <v>44</v>
      </c>
    </row>
    <row r="903" spans="1:14" x14ac:dyDescent="0.25">
      <c r="A903" s="23">
        <v>1</v>
      </c>
      <c r="B903" s="24" t="s">
        <v>2480</v>
      </c>
      <c r="C903" s="24" t="s">
        <v>70</v>
      </c>
      <c r="D903" s="25" t="s">
        <v>71</v>
      </c>
      <c r="E903" s="22"/>
      <c r="F903" s="26" t="s">
        <v>2481</v>
      </c>
      <c r="G903" s="24" t="s">
        <v>2482</v>
      </c>
      <c r="H903" s="27">
        <v>5000</v>
      </c>
      <c r="I903" s="24" t="s">
        <v>38</v>
      </c>
      <c r="J903" s="28">
        <v>43185</v>
      </c>
      <c r="K903" s="23">
        <v>1.1000000000000001</v>
      </c>
      <c r="L903" s="23">
        <v>26.009</v>
      </c>
      <c r="M903" s="24" t="s">
        <v>74</v>
      </c>
      <c r="N903" s="24" t="s">
        <v>44</v>
      </c>
    </row>
    <row r="904" spans="1:14" x14ac:dyDescent="0.25">
      <c r="A904" s="23">
        <v>1</v>
      </c>
      <c r="B904" s="24" t="s">
        <v>2483</v>
      </c>
      <c r="C904" s="24" t="s">
        <v>107</v>
      </c>
      <c r="D904" s="25" t="s">
        <v>71</v>
      </c>
      <c r="E904" s="22"/>
      <c r="F904" s="26" t="s">
        <v>2484</v>
      </c>
      <c r="G904" s="24" t="s">
        <v>2485</v>
      </c>
      <c r="H904" s="27">
        <v>2000</v>
      </c>
      <c r="I904" s="24" t="s">
        <v>38</v>
      </c>
      <c r="J904" s="28">
        <v>43182</v>
      </c>
      <c r="K904" s="23">
        <v>2.8</v>
      </c>
      <c r="L904" s="23">
        <v>43.054000000000002</v>
      </c>
      <c r="M904" s="24" t="s">
        <v>65</v>
      </c>
      <c r="N904" s="24" t="s">
        <v>44</v>
      </c>
    </row>
    <row r="905" spans="1:14" x14ac:dyDescent="0.25">
      <c r="A905" s="16">
        <v>1</v>
      </c>
      <c r="B905" s="17" t="s">
        <v>2486</v>
      </c>
      <c r="C905" s="17" t="s">
        <v>107</v>
      </c>
      <c r="D905" s="18" t="s">
        <v>71</v>
      </c>
      <c r="E905" s="22"/>
      <c r="F905" s="19" t="s">
        <v>2487</v>
      </c>
      <c r="G905" s="17" t="s">
        <v>2488</v>
      </c>
      <c r="H905" s="21">
        <v>30000</v>
      </c>
      <c r="I905" s="17" t="s">
        <v>38</v>
      </c>
      <c r="J905" s="20"/>
      <c r="K905" s="16">
        <v>16.91</v>
      </c>
      <c r="L905" s="16">
        <v>72.072000000000003</v>
      </c>
      <c r="M905" s="17" t="s">
        <v>65</v>
      </c>
      <c r="N905" s="17" t="s">
        <v>44</v>
      </c>
    </row>
    <row r="906" spans="1:14" x14ac:dyDescent="0.25">
      <c r="A906" s="23">
        <v>1</v>
      </c>
      <c r="B906" s="24" t="s">
        <v>2489</v>
      </c>
      <c r="C906" s="24" t="s">
        <v>51</v>
      </c>
      <c r="D906" s="25" t="s">
        <v>71</v>
      </c>
      <c r="E906" s="22"/>
      <c r="F906" s="26" t="s">
        <v>2490</v>
      </c>
      <c r="G906" s="24" t="s">
        <v>2491</v>
      </c>
      <c r="H906" s="27">
        <v>5000</v>
      </c>
      <c r="I906" s="24" t="s">
        <v>38</v>
      </c>
      <c r="J906" s="28">
        <v>43184</v>
      </c>
      <c r="K906" s="23">
        <v>0</v>
      </c>
      <c r="L906" s="23">
        <v>16.327999999999999</v>
      </c>
      <c r="M906" s="24" t="s">
        <v>54</v>
      </c>
      <c r="N906" s="24" t="s">
        <v>44</v>
      </c>
    </row>
    <row r="907" spans="1:14" x14ac:dyDescent="0.25">
      <c r="A907" s="16">
        <v>1</v>
      </c>
      <c r="B907" s="17" t="s">
        <v>2492</v>
      </c>
      <c r="C907" s="17" t="s">
        <v>56</v>
      </c>
      <c r="D907" s="18" t="s">
        <v>71</v>
      </c>
      <c r="E907" s="22"/>
      <c r="F907" s="19" t="s">
        <v>2493</v>
      </c>
      <c r="G907" s="17" t="s">
        <v>2494</v>
      </c>
      <c r="H907" s="21">
        <v>4285</v>
      </c>
      <c r="I907" s="17" t="s">
        <v>38</v>
      </c>
      <c r="J907" s="20">
        <v>43183</v>
      </c>
      <c r="K907" s="16">
        <v>0</v>
      </c>
      <c r="L907" s="16">
        <v>43.735999999999997</v>
      </c>
      <c r="M907" s="17" t="s">
        <v>60</v>
      </c>
      <c r="N907" s="17" t="s">
        <v>44</v>
      </c>
    </row>
    <row r="908" spans="1:14" x14ac:dyDescent="0.25">
      <c r="A908" s="16">
        <v>1</v>
      </c>
      <c r="B908" s="17" t="s">
        <v>2495</v>
      </c>
      <c r="C908" s="17" t="s">
        <v>56</v>
      </c>
      <c r="D908" s="18" t="s">
        <v>71</v>
      </c>
      <c r="E908" s="22"/>
      <c r="F908" s="19" t="s">
        <v>2496</v>
      </c>
      <c r="G908" s="17" t="s">
        <v>2497</v>
      </c>
      <c r="H908" s="21">
        <v>4000</v>
      </c>
      <c r="I908" s="17" t="s">
        <v>38</v>
      </c>
      <c r="J908" s="20">
        <v>43182</v>
      </c>
      <c r="K908" s="16">
        <v>0</v>
      </c>
      <c r="L908" s="16">
        <v>23.373000000000001</v>
      </c>
      <c r="M908" s="17" t="s">
        <v>60</v>
      </c>
      <c r="N908" s="17" t="s">
        <v>44</v>
      </c>
    </row>
    <row r="909" spans="1:14" x14ac:dyDescent="0.25">
      <c r="A909" s="23">
        <v>1</v>
      </c>
      <c r="B909" s="24" t="s">
        <v>2498</v>
      </c>
      <c r="C909" s="24" t="s">
        <v>107</v>
      </c>
      <c r="D909" s="25" t="s">
        <v>71</v>
      </c>
      <c r="E909" s="22"/>
      <c r="F909" s="26" t="s">
        <v>2499</v>
      </c>
      <c r="G909" s="24" t="s">
        <v>2500</v>
      </c>
      <c r="H909" s="27">
        <v>40000</v>
      </c>
      <c r="I909" s="24" t="s">
        <v>38</v>
      </c>
      <c r="J909" s="28">
        <v>43183</v>
      </c>
      <c r="K909" s="23">
        <v>21.08</v>
      </c>
      <c r="L909" s="23">
        <v>53.298000000000002</v>
      </c>
      <c r="M909" s="24" t="s">
        <v>65</v>
      </c>
      <c r="N909" s="24" t="s">
        <v>44</v>
      </c>
    </row>
    <row r="910" spans="1:14" x14ac:dyDescent="0.25">
      <c r="A910" s="23">
        <v>1</v>
      </c>
      <c r="B910" s="24" t="s">
        <v>2501</v>
      </c>
      <c r="C910" s="24" t="s">
        <v>107</v>
      </c>
      <c r="D910" s="25" t="s">
        <v>71</v>
      </c>
      <c r="E910" s="22"/>
      <c r="F910" s="26" t="s">
        <v>2502</v>
      </c>
      <c r="G910" s="24" t="s">
        <v>2503</v>
      </c>
      <c r="H910" s="27">
        <v>25000</v>
      </c>
      <c r="I910" s="24" t="s">
        <v>38</v>
      </c>
      <c r="J910" s="28">
        <v>43183</v>
      </c>
      <c r="K910" s="23">
        <v>7.5</v>
      </c>
      <c r="L910" s="23">
        <v>92.453000000000003</v>
      </c>
      <c r="M910" s="24" t="s">
        <v>65</v>
      </c>
      <c r="N910" s="24" t="s">
        <v>44</v>
      </c>
    </row>
    <row r="911" spans="1:14" x14ac:dyDescent="0.25">
      <c r="A911" s="23">
        <v>1</v>
      </c>
      <c r="B911" s="24" t="s">
        <v>2504</v>
      </c>
      <c r="C911" s="24" t="s">
        <v>107</v>
      </c>
      <c r="D911" s="25" t="s">
        <v>71</v>
      </c>
      <c r="E911" s="22"/>
      <c r="F911" s="26" t="s">
        <v>2505</v>
      </c>
      <c r="G911" s="24" t="s">
        <v>2506</v>
      </c>
      <c r="H911" s="27">
        <v>6000</v>
      </c>
      <c r="I911" s="24" t="s">
        <v>38</v>
      </c>
      <c r="J911" s="28">
        <v>43183</v>
      </c>
      <c r="K911" s="23">
        <v>2.76</v>
      </c>
      <c r="L911" s="23">
        <v>46.537999999999997</v>
      </c>
      <c r="M911" s="24" t="s">
        <v>65</v>
      </c>
      <c r="N911" s="24" t="s">
        <v>44</v>
      </c>
    </row>
    <row r="912" spans="1:14" x14ac:dyDescent="0.25">
      <c r="A912" s="16">
        <v>1</v>
      </c>
      <c r="B912" s="17" t="s">
        <v>2507</v>
      </c>
      <c r="C912" s="17" t="s">
        <v>107</v>
      </c>
      <c r="D912" s="18" t="s">
        <v>71</v>
      </c>
      <c r="E912" s="22"/>
      <c r="F912" s="19" t="s">
        <v>2508</v>
      </c>
      <c r="G912" s="17" t="s">
        <v>2509</v>
      </c>
      <c r="H912" s="21">
        <v>20000</v>
      </c>
      <c r="I912" s="17" t="s">
        <v>38</v>
      </c>
      <c r="J912" s="20"/>
      <c r="K912" s="16">
        <v>10.48</v>
      </c>
      <c r="L912" s="16">
        <v>126.105</v>
      </c>
      <c r="M912" s="17" t="s">
        <v>65</v>
      </c>
      <c r="N912" s="17" t="s">
        <v>44</v>
      </c>
    </row>
    <row r="913" spans="1:14" x14ac:dyDescent="0.25">
      <c r="A913" s="23">
        <v>1</v>
      </c>
      <c r="B913" s="24" t="s">
        <v>2510</v>
      </c>
      <c r="C913" s="24" t="s">
        <v>107</v>
      </c>
      <c r="D913" s="25" t="s">
        <v>71</v>
      </c>
      <c r="E913" s="22"/>
      <c r="F913" s="26" t="s">
        <v>2511</v>
      </c>
      <c r="G913" s="24" t="s">
        <v>2512</v>
      </c>
      <c r="H913" s="27">
        <v>68000</v>
      </c>
      <c r="I913" s="24" t="s">
        <v>38</v>
      </c>
      <c r="J913" s="28">
        <v>43185</v>
      </c>
      <c r="K913" s="23">
        <v>26.37</v>
      </c>
      <c r="L913" s="23">
        <v>134.589</v>
      </c>
      <c r="M913" s="24" t="s">
        <v>65</v>
      </c>
      <c r="N913" s="24" t="s">
        <v>44</v>
      </c>
    </row>
    <row r="914" spans="1:14" x14ac:dyDescent="0.25">
      <c r="A914" s="16">
        <v>1</v>
      </c>
      <c r="B914" s="17" t="s">
        <v>2513</v>
      </c>
      <c r="C914" s="17" t="s">
        <v>212</v>
      </c>
      <c r="D914" s="18" t="s">
        <v>46</v>
      </c>
      <c r="E914" s="22"/>
      <c r="F914" s="19" t="s">
        <v>2514</v>
      </c>
      <c r="G914" s="17" t="s">
        <v>2515</v>
      </c>
      <c r="H914" s="21">
        <v>9450</v>
      </c>
      <c r="I914" s="17" t="s">
        <v>38</v>
      </c>
      <c r="J914" s="20">
        <v>43181</v>
      </c>
      <c r="K914" s="16">
        <v>0</v>
      </c>
      <c r="L914" s="16">
        <v>4.9020000000000001</v>
      </c>
      <c r="M914" s="17" t="s">
        <v>74</v>
      </c>
      <c r="N914" s="17" t="s">
        <v>44</v>
      </c>
    </row>
    <row r="915" spans="1:14" x14ac:dyDescent="0.25">
      <c r="A915" s="16">
        <v>1</v>
      </c>
      <c r="B915" s="17" t="s">
        <v>2516</v>
      </c>
      <c r="C915" s="17" t="s">
        <v>56</v>
      </c>
      <c r="D915" s="18" t="s">
        <v>71</v>
      </c>
      <c r="E915" s="22"/>
      <c r="F915" s="19" t="s">
        <v>927</v>
      </c>
      <c r="G915" s="17" t="s">
        <v>928</v>
      </c>
      <c r="H915" s="21">
        <v>120000</v>
      </c>
      <c r="I915" s="17" t="s">
        <v>38</v>
      </c>
      <c r="J915" s="20">
        <v>43183</v>
      </c>
      <c r="K915" s="16">
        <v>0</v>
      </c>
      <c r="L915" s="16">
        <v>144.9</v>
      </c>
      <c r="M915" s="17" t="s">
        <v>60</v>
      </c>
      <c r="N915" s="17" t="s">
        <v>44</v>
      </c>
    </row>
    <row r="916" spans="1:14" x14ac:dyDescent="0.25">
      <c r="A916" s="16">
        <v>1</v>
      </c>
      <c r="B916" s="17" t="s">
        <v>2517</v>
      </c>
      <c r="C916" s="17" t="s">
        <v>107</v>
      </c>
      <c r="D916" s="18" t="s">
        <v>71</v>
      </c>
      <c r="E916" s="22"/>
      <c r="F916" s="19" t="s">
        <v>1230</v>
      </c>
      <c r="G916" s="17" t="s">
        <v>1231</v>
      </c>
      <c r="H916" s="21">
        <v>4000</v>
      </c>
      <c r="I916" s="17" t="s">
        <v>38</v>
      </c>
      <c r="J916" s="20"/>
      <c r="K916" s="16">
        <v>2.36</v>
      </c>
      <c r="L916" s="16">
        <v>18.202999999999999</v>
      </c>
      <c r="M916" s="17" t="s">
        <v>65</v>
      </c>
      <c r="N916" s="17" t="s">
        <v>44</v>
      </c>
    </row>
    <row r="917" spans="1:14" x14ac:dyDescent="0.25">
      <c r="A917" s="16">
        <v>1</v>
      </c>
      <c r="B917" s="17" t="s">
        <v>2518</v>
      </c>
      <c r="C917" s="17" t="s">
        <v>107</v>
      </c>
      <c r="D917" s="18" t="s">
        <v>71</v>
      </c>
      <c r="E917" s="22"/>
      <c r="F917" s="19" t="s">
        <v>635</v>
      </c>
      <c r="G917" s="17" t="s">
        <v>636</v>
      </c>
      <c r="H917" s="21">
        <v>20000</v>
      </c>
      <c r="I917" s="17" t="s">
        <v>38</v>
      </c>
      <c r="J917" s="20"/>
      <c r="K917" s="16">
        <v>44.25</v>
      </c>
      <c r="L917" s="16">
        <v>17.535</v>
      </c>
      <c r="M917" s="17" t="s">
        <v>65</v>
      </c>
      <c r="N917" s="17" t="s">
        <v>44</v>
      </c>
    </row>
    <row r="918" spans="1:14" x14ac:dyDescent="0.25">
      <c r="A918" s="16">
        <v>1</v>
      </c>
      <c r="B918" s="17" t="s">
        <v>2519</v>
      </c>
      <c r="C918" s="17" t="s">
        <v>107</v>
      </c>
      <c r="D918" s="18" t="s">
        <v>71</v>
      </c>
      <c r="E918" s="22"/>
      <c r="F918" s="19" t="s">
        <v>2520</v>
      </c>
      <c r="G918" s="17" t="s">
        <v>2521</v>
      </c>
      <c r="H918" s="21">
        <v>90000</v>
      </c>
      <c r="I918" s="17" t="s">
        <v>38</v>
      </c>
      <c r="J918" s="20">
        <v>43185</v>
      </c>
      <c r="K918" s="16">
        <v>31.83</v>
      </c>
      <c r="L918" s="16">
        <v>153.09</v>
      </c>
      <c r="M918" s="17" t="s">
        <v>65</v>
      </c>
      <c r="N918" s="17" t="s">
        <v>44</v>
      </c>
    </row>
    <row r="919" spans="1:14" x14ac:dyDescent="0.25">
      <c r="A919" s="16">
        <v>1</v>
      </c>
      <c r="B919" s="17" t="s">
        <v>2522</v>
      </c>
      <c r="C919" s="17" t="s">
        <v>51</v>
      </c>
      <c r="D919" s="18" t="s">
        <v>46</v>
      </c>
      <c r="E919" s="22"/>
      <c r="F919" s="19" t="s">
        <v>2523</v>
      </c>
      <c r="G919" s="17" t="s">
        <v>2524</v>
      </c>
      <c r="H919" s="21">
        <v>5000</v>
      </c>
      <c r="I919" s="17" t="s">
        <v>38</v>
      </c>
      <c r="J919" s="20">
        <v>43185</v>
      </c>
      <c r="K919" s="16">
        <v>0</v>
      </c>
      <c r="L919" s="16">
        <v>10.379</v>
      </c>
      <c r="M919" s="17" t="s">
        <v>54</v>
      </c>
      <c r="N919" s="17" t="s">
        <v>44</v>
      </c>
    </row>
    <row r="920" spans="1:14" x14ac:dyDescent="0.25">
      <c r="A920" s="16">
        <v>1</v>
      </c>
      <c r="B920" s="17" t="s">
        <v>2525</v>
      </c>
      <c r="C920" s="17" t="s">
        <v>2284</v>
      </c>
      <c r="D920" s="18" t="s">
        <v>46</v>
      </c>
      <c r="E920" s="22"/>
      <c r="F920" s="19" t="s">
        <v>2526</v>
      </c>
      <c r="G920" s="17" t="s">
        <v>2527</v>
      </c>
      <c r="H920" s="21">
        <v>2000</v>
      </c>
      <c r="I920" s="17" t="s">
        <v>38</v>
      </c>
      <c r="J920" s="20"/>
      <c r="K920" s="16">
        <v>1.04</v>
      </c>
      <c r="L920" s="16">
        <v>4.4710000000000001</v>
      </c>
      <c r="M920" s="17" t="s">
        <v>65</v>
      </c>
      <c r="N920" s="17" t="s">
        <v>44</v>
      </c>
    </row>
    <row r="921" spans="1:14" x14ac:dyDescent="0.25">
      <c r="A921" s="16">
        <v>1</v>
      </c>
      <c r="B921" s="17" t="s">
        <v>2528</v>
      </c>
      <c r="C921" s="17" t="s">
        <v>212</v>
      </c>
      <c r="D921" s="18" t="s">
        <v>46</v>
      </c>
      <c r="E921" s="22"/>
      <c r="F921" s="19" t="s">
        <v>2529</v>
      </c>
      <c r="G921" s="17" t="s">
        <v>2530</v>
      </c>
      <c r="H921" s="21">
        <v>1400</v>
      </c>
      <c r="I921" s="17" t="s">
        <v>38</v>
      </c>
      <c r="J921" s="20">
        <v>43185</v>
      </c>
      <c r="K921" s="16">
        <v>0</v>
      </c>
      <c r="L921" s="16">
        <v>5.101</v>
      </c>
      <c r="M921" s="17" t="s">
        <v>74</v>
      </c>
      <c r="N921" s="17" t="s">
        <v>44</v>
      </c>
    </row>
    <row r="922" spans="1:14" x14ac:dyDescent="0.25">
      <c r="A922" s="16">
        <v>1</v>
      </c>
      <c r="B922" s="17" t="s">
        <v>2531</v>
      </c>
      <c r="C922" s="17" t="s">
        <v>2284</v>
      </c>
      <c r="D922" s="18" t="s">
        <v>46</v>
      </c>
      <c r="E922" s="22"/>
      <c r="F922" s="19" t="s">
        <v>2532</v>
      </c>
      <c r="G922" s="17" t="s">
        <v>2533</v>
      </c>
      <c r="H922" s="21">
        <v>60000</v>
      </c>
      <c r="I922" s="17" t="s">
        <v>38</v>
      </c>
      <c r="J922" s="20"/>
      <c r="K922" s="16">
        <v>10.3</v>
      </c>
      <c r="L922" s="16">
        <v>97.902000000000001</v>
      </c>
      <c r="M922" s="17" t="s">
        <v>65</v>
      </c>
      <c r="N922" s="17" t="s">
        <v>44</v>
      </c>
    </row>
    <row r="923" spans="1:14" x14ac:dyDescent="0.25">
      <c r="A923" s="16">
        <v>1</v>
      </c>
      <c r="B923" s="17" t="s">
        <v>2534</v>
      </c>
      <c r="C923" s="17" t="s">
        <v>107</v>
      </c>
      <c r="D923" s="18" t="s">
        <v>71</v>
      </c>
      <c r="E923" s="22"/>
      <c r="F923" s="19" t="s">
        <v>2535</v>
      </c>
      <c r="G923" s="17" t="s">
        <v>2536</v>
      </c>
      <c r="H923" s="21">
        <v>1440</v>
      </c>
      <c r="I923" s="17" t="s">
        <v>38</v>
      </c>
      <c r="J923" s="20"/>
      <c r="K923" s="16">
        <v>3.65</v>
      </c>
      <c r="L923" s="16">
        <v>10.57</v>
      </c>
      <c r="M923" s="17" t="s">
        <v>65</v>
      </c>
      <c r="N923" s="17" t="s">
        <v>44</v>
      </c>
    </row>
    <row r="924" spans="1:14" x14ac:dyDescent="0.25">
      <c r="A924" s="16">
        <v>1</v>
      </c>
      <c r="B924" s="17" t="s">
        <v>2537</v>
      </c>
      <c r="C924" s="17" t="s">
        <v>99</v>
      </c>
      <c r="D924" s="18" t="s">
        <v>71</v>
      </c>
      <c r="E924" s="22"/>
      <c r="F924" s="19" t="s">
        <v>195</v>
      </c>
      <c r="G924" s="17" t="s">
        <v>196</v>
      </c>
      <c r="H924" s="21">
        <v>53057</v>
      </c>
      <c r="I924" s="17" t="s">
        <v>38</v>
      </c>
      <c r="J924" s="20">
        <v>43180</v>
      </c>
      <c r="K924" s="16">
        <v>0</v>
      </c>
      <c r="L924" s="16">
        <v>47.423000000000002</v>
      </c>
      <c r="M924" s="17" t="s">
        <v>100</v>
      </c>
      <c r="N924" s="17" t="s">
        <v>44</v>
      </c>
    </row>
    <row r="925" spans="1:14" x14ac:dyDescent="0.25">
      <c r="A925" s="23">
        <v>1</v>
      </c>
      <c r="B925" s="24" t="s">
        <v>2538</v>
      </c>
      <c r="C925" s="24" t="s">
        <v>2284</v>
      </c>
      <c r="D925" s="25" t="s">
        <v>46</v>
      </c>
      <c r="E925" s="22"/>
      <c r="F925" s="26" t="s">
        <v>2539</v>
      </c>
      <c r="G925" s="24" t="s">
        <v>2540</v>
      </c>
      <c r="H925" s="27">
        <v>35000</v>
      </c>
      <c r="I925" s="24" t="s">
        <v>38</v>
      </c>
      <c r="J925" s="28">
        <v>43183</v>
      </c>
      <c r="K925" s="23">
        <v>3.18</v>
      </c>
      <c r="L925" s="23">
        <v>12.898999999999999</v>
      </c>
      <c r="M925" s="24" t="s">
        <v>65</v>
      </c>
      <c r="N925" s="24" t="s">
        <v>44</v>
      </c>
    </row>
    <row r="926" spans="1:14" x14ac:dyDescent="0.25">
      <c r="A926" s="16">
        <v>1</v>
      </c>
      <c r="B926" s="17" t="s">
        <v>2541</v>
      </c>
      <c r="C926" s="17" t="s">
        <v>2284</v>
      </c>
      <c r="D926" s="18" t="s">
        <v>46</v>
      </c>
      <c r="E926" s="22"/>
      <c r="F926" s="19" t="s">
        <v>2542</v>
      </c>
      <c r="G926" s="17" t="s">
        <v>2543</v>
      </c>
      <c r="H926" s="21">
        <v>3500</v>
      </c>
      <c r="I926" s="17" t="s">
        <v>38</v>
      </c>
      <c r="J926" s="20"/>
      <c r="K926" s="16">
        <v>1.07</v>
      </c>
      <c r="L926" s="16">
        <v>4.976</v>
      </c>
      <c r="M926" s="17" t="s">
        <v>65</v>
      </c>
      <c r="N926" s="17" t="s">
        <v>44</v>
      </c>
    </row>
    <row r="927" spans="1:14" x14ac:dyDescent="0.25">
      <c r="A927" s="23">
        <v>1</v>
      </c>
      <c r="B927" s="24" t="s">
        <v>2544</v>
      </c>
      <c r="C927" s="24" t="s">
        <v>2284</v>
      </c>
      <c r="D927" s="25" t="s">
        <v>46</v>
      </c>
      <c r="E927" s="22"/>
      <c r="F927" s="26" t="s">
        <v>2545</v>
      </c>
      <c r="G927" s="24" t="s">
        <v>2546</v>
      </c>
      <c r="H927" s="27">
        <v>40000</v>
      </c>
      <c r="I927" s="24" t="s">
        <v>38</v>
      </c>
      <c r="J927" s="28">
        <v>43183</v>
      </c>
      <c r="K927" s="23">
        <v>1.9</v>
      </c>
      <c r="L927" s="23">
        <v>8.9039999999999999</v>
      </c>
      <c r="M927" s="24" t="s">
        <v>65</v>
      </c>
      <c r="N927" s="24" t="s">
        <v>44</v>
      </c>
    </row>
    <row r="928" spans="1:14" x14ac:dyDescent="0.25">
      <c r="A928" s="16">
        <v>1</v>
      </c>
      <c r="B928" s="17" t="s">
        <v>2547</v>
      </c>
      <c r="C928" s="17" t="s">
        <v>51</v>
      </c>
      <c r="D928" s="18" t="s">
        <v>46</v>
      </c>
      <c r="E928" s="22"/>
      <c r="F928" s="19" t="s">
        <v>2548</v>
      </c>
      <c r="G928" s="17" t="s">
        <v>2549</v>
      </c>
      <c r="H928" s="21">
        <v>100000</v>
      </c>
      <c r="I928" s="17" t="s">
        <v>38</v>
      </c>
      <c r="J928" s="20">
        <v>43185</v>
      </c>
      <c r="K928" s="16">
        <v>0</v>
      </c>
      <c r="L928" s="16">
        <v>13.965</v>
      </c>
      <c r="M928" s="17" t="s">
        <v>54</v>
      </c>
      <c r="N928" s="17" t="s">
        <v>44</v>
      </c>
    </row>
    <row r="929" spans="1:14" x14ac:dyDescent="0.25">
      <c r="A929" s="16">
        <v>1</v>
      </c>
      <c r="B929" s="17" t="s">
        <v>2550</v>
      </c>
      <c r="C929" s="17" t="s">
        <v>51</v>
      </c>
      <c r="D929" s="18" t="s">
        <v>46</v>
      </c>
      <c r="E929" s="22"/>
      <c r="F929" s="19" t="s">
        <v>2551</v>
      </c>
      <c r="G929" s="17" t="s">
        <v>2552</v>
      </c>
      <c r="H929" s="21">
        <v>10500</v>
      </c>
      <c r="I929" s="17" t="s">
        <v>38</v>
      </c>
      <c r="J929" s="20">
        <v>43185</v>
      </c>
      <c r="K929" s="16">
        <v>0</v>
      </c>
      <c r="L929" s="16">
        <v>22.524000000000001</v>
      </c>
      <c r="M929" s="17" t="s">
        <v>54</v>
      </c>
      <c r="N929" s="17" t="s">
        <v>44</v>
      </c>
    </row>
    <row r="930" spans="1:14" x14ac:dyDescent="0.25">
      <c r="A930" s="23">
        <v>1</v>
      </c>
      <c r="B930" s="24" t="s">
        <v>2553</v>
      </c>
      <c r="C930" s="24" t="s">
        <v>2284</v>
      </c>
      <c r="D930" s="25" t="s">
        <v>46</v>
      </c>
      <c r="E930" s="22"/>
      <c r="F930" s="26" t="s">
        <v>2554</v>
      </c>
      <c r="G930" s="24" t="s">
        <v>2555</v>
      </c>
      <c r="H930" s="27">
        <v>45000</v>
      </c>
      <c r="I930" s="24" t="s">
        <v>38</v>
      </c>
      <c r="J930" s="28"/>
      <c r="K930" s="23">
        <v>5.22</v>
      </c>
      <c r="L930" s="23">
        <v>48.100999999999999</v>
      </c>
      <c r="M930" s="24" t="s">
        <v>65</v>
      </c>
      <c r="N930" s="24" t="s">
        <v>44</v>
      </c>
    </row>
    <row r="931" spans="1:14" x14ac:dyDescent="0.25">
      <c r="A931" s="16">
        <v>1</v>
      </c>
      <c r="B931" s="17" t="s">
        <v>2556</v>
      </c>
      <c r="C931" s="17" t="s">
        <v>51</v>
      </c>
      <c r="D931" s="18" t="s">
        <v>46</v>
      </c>
      <c r="E931" s="22"/>
      <c r="F931" s="19" t="s">
        <v>2557</v>
      </c>
      <c r="G931" s="17" t="s">
        <v>2558</v>
      </c>
      <c r="H931" s="21">
        <v>3750</v>
      </c>
      <c r="I931" s="17" t="s">
        <v>38</v>
      </c>
      <c r="J931" s="20">
        <v>43183</v>
      </c>
      <c r="K931" s="16">
        <v>0</v>
      </c>
      <c r="L931" s="16">
        <v>5.5049999999999999</v>
      </c>
      <c r="M931" s="17" t="s">
        <v>54</v>
      </c>
      <c r="N931" s="17" t="s">
        <v>44</v>
      </c>
    </row>
    <row r="932" spans="1:14" x14ac:dyDescent="0.25">
      <c r="A932" s="16">
        <v>1</v>
      </c>
      <c r="B932" s="17" t="s">
        <v>2559</v>
      </c>
      <c r="C932" s="17" t="s">
        <v>107</v>
      </c>
      <c r="D932" s="18" t="s">
        <v>71</v>
      </c>
      <c r="E932" s="22"/>
      <c r="F932" s="19" t="s">
        <v>2560</v>
      </c>
      <c r="G932" s="17" t="s">
        <v>2561</v>
      </c>
      <c r="H932" s="21">
        <v>5000</v>
      </c>
      <c r="I932" s="17" t="s">
        <v>38</v>
      </c>
      <c r="J932" s="20"/>
      <c r="K932" s="16">
        <v>2.82</v>
      </c>
      <c r="L932" s="16">
        <v>17.818999999999999</v>
      </c>
      <c r="M932" s="17" t="s">
        <v>65</v>
      </c>
      <c r="N932" s="17" t="s">
        <v>44</v>
      </c>
    </row>
    <row r="933" spans="1:14" x14ac:dyDescent="0.25">
      <c r="A933" s="23">
        <v>1</v>
      </c>
      <c r="B933" s="24" t="s">
        <v>2562</v>
      </c>
      <c r="C933" s="24" t="s">
        <v>70</v>
      </c>
      <c r="D933" s="25" t="s">
        <v>71</v>
      </c>
      <c r="E933" s="22"/>
      <c r="F933" s="26" t="s">
        <v>2563</v>
      </c>
      <c r="G933" s="24" t="s">
        <v>2564</v>
      </c>
      <c r="H933" s="27">
        <v>2000</v>
      </c>
      <c r="I933" s="24" t="s">
        <v>38</v>
      </c>
      <c r="J933" s="28">
        <v>43185</v>
      </c>
      <c r="K933" s="23">
        <v>0.43</v>
      </c>
      <c r="L933" s="23">
        <v>11.72</v>
      </c>
      <c r="M933" s="24" t="s">
        <v>74</v>
      </c>
      <c r="N933" s="24" t="s">
        <v>44</v>
      </c>
    </row>
    <row r="934" spans="1:14" x14ac:dyDescent="0.25">
      <c r="A934" s="16">
        <v>1</v>
      </c>
      <c r="B934" s="17" t="s">
        <v>2565</v>
      </c>
      <c r="C934" s="17" t="s">
        <v>107</v>
      </c>
      <c r="D934" s="18" t="s">
        <v>71</v>
      </c>
      <c r="E934" s="22"/>
      <c r="F934" s="19" t="s">
        <v>195</v>
      </c>
      <c r="G934" s="17" t="s">
        <v>196</v>
      </c>
      <c r="H934" s="21">
        <v>24761</v>
      </c>
      <c r="I934" s="17" t="s">
        <v>38</v>
      </c>
      <c r="J934" s="20"/>
      <c r="K934" s="16">
        <v>36.61</v>
      </c>
      <c r="L934" s="16">
        <v>50.466000000000001</v>
      </c>
      <c r="M934" s="17" t="s">
        <v>65</v>
      </c>
      <c r="N934" s="17" t="s">
        <v>44</v>
      </c>
    </row>
    <row r="935" spans="1:14" x14ac:dyDescent="0.25">
      <c r="A935" s="16">
        <v>1</v>
      </c>
      <c r="B935" s="17" t="s">
        <v>2566</v>
      </c>
      <c r="C935" s="17" t="s">
        <v>99</v>
      </c>
      <c r="D935" s="18" t="s">
        <v>71</v>
      </c>
      <c r="E935" s="22"/>
      <c r="F935" s="19" t="s">
        <v>195</v>
      </c>
      <c r="G935" s="17" t="s">
        <v>196</v>
      </c>
      <c r="H935" s="21">
        <v>5026</v>
      </c>
      <c r="I935" s="17" t="s">
        <v>38</v>
      </c>
      <c r="J935" s="20">
        <v>43180</v>
      </c>
      <c r="K935" s="16">
        <v>0</v>
      </c>
      <c r="L935" s="16">
        <v>10.244999999999999</v>
      </c>
      <c r="M935" s="17" t="s">
        <v>100</v>
      </c>
      <c r="N935" s="17" t="s">
        <v>44</v>
      </c>
    </row>
    <row r="936" spans="1:14" x14ac:dyDescent="0.25">
      <c r="A936" s="23">
        <v>1</v>
      </c>
      <c r="B936" s="24" t="s">
        <v>2567</v>
      </c>
      <c r="C936" s="24" t="s">
        <v>51</v>
      </c>
      <c r="D936" s="25" t="s">
        <v>71</v>
      </c>
      <c r="E936" s="22"/>
      <c r="F936" s="26" t="s">
        <v>2568</v>
      </c>
      <c r="G936" s="24" t="s">
        <v>2569</v>
      </c>
      <c r="H936" s="27">
        <v>4200</v>
      </c>
      <c r="I936" s="24" t="s">
        <v>38</v>
      </c>
      <c r="J936" s="28">
        <v>43184</v>
      </c>
      <c r="K936" s="23">
        <v>0</v>
      </c>
      <c r="L936" s="23">
        <v>16.096</v>
      </c>
      <c r="M936" s="24" t="s">
        <v>54</v>
      </c>
      <c r="N936" s="24" t="s">
        <v>44</v>
      </c>
    </row>
    <row r="937" spans="1:14" x14ac:dyDescent="0.25">
      <c r="A937" s="16">
        <v>1</v>
      </c>
      <c r="B937" s="17" t="s">
        <v>2570</v>
      </c>
      <c r="C937" s="17" t="s">
        <v>6</v>
      </c>
      <c r="D937" s="18" t="s">
        <v>71</v>
      </c>
      <c r="E937" s="22"/>
      <c r="F937" s="19" t="s">
        <v>2310</v>
      </c>
      <c r="G937" s="17" t="s">
        <v>2311</v>
      </c>
      <c r="H937" s="21">
        <v>2297</v>
      </c>
      <c r="I937" s="17" t="s">
        <v>38</v>
      </c>
      <c r="J937" s="20">
        <v>43185</v>
      </c>
      <c r="K937" s="16">
        <v>0</v>
      </c>
      <c r="L937" s="16">
        <v>65.123999999999995</v>
      </c>
      <c r="M937" s="17" t="s">
        <v>104</v>
      </c>
      <c r="N937" s="17" t="s">
        <v>44</v>
      </c>
    </row>
    <row r="938" spans="1:14" x14ac:dyDescent="0.25">
      <c r="A938" s="23">
        <v>1</v>
      </c>
      <c r="B938" s="24" t="s">
        <v>2571</v>
      </c>
      <c r="C938" s="24" t="s">
        <v>70</v>
      </c>
      <c r="D938" s="25" t="s">
        <v>71</v>
      </c>
      <c r="E938" s="22">
        <v>43196</v>
      </c>
      <c r="F938" s="26" t="s">
        <v>2385</v>
      </c>
      <c r="G938" s="24" t="s">
        <v>2386</v>
      </c>
      <c r="H938" s="27">
        <v>19999</v>
      </c>
      <c r="I938" s="24" t="s">
        <v>38</v>
      </c>
      <c r="J938" s="28">
        <v>43185</v>
      </c>
      <c r="K938" s="23">
        <v>1.04</v>
      </c>
      <c r="L938" s="23">
        <v>20.978999999999999</v>
      </c>
      <c r="M938" s="24" t="s">
        <v>74</v>
      </c>
      <c r="N938" s="24" t="s">
        <v>44</v>
      </c>
    </row>
    <row r="939" spans="1:14" x14ac:dyDescent="0.25">
      <c r="A939" s="23">
        <v>1</v>
      </c>
      <c r="B939" s="24" t="s">
        <v>2572</v>
      </c>
      <c r="C939" s="24" t="s">
        <v>107</v>
      </c>
      <c r="D939" s="25" t="s">
        <v>71</v>
      </c>
      <c r="E939" s="12">
        <v>43199</v>
      </c>
      <c r="F939" s="26" t="s">
        <v>140</v>
      </c>
      <c r="G939" s="24" t="s">
        <v>141</v>
      </c>
      <c r="H939" s="27">
        <v>30000</v>
      </c>
      <c r="I939" s="24" t="s">
        <v>38</v>
      </c>
      <c r="J939" s="28">
        <v>43183</v>
      </c>
      <c r="K939" s="23">
        <v>32.130000000000003</v>
      </c>
      <c r="L939" s="23">
        <v>29.925000000000001</v>
      </c>
      <c r="M939" s="24" t="s">
        <v>65</v>
      </c>
      <c r="N939" s="24" t="s">
        <v>44</v>
      </c>
    </row>
    <row r="940" spans="1:14" x14ac:dyDescent="0.25">
      <c r="A940" s="23">
        <v>1</v>
      </c>
      <c r="B940" s="24" t="s">
        <v>2573</v>
      </c>
      <c r="C940" s="24" t="s">
        <v>618</v>
      </c>
      <c r="D940" s="25" t="s">
        <v>71</v>
      </c>
      <c r="E940" s="22"/>
      <c r="F940" s="26" t="s">
        <v>2574</v>
      </c>
      <c r="G940" s="24" t="s">
        <v>2575</v>
      </c>
      <c r="H940" s="27">
        <v>40000</v>
      </c>
      <c r="I940" s="24" t="s">
        <v>38</v>
      </c>
      <c r="J940" s="28">
        <v>43183</v>
      </c>
      <c r="K940" s="23">
        <v>80.650000000000006</v>
      </c>
      <c r="L940" s="23">
        <v>170.1</v>
      </c>
      <c r="M940" s="24" t="s">
        <v>65</v>
      </c>
      <c r="N940" s="24" t="s">
        <v>44</v>
      </c>
    </row>
    <row r="941" spans="1:14" x14ac:dyDescent="0.25">
      <c r="A941" s="16">
        <v>1</v>
      </c>
      <c r="B941" s="17" t="s">
        <v>2576</v>
      </c>
      <c r="C941" s="17" t="s">
        <v>618</v>
      </c>
      <c r="D941" s="18" t="s">
        <v>71</v>
      </c>
      <c r="E941" s="22"/>
      <c r="F941" s="19" t="s">
        <v>2577</v>
      </c>
      <c r="G941" s="17" t="s">
        <v>2578</v>
      </c>
      <c r="H941" s="21">
        <v>10000</v>
      </c>
      <c r="I941" s="17" t="s">
        <v>38</v>
      </c>
      <c r="J941" s="20"/>
      <c r="K941" s="16">
        <v>8</v>
      </c>
      <c r="L941" s="16">
        <v>45.076999999999998</v>
      </c>
      <c r="M941" s="17" t="s">
        <v>65</v>
      </c>
      <c r="N941" s="17" t="s">
        <v>44</v>
      </c>
    </row>
    <row r="942" spans="1:14" x14ac:dyDescent="0.25">
      <c r="A942" s="16">
        <v>1</v>
      </c>
      <c r="B942" s="17" t="s">
        <v>2579</v>
      </c>
      <c r="C942" s="17" t="s">
        <v>143</v>
      </c>
      <c r="D942" s="18" t="s">
        <v>144</v>
      </c>
      <c r="E942" s="22"/>
      <c r="F942" s="19" t="s">
        <v>1563</v>
      </c>
      <c r="G942" s="17" t="s">
        <v>1564</v>
      </c>
      <c r="H942" s="21">
        <v>700000</v>
      </c>
      <c r="I942" s="17" t="s">
        <v>38</v>
      </c>
      <c r="J942" s="20">
        <v>43185</v>
      </c>
      <c r="K942" s="16">
        <v>0</v>
      </c>
      <c r="L942" s="16">
        <v>45.423000000000002</v>
      </c>
      <c r="M942" s="17" t="s">
        <v>147</v>
      </c>
      <c r="N942" s="17" t="s">
        <v>44</v>
      </c>
    </row>
    <row r="943" spans="1:14" x14ac:dyDescent="0.25">
      <c r="A943" s="16">
        <v>1</v>
      </c>
      <c r="B943" s="17" t="s">
        <v>2580</v>
      </c>
      <c r="C943" s="17" t="s">
        <v>2284</v>
      </c>
      <c r="D943" s="18" t="s">
        <v>46</v>
      </c>
      <c r="E943" s="22"/>
      <c r="F943" s="19" t="s">
        <v>257</v>
      </c>
      <c r="G943" s="17" t="s">
        <v>258</v>
      </c>
      <c r="H943" s="21">
        <v>120000</v>
      </c>
      <c r="I943" s="17" t="s">
        <v>38</v>
      </c>
      <c r="J943" s="20"/>
      <c r="K943" s="16">
        <v>9.9499999999999993</v>
      </c>
      <c r="L943" s="16">
        <v>62.118000000000002</v>
      </c>
      <c r="M943" s="17" t="s">
        <v>65</v>
      </c>
      <c r="N943" s="17" t="s">
        <v>44</v>
      </c>
    </row>
    <row r="944" spans="1:14" x14ac:dyDescent="0.25">
      <c r="A944" s="16">
        <v>1</v>
      </c>
      <c r="B944" s="17" t="s">
        <v>2581</v>
      </c>
      <c r="C944" s="17" t="s">
        <v>2582</v>
      </c>
      <c r="D944" s="18" t="s">
        <v>71</v>
      </c>
      <c r="E944" s="22"/>
      <c r="F944" s="19" t="s">
        <v>2583</v>
      </c>
      <c r="G944" s="17" t="s">
        <v>2584</v>
      </c>
      <c r="H944" s="16">
        <v>100</v>
      </c>
      <c r="I944" s="17" t="s">
        <v>38</v>
      </c>
      <c r="J944" s="20">
        <v>43179</v>
      </c>
      <c r="K944" s="16">
        <v>3.67</v>
      </c>
      <c r="L944" s="16">
        <v>1.89</v>
      </c>
      <c r="M944" s="17" t="s">
        <v>2585</v>
      </c>
      <c r="N944" s="17" t="s">
        <v>44</v>
      </c>
    </row>
    <row r="945" spans="1:14" x14ac:dyDescent="0.25">
      <c r="A945" s="23">
        <v>1</v>
      </c>
      <c r="B945" s="24" t="s">
        <v>2586</v>
      </c>
      <c r="C945" s="24" t="s">
        <v>51</v>
      </c>
      <c r="D945" s="25" t="s">
        <v>71</v>
      </c>
      <c r="E945" s="22"/>
      <c r="F945" s="26" t="s">
        <v>2587</v>
      </c>
      <c r="G945" s="24" t="s">
        <v>2588</v>
      </c>
      <c r="H945" s="27">
        <v>3000</v>
      </c>
      <c r="I945" s="24" t="s">
        <v>38</v>
      </c>
      <c r="J945" s="28">
        <v>43184</v>
      </c>
      <c r="K945" s="23">
        <v>0</v>
      </c>
      <c r="L945" s="23">
        <v>4.9420000000000002</v>
      </c>
      <c r="M945" s="24" t="s">
        <v>54</v>
      </c>
      <c r="N945" s="24" t="s">
        <v>44</v>
      </c>
    </row>
    <row r="946" spans="1:14" x14ac:dyDescent="0.25">
      <c r="A946" s="16">
        <v>1</v>
      </c>
      <c r="B946" s="17" t="s">
        <v>2589</v>
      </c>
      <c r="C946" s="17" t="s">
        <v>562</v>
      </c>
      <c r="D946" s="18" t="s">
        <v>71</v>
      </c>
      <c r="E946" s="22"/>
      <c r="F946" s="19" t="s">
        <v>2590</v>
      </c>
      <c r="G946" s="17" t="s">
        <v>2591</v>
      </c>
      <c r="H946" s="21">
        <v>8000</v>
      </c>
      <c r="I946" s="17" t="s">
        <v>38</v>
      </c>
      <c r="J946" s="20">
        <v>43158</v>
      </c>
      <c r="K946" s="16">
        <v>39</v>
      </c>
      <c r="L946" s="16">
        <v>19.018000000000001</v>
      </c>
      <c r="M946" s="17" t="s">
        <v>324</v>
      </c>
      <c r="N946" s="17" t="s">
        <v>44</v>
      </c>
    </row>
    <row r="947" spans="1:14" x14ac:dyDescent="0.25">
      <c r="A947" s="16">
        <v>1</v>
      </c>
      <c r="B947" s="17" t="s">
        <v>2592</v>
      </c>
      <c r="C947" s="17" t="s">
        <v>8</v>
      </c>
      <c r="D947" s="18" t="s">
        <v>71</v>
      </c>
      <c r="E947" s="22"/>
      <c r="F947" s="19" t="s">
        <v>2593</v>
      </c>
      <c r="G947" s="17" t="s">
        <v>2594</v>
      </c>
      <c r="H947" s="21">
        <v>3000</v>
      </c>
      <c r="I947" s="17" t="s">
        <v>38</v>
      </c>
      <c r="J947" s="20">
        <v>43183</v>
      </c>
      <c r="K947" s="16">
        <v>0</v>
      </c>
      <c r="L947" s="16">
        <v>4.9420000000000002</v>
      </c>
      <c r="M947" s="17" t="s">
        <v>156</v>
      </c>
      <c r="N947" s="17" t="s">
        <v>44</v>
      </c>
    </row>
    <row r="948" spans="1:14" x14ac:dyDescent="0.25">
      <c r="A948" s="23">
        <v>1</v>
      </c>
      <c r="B948" s="24" t="s">
        <v>2595</v>
      </c>
      <c r="C948" s="24" t="s">
        <v>2284</v>
      </c>
      <c r="D948" s="25" t="s">
        <v>46</v>
      </c>
      <c r="E948" s="22"/>
      <c r="F948" s="26" t="s">
        <v>2051</v>
      </c>
      <c r="G948" s="24" t="s">
        <v>2052</v>
      </c>
      <c r="H948" s="27">
        <v>115500</v>
      </c>
      <c r="I948" s="24" t="s">
        <v>38</v>
      </c>
      <c r="J948" s="28">
        <v>43185</v>
      </c>
      <c r="K948" s="23">
        <v>0</v>
      </c>
      <c r="L948" s="23">
        <v>150.381</v>
      </c>
      <c r="M948" s="24" t="s">
        <v>65</v>
      </c>
      <c r="N948" s="24" t="s">
        <v>44</v>
      </c>
    </row>
    <row r="949" spans="1:14" x14ac:dyDescent="0.25">
      <c r="A949" s="23">
        <v>1</v>
      </c>
      <c r="B949" s="24" t="s">
        <v>2596</v>
      </c>
      <c r="C949" s="24" t="s">
        <v>173</v>
      </c>
      <c r="D949" s="25" t="s">
        <v>71</v>
      </c>
      <c r="E949" s="22"/>
      <c r="F949" s="26" t="s">
        <v>2597</v>
      </c>
      <c r="G949" s="24" t="s">
        <v>2598</v>
      </c>
      <c r="H949" s="27">
        <v>3000</v>
      </c>
      <c r="I949" s="24" t="s">
        <v>38</v>
      </c>
      <c r="J949" s="28">
        <v>43183</v>
      </c>
      <c r="K949" s="23">
        <v>4.63</v>
      </c>
      <c r="L949" s="23">
        <v>10.096</v>
      </c>
      <c r="M949" s="24" t="s">
        <v>65</v>
      </c>
      <c r="N949" s="24" t="s">
        <v>44</v>
      </c>
    </row>
    <row r="950" spans="1:14" x14ac:dyDescent="0.25">
      <c r="A950" s="16">
        <v>1</v>
      </c>
      <c r="B950" s="17" t="s">
        <v>2599</v>
      </c>
      <c r="C950" s="17" t="s">
        <v>1418</v>
      </c>
      <c r="D950" s="18" t="s">
        <v>71</v>
      </c>
      <c r="E950" s="22"/>
      <c r="F950" s="19" t="s">
        <v>2600</v>
      </c>
      <c r="G950" s="17" t="s">
        <v>2601</v>
      </c>
      <c r="H950" s="21">
        <v>340000</v>
      </c>
      <c r="I950" s="17" t="s">
        <v>38</v>
      </c>
      <c r="J950" s="20">
        <v>43182</v>
      </c>
      <c r="K950" s="16">
        <v>0</v>
      </c>
      <c r="L950" s="16">
        <v>39.270000000000003</v>
      </c>
      <c r="M950" s="17" t="s">
        <v>2602</v>
      </c>
      <c r="N950" s="17" t="s">
        <v>44</v>
      </c>
    </row>
    <row r="951" spans="1:14" x14ac:dyDescent="0.25">
      <c r="A951" s="16">
        <v>1</v>
      </c>
      <c r="B951" s="17" t="s">
        <v>2603</v>
      </c>
      <c r="C951" s="17" t="s">
        <v>70</v>
      </c>
      <c r="D951" s="18" t="s">
        <v>71</v>
      </c>
      <c r="E951" s="22"/>
      <c r="F951" s="19" t="s">
        <v>2604</v>
      </c>
      <c r="G951" s="17" t="s">
        <v>2605</v>
      </c>
      <c r="H951" s="21">
        <v>122000</v>
      </c>
      <c r="I951" s="17" t="s">
        <v>38</v>
      </c>
      <c r="J951" s="20">
        <v>43185</v>
      </c>
      <c r="K951" s="16">
        <v>13.34</v>
      </c>
      <c r="L951" s="16">
        <v>113.11199999999999</v>
      </c>
      <c r="M951" s="17" t="s">
        <v>74</v>
      </c>
      <c r="N951" s="17" t="s">
        <v>44</v>
      </c>
    </row>
    <row r="952" spans="1:14" x14ac:dyDescent="0.25">
      <c r="A952" s="23">
        <v>1</v>
      </c>
      <c r="B952" s="24" t="s">
        <v>2606</v>
      </c>
      <c r="C952" s="24" t="s">
        <v>618</v>
      </c>
      <c r="D952" s="25" t="s">
        <v>71</v>
      </c>
      <c r="E952" s="22"/>
      <c r="F952" s="26" t="s">
        <v>2607</v>
      </c>
      <c r="G952" s="24" t="s">
        <v>2608</v>
      </c>
      <c r="H952" s="27">
        <v>8100</v>
      </c>
      <c r="I952" s="24" t="s">
        <v>38</v>
      </c>
      <c r="J952" s="28">
        <v>43185</v>
      </c>
      <c r="K952" s="23">
        <v>17.07</v>
      </c>
      <c r="L952" s="23">
        <v>24.061</v>
      </c>
      <c r="M952" s="24" t="s">
        <v>65</v>
      </c>
      <c r="N952" s="24" t="s">
        <v>44</v>
      </c>
    </row>
    <row r="953" spans="1:14" x14ac:dyDescent="0.25">
      <c r="A953" s="16">
        <v>1</v>
      </c>
      <c r="B953" s="17" t="s">
        <v>2609</v>
      </c>
      <c r="C953" s="17" t="s">
        <v>181</v>
      </c>
      <c r="D953" s="18" t="s">
        <v>95</v>
      </c>
      <c r="E953" s="22"/>
      <c r="F953" s="19" t="s">
        <v>2610</v>
      </c>
      <c r="G953" s="17" t="s">
        <v>2611</v>
      </c>
      <c r="H953" s="16">
        <v>955</v>
      </c>
      <c r="I953" s="17" t="s">
        <v>38</v>
      </c>
      <c r="J953" s="20"/>
      <c r="K953" s="16">
        <v>0</v>
      </c>
      <c r="L953" s="16">
        <v>1.0249999999999999</v>
      </c>
      <c r="M953" s="17" t="s">
        <v>1086</v>
      </c>
      <c r="N953" s="17" t="s">
        <v>44</v>
      </c>
    </row>
    <row r="954" spans="1:14" x14ac:dyDescent="0.25">
      <c r="A954" s="16">
        <v>1</v>
      </c>
      <c r="B954" s="17" t="s">
        <v>2612</v>
      </c>
      <c r="C954" s="17" t="s">
        <v>618</v>
      </c>
      <c r="D954" s="18" t="s">
        <v>71</v>
      </c>
      <c r="E954" s="22"/>
      <c r="F954" s="19" t="s">
        <v>2613</v>
      </c>
      <c r="G954" s="17" t="s">
        <v>2614</v>
      </c>
      <c r="H954" s="21">
        <v>4800</v>
      </c>
      <c r="I954" s="17" t="s">
        <v>38</v>
      </c>
      <c r="J954" s="20"/>
      <c r="K954" s="16">
        <v>4.0999999999999996</v>
      </c>
      <c r="L954" s="16">
        <v>78.876000000000005</v>
      </c>
      <c r="M954" s="17" t="s">
        <v>65</v>
      </c>
      <c r="N954" s="17" t="s">
        <v>44</v>
      </c>
    </row>
    <row r="955" spans="1:14" x14ac:dyDescent="0.25">
      <c r="A955" s="29">
        <v>1</v>
      </c>
      <c r="B955" s="30" t="s">
        <v>2615</v>
      </c>
      <c r="C955" s="30" t="s">
        <v>181</v>
      </c>
      <c r="D955" s="31" t="s">
        <v>95</v>
      </c>
      <c r="E955" s="22"/>
      <c r="F955" s="32" t="s">
        <v>2616</v>
      </c>
      <c r="G955" s="30" t="s">
        <v>2617</v>
      </c>
      <c r="H955" s="33">
        <v>2000</v>
      </c>
      <c r="I955" s="30" t="s">
        <v>38</v>
      </c>
      <c r="J955" s="34"/>
      <c r="K955" s="29">
        <v>0</v>
      </c>
      <c r="L955" s="29">
        <v>5.9539999999999997</v>
      </c>
      <c r="M955" s="30" t="s">
        <v>65</v>
      </c>
      <c r="N955" s="30" t="s">
        <v>44</v>
      </c>
    </row>
    <row r="956" spans="1:14" x14ac:dyDescent="0.25">
      <c r="A956" s="29">
        <v>1</v>
      </c>
      <c r="B956" s="30" t="s">
        <v>2618</v>
      </c>
      <c r="C956" s="30" t="s">
        <v>181</v>
      </c>
      <c r="D956" s="31" t="s">
        <v>95</v>
      </c>
      <c r="E956" s="22"/>
      <c r="F956" s="32" t="s">
        <v>2619</v>
      </c>
      <c r="G956" s="30" t="s">
        <v>2620</v>
      </c>
      <c r="H956" s="33">
        <v>1250</v>
      </c>
      <c r="I956" s="30" t="s">
        <v>38</v>
      </c>
      <c r="J956" s="34"/>
      <c r="K956" s="29">
        <v>0</v>
      </c>
      <c r="L956" s="29">
        <v>5.593</v>
      </c>
      <c r="M956" s="30" t="s">
        <v>1086</v>
      </c>
      <c r="N956" s="30" t="s">
        <v>44</v>
      </c>
    </row>
    <row r="957" spans="1:14" x14ac:dyDescent="0.25">
      <c r="A957" s="16">
        <v>1</v>
      </c>
      <c r="B957" s="17" t="s">
        <v>2621</v>
      </c>
      <c r="C957" s="17" t="s">
        <v>56</v>
      </c>
      <c r="D957" s="18" t="s">
        <v>71</v>
      </c>
      <c r="E957" s="22"/>
      <c r="F957" s="19" t="s">
        <v>2622</v>
      </c>
      <c r="G957" s="17" t="s">
        <v>2623</v>
      </c>
      <c r="H957" s="21">
        <v>86000</v>
      </c>
      <c r="I957" s="17" t="s">
        <v>38</v>
      </c>
      <c r="J957" s="20">
        <v>43165</v>
      </c>
      <c r="K957" s="16">
        <v>0</v>
      </c>
      <c r="L957" s="16">
        <v>303.95</v>
      </c>
      <c r="M957" s="17" t="s">
        <v>60</v>
      </c>
      <c r="N957" s="17" t="s">
        <v>44</v>
      </c>
    </row>
    <row r="958" spans="1:14" x14ac:dyDescent="0.25">
      <c r="A958" s="16">
        <v>1</v>
      </c>
      <c r="B958" s="17" t="s">
        <v>2624</v>
      </c>
      <c r="C958" s="17" t="s">
        <v>56</v>
      </c>
      <c r="D958" s="18" t="s">
        <v>71</v>
      </c>
      <c r="E958" s="22"/>
      <c r="F958" s="19" t="s">
        <v>2625</v>
      </c>
      <c r="G958" s="17" t="s">
        <v>2626</v>
      </c>
      <c r="H958" s="21">
        <v>15000</v>
      </c>
      <c r="I958" s="17" t="s">
        <v>38</v>
      </c>
      <c r="J958" s="20">
        <v>43183</v>
      </c>
      <c r="K958" s="16">
        <v>0</v>
      </c>
      <c r="L958" s="16">
        <v>4.1900000000000004</v>
      </c>
      <c r="M958" s="17" t="s">
        <v>60</v>
      </c>
      <c r="N958" s="17" t="s">
        <v>44</v>
      </c>
    </row>
    <row r="959" spans="1:14" x14ac:dyDescent="0.25">
      <c r="A959" s="16">
        <v>1</v>
      </c>
      <c r="B959" s="17" t="s">
        <v>2627</v>
      </c>
      <c r="C959" s="17" t="s">
        <v>542</v>
      </c>
      <c r="D959" s="18" t="s">
        <v>95</v>
      </c>
      <c r="E959" s="22"/>
      <c r="F959" s="19" t="s">
        <v>2628</v>
      </c>
      <c r="G959" s="17" t="s">
        <v>2629</v>
      </c>
      <c r="H959" s="21">
        <v>2000</v>
      </c>
      <c r="I959" s="17" t="s">
        <v>38</v>
      </c>
      <c r="J959" s="20">
        <v>43181</v>
      </c>
      <c r="K959" s="16">
        <v>4.3899999999999997</v>
      </c>
      <c r="L959" s="16">
        <v>3.03</v>
      </c>
      <c r="M959" s="17" t="s">
        <v>91</v>
      </c>
      <c r="N959" s="17" t="s">
        <v>44</v>
      </c>
    </row>
    <row r="960" spans="1:14" x14ac:dyDescent="0.25">
      <c r="A960" s="23">
        <v>1</v>
      </c>
      <c r="B960" s="24" t="s">
        <v>2630</v>
      </c>
      <c r="C960" s="24" t="s">
        <v>2631</v>
      </c>
      <c r="D960" s="25" t="s">
        <v>46</v>
      </c>
      <c r="E960" s="22"/>
      <c r="F960" s="26" t="s">
        <v>2432</v>
      </c>
      <c r="G960" s="24" t="s">
        <v>2433</v>
      </c>
      <c r="H960" s="27">
        <v>500000</v>
      </c>
      <c r="I960" s="24" t="s">
        <v>38</v>
      </c>
      <c r="J960" s="28">
        <v>43185</v>
      </c>
      <c r="K960" s="23">
        <v>44.1</v>
      </c>
      <c r="L960" s="23">
        <v>126.52500000000001</v>
      </c>
      <c r="M960" s="24" t="s">
        <v>65</v>
      </c>
      <c r="N960" s="24" t="s">
        <v>44</v>
      </c>
    </row>
    <row r="961" spans="1:14" x14ac:dyDescent="0.25">
      <c r="A961" s="16">
        <v>1</v>
      </c>
      <c r="B961" s="17" t="s">
        <v>2632</v>
      </c>
      <c r="C961" s="17" t="s">
        <v>51</v>
      </c>
      <c r="D961" s="18" t="s">
        <v>71</v>
      </c>
      <c r="E961" s="22"/>
      <c r="F961" s="19" t="s">
        <v>2633</v>
      </c>
      <c r="G961" s="17" t="s">
        <v>2634</v>
      </c>
      <c r="H961" s="21">
        <v>10000</v>
      </c>
      <c r="I961" s="17" t="s">
        <v>38</v>
      </c>
      <c r="J961" s="20">
        <v>43181</v>
      </c>
      <c r="K961" s="16">
        <v>0</v>
      </c>
      <c r="L961" s="16">
        <v>8.0850000000000009</v>
      </c>
      <c r="M961" s="17" t="s">
        <v>91</v>
      </c>
      <c r="N961" s="17" t="s">
        <v>44</v>
      </c>
    </row>
    <row r="962" spans="1:14" x14ac:dyDescent="0.25">
      <c r="A962" s="23">
        <v>1</v>
      </c>
      <c r="B962" s="24" t="s">
        <v>2635</v>
      </c>
      <c r="C962" s="24" t="s">
        <v>70</v>
      </c>
      <c r="D962" s="25" t="s">
        <v>71</v>
      </c>
      <c r="E962" s="22"/>
      <c r="F962" s="26" t="s">
        <v>2636</v>
      </c>
      <c r="G962" s="24" t="s">
        <v>2637</v>
      </c>
      <c r="H962" s="27">
        <v>1000</v>
      </c>
      <c r="I962" s="24" t="s">
        <v>38</v>
      </c>
      <c r="J962" s="28">
        <v>43184</v>
      </c>
      <c r="K962" s="23">
        <v>1.75</v>
      </c>
      <c r="L962" s="23">
        <v>42.567</v>
      </c>
      <c r="M962" s="24" t="s">
        <v>74</v>
      </c>
      <c r="N962" s="24" t="s">
        <v>44</v>
      </c>
    </row>
    <row r="963" spans="1:14" x14ac:dyDescent="0.25">
      <c r="A963" s="16">
        <v>1</v>
      </c>
      <c r="B963" s="17" t="s">
        <v>2638</v>
      </c>
      <c r="C963" s="17" t="s">
        <v>56</v>
      </c>
      <c r="D963" s="18" t="s">
        <v>71</v>
      </c>
      <c r="E963" s="22"/>
      <c r="F963" s="19" t="s">
        <v>2639</v>
      </c>
      <c r="G963" s="17" t="s">
        <v>2640</v>
      </c>
      <c r="H963" s="21">
        <v>1500</v>
      </c>
      <c r="I963" s="17" t="s">
        <v>38</v>
      </c>
      <c r="J963" s="20">
        <v>43180</v>
      </c>
      <c r="K963" s="16">
        <v>0</v>
      </c>
      <c r="L963" s="16">
        <v>10.488</v>
      </c>
      <c r="M963" s="17" t="s">
        <v>60</v>
      </c>
      <c r="N963" s="17" t="s">
        <v>44</v>
      </c>
    </row>
    <row r="964" spans="1:14" x14ac:dyDescent="0.25">
      <c r="A964" s="16">
        <v>1</v>
      </c>
      <c r="B964" s="17" t="s">
        <v>2641</v>
      </c>
      <c r="C964" s="17" t="s">
        <v>56</v>
      </c>
      <c r="D964" s="18" t="s">
        <v>71</v>
      </c>
      <c r="E964" s="22"/>
      <c r="F964" s="19" t="s">
        <v>2642</v>
      </c>
      <c r="G964" s="17" t="s">
        <v>2643</v>
      </c>
      <c r="H964" s="21">
        <v>4000</v>
      </c>
      <c r="I964" s="17" t="s">
        <v>38</v>
      </c>
      <c r="J964" s="20">
        <v>43185</v>
      </c>
      <c r="K964" s="16">
        <v>0</v>
      </c>
      <c r="L964" s="16">
        <v>16.187000000000001</v>
      </c>
      <c r="M964" s="17" t="s">
        <v>60</v>
      </c>
      <c r="N964" s="17" t="s">
        <v>44</v>
      </c>
    </row>
    <row r="965" spans="1:14" x14ac:dyDescent="0.25">
      <c r="A965" s="16">
        <v>1</v>
      </c>
      <c r="B965" s="17" t="s">
        <v>2644</v>
      </c>
      <c r="C965" s="17" t="s">
        <v>56</v>
      </c>
      <c r="D965" s="18" t="s">
        <v>71</v>
      </c>
      <c r="E965" s="22"/>
      <c r="F965" s="19" t="s">
        <v>2645</v>
      </c>
      <c r="G965" s="17" t="s">
        <v>2646</v>
      </c>
      <c r="H965" s="21">
        <v>1000</v>
      </c>
      <c r="I965" s="17" t="s">
        <v>38</v>
      </c>
      <c r="J965" s="20">
        <v>43182</v>
      </c>
      <c r="K965" s="16">
        <v>0</v>
      </c>
      <c r="L965" s="16">
        <v>6.3</v>
      </c>
      <c r="M965" s="17" t="s">
        <v>60</v>
      </c>
      <c r="N965" s="17" t="s">
        <v>44</v>
      </c>
    </row>
    <row r="966" spans="1:14" x14ac:dyDescent="0.25">
      <c r="A966" s="16">
        <v>1</v>
      </c>
      <c r="B966" s="17" t="s">
        <v>2647</v>
      </c>
      <c r="C966" s="17" t="s">
        <v>107</v>
      </c>
      <c r="D966" s="18" t="s">
        <v>71</v>
      </c>
      <c r="E966" s="22"/>
      <c r="F966" s="19" t="s">
        <v>2648</v>
      </c>
      <c r="G966" s="17" t="s">
        <v>2649</v>
      </c>
      <c r="H966" s="21">
        <v>14000</v>
      </c>
      <c r="I966" s="17" t="s">
        <v>38</v>
      </c>
      <c r="J966" s="20"/>
      <c r="K966" s="16">
        <v>10.01</v>
      </c>
      <c r="L966" s="16">
        <v>11.554</v>
      </c>
      <c r="M966" s="17" t="s">
        <v>65</v>
      </c>
      <c r="N966" s="17" t="s">
        <v>44</v>
      </c>
    </row>
    <row r="967" spans="1:14" x14ac:dyDescent="0.25">
      <c r="A967" s="16">
        <v>1</v>
      </c>
      <c r="B967" s="17" t="s">
        <v>2650</v>
      </c>
      <c r="C967" s="17" t="s">
        <v>107</v>
      </c>
      <c r="D967" s="18" t="s">
        <v>71</v>
      </c>
      <c r="E967" s="22"/>
      <c r="F967" s="19" t="s">
        <v>2651</v>
      </c>
      <c r="G967" s="17" t="s">
        <v>2652</v>
      </c>
      <c r="H967" s="21">
        <v>5000</v>
      </c>
      <c r="I967" s="17" t="s">
        <v>38</v>
      </c>
      <c r="J967" s="20"/>
      <c r="K967" s="16">
        <v>2.82</v>
      </c>
      <c r="L967" s="16">
        <v>7.5279999999999996</v>
      </c>
      <c r="M967" s="17" t="s">
        <v>65</v>
      </c>
      <c r="N967" s="17" t="s">
        <v>44</v>
      </c>
    </row>
    <row r="968" spans="1:14" x14ac:dyDescent="0.25">
      <c r="A968" s="16">
        <v>1</v>
      </c>
      <c r="B968" s="17" t="s">
        <v>2653</v>
      </c>
      <c r="C968" s="17" t="s">
        <v>107</v>
      </c>
      <c r="D968" s="18" t="s">
        <v>71</v>
      </c>
      <c r="E968" s="22"/>
      <c r="F968" s="19" t="s">
        <v>2654</v>
      </c>
      <c r="G968" s="17" t="s">
        <v>2655</v>
      </c>
      <c r="H968" s="21">
        <v>30000</v>
      </c>
      <c r="I968" s="17" t="s">
        <v>38</v>
      </c>
      <c r="J968" s="20"/>
      <c r="K968" s="16">
        <v>20.89</v>
      </c>
      <c r="L968" s="16">
        <v>156.24</v>
      </c>
      <c r="M968" s="17" t="s">
        <v>65</v>
      </c>
      <c r="N968" s="17" t="s">
        <v>44</v>
      </c>
    </row>
    <row r="969" spans="1:14" x14ac:dyDescent="0.25">
      <c r="A969" s="16">
        <v>1</v>
      </c>
      <c r="B969" s="17" t="s">
        <v>2656</v>
      </c>
      <c r="C969" s="17" t="s">
        <v>107</v>
      </c>
      <c r="D969" s="18" t="s">
        <v>71</v>
      </c>
      <c r="E969" s="22"/>
      <c r="F969" s="19" t="s">
        <v>2657</v>
      </c>
      <c r="G969" s="17" t="s">
        <v>2658</v>
      </c>
      <c r="H969" s="21">
        <v>12000</v>
      </c>
      <c r="I969" s="17" t="s">
        <v>38</v>
      </c>
      <c r="J969" s="20"/>
      <c r="K969" s="16">
        <v>18.489999999999998</v>
      </c>
      <c r="L969" s="16">
        <v>112.77</v>
      </c>
      <c r="M969" s="17" t="s">
        <v>65</v>
      </c>
      <c r="N969" s="17" t="s">
        <v>44</v>
      </c>
    </row>
    <row r="970" spans="1:14" x14ac:dyDescent="0.25">
      <c r="A970" s="16">
        <v>1</v>
      </c>
      <c r="B970" s="17" t="s">
        <v>2659</v>
      </c>
      <c r="C970" s="17" t="s">
        <v>107</v>
      </c>
      <c r="D970" s="18" t="s">
        <v>71</v>
      </c>
      <c r="E970" s="22"/>
      <c r="F970" s="19" t="s">
        <v>2660</v>
      </c>
      <c r="G970" s="17" t="s">
        <v>2661</v>
      </c>
      <c r="H970" s="21">
        <v>25112</v>
      </c>
      <c r="I970" s="17" t="s">
        <v>38</v>
      </c>
      <c r="J970" s="20"/>
      <c r="K970" s="16">
        <v>27.97</v>
      </c>
      <c r="L970" s="16">
        <v>73.566999999999993</v>
      </c>
      <c r="M970" s="17" t="s">
        <v>65</v>
      </c>
      <c r="N970" s="17" t="s">
        <v>44</v>
      </c>
    </row>
    <row r="971" spans="1:14" x14ac:dyDescent="0.25">
      <c r="A971" s="16">
        <v>1</v>
      </c>
      <c r="B971" s="17" t="s">
        <v>2662</v>
      </c>
      <c r="C971" s="17" t="s">
        <v>107</v>
      </c>
      <c r="D971" s="18" t="s">
        <v>71</v>
      </c>
      <c r="E971" s="22"/>
      <c r="F971" s="19" t="s">
        <v>2663</v>
      </c>
      <c r="G971" s="17" t="s">
        <v>2664</v>
      </c>
      <c r="H971" s="21">
        <v>10000</v>
      </c>
      <c r="I971" s="17" t="s">
        <v>38</v>
      </c>
      <c r="J971" s="20"/>
      <c r="K971" s="16">
        <v>13.16</v>
      </c>
      <c r="L971" s="16">
        <v>88.179000000000002</v>
      </c>
      <c r="M971" s="17" t="s">
        <v>65</v>
      </c>
      <c r="N971" s="17" t="s">
        <v>44</v>
      </c>
    </row>
    <row r="972" spans="1:14" x14ac:dyDescent="0.25">
      <c r="A972" s="16">
        <v>1</v>
      </c>
      <c r="B972" s="17" t="s">
        <v>2665</v>
      </c>
      <c r="C972" s="17" t="s">
        <v>107</v>
      </c>
      <c r="D972" s="18" t="s">
        <v>71</v>
      </c>
      <c r="E972" s="22"/>
      <c r="F972" s="19" t="s">
        <v>2666</v>
      </c>
      <c r="G972" s="17" t="s">
        <v>2667</v>
      </c>
      <c r="H972" s="21">
        <v>15000</v>
      </c>
      <c r="I972" s="17" t="s">
        <v>38</v>
      </c>
      <c r="J972" s="20"/>
      <c r="K972" s="16">
        <v>19.489999999999998</v>
      </c>
      <c r="L972" s="16">
        <v>107.47799999999999</v>
      </c>
      <c r="M972" s="17" t="s">
        <v>65</v>
      </c>
      <c r="N972" s="17" t="s">
        <v>44</v>
      </c>
    </row>
    <row r="973" spans="1:14" x14ac:dyDescent="0.25">
      <c r="A973" s="16">
        <v>1</v>
      </c>
      <c r="B973" s="17" t="s">
        <v>2668</v>
      </c>
      <c r="C973" s="17" t="s">
        <v>107</v>
      </c>
      <c r="D973" s="18" t="s">
        <v>71</v>
      </c>
      <c r="E973" s="22"/>
      <c r="F973" s="19" t="s">
        <v>2669</v>
      </c>
      <c r="G973" s="17" t="s">
        <v>2670</v>
      </c>
      <c r="H973" s="21">
        <v>7000</v>
      </c>
      <c r="I973" s="17" t="s">
        <v>38</v>
      </c>
      <c r="J973" s="20"/>
      <c r="K973" s="16">
        <v>5.26</v>
      </c>
      <c r="L973" s="16">
        <v>30.707999999999998</v>
      </c>
      <c r="M973" s="17" t="s">
        <v>65</v>
      </c>
      <c r="N973" s="17" t="s">
        <v>44</v>
      </c>
    </row>
    <row r="974" spans="1:14" x14ac:dyDescent="0.25">
      <c r="A974" s="16">
        <v>1</v>
      </c>
      <c r="B974" s="17" t="s">
        <v>2671</v>
      </c>
      <c r="C974" s="17" t="s">
        <v>107</v>
      </c>
      <c r="D974" s="18" t="s">
        <v>71</v>
      </c>
      <c r="E974" s="22"/>
      <c r="F974" s="19" t="s">
        <v>2672</v>
      </c>
      <c r="G974" s="17" t="s">
        <v>2673</v>
      </c>
      <c r="H974" s="21">
        <v>12000</v>
      </c>
      <c r="I974" s="17" t="s">
        <v>38</v>
      </c>
      <c r="J974" s="20"/>
      <c r="K974" s="16">
        <v>15.69</v>
      </c>
      <c r="L974" s="16">
        <v>100.069</v>
      </c>
      <c r="M974" s="17" t="s">
        <v>65</v>
      </c>
      <c r="N974" s="17" t="s">
        <v>44</v>
      </c>
    </row>
    <row r="975" spans="1:14" x14ac:dyDescent="0.25">
      <c r="A975" s="16">
        <v>1</v>
      </c>
      <c r="B975" s="17" t="s">
        <v>2674</v>
      </c>
      <c r="C975" s="17" t="s">
        <v>107</v>
      </c>
      <c r="D975" s="18" t="s">
        <v>71</v>
      </c>
      <c r="E975" s="22"/>
      <c r="F975" s="19" t="s">
        <v>2675</v>
      </c>
      <c r="G975" s="17" t="s">
        <v>2676</v>
      </c>
      <c r="H975" s="21">
        <v>20000</v>
      </c>
      <c r="I975" s="17" t="s">
        <v>38</v>
      </c>
      <c r="J975" s="20"/>
      <c r="K975" s="16">
        <v>14.09</v>
      </c>
      <c r="L975" s="16">
        <v>101.85</v>
      </c>
      <c r="M975" s="17" t="s">
        <v>65</v>
      </c>
      <c r="N975" s="17" t="s">
        <v>44</v>
      </c>
    </row>
    <row r="976" spans="1:14" x14ac:dyDescent="0.25">
      <c r="A976" s="16">
        <v>1</v>
      </c>
      <c r="B976" s="17" t="s">
        <v>2677</v>
      </c>
      <c r="C976" s="17" t="s">
        <v>107</v>
      </c>
      <c r="D976" s="18" t="s">
        <v>71</v>
      </c>
      <c r="E976" s="22"/>
      <c r="F976" s="19" t="s">
        <v>2678</v>
      </c>
      <c r="G976" s="17" t="s">
        <v>2679</v>
      </c>
      <c r="H976" s="21">
        <v>50000</v>
      </c>
      <c r="I976" s="17" t="s">
        <v>38</v>
      </c>
      <c r="J976" s="20"/>
      <c r="K976" s="16">
        <v>14.65</v>
      </c>
      <c r="L976" s="16">
        <v>190.05</v>
      </c>
      <c r="M976" s="17" t="s">
        <v>65</v>
      </c>
      <c r="N976" s="17" t="s">
        <v>44</v>
      </c>
    </row>
    <row r="977" spans="1:14" x14ac:dyDescent="0.25">
      <c r="A977" s="16">
        <v>1</v>
      </c>
      <c r="B977" s="17" t="s">
        <v>2680</v>
      </c>
      <c r="C977" s="17" t="s">
        <v>107</v>
      </c>
      <c r="D977" s="18" t="s">
        <v>71</v>
      </c>
      <c r="E977" s="22"/>
      <c r="F977" s="19" t="s">
        <v>2681</v>
      </c>
      <c r="G977" s="17" t="s">
        <v>2682</v>
      </c>
      <c r="H977" s="21">
        <v>25000</v>
      </c>
      <c r="I977" s="17" t="s">
        <v>38</v>
      </c>
      <c r="J977" s="20"/>
      <c r="K977" s="16">
        <v>19.239999999999998</v>
      </c>
      <c r="L977" s="16">
        <v>131.66999999999999</v>
      </c>
      <c r="M977" s="17" t="s">
        <v>65</v>
      </c>
      <c r="N977" s="17" t="s">
        <v>44</v>
      </c>
    </row>
    <row r="978" spans="1:14" x14ac:dyDescent="0.25">
      <c r="A978" s="16">
        <v>1</v>
      </c>
      <c r="B978" s="17" t="s">
        <v>2683</v>
      </c>
      <c r="C978" s="17" t="s">
        <v>56</v>
      </c>
      <c r="D978" s="18" t="s">
        <v>71</v>
      </c>
      <c r="E978" s="22"/>
      <c r="F978" s="19" t="s">
        <v>2684</v>
      </c>
      <c r="G978" s="17" t="s">
        <v>2685</v>
      </c>
      <c r="H978" s="21">
        <v>50000</v>
      </c>
      <c r="I978" s="17" t="s">
        <v>38</v>
      </c>
      <c r="J978" s="20">
        <v>43185</v>
      </c>
      <c r="K978" s="16">
        <v>0</v>
      </c>
      <c r="L978" s="16">
        <v>172.72499999999999</v>
      </c>
      <c r="M978" s="17" t="s">
        <v>60</v>
      </c>
      <c r="N978" s="17" t="s">
        <v>44</v>
      </c>
    </row>
    <row r="979" spans="1:14" x14ac:dyDescent="0.25">
      <c r="A979" s="16">
        <v>1</v>
      </c>
      <c r="B979" s="17" t="s">
        <v>2686</v>
      </c>
      <c r="C979" s="17" t="s">
        <v>107</v>
      </c>
      <c r="D979" s="18" t="s">
        <v>71</v>
      </c>
      <c r="E979" s="22"/>
      <c r="F979" s="19" t="s">
        <v>2687</v>
      </c>
      <c r="G979" s="17" t="s">
        <v>2688</v>
      </c>
      <c r="H979" s="21">
        <v>31000</v>
      </c>
      <c r="I979" s="17" t="s">
        <v>38</v>
      </c>
      <c r="J979" s="20"/>
      <c r="K979" s="16">
        <v>34.409999999999997</v>
      </c>
      <c r="L979" s="16">
        <v>23.143000000000001</v>
      </c>
      <c r="M979" s="17" t="s">
        <v>65</v>
      </c>
      <c r="N979" s="17" t="s">
        <v>44</v>
      </c>
    </row>
    <row r="980" spans="1:14" x14ac:dyDescent="0.25">
      <c r="A980" s="16">
        <v>1</v>
      </c>
      <c r="B980" s="17" t="s">
        <v>2689</v>
      </c>
      <c r="C980" s="17" t="s">
        <v>107</v>
      </c>
      <c r="D980" s="18" t="s">
        <v>71</v>
      </c>
      <c r="E980" s="22"/>
      <c r="F980" s="19" t="s">
        <v>2690</v>
      </c>
      <c r="G980" s="17" t="s">
        <v>2691</v>
      </c>
      <c r="H980" s="21">
        <v>70000</v>
      </c>
      <c r="I980" s="17" t="s">
        <v>38</v>
      </c>
      <c r="J980" s="20"/>
      <c r="K980" s="16">
        <v>32.96</v>
      </c>
      <c r="L980" s="16">
        <v>98.49</v>
      </c>
      <c r="M980" s="17" t="s">
        <v>65</v>
      </c>
      <c r="N980" s="17" t="s">
        <v>44</v>
      </c>
    </row>
    <row r="981" spans="1:14" x14ac:dyDescent="0.25">
      <c r="A981" s="16">
        <v>1</v>
      </c>
      <c r="B981" s="17" t="s">
        <v>2692</v>
      </c>
      <c r="C981" s="17" t="s">
        <v>56</v>
      </c>
      <c r="D981" s="18" t="s">
        <v>71</v>
      </c>
      <c r="E981" s="22"/>
      <c r="F981" s="19" t="s">
        <v>2693</v>
      </c>
      <c r="G981" s="17" t="s">
        <v>2694</v>
      </c>
      <c r="H981" s="21">
        <v>100000</v>
      </c>
      <c r="I981" s="17" t="s">
        <v>38</v>
      </c>
      <c r="J981" s="20">
        <v>43182</v>
      </c>
      <c r="K981" s="16">
        <v>0</v>
      </c>
      <c r="L981" s="16">
        <v>87.15</v>
      </c>
      <c r="M981" s="17" t="s">
        <v>60</v>
      </c>
      <c r="N981" s="17" t="s">
        <v>44</v>
      </c>
    </row>
    <row r="982" spans="1:14" x14ac:dyDescent="0.25">
      <c r="A982" s="16">
        <v>1</v>
      </c>
      <c r="B982" s="17" t="s">
        <v>2695</v>
      </c>
      <c r="C982" s="17" t="s">
        <v>107</v>
      </c>
      <c r="D982" s="18" t="s">
        <v>71</v>
      </c>
      <c r="E982" s="22"/>
      <c r="F982" s="19" t="s">
        <v>2696</v>
      </c>
      <c r="G982" s="17" t="s">
        <v>2697</v>
      </c>
      <c r="H982" s="21">
        <v>2000</v>
      </c>
      <c r="I982" s="17" t="s">
        <v>38</v>
      </c>
      <c r="J982" s="20"/>
      <c r="K982" s="16">
        <v>3.03</v>
      </c>
      <c r="L982" s="16">
        <v>7.9130000000000003</v>
      </c>
      <c r="M982" s="17" t="s">
        <v>65</v>
      </c>
      <c r="N982" s="17" t="s">
        <v>44</v>
      </c>
    </row>
    <row r="983" spans="1:14" x14ac:dyDescent="0.25">
      <c r="A983" s="16">
        <v>1</v>
      </c>
      <c r="B983" s="17" t="s">
        <v>2698</v>
      </c>
      <c r="C983" s="17" t="s">
        <v>107</v>
      </c>
      <c r="D983" s="18" t="s">
        <v>71</v>
      </c>
      <c r="E983" s="22"/>
      <c r="F983" s="19" t="s">
        <v>2699</v>
      </c>
      <c r="G983" s="17" t="s">
        <v>2700</v>
      </c>
      <c r="H983" s="21">
        <v>3000</v>
      </c>
      <c r="I983" s="17" t="s">
        <v>38</v>
      </c>
      <c r="J983" s="20"/>
      <c r="K983" s="16">
        <v>4.3</v>
      </c>
      <c r="L983" s="16">
        <v>9.5890000000000004</v>
      </c>
      <c r="M983" s="17" t="s">
        <v>65</v>
      </c>
      <c r="N983" s="17" t="s">
        <v>44</v>
      </c>
    </row>
    <row r="984" spans="1:14" x14ac:dyDescent="0.25">
      <c r="A984" s="29">
        <v>1</v>
      </c>
      <c r="B984" s="30" t="s">
        <v>2701</v>
      </c>
      <c r="C984" s="30" t="s">
        <v>2284</v>
      </c>
      <c r="D984" s="31" t="s">
        <v>46</v>
      </c>
      <c r="E984" s="22"/>
      <c r="F984" s="32" t="s">
        <v>2702</v>
      </c>
      <c r="G984" s="30" t="s">
        <v>2703</v>
      </c>
      <c r="H984" s="33">
        <v>100000</v>
      </c>
      <c r="I984" s="30" t="s">
        <v>38</v>
      </c>
      <c r="J984" s="34"/>
      <c r="K984" s="29">
        <v>14.15</v>
      </c>
      <c r="L984" s="29">
        <v>92.61</v>
      </c>
      <c r="M984" s="30" t="s">
        <v>65</v>
      </c>
      <c r="N984" s="30" t="s">
        <v>44</v>
      </c>
    </row>
    <row r="985" spans="1:14" x14ac:dyDescent="0.25">
      <c r="A985" s="16">
        <v>1</v>
      </c>
      <c r="B985" s="17" t="s">
        <v>2704</v>
      </c>
      <c r="C985" s="17" t="s">
        <v>56</v>
      </c>
      <c r="D985" s="18" t="s">
        <v>71</v>
      </c>
      <c r="E985" s="22"/>
      <c r="F985" s="19" t="s">
        <v>2705</v>
      </c>
      <c r="G985" s="17" t="s">
        <v>2706</v>
      </c>
      <c r="H985" s="21">
        <v>16000</v>
      </c>
      <c r="I985" s="17" t="s">
        <v>38</v>
      </c>
      <c r="J985" s="20">
        <v>43185</v>
      </c>
      <c r="K985" s="16">
        <v>0</v>
      </c>
      <c r="L985" s="16">
        <v>4.7210000000000001</v>
      </c>
      <c r="M985" s="17" t="s">
        <v>60</v>
      </c>
      <c r="N985" s="17" t="s">
        <v>44</v>
      </c>
    </row>
    <row r="986" spans="1:14" x14ac:dyDescent="0.25">
      <c r="A986" s="16">
        <v>1</v>
      </c>
      <c r="B986" s="17" t="s">
        <v>2707</v>
      </c>
      <c r="C986" s="17" t="s">
        <v>2284</v>
      </c>
      <c r="D986" s="18" t="s">
        <v>46</v>
      </c>
      <c r="E986" s="22"/>
      <c r="F986" s="19" t="s">
        <v>2708</v>
      </c>
      <c r="G986" s="17" t="s">
        <v>2709</v>
      </c>
      <c r="H986" s="21">
        <v>2400</v>
      </c>
      <c r="I986" s="17" t="s">
        <v>38</v>
      </c>
      <c r="J986" s="20"/>
      <c r="K986" s="16">
        <v>1.45</v>
      </c>
      <c r="L986" s="16">
        <v>5.2919999999999998</v>
      </c>
      <c r="M986" s="17" t="s">
        <v>65</v>
      </c>
      <c r="N986" s="17" t="s">
        <v>44</v>
      </c>
    </row>
    <row r="987" spans="1:14" x14ac:dyDescent="0.25">
      <c r="A987" s="16">
        <v>1</v>
      </c>
      <c r="B987" s="17" t="s">
        <v>2710</v>
      </c>
      <c r="C987" s="17" t="s">
        <v>2284</v>
      </c>
      <c r="D987" s="18" t="s">
        <v>46</v>
      </c>
      <c r="E987" s="22"/>
      <c r="F987" s="19" t="s">
        <v>2711</v>
      </c>
      <c r="G987" s="17" t="s">
        <v>2712</v>
      </c>
      <c r="H987" s="21">
        <v>50000</v>
      </c>
      <c r="I987" s="17" t="s">
        <v>38</v>
      </c>
      <c r="J987" s="20"/>
      <c r="K987" s="16">
        <v>10.71</v>
      </c>
      <c r="L987" s="16">
        <v>137.55000000000001</v>
      </c>
      <c r="M987" s="17" t="s">
        <v>65</v>
      </c>
      <c r="N987" s="17" t="s">
        <v>44</v>
      </c>
    </row>
    <row r="988" spans="1:14" x14ac:dyDescent="0.25">
      <c r="A988" s="29">
        <v>1</v>
      </c>
      <c r="B988" s="30" t="s">
        <v>2713</v>
      </c>
      <c r="C988" s="30" t="s">
        <v>2284</v>
      </c>
      <c r="D988" s="31" t="s">
        <v>46</v>
      </c>
      <c r="E988" s="22"/>
      <c r="F988" s="32" t="s">
        <v>2714</v>
      </c>
      <c r="G988" s="30" t="s">
        <v>2715</v>
      </c>
      <c r="H988" s="33">
        <v>15000</v>
      </c>
      <c r="I988" s="30" t="s">
        <v>38</v>
      </c>
      <c r="J988" s="34"/>
      <c r="K988" s="29">
        <v>2.56</v>
      </c>
      <c r="L988" s="29">
        <v>17.199000000000002</v>
      </c>
      <c r="M988" s="30" t="s">
        <v>65</v>
      </c>
      <c r="N988" s="30" t="s">
        <v>44</v>
      </c>
    </row>
    <row r="989" spans="1:14" x14ac:dyDescent="0.25">
      <c r="A989" s="16">
        <v>1</v>
      </c>
      <c r="B989" s="17" t="s">
        <v>2716</v>
      </c>
      <c r="C989" s="17" t="s">
        <v>2284</v>
      </c>
      <c r="D989" s="18" t="s">
        <v>46</v>
      </c>
      <c r="E989" s="22"/>
      <c r="F989" s="19" t="s">
        <v>2717</v>
      </c>
      <c r="G989" s="17" t="s">
        <v>2718</v>
      </c>
      <c r="H989" s="21">
        <v>10000</v>
      </c>
      <c r="I989" s="17" t="s">
        <v>38</v>
      </c>
      <c r="J989" s="20"/>
      <c r="K989" s="16">
        <v>2.54</v>
      </c>
      <c r="L989" s="16">
        <v>18.899999999999999</v>
      </c>
      <c r="M989" s="17" t="s">
        <v>65</v>
      </c>
      <c r="N989" s="17" t="s">
        <v>44</v>
      </c>
    </row>
    <row r="990" spans="1:14" x14ac:dyDescent="0.25">
      <c r="A990" s="16">
        <v>1</v>
      </c>
      <c r="B990" s="17" t="s">
        <v>2719</v>
      </c>
      <c r="C990" s="17" t="s">
        <v>212</v>
      </c>
      <c r="D990" s="18" t="s">
        <v>46</v>
      </c>
      <c r="E990" s="22"/>
      <c r="F990" s="19" t="s">
        <v>2720</v>
      </c>
      <c r="G990" s="17" t="s">
        <v>2721</v>
      </c>
      <c r="H990" s="21">
        <v>6000</v>
      </c>
      <c r="I990" s="17" t="s">
        <v>38</v>
      </c>
      <c r="J990" s="20">
        <v>43180</v>
      </c>
      <c r="K990" s="16">
        <v>0</v>
      </c>
      <c r="L990" s="16">
        <v>15.536</v>
      </c>
      <c r="M990" s="17" t="s">
        <v>74</v>
      </c>
      <c r="N990" s="17" t="s">
        <v>44</v>
      </c>
    </row>
    <row r="991" spans="1:14" x14ac:dyDescent="0.25">
      <c r="A991" s="16">
        <v>1</v>
      </c>
      <c r="B991" s="17" t="s">
        <v>2722</v>
      </c>
      <c r="C991" s="17" t="s">
        <v>107</v>
      </c>
      <c r="D991" s="18" t="s">
        <v>71</v>
      </c>
      <c r="E991" s="22"/>
      <c r="F991" s="19" t="s">
        <v>2723</v>
      </c>
      <c r="G991" s="17" t="s">
        <v>2724</v>
      </c>
      <c r="H991" s="21">
        <v>25000</v>
      </c>
      <c r="I991" s="17" t="s">
        <v>38</v>
      </c>
      <c r="J991" s="20"/>
      <c r="K991" s="16">
        <v>55.19</v>
      </c>
      <c r="L991" s="16">
        <v>34.125</v>
      </c>
      <c r="M991" s="17" t="s">
        <v>65</v>
      </c>
      <c r="N991" s="17" t="s">
        <v>44</v>
      </c>
    </row>
    <row r="992" spans="1:14" x14ac:dyDescent="0.25">
      <c r="A992" s="16">
        <v>1</v>
      </c>
      <c r="B992" s="17" t="s">
        <v>2725</v>
      </c>
      <c r="C992" s="17" t="s">
        <v>212</v>
      </c>
      <c r="D992" s="18" t="s">
        <v>46</v>
      </c>
      <c r="E992" s="22"/>
      <c r="F992" s="19" t="s">
        <v>2726</v>
      </c>
      <c r="G992" s="17" t="s">
        <v>2727</v>
      </c>
      <c r="H992" s="21">
        <v>4750</v>
      </c>
      <c r="I992" s="17" t="s">
        <v>38</v>
      </c>
      <c r="J992" s="20">
        <v>43185</v>
      </c>
      <c r="K992" s="16">
        <v>0</v>
      </c>
      <c r="L992" s="16">
        <v>5.3719999999999999</v>
      </c>
      <c r="M992" s="17" t="s">
        <v>74</v>
      </c>
      <c r="N992" s="17" t="s">
        <v>44</v>
      </c>
    </row>
    <row r="993" spans="1:14" x14ac:dyDescent="0.25">
      <c r="A993" s="23">
        <v>1</v>
      </c>
      <c r="B993" s="24" t="s">
        <v>2728</v>
      </c>
      <c r="C993" s="24" t="s">
        <v>2284</v>
      </c>
      <c r="D993" s="25" t="s">
        <v>46</v>
      </c>
      <c r="E993" s="22"/>
      <c r="F993" s="26" t="s">
        <v>2729</v>
      </c>
      <c r="G993" s="24" t="s">
        <v>2730</v>
      </c>
      <c r="H993" s="27">
        <v>41000</v>
      </c>
      <c r="I993" s="24" t="s">
        <v>38</v>
      </c>
      <c r="J993" s="28">
        <v>43183</v>
      </c>
      <c r="K993" s="23">
        <v>5.23</v>
      </c>
      <c r="L993" s="23">
        <v>48.302</v>
      </c>
      <c r="M993" s="24" t="s">
        <v>65</v>
      </c>
      <c r="N993" s="24" t="s">
        <v>44</v>
      </c>
    </row>
    <row r="994" spans="1:14" x14ac:dyDescent="0.25">
      <c r="A994" s="16">
        <v>1</v>
      </c>
      <c r="B994" s="17" t="s">
        <v>2731</v>
      </c>
      <c r="C994" s="17" t="s">
        <v>51</v>
      </c>
      <c r="D994" s="18" t="s">
        <v>46</v>
      </c>
      <c r="E994" s="22"/>
      <c r="F994" s="19" t="s">
        <v>2732</v>
      </c>
      <c r="G994" s="17" t="s">
        <v>2733</v>
      </c>
      <c r="H994" s="21">
        <v>10000</v>
      </c>
      <c r="I994" s="17" t="s">
        <v>38</v>
      </c>
      <c r="J994" s="20">
        <v>43182</v>
      </c>
      <c r="K994" s="16">
        <v>0</v>
      </c>
      <c r="L994" s="16">
        <v>19.32</v>
      </c>
      <c r="M994" s="17" t="s">
        <v>54</v>
      </c>
      <c r="N994" s="17" t="s">
        <v>44</v>
      </c>
    </row>
    <row r="995" spans="1:14" x14ac:dyDescent="0.25">
      <c r="A995" s="16">
        <v>1</v>
      </c>
      <c r="B995" s="17" t="s">
        <v>2734</v>
      </c>
      <c r="C995" s="17" t="s">
        <v>51</v>
      </c>
      <c r="D995" s="18" t="s">
        <v>46</v>
      </c>
      <c r="E995" s="22"/>
      <c r="F995" s="19" t="s">
        <v>2735</v>
      </c>
      <c r="G995" s="17" t="s">
        <v>2736</v>
      </c>
      <c r="H995" s="21">
        <v>20000</v>
      </c>
      <c r="I995" s="17" t="s">
        <v>38</v>
      </c>
      <c r="J995" s="20">
        <v>43182</v>
      </c>
      <c r="K995" s="16">
        <v>0</v>
      </c>
      <c r="L995" s="16">
        <v>41.957999999999998</v>
      </c>
      <c r="M995" s="17" t="s">
        <v>54</v>
      </c>
      <c r="N995" s="17" t="s">
        <v>44</v>
      </c>
    </row>
    <row r="996" spans="1:14" x14ac:dyDescent="0.25">
      <c r="A996" s="16">
        <v>1</v>
      </c>
      <c r="B996" s="17" t="s">
        <v>2737</v>
      </c>
      <c r="C996" s="17" t="s">
        <v>212</v>
      </c>
      <c r="D996" s="18" t="s">
        <v>46</v>
      </c>
      <c r="E996" s="22"/>
      <c r="F996" s="19" t="s">
        <v>2738</v>
      </c>
      <c r="G996" s="17" t="s">
        <v>2739</v>
      </c>
      <c r="H996" s="21">
        <v>50000</v>
      </c>
      <c r="I996" s="17" t="s">
        <v>38</v>
      </c>
      <c r="J996" s="20">
        <v>43182</v>
      </c>
      <c r="K996" s="16">
        <v>0</v>
      </c>
      <c r="L996" s="16">
        <v>28.98</v>
      </c>
      <c r="M996" s="17" t="s">
        <v>74</v>
      </c>
      <c r="N996" s="17" t="s">
        <v>44</v>
      </c>
    </row>
    <row r="997" spans="1:14" x14ac:dyDescent="0.25">
      <c r="A997" s="16">
        <v>1</v>
      </c>
      <c r="B997" s="17" t="s">
        <v>2740</v>
      </c>
      <c r="C997" s="17" t="s">
        <v>2284</v>
      </c>
      <c r="D997" s="18" t="s">
        <v>46</v>
      </c>
      <c r="E997" s="22"/>
      <c r="F997" s="19" t="s">
        <v>2741</v>
      </c>
      <c r="G997" s="17" t="s">
        <v>2742</v>
      </c>
      <c r="H997" s="21">
        <v>60000</v>
      </c>
      <c r="I997" s="17" t="s">
        <v>38</v>
      </c>
      <c r="J997" s="20"/>
      <c r="K997" s="16">
        <v>5.22</v>
      </c>
      <c r="L997" s="16">
        <v>28.35</v>
      </c>
      <c r="M997" s="17" t="s">
        <v>65</v>
      </c>
      <c r="N997" s="17" t="s">
        <v>44</v>
      </c>
    </row>
    <row r="998" spans="1:14" x14ac:dyDescent="0.25">
      <c r="A998" s="16">
        <v>1</v>
      </c>
      <c r="B998" s="17" t="s">
        <v>2743</v>
      </c>
      <c r="C998" s="17" t="s">
        <v>2284</v>
      </c>
      <c r="D998" s="18" t="s">
        <v>46</v>
      </c>
      <c r="E998" s="22"/>
      <c r="F998" s="19" t="s">
        <v>2744</v>
      </c>
      <c r="G998" s="17" t="s">
        <v>2745</v>
      </c>
      <c r="H998" s="21">
        <v>12000</v>
      </c>
      <c r="I998" s="17" t="s">
        <v>38</v>
      </c>
      <c r="J998" s="20"/>
      <c r="K998" s="16">
        <v>1.45</v>
      </c>
      <c r="L998" s="16">
        <v>15.75</v>
      </c>
      <c r="M998" s="17" t="s">
        <v>65</v>
      </c>
      <c r="N998" s="17" t="s">
        <v>44</v>
      </c>
    </row>
    <row r="999" spans="1:14" x14ac:dyDescent="0.25">
      <c r="A999" s="16">
        <v>1</v>
      </c>
      <c r="B999" s="17" t="s">
        <v>2746</v>
      </c>
      <c r="C999" s="17" t="s">
        <v>51</v>
      </c>
      <c r="D999" s="18" t="s">
        <v>46</v>
      </c>
      <c r="E999" s="22"/>
      <c r="F999" s="19" t="s">
        <v>2747</v>
      </c>
      <c r="G999" s="17" t="s">
        <v>2748</v>
      </c>
      <c r="H999" s="21">
        <v>100000</v>
      </c>
      <c r="I999" s="17" t="s">
        <v>38</v>
      </c>
      <c r="J999" s="20">
        <v>43182</v>
      </c>
      <c r="K999" s="16">
        <v>0</v>
      </c>
      <c r="L999" s="16">
        <v>140.17500000000001</v>
      </c>
      <c r="M999" s="17" t="s">
        <v>54</v>
      </c>
      <c r="N999" s="17" t="s">
        <v>44</v>
      </c>
    </row>
    <row r="1000" spans="1:14" x14ac:dyDescent="0.25">
      <c r="A1000" s="16">
        <v>1</v>
      </c>
      <c r="B1000" s="17" t="s">
        <v>2749</v>
      </c>
      <c r="C1000" s="17" t="s">
        <v>1144</v>
      </c>
      <c r="D1000" s="18" t="s">
        <v>46</v>
      </c>
      <c r="E1000" s="22"/>
      <c r="F1000" s="19" t="s">
        <v>2750</v>
      </c>
      <c r="G1000" s="17" t="s">
        <v>2751</v>
      </c>
      <c r="H1000" s="21">
        <v>40000</v>
      </c>
      <c r="I1000" s="17" t="s">
        <v>38</v>
      </c>
      <c r="J1000" s="20">
        <v>43185</v>
      </c>
      <c r="K1000" s="16">
        <v>0</v>
      </c>
      <c r="L1000" s="16">
        <v>27.3</v>
      </c>
      <c r="M1000" s="17" t="s">
        <v>1148</v>
      </c>
      <c r="N1000" s="17" t="s">
        <v>44</v>
      </c>
    </row>
    <row r="1001" spans="1:14" x14ac:dyDescent="0.25">
      <c r="A1001" s="16">
        <v>1</v>
      </c>
      <c r="B1001" s="17" t="s">
        <v>2752</v>
      </c>
      <c r="C1001" s="17" t="s">
        <v>51</v>
      </c>
      <c r="D1001" s="18" t="s">
        <v>46</v>
      </c>
      <c r="E1001" s="22"/>
      <c r="F1001" s="19" t="s">
        <v>2753</v>
      </c>
      <c r="G1001" s="17" t="s">
        <v>2754</v>
      </c>
      <c r="H1001" s="21">
        <v>60000</v>
      </c>
      <c r="I1001" s="17" t="s">
        <v>38</v>
      </c>
      <c r="J1001" s="20">
        <v>43185</v>
      </c>
      <c r="K1001" s="16">
        <v>0</v>
      </c>
      <c r="L1001" s="16">
        <v>13.734</v>
      </c>
      <c r="M1001" s="17" t="s">
        <v>54</v>
      </c>
      <c r="N1001" s="17" t="s">
        <v>44</v>
      </c>
    </row>
    <row r="1002" spans="1:14" x14ac:dyDescent="0.25">
      <c r="A1002" s="23">
        <v>1</v>
      </c>
      <c r="B1002" s="24" t="s">
        <v>2755</v>
      </c>
      <c r="C1002" s="24" t="s">
        <v>107</v>
      </c>
      <c r="D1002" s="25" t="s">
        <v>71</v>
      </c>
      <c r="E1002" s="22"/>
      <c r="F1002" s="26" t="s">
        <v>2756</v>
      </c>
      <c r="G1002" s="24" t="s">
        <v>2757</v>
      </c>
      <c r="H1002" s="27">
        <v>5000</v>
      </c>
      <c r="I1002" s="24" t="s">
        <v>38</v>
      </c>
      <c r="J1002" s="28">
        <v>43185</v>
      </c>
      <c r="K1002" s="23">
        <v>1.3</v>
      </c>
      <c r="L1002" s="23">
        <v>6.3940000000000001</v>
      </c>
      <c r="M1002" s="24" t="s">
        <v>65</v>
      </c>
      <c r="N1002" s="24" t="s">
        <v>44</v>
      </c>
    </row>
    <row r="1003" spans="1:14" x14ac:dyDescent="0.25">
      <c r="A1003" s="23">
        <v>1</v>
      </c>
      <c r="B1003" s="24" t="s">
        <v>2758</v>
      </c>
      <c r="C1003" s="24" t="s">
        <v>70</v>
      </c>
      <c r="D1003" s="25" t="s">
        <v>71</v>
      </c>
      <c r="E1003" s="22"/>
      <c r="F1003" s="26" t="s">
        <v>1994</v>
      </c>
      <c r="G1003" s="24" t="s">
        <v>1995</v>
      </c>
      <c r="H1003" s="27">
        <v>62000</v>
      </c>
      <c r="I1003" s="24" t="s">
        <v>38</v>
      </c>
      <c r="J1003" s="28">
        <v>43185</v>
      </c>
      <c r="K1003" s="23">
        <v>3.46</v>
      </c>
      <c r="L1003" s="23">
        <v>46.677</v>
      </c>
      <c r="M1003" s="24" t="s">
        <v>74</v>
      </c>
      <c r="N1003" s="24" t="s">
        <v>44</v>
      </c>
    </row>
    <row r="1004" spans="1:14" x14ac:dyDescent="0.25">
      <c r="A1004" s="16">
        <v>1</v>
      </c>
      <c r="B1004" s="17" t="s">
        <v>2759</v>
      </c>
      <c r="C1004" s="17" t="s">
        <v>56</v>
      </c>
      <c r="D1004" s="18" t="s">
        <v>71</v>
      </c>
      <c r="E1004" s="22"/>
      <c r="F1004" s="19" t="s">
        <v>2760</v>
      </c>
      <c r="G1004" s="17" t="s">
        <v>2761</v>
      </c>
      <c r="H1004" s="21">
        <v>1000</v>
      </c>
      <c r="I1004" s="17" t="s">
        <v>38</v>
      </c>
      <c r="J1004" s="20">
        <v>43180</v>
      </c>
      <c r="K1004" s="16">
        <v>0</v>
      </c>
      <c r="L1004" s="16">
        <v>6.6050000000000004</v>
      </c>
      <c r="M1004" s="17" t="s">
        <v>60</v>
      </c>
      <c r="N1004" s="17" t="s">
        <v>44</v>
      </c>
    </row>
    <row r="1005" spans="1:14" x14ac:dyDescent="0.25">
      <c r="A1005" s="23">
        <v>1</v>
      </c>
      <c r="B1005" s="24" t="s">
        <v>2762</v>
      </c>
      <c r="C1005" s="24" t="s">
        <v>70</v>
      </c>
      <c r="D1005" s="25" t="s">
        <v>71</v>
      </c>
      <c r="E1005" s="22"/>
      <c r="F1005" s="26" t="s">
        <v>2763</v>
      </c>
      <c r="G1005" s="24" t="s">
        <v>2764</v>
      </c>
      <c r="H1005" s="27">
        <v>1000</v>
      </c>
      <c r="I1005" s="24" t="s">
        <v>38</v>
      </c>
      <c r="J1005" s="28">
        <v>43184</v>
      </c>
      <c r="K1005" s="23">
        <v>0.24</v>
      </c>
      <c r="L1005" s="23">
        <v>7.17</v>
      </c>
      <c r="M1005" s="24" t="s">
        <v>74</v>
      </c>
      <c r="N1005" s="24" t="s">
        <v>44</v>
      </c>
    </row>
    <row r="1006" spans="1:14" x14ac:dyDescent="0.25">
      <c r="A1006" s="16">
        <v>1</v>
      </c>
      <c r="B1006" s="17" t="s">
        <v>2765</v>
      </c>
      <c r="C1006" s="17" t="s">
        <v>107</v>
      </c>
      <c r="D1006" s="18" t="s">
        <v>71</v>
      </c>
      <c r="E1006" s="22"/>
      <c r="F1006" s="19" t="s">
        <v>2766</v>
      </c>
      <c r="G1006" s="17" t="s">
        <v>2767</v>
      </c>
      <c r="H1006" s="21">
        <v>5000</v>
      </c>
      <c r="I1006" s="17" t="s">
        <v>38</v>
      </c>
      <c r="J1006" s="20"/>
      <c r="K1006" s="16">
        <v>2.82</v>
      </c>
      <c r="L1006" s="16">
        <v>20.48</v>
      </c>
      <c r="M1006" s="17" t="s">
        <v>65</v>
      </c>
      <c r="N1006" s="17" t="s">
        <v>44</v>
      </c>
    </row>
    <row r="1007" spans="1:14" x14ac:dyDescent="0.25">
      <c r="A1007" s="16">
        <v>1</v>
      </c>
      <c r="B1007" s="17" t="s">
        <v>2768</v>
      </c>
      <c r="C1007" s="17" t="s">
        <v>2284</v>
      </c>
      <c r="D1007" s="18" t="s">
        <v>46</v>
      </c>
      <c r="E1007" s="22"/>
      <c r="F1007" s="19" t="s">
        <v>2769</v>
      </c>
      <c r="G1007" s="17" t="s">
        <v>2770</v>
      </c>
      <c r="H1007" s="21">
        <v>30000</v>
      </c>
      <c r="I1007" s="17" t="s">
        <v>38</v>
      </c>
      <c r="J1007" s="20"/>
      <c r="K1007" s="16">
        <v>4.53</v>
      </c>
      <c r="L1007" s="16">
        <v>32.286999999999999</v>
      </c>
      <c r="M1007" s="17" t="s">
        <v>65</v>
      </c>
      <c r="N1007" s="17" t="s">
        <v>44</v>
      </c>
    </row>
    <row r="1008" spans="1:14" x14ac:dyDescent="0.25">
      <c r="A1008" s="16">
        <v>1</v>
      </c>
      <c r="B1008" s="17" t="s">
        <v>2771</v>
      </c>
      <c r="C1008" s="17" t="s">
        <v>107</v>
      </c>
      <c r="D1008" s="18" t="s">
        <v>71</v>
      </c>
      <c r="E1008" s="22"/>
      <c r="F1008" s="19" t="s">
        <v>2772</v>
      </c>
      <c r="G1008" s="17" t="s">
        <v>2773</v>
      </c>
      <c r="H1008" s="21">
        <v>2000</v>
      </c>
      <c r="I1008" s="17" t="s">
        <v>38</v>
      </c>
      <c r="J1008" s="20"/>
      <c r="K1008" s="16">
        <v>1.43</v>
      </c>
      <c r="L1008" s="16">
        <v>8.7739999999999991</v>
      </c>
      <c r="M1008" s="17" t="s">
        <v>65</v>
      </c>
      <c r="N1008" s="17" t="s">
        <v>44</v>
      </c>
    </row>
    <row r="1009" spans="1:14" x14ac:dyDescent="0.25">
      <c r="A1009" s="16">
        <v>1</v>
      </c>
      <c r="B1009" s="17" t="s">
        <v>2774</v>
      </c>
      <c r="C1009" s="17" t="s">
        <v>56</v>
      </c>
      <c r="D1009" s="18" t="s">
        <v>71</v>
      </c>
      <c r="E1009" s="22"/>
      <c r="F1009" s="19" t="s">
        <v>2116</v>
      </c>
      <c r="G1009" s="17" t="s">
        <v>2117</v>
      </c>
      <c r="H1009" s="21">
        <v>20000</v>
      </c>
      <c r="I1009" s="17" t="s">
        <v>38</v>
      </c>
      <c r="J1009" s="20">
        <v>43181</v>
      </c>
      <c r="K1009" s="16">
        <v>0</v>
      </c>
      <c r="L1009" s="16">
        <v>48.51</v>
      </c>
      <c r="M1009" s="17" t="s">
        <v>60</v>
      </c>
      <c r="N1009" s="17" t="s">
        <v>44</v>
      </c>
    </row>
    <row r="1010" spans="1:14" x14ac:dyDescent="0.25">
      <c r="A1010" s="23">
        <v>1</v>
      </c>
      <c r="B1010" s="24" t="s">
        <v>2775</v>
      </c>
      <c r="C1010" s="24" t="s">
        <v>62</v>
      </c>
      <c r="D1010" s="25" t="s">
        <v>46</v>
      </c>
      <c r="E1010" s="22"/>
      <c r="F1010" s="26" t="s">
        <v>615</v>
      </c>
      <c r="G1010" s="24" t="s">
        <v>616</v>
      </c>
      <c r="H1010" s="27">
        <v>45000</v>
      </c>
      <c r="I1010" s="24" t="s">
        <v>38</v>
      </c>
      <c r="J1010" s="28">
        <v>43183</v>
      </c>
      <c r="K1010" s="23">
        <v>7.78</v>
      </c>
      <c r="L1010" s="23">
        <v>134.66200000000001</v>
      </c>
      <c r="M1010" s="24" t="s">
        <v>65</v>
      </c>
      <c r="N1010" s="24" t="s">
        <v>44</v>
      </c>
    </row>
    <row r="1011" spans="1:14" x14ac:dyDescent="0.25">
      <c r="A1011" s="16">
        <v>1</v>
      </c>
      <c r="B1011" s="17" t="s">
        <v>2776</v>
      </c>
      <c r="C1011" s="17" t="s">
        <v>56</v>
      </c>
      <c r="D1011" s="18" t="s">
        <v>71</v>
      </c>
      <c r="E1011" s="22"/>
      <c r="F1011" s="19" t="s">
        <v>2777</v>
      </c>
      <c r="G1011" s="17" t="s">
        <v>2778</v>
      </c>
      <c r="H1011" s="21">
        <v>5000</v>
      </c>
      <c r="I1011" s="17" t="s">
        <v>38</v>
      </c>
      <c r="J1011" s="20">
        <v>43183</v>
      </c>
      <c r="K1011" s="16">
        <v>0</v>
      </c>
      <c r="L1011" s="16">
        <v>9.9169999999999998</v>
      </c>
      <c r="M1011" s="17" t="s">
        <v>60</v>
      </c>
      <c r="N1011" s="17" t="s">
        <v>44</v>
      </c>
    </row>
    <row r="1012" spans="1:14" x14ac:dyDescent="0.25">
      <c r="A1012" s="16">
        <v>1</v>
      </c>
      <c r="B1012" s="17" t="s">
        <v>2779</v>
      </c>
      <c r="C1012" s="17" t="s">
        <v>107</v>
      </c>
      <c r="D1012" s="18" t="s">
        <v>71</v>
      </c>
      <c r="E1012" s="22"/>
      <c r="F1012" s="19" t="s">
        <v>2780</v>
      </c>
      <c r="G1012" s="17" t="s">
        <v>2781</v>
      </c>
      <c r="H1012" s="21">
        <v>3000</v>
      </c>
      <c r="I1012" s="17" t="s">
        <v>38</v>
      </c>
      <c r="J1012" s="20"/>
      <c r="K1012" s="16">
        <v>1.07</v>
      </c>
      <c r="L1012" s="16">
        <v>5.008</v>
      </c>
      <c r="M1012" s="17" t="s">
        <v>65</v>
      </c>
      <c r="N1012" s="17" t="s">
        <v>44</v>
      </c>
    </row>
    <row r="1013" spans="1:14" x14ac:dyDescent="0.25">
      <c r="A1013" s="16">
        <v>1</v>
      </c>
      <c r="B1013" s="17" t="s">
        <v>2782</v>
      </c>
      <c r="C1013" s="17" t="s">
        <v>107</v>
      </c>
      <c r="D1013" s="18" t="s">
        <v>71</v>
      </c>
      <c r="E1013" s="22"/>
      <c r="F1013" s="19" t="s">
        <v>2783</v>
      </c>
      <c r="G1013" s="17" t="s">
        <v>2784</v>
      </c>
      <c r="H1013" s="21">
        <v>3000</v>
      </c>
      <c r="I1013" s="17" t="s">
        <v>38</v>
      </c>
      <c r="J1013" s="20"/>
      <c r="K1013" s="16">
        <v>1.89</v>
      </c>
      <c r="L1013" s="16">
        <v>11.513</v>
      </c>
      <c r="M1013" s="17" t="s">
        <v>65</v>
      </c>
      <c r="N1013" s="17" t="s">
        <v>44</v>
      </c>
    </row>
    <row r="1014" spans="1:14" x14ac:dyDescent="0.25">
      <c r="A1014" s="16">
        <v>1</v>
      </c>
      <c r="B1014" s="17" t="s">
        <v>2785</v>
      </c>
      <c r="C1014" s="17" t="s">
        <v>2284</v>
      </c>
      <c r="D1014" s="18" t="s">
        <v>46</v>
      </c>
      <c r="E1014" s="22"/>
      <c r="F1014" s="19" t="s">
        <v>2786</v>
      </c>
      <c r="G1014" s="17" t="s">
        <v>2787</v>
      </c>
      <c r="H1014" s="21">
        <v>10000</v>
      </c>
      <c r="I1014" s="17" t="s">
        <v>38</v>
      </c>
      <c r="J1014" s="20"/>
      <c r="K1014" s="16">
        <v>2.13</v>
      </c>
      <c r="L1014" s="16">
        <v>20.853000000000002</v>
      </c>
      <c r="M1014" s="17" t="s">
        <v>65</v>
      </c>
      <c r="N1014" s="17" t="s">
        <v>44</v>
      </c>
    </row>
    <row r="1015" spans="1:14" x14ac:dyDescent="0.25">
      <c r="A1015" s="16">
        <v>1</v>
      </c>
      <c r="B1015" s="17" t="s">
        <v>2788</v>
      </c>
      <c r="C1015" s="17" t="s">
        <v>2284</v>
      </c>
      <c r="D1015" s="18" t="s">
        <v>46</v>
      </c>
      <c r="E1015" s="22"/>
      <c r="F1015" s="19" t="s">
        <v>2789</v>
      </c>
      <c r="G1015" s="17" t="s">
        <v>2790</v>
      </c>
      <c r="H1015" s="21">
        <v>40000</v>
      </c>
      <c r="I1015" s="17" t="s">
        <v>38</v>
      </c>
      <c r="J1015" s="20"/>
      <c r="K1015" s="16">
        <v>5.95</v>
      </c>
      <c r="L1015" s="16">
        <v>24.36</v>
      </c>
      <c r="M1015" s="17" t="s">
        <v>65</v>
      </c>
      <c r="N1015" s="17" t="s">
        <v>44</v>
      </c>
    </row>
    <row r="1016" spans="1:14" x14ac:dyDescent="0.25">
      <c r="A1016" s="16">
        <v>1</v>
      </c>
      <c r="B1016" s="17" t="s">
        <v>2791</v>
      </c>
      <c r="C1016" s="17" t="s">
        <v>212</v>
      </c>
      <c r="D1016" s="18" t="s">
        <v>46</v>
      </c>
      <c r="E1016" s="22"/>
      <c r="F1016" s="19" t="s">
        <v>2792</v>
      </c>
      <c r="G1016" s="17" t="s">
        <v>2793</v>
      </c>
      <c r="H1016" s="21">
        <v>80000</v>
      </c>
      <c r="I1016" s="17" t="s">
        <v>38</v>
      </c>
      <c r="J1016" s="20">
        <v>43183</v>
      </c>
      <c r="K1016" s="16">
        <v>0</v>
      </c>
      <c r="L1016" s="16">
        <v>107.52</v>
      </c>
      <c r="M1016" s="17" t="s">
        <v>74</v>
      </c>
      <c r="N1016" s="17" t="s">
        <v>44</v>
      </c>
    </row>
    <row r="1017" spans="1:14" x14ac:dyDescent="0.25">
      <c r="A1017" s="16">
        <v>1</v>
      </c>
      <c r="B1017" s="17" t="s">
        <v>2794</v>
      </c>
      <c r="C1017" s="17" t="s">
        <v>2284</v>
      </c>
      <c r="D1017" s="18" t="s">
        <v>46</v>
      </c>
      <c r="E1017" s="22"/>
      <c r="F1017" s="19" t="s">
        <v>2795</v>
      </c>
      <c r="G1017" s="17" t="s">
        <v>2796</v>
      </c>
      <c r="H1017" s="21">
        <v>20000</v>
      </c>
      <c r="I1017" s="17" t="s">
        <v>38</v>
      </c>
      <c r="J1017" s="20"/>
      <c r="K1017" s="16">
        <v>2.08</v>
      </c>
      <c r="L1017" s="16">
        <v>9.24</v>
      </c>
      <c r="M1017" s="17" t="s">
        <v>65</v>
      </c>
      <c r="N1017" s="17" t="s">
        <v>44</v>
      </c>
    </row>
    <row r="1018" spans="1:14" x14ac:dyDescent="0.25">
      <c r="A1018" s="23">
        <v>1</v>
      </c>
      <c r="B1018" s="24" t="s">
        <v>2797</v>
      </c>
      <c r="C1018" s="24" t="s">
        <v>2388</v>
      </c>
      <c r="D1018" s="25" t="s">
        <v>46</v>
      </c>
      <c r="E1018" s="22"/>
      <c r="F1018" s="26" t="s">
        <v>513</v>
      </c>
      <c r="G1018" s="24" t="s">
        <v>514</v>
      </c>
      <c r="H1018" s="27">
        <v>50000</v>
      </c>
      <c r="I1018" s="24" t="s">
        <v>38</v>
      </c>
      <c r="J1018" s="28">
        <v>43183</v>
      </c>
      <c r="K1018" s="23">
        <v>18.39</v>
      </c>
      <c r="L1018" s="23">
        <v>56.384999999999998</v>
      </c>
      <c r="M1018" s="24" t="s">
        <v>65</v>
      </c>
      <c r="N1018" s="24" t="s">
        <v>44</v>
      </c>
    </row>
    <row r="1019" spans="1:14" x14ac:dyDescent="0.25">
      <c r="A1019" s="16">
        <v>1</v>
      </c>
      <c r="B1019" s="17" t="s">
        <v>2798</v>
      </c>
      <c r="C1019" s="17" t="s">
        <v>2284</v>
      </c>
      <c r="D1019" s="18" t="s">
        <v>46</v>
      </c>
      <c r="E1019" s="22">
        <v>43199</v>
      </c>
      <c r="F1019" s="19" t="s">
        <v>2799</v>
      </c>
      <c r="G1019" s="17" t="s">
        <v>2800</v>
      </c>
      <c r="H1019" s="21">
        <v>12000</v>
      </c>
      <c r="I1019" s="17" t="s">
        <v>38</v>
      </c>
      <c r="J1019" s="20"/>
      <c r="K1019" s="16">
        <v>2.11</v>
      </c>
      <c r="L1019" s="16">
        <v>9.6140000000000008</v>
      </c>
      <c r="M1019" s="17" t="s">
        <v>65</v>
      </c>
      <c r="N1019" s="17" t="s">
        <v>44</v>
      </c>
    </row>
    <row r="1020" spans="1:14" x14ac:dyDescent="0.25">
      <c r="A1020" s="16">
        <v>1</v>
      </c>
      <c r="B1020" s="17" t="s">
        <v>2801</v>
      </c>
      <c r="C1020" s="17" t="s">
        <v>2802</v>
      </c>
      <c r="D1020" s="18" t="s">
        <v>95</v>
      </c>
      <c r="E1020" s="12">
        <v>43200</v>
      </c>
      <c r="F1020" s="19" t="s">
        <v>2803</v>
      </c>
      <c r="G1020" s="17" t="s">
        <v>2804</v>
      </c>
      <c r="H1020" s="16">
        <v>150</v>
      </c>
      <c r="I1020" s="17" t="s">
        <v>38</v>
      </c>
      <c r="J1020" s="20">
        <v>43185</v>
      </c>
      <c r="K1020" s="16">
        <v>0</v>
      </c>
      <c r="L1020" s="16">
        <v>1.5109999999999999</v>
      </c>
      <c r="M1020" s="17" t="s">
        <v>2805</v>
      </c>
      <c r="N1020" s="17" t="s">
        <v>44</v>
      </c>
    </row>
    <row r="1021" spans="1:14" x14ac:dyDescent="0.25">
      <c r="A1021" s="23">
        <v>1</v>
      </c>
      <c r="B1021" s="24" t="s">
        <v>2806</v>
      </c>
      <c r="C1021" s="24" t="s">
        <v>70</v>
      </c>
      <c r="D1021" s="25" t="s">
        <v>71</v>
      </c>
      <c r="E1021" s="22"/>
      <c r="F1021" s="26" t="s">
        <v>2807</v>
      </c>
      <c r="G1021" s="24" t="s">
        <v>2808</v>
      </c>
      <c r="H1021" s="27">
        <v>100000</v>
      </c>
      <c r="I1021" s="24" t="s">
        <v>38</v>
      </c>
      <c r="J1021" s="28">
        <v>43182</v>
      </c>
      <c r="K1021" s="23">
        <v>5.38</v>
      </c>
      <c r="L1021" s="23">
        <v>79.905000000000001</v>
      </c>
      <c r="M1021" s="24" t="s">
        <v>74</v>
      </c>
      <c r="N1021" s="24" t="s">
        <v>44</v>
      </c>
    </row>
    <row r="1022" spans="1:14" x14ac:dyDescent="0.25">
      <c r="A1022" s="16">
        <v>1</v>
      </c>
      <c r="B1022" s="17" t="s">
        <v>2809</v>
      </c>
      <c r="C1022" s="17" t="s">
        <v>107</v>
      </c>
      <c r="D1022" s="18" t="s">
        <v>71</v>
      </c>
      <c r="E1022" s="22"/>
      <c r="F1022" s="19" t="s">
        <v>2810</v>
      </c>
      <c r="G1022" s="17" t="s">
        <v>2811</v>
      </c>
      <c r="H1022" s="21">
        <v>56085</v>
      </c>
      <c r="I1022" s="17" t="s">
        <v>38</v>
      </c>
      <c r="J1022" s="20">
        <v>43175</v>
      </c>
      <c r="K1022" s="16">
        <v>71.489999999999995</v>
      </c>
      <c r="L1022" s="16">
        <v>18.844999999999999</v>
      </c>
      <c r="M1022" s="17" t="s">
        <v>65</v>
      </c>
      <c r="N1022" s="17" t="s">
        <v>44</v>
      </c>
    </row>
    <row r="1023" spans="1:14" x14ac:dyDescent="0.25">
      <c r="A1023" s="16">
        <v>1</v>
      </c>
      <c r="B1023" s="17" t="s">
        <v>2812</v>
      </c>
      <c r="C1023" s="17" t="s">
        <v>15</v>
      </c>
      <c r="D1023" s="18" t="s">
        <v>46</v>
      </c>
      <c r="E1023" s="22"/>
      <c r="F1023" s="19" t="s">
        <v>2813</v>
      </c>
      <c r="G1023" s="17" t="s">
        <v>2814</v>
      </c>
      <c r="H1023" s="21">
        <v>9500</v>
      </c>
      <c r="I1023" s="17" t="s">
        <v>38</v>
      </c>
      <c r="J1023" s="20">
        <v>43185</v>
      </c>
      <c r="K1023" s="16">
        <v>0</v>
      </c>
      <c r="L1023" s="16">
        <v>15.061999999999999</v>
      </c>
      <c r="M1023" s="17" t="s">
        <v>49</v>
      </c>
      <c r="N1023" s="17" t="s">
        <v>44</v>
      </c>
    </row>
    <row r="1024" spans="1:14" x14ac:dyDescent="0.25">
      <c r="A1024" s="16">
        <v>1</v>
      </c>
      <c r="B1024" s="17" t="s">
        <v>2815</v>
      </c>
      <c r="C1024" s="17" t="s">
        <v>149</v>
      </c>
      <c r="D1024" s="18" t="s">
        <v>46</v>
      </c>
      <c r="E1024" s="22"/>
      <c r="F1024" s="19" t="s">
        <v>2816</v>
      </c>
      <c r="G1024" s="17" t="s">
        <v>2817</v>
      </c>
      <c r="H1024" s="21">
        <v>13600</v>
      </c>
      <c r="I1024" s="17" t="s">
        <v>38</v>
      </c>
      <c r="J1024" s="20">
        <v>43183</v>
      </c>
      <c r="K1024" s="16">
        <v>0</v>
      </c>
      <c r="L1024" s="16">
        <v>12.638</v>
      </c>
      <c r="M1024" s="17" t="s">
        <v>152</v>
      </c>
      <c r="N1024" s="17" t="s">
        <v>44</v>
      </c>
    </row>
    <row r="1025" spans="1:14" x14ac:dyDescent="0.25">
      <c r="A1025" s="23">
        <v>1</v>
      </c>
      <c r="B1025" s="24" t="s">
        <v>2818</v>
      </c>
      <c r="C1025" s="24" t="s">
        <v>107</v>
      </c>
      <c r="D1025" s="25" t="s">
        <v>71</v>
      </c>
      <c r="E1025" s="22"/>
      <c r="F1025" s="26" t="s">
        <v>460</v>
      </c>
      <c r="G1025" s="24" t="s">
        <v>461</v>
      </c>
      <c r="H1025" s="27">
        <v>50000</v>
      </c>
      <c r="I1025" s="24" t="s">
        <v>38</v>
      </c>
      <c r="J1025" s="28">
        <v>43183</v>
      </c>
      <c r="K1025" s="23">
        <v>26.7</v>
      </c>
      <c r="L1025" s="23">
        <v>53.286999999999999</v>
      </c>
      <c r="M1025" s="24" t="s">
        <v>65</v>
      </c>
      <c r="N1025" s="24" t="s">
        <v>44</v>
      </c>
    </row>
    <row r="1026" spans="1:14" x14ac:dyDescent="0.25">
      <c r="A1026" s="16">
        <v>1</v>
      </c>
      <c r="B1026" s="17" t="s">
        <v>2819</v>
      </c>
      <c r="C1026" s="17" t="s">
        <v>51</v>
      </c>
      <c r="D1026" s="18" t="s">
        <v>46</v>
      </c>
      <c r="E1026" s="22"/>
      <c r="F1026" s="19" t="s">
        <v>2820</v>
      </c>
      <c r="G1026" s="17" t="s">
        <v>2821</v>
      </c>
      <c r="H1026" s="21">
        <v>35000</v>
      </c>
      <c r="I1026" s="17" t="s">
        <v>38</v>
      </c>
      <c r="J1026" s="20">
        <v>43185</v>
      </c>
      <c r="K1026" s="16">
        <v>0</v>
      </c>
      <c r="L1026" s="16">
        <v>131.161</v>
      </c>
      <c r="M1026" s="17" t="s">
        <v>54</v>
      </c>
      <c r="N1026" s="17" t="s">
        <v>44</v>
      </c>
    </row>
    <row r="1027" spans="1:14" x14ac:dyDescent="0.25">
      <c r="A1027" s="16">
        <v>1</v>
      </c>
      <c r="B1027" s="17" t="s">
        <v>2822</v>
      </c>
      <c r="C1027" s="17" t="s">
        <v>2284</v>
      </c>
      <c r="D1027" s="18" t="s">
        <v>46</v>
      </c>
      <c r="E1027" s="22"/>
      <c r="F1027" s="19" t="s">
        <v>2823</v>
      </c>
      <c r="G1027" s="17" t="s">
        <v>2824</v>
      </c>
      <c r="H1027" s="21">
        <v>10000</v>
      </c>
      <c r="I1027" s="17" t="s">
        <v>38</v>
      </c>
      <c r="J1027" s="20"/>
      <c r="K1027" s="16">
        <v>1.84</v>
      </c>
      <c r="L1027" s="16">
        <v>13.429</v>
      </c>
      <c r="M1027" s="17" t="s">
        <v>65</v>
      </c>
      <c r="N1027" s="17" t="s">
        <v>44</v>
      </c>
    </row>
    <row r="1028" spans="1:14" x14ac:dyDescent="0.25">
      <c r="A1028" s="23">
        <v>1</v>
      </c>
      <c r="B1028" s="24" t="s">
        <v>2825</v>
      </c>
      <c r="C1028" s="24" t="s">
        <v>2284</v>
      </c>
      <c r="D1028" s="25" t="s">
        <v>46</v>
      </c>
      <c r="E1028" s="22"/>
      <c r="F1028" s="26" t="s">
        <v>1848</v>
      </c>
      <c r="G1028" s="24" t="s">
        <v>1849</v>
      </c>
      <c r="H1028" s="27">
        <v>180000</v>
      </c>
      <c r="I1028" s="24" t="s">
        <v>38</v>
      </c>
      <c r="J1028" s="28">
        <v>43185</v>
      </c>
      <c r="K1028" s="23">
        <v>18.57</v>
      </c>
      <c r="L1028" s="23">
        <v>163.29599999999999</v>
      </c>
      <c r="M1028" s="24" t="s">
        <v>65</v>
      </c>
      <c r="N1028" s="24" t="s">
        <v>44</v>
      </c>
    </row>
    <row r="1029" spans="1:14" x14ac:dyDescent="0.25">
      <c r="A1029" s="16">
        <v>1</v>
      </c>
      <c r="B1029" s="17" t="s">
        <v>2826</v>
      </c>
      <c r="C1029" s="17" t="s">
        <v>51</v>
      </c>
      <c r="D1029" s="18" t="s">
        <v>46</v>
      </c>
      <c r="E1029" s="22"/>
      <c r="F1029" s="19" t="s">
        <v>2827</v>
      </c>
      <c r="G1029" s="17" t="s">
        <v>2828</v>
      </c>
      <c r="H1029" s="21">
        <v>240000</v>
      </c>
      <c r="I1029" s="17" t="s">
        <v>38</v>
      </c>
      <c r="J1029" s="20">
        <v>43182</v>
      </c>
      <c r="K1029" s="16">
        <v>0</v>
      </c>
      <c r="L1029" s="16">
        <v>141.12</v>
      </c>
      <c r="M1029" s="17" t="s">
        <v>54</v>
      </c>
      <c r="N1029" s="17" t="s">
        <v>44</v>
      </c>
    </row>
    <row r="1030" spans="1:14" x14ac:dyDescent="0.25">
      <c r="A1030" s="16">
        <v>1</v>
      </c>
      <c r="B1030" s="17" t="s">
        <v>2829</v>
      </c>
      <c r="C1030" s="17" t="s">
        <v>578</v>
      </c>
      <c r="D1030" s="18" t="s">
        <v>46</v>
      </c>
      <c r="E1030" s="22"/>
      <c r="F1030" s="19" t="s">
        <v>579</v>
      </c>
      <c r="G1030" s="17" t="s">
        <v>580</v>
      </c>
      <c r="H1030" s="21">
        <v>350000</v>
      </c>
      <c r="I1030" s="17" t="s">
        <v>38</v>
      </c>
      <c r="J1030" s="20">
        <v>43171</v>
      </c>
      <c r="K1030" s="16">
        <v>0</v>
      </c>
      <c r="L1030" s="16">
        <v>38.954999999999998</v>
      </c>
      <c r="M1030" s="17" t="s">
        <v>49</v>
      </c>
      <c r="N1030" s="17" t="s">
        <v>44</v>
      </c>
    </row>
    <row r="1031" spans="1:14" x14ac:dyDescent="0.25">
      <c r="A1031" s="29">
        <v>1</v>
      </c>
      <c r="B1031" s="30" t="s">
        <v>2830</v>
      </c>
      <c r="C1031" s="30" t="s">
        <v>181</v>
      </c>
      <c r="D1031" s="31" t="s">
        <v>95</v>
      </c>
      <c r="E1031" s="22"/>
      <c r="F1031" s="32" t="s">
        <v>2831</v>
      </c>
      <c r="G1031" s="30" t="s">
        <v>2832</v>
      </c>
      <c r="H1031" s="33">
        <v>1000</v>
      </c>
      <c r="I1031" s="30" t="s">
        <v>38</v>
      </c>
      <c r="J1031" s="34"/>
      <c r="K1031" s="29">
        <v>0</v>
      </c>
      <c r="L1031" s="29">
        <v>2.3620000000000001</v>
      </c>
      <c r="M1031" s="30" t="s">
        <v>65</v>
      </c>
      <c r="N1031" s="30" t="s">
        <v>44</v>
      </c>
    </row>
    <row r="1032" spans="1:14" x14ac:dyDescent="0.25">
      <c r="A1032" s="29">
        <v>1</v>
      </c>
      <c r="B1032" s="30" t="s">
        <v>2833</v>
      </c>
      <c r="C1032" s="30" t="s">
        <v>181</v>
      </c>
      <c r="D1032" s="31" t="s">
        <v>95</v>
      </c>
      <c r="E1032" s="22"/>
      <c r="F1032" s="32" t="s">
        <v>2834</v>
      </c>
      <c r="G1032" s="30" t="s">
        <v>2835</v>
      </c>
      <c r="H1032" s="29">
        <v>300</v>
      </c>
      <c r="I1032" s="30" t="s">
        <v>38</v>
      </c>
      <c r="J1032" s="34"/>
      <c r="K1032" s="29">
        <v>0</v>
      </c>
      <c r="L1032" s="29">
        <v>4.1760000000000002</v>
      </c>
      <c r="M1032" s="30" t="s">
        <v>65</v>
      </c>
      <c r="N1032" s="30" t="s">
        <v>44</v>
      </c>
    </row>
    <row r="1033" spans="1:14" x14ac:dyDescent="0.25">
      <c r="A1033" s="29">
        <v>1</v>
      </c>
      <c r="B1033" s="30" t="s">
        <v>2836</v>
      </c>
      <c r="C1033" s="30" t="s">
        <v>181</v>
      </c>
      <c r="D1033" s="31" t="s">
        <v>95</v>
      </c>
      <c r="E1033" s="22"/>
      <c r="F1033" s="32" t="s">
        <v>2837</v>
      </c>
      <c r="G1033" s="30" t="s">
        <v>2838</v>
      </c>
      <c r="H1033" s="33">
        <v>5000</v>
      </c>
      <c r="I1033" s="30" t="s">
        <v>38</v>
      </c>
      <c r="J1033" s="34"/>
      <c r="K1033" s="29">
        <v>0</v>
      </c>
      <c r="L1033" s="29">
        <v>20.521999999999998</v>
      </c>
      <c r="M1033" s="30" t="s">
        <v>1086</v>
      </c>
      <c r="N1033" s="30" t="s">
        <v>44</v>
      </c>
    </row>
    <row r="1034" spans="1:14" x14ac:dyDescent="0.25">
      <c r="A1034" s="16">
        <v>1</v>
      </c>
      <c r="B1034" s="17" t="s">
        <v>2839</v>
      </c>
      <c r="C1034" s="17" t="s">
        <v>107</v>
      </c>
      <c r="D1034" s="18" t="s">
        <v>71</v>
      </c>
      <c r="E1034" s="22"/>
      <c r="F1034" s="19" t="s">
        <v>2840</v>
      </c>
      <c r="G1034" s="17" t="s">
        <v>2841</v>
      </c>
      <c r="H1034" s="21">
        <v>17000</v>
      </c>
      <c r="I1034" s="17" t="s">
        <v>38</v>
      </c>
      <c r="J1034" s="20">
        <v>43182</v>
      </c>
      <c r="K1034" s="16">
        <v>9.6</v>
      </c>
      <c r="L1034" s="16">
        <v>17.047000000000001</v>
      </c>
      <c r="M1034" s="17" t="s">
        <v>65</v>
      </c>
      <c r="N1034" s="17" t="s">
        <v>44</v>
      </c>
    </row>
    <row r="1035" spans="1:14" x14ac:dyDescent="0.25">
      <c r="A1035" s="16">
        <v>1</v>
      </c>
      <c r="B1035" s="17" t="s">
        <v>2842</v>
      </c>
      <c r="C1035" s="17" t="s">
        <v>1144</v>
      </c>
      <c r="D1035" s="18" t="s">
        <v>71</v>
      </c>
      <c r="E1035" s="22"/>
      <c r="F1035" s="19" t="s">
        <v>680</v>
      </c>
      <c r="G1035" s="17" t="s">
        <v>681</v>
      </c>
      <c r="H1035" s="21">
        <v>60000</v>
      </c>
      <c r="I1035" s="17" t="s">
        <v>38</v>
      </c>
      <c r="J1035" s="20">
        <v>43185</v>
      </c>
      <c r="K1035" s="16">
        <v>0</v>
      </c>
      <c r="L1035" s="16">
        <v>240.345</v>
      </c>
      <c r="M1035" s="17" t="s">
        <v>1150</v>
      </c>
      <c r="N1035" s="17" t="s">
        <v>44</v>
      </c>
    </row>
    <row r="1036" spans="1:14" x14ac:dyDescent="0.25">
      <c r="A1036" s="16">
        <v>1</v>
      </c>
      <c r="B1036" s="17" t="s">
        <v>2843</v>
      </c>
      <c r="C1036" s="17" t="s">
        <v>6</v>
      </c>
      <c r="D1036" s="18" t="s">
        <v>71</v>
      </c>
      <c r="E1036" s="22"/>
      <c r="F1036" s="19" t="s">
        <v>2844</v>
      </c>
      <c r="G1036" s="17" t="s">
        <v>2845</v>
      </c>
      <c r="H1036" s="21">
        <v>42000</v>
      </c>
      <c r="I1036" s="17" t="s">
        <v>38</v>
      </c>
      <c r="J1036" s="20">
        <v>43182</v>
      </c>
      <c r="K1036" s="16">
        <v>0</v>
      </c>
      <c r="L1036" s="16">
        <v>28.224</v>
      </c>
      <c r="M1036" s="17" t="s">
        <v>104</v>
      </c>
      <c r="N1036" s="17" t="s">
        <v>44</v>
      </c>
    </row>
    <row r="1037" spans="1:14" x14ac:dyDescent="0.25">
      <c r="A1037" s="16">
        <v>1</v>
      </c>
      <c r="B1037" s="17" t="s">
        <v>2846</v>
      </c>
      <c r="C1037" s="17" t="s">
        <v>107</v>
      </c>
      <c r="D1037" s="18" t="s">
        <v>71</v>
      </c>
      <c r="E1037" s="22"/>
      <c r="F1037" s="19" t="s">
        <v>1913</v>
      </c>
      <c r="G1037" s="17" t="s">
        <v>1914</v>
      </c>
      <c r="H1037" s="21">
        <v>60605</v>
      </c>
      <c r="I1037" s="17" t="s">
        <v>38</v>
      </c>
      <c r="J1037" s="20"/>
      <c r="K1037" s="16">
        <v>41.69</v>
      </c>
      <c r="L1037" s="16">
        <v>213.11699999999999</v>
      </c>
      <c r="M1037" s="17" t="s">
        <v>65</v>
      </c>
      <c r="N1037" s="17" t="s">
        <v>44</v>
      </c>
    </row>
    <row r="1038" spans="1:14" x14ac:dyDescent="0.25">
      <c r="A1038" s="16">
        <v>1</v>
      </c>
      <c r="B1038" s="17" t="s">
        <v>2847</v>
      </c>
      <c r="C1038" s="17" t="s">
        <v>62</v>
      </c>
      <c r="D1038" s="18" t="s">
        <v>46</v>
      </c>
      <c r="E1038" s="22"/>
      <c r="F1038" s="19" t="s">
        <v>2848</v>
      </c>
      <c r="G1038" s="17" t="s">
        <v>2849</v>
      </c>
      <c r="H1038" s="21">
        <v>34000</v>
      </c>
      <c r="I1038" s="17" t="s">
        <v>38</v>
      </c>
      <c r="J1038" s="20"/>
      <c r="K1038" s="16">
        <v>12.4</v>
      </c>
      <c r="L1038" s="16">
        <v>60.761000000000003</v>
      </c>
      <c r="M1038" s="17" t="s">
        <v>65</v>
      </c>
      <c r="N1038" s="17" t="s">
        <v>44</v>
      </c>
    </row>
    <row r="1039" spans="1:14" x14ac:dyDescent="0.25">
      <c r="A1039" s="16">
        <v>1</v>
      </c>
      <c r="B1039" s="17" t="s">
        <v>2850</v>
      </c>
      <c r="C1039" s="17" t="s">
        <v>618</v>
      </c>
      <c r="D1039" s="18" t="s">
        <v>71</v>
      </c>
      <c r="E1039" s="22"/>
      <c r="F1039" s="19" t="s">
        <v>2851</v>
      </c>
      <c r="G1039" s="17" t="s">
        <v>2852</v>
      </c>
      <c r="H1039" s="21">
        <v>2630</v>
      </c>
      <c r="I1039" s="17" t="s">
        <v>38</v>
      </c>
      <c r="J1039" s="20"/>
      <c r="K1039" s="16">
        <v>6.25</v>
      </c>
      <c r="L1039" s="16">
        <v>4.9539999999999997</v>
      </c>
      <c r="M1039" s="17" t="s">
        <v>65</v>
      </c>
      <c r="N1039" s="17" t="s">
        <v>44</v>
      </c>
    </row>
    <row r="1040" spans="1:14" x14ac:dyDescent="0.25">
      <c r="A1040" s="16">
        <v>1</v>
      </c>
      <c r="B1040" s="17" t="s">
        <v>2853</v>
      </c>
      <c r="C1040" s="17" t="s">
        <v>618</v>
      </c>
      <c r="D1040" s="18" t="s">
        <v>71</v>
      </c>
      <c r="E1040" s="22"/>
      <c r="F1040" s="19" t="s">
        <v>316</v>
      </c>
      <c r="G1040" s="17" t="s">
        <v>317</v>
      </c>
      <c r="H1040" s="21">
        <v>10000</v>
      </c>
      <c r="I1040" s="17" t="s">
        <v>38</v>
      </c>
      <c r="J1040" s="20"/>
      <c r="K1040" s="16">
        <v>15.49</v>
      </c>
      <c r="L1040" s="16">
        <v>309.54000000000002</v>
      </c>
      <c r="M1040" s="17" t="s">
        <v>65</v>
      </c>
      <c r="N1040" s="17" t="s">
        <v>44</v>
      </c>
    </row>
    <row r="1041" spans="1:14" x14ac:dyDescent="0.25">
      <c r="A1041" s="16">
        <v>1</v>
      </c>
      <c r="B1041" s="17" t="s">
        <v>2854</v>
      </c>
      <c r="C1041" s="17" t="s">
        <v>107</v>
      </c>
      <c r="D1041" s="18" t="s">
        <v>71</v>
      </c>
      <c r="E1041" s="22"/>
      <c r="F1041" s="19" t="s">
        <v>2855</v>
      </c>
      <c r="G1041" s="17" t="s">
        <v>2856</v>
      </c>
      <c r="H1041" s="21">
        <v>25200</v>
      </c>
      <c r="I1041" s="17" t="s">
        <v>38</v>
      </c>
      <c r="J1041" s="20"/>
      <c r="K1041" s="16">
        <v>17.63</v>
      </c>
      <c r="L1041" s="16">
        <v>125.711</v>
      </c>
      <c r="M1041" s="17" t="s">
        <v>65</v>
      </c>
      <c r="N1041" s="17" t="s">
        <v>44</v>
      </c>
    </row>
    <row r="1042" spans="1:14" x14ac:dyDescent="0.25">
      <c r="A1042" s="16">
        <v>1</v>
      </c>
      <c r="B1042" s="17" t="s">
        <v>2857</v>
      </c>
      <c r="C1042" s="17" t="s">
        <v>107</v>
      </c>
      <c r="D1042" s="18" t="s">
        <v>71</v>
      </c>
      <c r="E1042" s="22"/>
      <c r="F1042" s="19" t="s">
        <v>2858</v>
      </c>
      <c r="G1042" s="17" t="s">
        <v>2859</v>
      </c>
      <c r="H1042" s="21">
        <v>8000</v>
      </c>
      <c r="I1042" s="17" t="s">
        <v>38</v>
      </c>
      <c r="J1042" s="20"/>
      <c r="K1042" s="16">
        <v>12.49</v>
      </c>
      <c r="L1042" s="16">
        <v>189.92400000000001</v>
      </c>
      <c r="M1042" s="17" t="s">
        <v>65</v>
      </c>
      <c r="N1042" s="17" t="s">
        <v>44</v>
      </c>
    </row>
    <row r="1043" spans="1:14" x14ac:dyDescent="0.25">
      <c r="A1043" s="16">
        <v>1</v>
      </c>
      <c r="B1043" s="17" t="s">
        <v>2860</v>
      </c>
      <c r="C1043" s="17" t="s">
        <v>107</v>
      </c>
      <c r="D1043" s="18" t="s">
        <v>71</v>
      </c>
      <c r="E1043" s="22"/>
      <c r="F1043" s="19" t="s">
        <v>2861</v>
      </c>
      <c r="G1043" s="17" t="s">
        <v>2862</v>
      </c>
      <c r="H1043" s="21">
        <v>5000</v>
      </c>
      <c r="I1043" s="17" t="s">
        <v>38</v>
      </c>
      <c r="J1043" s="20"/>
      <c r="K1043" s="16">
        <v>3.9</v>
      </c>
      <c r="L1043" s="16">
        <v>27.09</v>
      </c>
      <c r="M1043" s="17" t="s">
        <v>65</v>
      </c>
      <c r="N1043" s="17" t="s">
        <v>44</v>
      </c>
    </row>
    <row r="1044" spans="1:14" x14ac:dyDescent="0.25">
      <c r="A1044" s="16">
        <v>1</v>
      </c>
      <c r="B1044" s="17" t="s">
        <v>2863</v>
      </c>
      <c r="C1044" s="17" t="s">
        <v>107</v>
      </c>
      <c r="D1044" s="18" t="s">
        <v>71</v>
      </c>
      <c r="E1044" s="22"/>
      <c r="F1044" s="19" t="s">
        <v>2864</v>
      </c>
      <c r="G1044" s="17" t="s">
        <v>2865</v>
      </c>
      <c r="H1044" s="21">
        <v>7000</v>
      </c>
      <c r="I1044" s="17" t="s">
        <v>38</v>
      </c>
      <c r="J1044" s="20"/>
      <c r="K1044" s="16">
        <v>10.99</v>
      </c>
      <c r="L1044" s="16">
        <v>116.277</v>
      </c>
      <c r="M1044" s="17" t="s">
        <v>65</v>
      </c>
      <c r="N1044" s="17" t="s">
        <v>44</v>
      </c>
    </row>
    <row r="1045" spans="1:14" x14ac:dyDescent="0.25">
      <c r="A1045" s="16">
        <v>1</v>
      </c>
      <c r="B1045" s="17" t="s">
        <v>2866</v>
      </c>
      <c r="C1045" s="17" t="s">
        <v>107</v>
      </c>
      <c r="D1045" s="18" t="s">
        <v>71</v>
      </c>
      <c r="E1045" s="22"/>
      <c r="F1045" s="19" t="s">
        <v>2867</v>
      </c>
      <c r="G1045" s="17" t="s">
        <v>2868</v>
      </c>
      <c r="H1045" s="21">
        <v>6000</v>
      </c>
      <c r="I1045" s="17" t="s">
        <v>38</v>
      </c>
      <c r="J1045" s="20"/>
      <c r="K1045" s="16">
        <v>9.5</v>
      </c>
      <c r="L1045" s="16">
        <v>91.268000000000001</v>
      </c>
      <c r="M1045" s="17" t="s">
        <v>65</v>
      </c>
      <c r="N1045" s="17" t="s">
        <v>44</v>
      </c>
    </row>
    <row r="1046" spans="1:14" x14ac:dyDescent="0.25">
      <c r="A1046" s="16">
        <v>1</v>
      </c>
      <c r="B1046" s="17" t="s">
        <v>2869</v>
      </c>
      <c r="C1046" s="17" t="s">
        <v>107</v>
      </c>
      <c r="D1046" s="18" t="s">
        <v>71</v>
      </c>
      <c r="E1046" s="22"/>
      <c r="F1046" s="19" t="s">
        <v>2870</v>
      </c>
      <c r="G1046" s="17" t="s">
        <v>2871</v>
      </c>
      <c r="H1046" s="21">
        <v>4000</v>
      </c>
      <c r="I1046" s="17" t="s">
        <v>38</v>
      </c>
      <c r="J1046" s="20"/>
      <c r="K1046" s="16">
        <v>5.56</v>
      </c>
      <c r="L1046" s="16">
        <v>48.408999999999999</v>
      </c>
      <c r="M1046" s="17" t="s">
        <v>65</v>
      </c>
      <c r="N1046" s="17" t="s">
        <v>44</v>
      </c>
    </row>
    <row r="1047" spans="1:14" x14ac:dyDescent="0.25">
      <c r="A1047" s="16">
        <v>1</v>
      </c>
      <c r="B1047" s="17" t="s">
        <v>2872</v>
      </c>
      <c r="C1047" s="17" t="s">
        <v>107</v>
      </c>
      <c r="D1047" s="18" t="s">
        <v>71</v>
      </c>
      <c r="E1047" s="22"/>
      <c r="F1047" s="19" t="s">
        <v>2873</v>
      </c>
      <c r="G1047" s="17" t="s">
        <v>2874</v>
      </c>
      <c r="H1047" s="21">
        <v>30000</v>
      </c>
      <c r="I1047" s="17" t="s">
        <v>38</v>
      </c>
      <c r="J1047" s="20"/>
      <c r="K1047" s="16">
        <v>20.89</v>
      </c>
      <c r="L1047" s="16">
        <v>36.161999999999999</v>
      </c>
      <c r="M1047" s="17" t="s">
        <v>65</v>
      </c>
      <c r="N1047" s="17" t="s">
        <v>44</v>
      </c>
    </row>
    <row r="1048" spans="1:14" x14ac:dyDescent="0.25">
      <c r="A1048" s="16">
        <v>1</v>
      </c>
      <c r="B1048" s="17" t="s">
        <v>2875</v>
      </c>
      <c r="C1048" s="17" t="s">
        <v>107</v>
      </c>
      <c r="D1048" s="18" t="s">
        <v>71</v>
      </c>
      <c r="E1048" s="22"/>
      <c r="F1048" s="19" t="s">
        <v>2876</v>
      </c>
      <c r="G1048" s="17" t="s">
        <v>2877</v>
      </c>
      <c r="H1048" s="21">
        <v>15000</v>
      </c>
      <c r="I1048" s="17" t="s">
        <v>38</v>
      </c>
      <c r="J1048" s="20"/>
      <c r="K1048" s="16">
        <v>10.69</v>
      </c>
      <c r="L1048" s="16">
        <v>84.94</v>
      </c>
      <c r="M1048" s="17" t="s">
        <v>65</v>
      </c>
      <c r="N1048" s="17" t="s">
        <v>44</v>
      </c>
    </row>
    <row r="1049" spans="1:14" x14ac:dyDescent="0.25">
      <c r="A1049" s="16">
        <v>1</v>
      </c>
      <c r="B1049" s="17" t="s">
        <v>2878</v>
      </c>
      <c r="C1049" s="17" t="s">
        <v>107</v>
      </c>
      <c r="D1049" s="18" t="s">
        <v>71</v>
      </c>
      <c r="E1049" s="22"/>
      <c r="F1049" s="19" t="s">
        <v>2879</v>
      </c>
      <c r="G1049" s="17" t="s">
        <v>2880</v>
      </c>
      <c r="H1049" s="21">
        <v>8000</v>
      </c>
      <c r="I1049" s="17" t="s">
        <v>38</v>
      </c>
      <c r="J1049" s="20"/>
      <c r="K1049" s="16">
        <v>12.49</v>
      </c>
      <c r="L1049" s="16">
        <v>73.046000000000006</v>
      </c>
      <c r="M1049" s="17" t="s">
        <v>65</v>
      </c>
      <c r="N1049" s="17" t="s">
        <v>44</v>
      </c>
    </row>
    <row r="1050" spans="1:14" x14ac:dyDescent="0.25">
      <c r="A1050" s="16">
        <v>1</v>
      </c>
      <c r="B1050" s="17" t="s">
        <v>2881</v>
      </c>
      <c r="C1050" s="17" t="s">
        <v>107</v>
      </c>
      <c r="D1050" s="18" t="s">
        <v>71</v>
      </c>
      <c r="E1050" s="22"/>
      <c r="F1050" s="19" t="s">
        <v>2882</v>
      </c>
      <c r="G1050" s="17" t="s">
        <v>2883</v>
      </c>
      <c r="H1050" s="21">
        <v>70000</v>
      </c>
      <c r="I1050" s="17" t="s">
        <v>38</v>
      </c>
      <c r="J1050" s="20"/>
      <c r="K1050" s="16">
        <v>48.07</v>
      </c>
      <c r="L1050" s="16">
        <v>218.369</v>
      </c>
      <c r="M1050" s="17" t="s">
        <v>65</v>
      </c>
      <c r="N1050" s="17" t="s">
        <v>44</v>
      </c>
    </row>
    <row r="1051" spans="1:14" x14ac:dyDescent="0.25">
      <c r="A1051" s="16">
        <v>1</v>
      </c>
      <c r="B1051" s="17" t="s">
        <v>2884</v>
      </c>
      <c r="C1051" s="17" t="s">
        <v>107</v>
      </c>
      <c r="D1051" s="18" t="s">
        <v>71</v>
      </c>
      <c r="E1051" s="22"/>
      <c r="F1051" s="19" t="s">
        <v>635</v>
      </c>
      <c r="G1051" s="17" t="s">
        <v>636</v>
      </c>
      <c r="H1051" s="21">
        <v>20000</v>
      </c>
      <c r="I1051" s="17" t="s">
        <v>38</v>
      </c>
      <c r="J1051" s="20"/>
      <c r="K1051" s="16">
        <v>44.25</v>
      </c>
      <c r="L1051" s="16">
        <v>17.535</v>
      </c>
      <c r="M1051" s="17" t="s">
        <v>65</v>
      </c>
      <c r="N1051" s="17" t="s">
        <v>44</v>
      </c>
    </row>
    <row r="1052" spans="1:14" x14ac:dyDescent="0.25">
      <c r="A1052" s="16">
        <v>1</v>
      </c>
      <c r="B1052" s="17" t="s">
        <v>2885</v>
      </c>
      <c r="C1052" s="17" t="s">
        <v>107</v>
      </c>
      <c r="D1052" s="18" t="s">
        <v>71</v>
      </c>
      <c r="E1052" s="22"/>
      <c r="F1052" s="19" t="s">
        <v>2886</v>
      </c>
      <c r="G1052" s="17" t="s">
        <v>2887</v>
      </c>
      <c r="H1052" s="21">
        <v>41000</v>
      </c>
      <c r="I1052" s="17" t="s">
        <v>38</v>
      </c>
      <c r="J1052" s="20"/>
      <c r="K1052" s="16">
        <v>28.36</v>
      </c>
      <c r="L1052" s="16">
        <v>182.53200000000001</v>
      </c>
      <c r="M1052" s="17" t="s">
        <v>65</v>
      </c>
      <c r="N1052" s="17" t="s">
        <v>44</v>
      </c>
    </row>
    <row r="1053" spans="1:14" x14ac:dyDescent="0.25">
      <c r="A1053" s="16">
        <v>1</v>
      </c>
      <c r="B1053" s="17" t="s">
        <v>2888</v>
      </c>
      <c r="C1053" s="17" t="s">
        <v>107</v>
      </c>
      <c r="D1053" s="18" t="s">
        <v>71</v>
      </c>
      <c r="E1053" s="22"/>
      <c r="F1053" s="19" t="s">
        <v>2889</v>
      </c>
      <c r="G1053" s="17" t="s">
        <v>2890</v>
      </c>
      <c r="H1053" s="21">
        <v>35000</v>
      </c>
      <c r="I1053" s="17" t="s">
        <v>38</v>
      </c>
      <c r="J1053" s="20"/>
      <c r="K1053" s="16">
        <v>24.29</v>
      </c>
      <c r="L1053" s="16">
        <v>163.905</v>
      </c>
      <c r="M1053" s="17" t="s">
        <v>65</v>
      </c>
      <c r="N1053" s="17" t="s">
        <v>44</v>
      </c>
    </row>
    <row r="1054" spans="1:14" x14ac:dyDescent="0.25">
      <c r="A1054" s="16">
        <v>1</v>
      </c>
      <c r="B1054" s="17" t="s">
        <v>2891</v>
      </c>
      <c r="C1054" s="17" t="s">
        <v>107</v>
      </c>
      <c r="D1054" s="18" t="s">
        <v>71</v>
      </c>
      <c r="E1054" s="22"/>
      <c r="F1054" s="19" t="s">
        <v>2892</v>
      </c>
      <c r="G1054" s="17" t="s">
        <v>2893</v>
      </c>
      <c r="H1054" s="21">
        <v>25000</v>
      </c>
      <c r="I1054" s="17" t="s">
        <v>38</v>
      </c>
      <c r="J1054" s="20"/>
      <c r="K1054" s="16">
        <v>22.38</v>
      </c>
      <c r="L1054" s="16">
        <v>32.261000000000003</v>
      </c>
      <c r="M1054" s="17" t="s">
        <v>65</v>
      </c>
      <c r="N1054" s="17" t="s">
        <v>44</v>
      </c>
    </row>
    <row r="1055" spans="1:14" x14ac:dyDescent="0.25">
      <c r="A1055" s="23">
        <v>1</v>
      </c>
      <c r="B1055" s="24" t="s">
        <v>2894</v>
      </c>
      <c r="C1055" s="24" t="s">
        <v>70</v>
      </c>
      <c r="D1055" s="25" t="s">
        <v>71</v>
      </c>
      <c r="E1055" s="22"/>
      <c r="F1055" s="26" t="s">
        <v>2895</v>
      </c>
      <c r="G1055" s="24" t="s">
        <v>2896</v>
      </c>
      <c r="H1055" s="23">
        <v>100</v>
      </c>
      <c r="I1055" s="24" t="s">
        <v>38</v>
      </c>
      <c r="J1055" s="28">
        <v>43184</v>
      </c>
      <c r="K1055" s="23">
        <v>0.4</v>
      </c>
      <c r="L1055" s="23">
        <v>4.7869999999999999</v>
      </c>
      <c r="M1055" s="24" t="s">
        <v>74</v>
      </c>
      <c r="N1055" s="24" t="s">
        <v>44</v>
      </c>
    </row>
    <row r="1056" spans="1:14" x14ac:dyDescent="0.25">
      <c r="A1056" s="16">
        <v>1</v>
      </c>
      <c r="B1056" s="17" t="s">
        <v>2897</v>
      </c>
      <c r="C1056" s="17" t="s">
        <v>212</v>
      </c>
      <c r="D1056" s="18" t="s">
        <v>46</v>
      </c>
      <c r="E1056" s="22"/>
      <c r="F1056" s="19" t="s">
        <v>2898</v>
      </c>
      <c r="G1056" s="17" t="s">
        <v>2899</v>
      </c>
      <c r="H1056" s="21">
        <v>25000</v>
      </c>
      <c r="I1056" s="17" t="s">
        <v>38</v>
      </c>
      <c r="J1056" s="20">
        <v>43185</v>
      </c>
      <c r="K1056" s="16">
        <v>0</v>
      </c>
      <c r="L1056" s="16">
        <v>9.9749999999999996</v>
      </c>
      <c r="M1056" s="17" t="s">
        <v>74</v>
      </c>
      <c r="N1056" s="17" t="s">
        <v>44</v>
      </c>
    </row>
    <row r="1057" spans="1:14" x14ac:dyDescent="0.25">
      <c r="A1057" s="16">
        <v>1</v>
      </c>
      <c r="B1057" s="17" t="s">
        <v>2900</v>
      </c>
      <c r="C1057" s="17" t="s">
        <v>2284</v>
      </c>
      <c r="D1057" s="18" t="s">
        <v>46</v>
      </c>
      <c r="E1057" s="22"/>
      <c r="F1057" s="19" t="s">
        <v>2901</v>
      </c>
      <c r="G1057" s="17" t="s">
        <v>2902</v>
      </c>
      <c r="H1057" s="21">
        <v>60000</v>
      </c>
      <c r="I1057" s="17" t="s">
        <v>38</v>
      </c>
      <c r="J1057" s="20"/>
      <c r="K1057" s="16">
        <v>6.8</v>
      </c>
      <c r="L1057" s="16">
        <v>56.006999999999998</v>
      </c>
      <c r="M1057" s="17" t="s">
        <v>65</v>
      </c>
      <c r="N1057" s="17" t="s">
        <v>44</v>
      </c>
    </row>
    <row r="1058" spans="1:14" x14ac:dyDescent="0.25">
      <c r="A1058" s="16">
        <v>1</v>
      </c>
      <c r="B1058" s="17" t="s">
        <v>2903</v>
      </c>
      <c r="C1058" s="17" t="s">
        <v>107</v>
      </c>
      <c r="D1058" s="18" t="s">
        <v>71</v>
      </c>
      <c r="E1058" s="22"/>
      <c r="F1058" s="19" t="s">
        <v>2904</v>
      </c>
      <c r="G1058" s="17" t="s">
        <v>2905</v>
      </c>
      <c r="H1058" s="21">
        <v>1600</v>
      </c>
      <c r="I1058" s="17" t="s">
        <v>38</v>
      </c>
      <c r="J1058" s="20"/>
      <c r="K1058" s="16">
        <v>4</v>
      </c>
      <c r="L1058" s="16">
        <v>1.512</v>
      </c>
      <c r="M1058" s="17" t="s">
        <v>65</v>
      </c>
      <c r="N1058" s="17" t="s">
        <v>44</v>
      </c>
    </row>
    <row r="1059" spans="1:14" x14ac:dyDescent="0.25">
      <c r="A1059" s="16">
        <v>1</v>
      </c>
      <c r="B1059" s="17" t="s">
        <v>2906</v>
      </c>
      <c r="C1059" s="17" t="s">
        <v>2284</v>
      </c>
      <c r="D1059" s="18" t="s">
        <v>46</v>
      </c>
      <c r="E1059" s="22"/>
      <c r="F1059" s="19" t="s">
        <v>2907</v>
      </c>
      <c r="G1059" s="17" t="s">
        <v>2908</v>
      </c>
      <c r="H1059" s="21">
        <v>10000</v>
      </c>
      <c r="I1059" s="17" t="s">
        <v>38</v>
      </c>
      <c r="J1059" s="20"/>
      <c r="K1059" s="16">
        <v>1.29</v>
      </c>
      <c r="L1059" s="16">
        <v>5.1559999999999997</v>
      </c>
      <c r="M1059" s="17" t="s">
        <v>65</v>
      </c>
      <c r="N1059" s="17" t="s">
        <v>44</v>
      </c>
    </row>
    <row r="1060" spans="1:14" x14ac:dyDescent="0.25">
      <c r="A1060" s="16">
        <v>1</v>
      </c>
      <c r="B1060" s="17" t="s">
        <v>2909</v>
      </c>
      <c r="C1060" s="17" t="s">
        <v>2284</v>
      </c>
      <c r="D1060" s="18" t="s">
        <v>46</v>
      </c>
      <c r="E1060" s="22"/>
      <c r="F1060" s="19" t="s">
        <v>2910</v>
      </c>
      <c r="G1060" s="17" t="s">
        <v>2911</v>
      </c>
      <c r="H1060" s="21">
        <v>10000</v>
      </c>
      <c r="I1060" s="17" t="s">
        <v>38</v>
      </c>
      <c r="J1060" s="20"/>
      <c r="K1060" s="16">
        <v>1.86</v>
      </c>
      <c r="L1060" s="16">
        <v>17.399000000000001</v>
      </c>
      <c r="M1060" s="17" t="s">
        <v>65</v>
      </c>
      <c r="N1060" s="17" t="s">
        <v>44</v>
      </c>
    </row>
    <row r="1061" spans="1:14" x14ac:dyDescent="0.25">
      <c r="A1061" s="16">
        <v>1</v>
      </c>
      <c r="B1061" s="17" t="s">
        <v>2912</v>
      </c>
      <c r="C1061" s="17" t="s">
        <v>212</v>
      </c>
      <c r="D1061" s="18" t="s">
        <v>46</v>
      </c>
      <c r="E1061" s="22"/>
      <c r="F1061" s="19" t="s">
        <v>2913</v>
      </c>
      <c r="G1061" s="17" t="s">
        <v>2914</v>
      </c>
      <c r="H1061" s="21">
        <v>2000</v>
      </c>
      <c r="I1061" s="17" t="s">
        <v>38</v>
      </c>
      <c r="J1061" s="20">
        <v>43185</v>
      </c>
      <c r="K1061" s="16">
        <v>0</v>
      </c>
      <c r="L1061" s="16">
        <v>5.29</v>
      </c>
      <c r="M1061" s="17" t="s">
        <v>74</v>
      </c>
      <c r="N1061" s="17" t="s">
        <v>44</v>
      </c>
    </row>
    <row r="1062" spans="1:14" x14ac:dyDescent="0.25">
      <c r="A1062" s="16">
        <v>1</v>
      </c>
      <c r="B1062" s="17" t="s">
        <v>2915</v>
      </c>
      <c r="C1062" s="17" t="s">
        <v>2284</v>
      </c>
      <c r="D1062" s="18" t="s">
        <v>46</v>
      </c>
      <c r="E1062" s="22"/>
      <c r="F1062" s="19" t="s">
        <v>2916</v>
      </c>
      <c r="G1062" s="17" t="s">
        <v>2917</v>
      </c>
      <c r="H1062" s="21">
        <v>10000</v>
      </c>
      <c r="I1062" s="17" t="s">
        <v>38</v>
      </c>
      <c r="J1062" s="20"/>
      <c r="K1062" s="16">
        <v>1.29</v>
      </c>
      <c r="L1062" s="16">
        <v>4.9560000000000004</v>
      </c>
      <c r="M1062" s="17" t="s">
        <v>65</v>
      </c>
      <c r="N1062" s="17" t="s">
        <v>44</v>
      </c>
    </row>
    <row r="1063" spans="1:14" x14ac:dyDescent="0.25">
      <c r="A1063" s="16">
        <v>1</v>
      </c>
      <c r="B1063" s="17" t="s">
        <v>2918</v>
      </c>
      <c r="C1063" s="17" t="s">
        <v>51</v>
      </c>
      <c r="D1063" s="18" t="s">
        <v>46</v>
      </c>
      <c r="E1063" s="22"/>
      <c r="F1063" s="19" t="s">
        <v>2919</v>
      </c>
      <c r="G1063" s="17" t="s">
        <v>2920</v>
      </c>
      <c r="H1063" s="21">
        <v>10000</v>
      </c>
      <c r="I1063" s="17" t="s">
        <v>38</v>
      </c>
      <c r="J1063" s="20">
        <v>43185</v>
      </c>
      <c r="K1063" s="16">
        <v>0</v>
      </c>
      <c r="L1063" s="16">
        <v>4.5049999999999999</v>
      </c>
      <c r="M1063" s="17" t="s">
        <v>54</v>
      </c>
      <c r="N1063" s="17" t="s">
        <v>44</v>
      </c>
    </row>
    <row r="1064" spans="1:14" x14ac:dyDescent="0.25">
      <c r="A1064" s="16">
        <v>1</v>
      </c>
      <c r="B1064" s="17" t="s">
        <v>2921</v>
      </c>
      <c r="C1064" s="17" t="s">
        <v>2284</v>
      </c>
      <c r="D1064" s="18" t="s">
        <v>46</v>
      </c>
      <c r="E1064" s="22"/>
      <c r="F1064" s="19" t="s">
        <v>2922</v>
      </c>
      <c r="G1064" s="17" t="s">
        <v>2923</v>
      </c>
      <c r="H1064" s="21">
        <v>11000</v>
      </c>
      <c r="I1064" s="17" t="s">
        <v>38</v>
      </c>
      <c r="J1064" s="20"/>
      <c r="K1064" s="16">
        <v>2</v>
      </c>
      <c r="L1064" s="16">
        <v>15.327</v>
      </c>
      <c r="M1064" s="17" t="s">
        <v>65</v>
      </c>
      <c r="N1064" s="17" t="s">
        <v>44</v>
      </c>
    </row>
    <row r="1065" spans="1:14" x14ac:dyDescent="0.25">
      <c r="A1065" s="16">
        <v>1</v>
      </c>
      <c r="B1065" s="17" t="s">
        <v>2924</v>
      </c>
      <c r="C1065" s="17" t="s">
        <v>107</v>
      </c>
      <c r="D1065" s="18" t="s">
        <v>71</v>
      </c>
      <c r="E1065" s="22"/>
      <c r="F1065" s="19" t="s">
        <v>2925</v>
      </c>
      <c r="G1065" s="17" t="s">
        <v>2926</v>
      </c>
      <c r="H1065" s="21">
        <v>5000</v>
      </c>
      <c r="I1065" s="17" t="s">
        <v>38</v>
      </c>
      <c r="J1065" s="20"/>
      <c r="K1065" s="16">
        <v>8</v>
      </c>
      <c r="L1065" s="16">
        <v>23.158000000000001</v>
      </c>
      <c r="M1065" s="17" t="s">
        <v>65</v>
      </c>
      <c r="N1065" s="17" t="s">
        <v>44</v>
      </c>
    </row>
    <row r="1066" spans="1:14" x14ac:dyDescent="0.25">
      <c r="A1066" s="16">
        <v>1</v>
      </c>
      <c r="B1066" s="17" t="s">
        <v>2927</v>
      </c>
      <c r="C1066" s="17" t="s">
        <v>128</v>
      </c>
      <c r="D1066" s="18" t="s">
        <v>46</v>
      </c>
      <c r="E1066" s="22"/>
      <c r="F1066" s="19" t="s">
        <v>2928</v>
      </c>
      <c r="G1066" s="17" t="s">
        <v>2929</v>
      </c>
      <c r="H1066" s="21">
        <v>80000</v>
      </c>
      <c r="I1066" s="17" t="s">
        <v>38</v>
      </c>
      <c r="J1066" s="20"/>
      <c r="K1066" s="16">
        <v>21.5</v>
      </c>
      <c r="L1066" s="16">
        <v>41.16</v>
      </c>
      <c r="M1066" s="17" t="s">
        <v>65</v>
      </c>
      <c r="N1066" s="17" t="s">
        <v>44</v>
      </c>
    </row>
    <row r="1067" spans="1:14" x14ac:dyDescent="0.25">
      <c r="A1067" s="16">
        <v>1</v>
      </c>
      <c r="B1067" s="17" t="s">
        <v>2930</v>
      </c>
      <c r="C1067" s="17" t="s">
        <v>212</v>
      </c>
      <c r="D1067" s="18" t="s">
        <v>46</v>
      </c>
      <c r="E1067" s="22"/>
      <c r="F1067" s="19" t="s">
        <v>2931</v>
      </c>
      <c r="G1067" s="17" t="s">
        <v>2932</v>
      </c>
      <c r="H1067" s="21">
        <v>7000</v>
      </c>
      <c r="I1067" s="17" t="s">
        <v>38</v>
      </c>
      <c r="J1067" s="20">
        <v>43185</v>
      </c>
      <c r="K1067" s="16">
        <v>0</v>
      </c>
      <c r="L1067" s="16">
        <v>18.888999999999999</v>
      </c>
      <c r="M1067" s="17" t="s">
        <v>74</v>
      </c>
      <c r="N1067" s="17" t="s">
        <v>44</v>
      </c>
    </row>
    <row r="1068" spans="1:14" x14ac:dyDescent="0.25">
      <c r="A1068" s="29">
        <v>1</v>
      </c>
      <c r="B1068" s="30" t="s">
        <v>2933</v>
      </c>
      <c r="C1068" s="30" t="s">
        <v>2284</v>
      </c>
      <c r="D1068" s="31" t="s">
        <v>46</v>
      </c>
      <c r="E1068" s="22"/>
      <c r="F1068" s="32" t="s">
        <v>2934</v>
      </c>
      <c r="G1068" s="30" t="s">
        <v>2935</v>
      </c>
      <c r="H1068" s="33">
        <v>80000</v>
      </c>
      <c r="I1068" s="30" t="s">
        <v>38</v>
      </c>
      <c r="J1068" s="34"/>
      <c r="K1068" s="29">
        <v>8.67</v>
      </c>
      <c r="L1068" s="29">
        <v>74.004000000000005</v>
      </c>
      <c r="M1068" s="30" t="s">
        <v>65</v>
      </c>
      <c r="N1068" s="30" t="s">
        <v>44</v>
      </c>
    </row>
    <row r="1069" spans="1:14" x14ac:dyDescent="0.25">
      <c r="A1069" s="16">
        <v>1</v>
      </c>
      <c r="B1069" s="17" t="s">
        <v>2936</v>
      </c>
      <c r="C1069" s="17" t="s">
        <v>51</v>
      </c>
      <c r="D1069" s="18" t="s">
        <v>46</v>
      </c>
      <c r="E1069" s="22"/>
      <c r="F1069" s="19" t="s">
        <v>2937</v>
      </c>
      <c r="G1069" s="17" t="s">
        <v>2938</v>
      </c>
      <c r="H1069" s="21">
        <v>2000</v>
      </c>
      <c r="I1069" s="17" t="s">
        <v>38</v>
      </c>
      <c r="J1069" s="20">
        <v>43182</v>
      </c>
      <c r="K1069" s="16">
        <v>0</v>
      </c>
      <c r="L1069" s="16">
        <v>18.498999999999999</v>
      </c>
      <c r="M1069" s="17" t="s">
        <v>2939</v>
      </c>
      <c r="N1069" s="17" t="s">
        <v>44</v>
      </c>
    </row>
    <row r="1070" spans="1:14" x14ac:dyDescent="0.25">
      <c r="A1070" s="16">
        <v>1</v>
      </c>
      <c r="B1070" s="17" t="s">
        <v>2940</v>
      </c>
      <c r="C1070" s="17" t="s">
        <v>107</v>
      </c>
      <c r="D1070" s="18" t="s">
        <v>71</v>
      </c>
      <c r="E1070" s="22"/>
      <c r="F1070" s="19" t="s">
        <v>2941</v>
      </c>
      <c r="G1070" s="17" t="s">
        <v>2942</v>
      </c>
      <c r="H1070" s="21">
        <v>10000</v>
      </c>
      <c r="I1070" s="17" t="s">
        <v>38</v>
      </c>
      <c r="J1070" s="20"/>
      <c r="K1070" s="16">
        <v>7.3</v>
      </c>
      <c r="L1070" s="16">
        <v>35.238</v>
      </c>
      <c r="M1070" s="17" t="s">
        <v>65</v>
      </c>
      <c r="N1070" s="17" t="s">
        <v>44</v>
      </c>
    </row>
    <row r="1071" spans="1:14" x14ac:dyDescent="0.25">
      <c r="A1071" s="16">
        <v>1</v>
      </c>
      <c r="B1071" s="17" t="s">
        <v>2943</v>
      </c>
      <c r="C1071" s="17" t="s">
        <v>107</v>
      </c>
      <c r="D1071" s="18" t="s">
        <v>71</v>
      </c>
      <c r="E1071" s="22"/>
      <c r="F1071" s="19" t="s">
        <v>2944</v>
      </c>
      <c r="G1071" s="17" t="s">
        <v>2945</v>
      </c>
      <c r="H1071" s="21">
        <v>3000</v>
      </c>
      <c r="I1071" s="17" t="s">
        <v>38</v>
      </c>
      <c r="J1071" s="20"/>
      <c r="K1071" s="16">
        <v>1.89</v>
      </c>
      <c r="L1071" s="16">
        <v>13.106999999999999</v>
      </c>
      <c r="M1071" s="17" t="s">
        <v>65</v>
      </c>
      <c r="N1071" s="17" t="s">
        <v>2946</v>
      </c>
    </row>
    <row r="1072" spans="1:14" x14ac:dyDescent="0.25">
      <c r="A1072" s="16">
        <v>1</v>
      </c>
      <c r="B1072" s="17" t="s">
        <v>2947</v>
      </c>
      <c r="C1072" s="17" t="s">
        <v>51</v>
      </c>
      <c r="D1072" s="18" t="s">
        <v>46</v>
      </c>
      <c r="E1072" s="22"/>
      <c r="F1072" s="19" t="s">
        <v>2948</v>
      </c>
      <c r="G1072" s="17" t="s">
        <v>2949</v>
      </c>
      <c r="H1072" s="21">
        <v>113000</v>
      </c>
      <c r="I1072" s="17" t="s">
        <v>38</v>
      </c>
      <c r="J1072" s="20">
        <v>43185</v>
      </c>
      <c r="K1072" s="16">
        <v>0</v>
      </c>
      <c r="L1072" s="16">
        <v>15.069000000000001</v>
      </c>
      <c r="M1072" s="17" t="s">
        <v>91</v>
      </c>
      <c r="N1072" s="17" t="s">
        <v>44</v>
      </c>
    </row>
    <row r="1073" spans="1:14" x14ac:dyDescent="0.25">
      <c r="A1073" s="16">
        <v>1</v>
      </c>
      <c r="B1073" s="17" t="s">
        <v>2950</v>
      </c>
      <c r="C1073" s="17" t="s">
        <v>107</v>
      </c>
      <c r="D1073" s="18" t="s">
        <v>71</v>
      </c>
      <c r="E1073" s="22"/>
      <c r="F1073" s="19" t="s">
        <v>2951</v>
      </c>
      <c r="G1073" s="17" t="s">
        <v>2952</v>
      </c>
      <c r="H1073" s="21">
        <v>6000</v>
      </c>
      <c r="I1073" s="17" t="s">
        <v>38</v>
      </c>
      <c r="J1073" s="20"/>
      <c r="K1073" s="16">
        <v>8.1</v>
      </c>
      <c r="L1073" s="16">
        <v>16.556000000000001</v>
      </c>
      <c r="M1073" s="17" t="s">
        <v>65</v>
      </c>
      <c r="N1073" s="17" t="s">
        <v>44</v>
      </c>
    </row>
    <row r="1074" spans="1:14" x14ac:dyDescent="0.25">
      <c r="A1074" s="16">
        <v>1</v>
      </c>
      <c r="B1074" s="17" t="s">
        <v>2953</v>
      </c>
      <c r="C1074" s="17" t="s">
        <v>107</v>
      </c>
      <c r="D1074" s="18" t="s">
        <v>71</v>
      </c>
      <c r="E1074" s="22"/>
      <c r="F1074" s="19" t="s">
        <v>2954</v>
      </c>
      <c r="G1074" s="17" t="s">
        <v>2955</v>
      </c>
      <c r="H1074" s="21">
        <v>15000</v>
      </c>
      <c r="I1074" s="17" t="s">
        <v>38</v>
      </c>
      <c r="J1074" s="20"/>
      <c r="K1074" s="16">
        <v>33.31</v>
      </c>
      <c r="L1074" s="16">
        <v>23.356999999999999</v>
      </c>
      <c r="M1074" s="17" t="s">
        <v>65</v>
      </c>
      <c r="N1074" s="17" t="s">
        <v>44</v>
      </c>
    </row>
    <row r="1075" spans="1:14" x14ac:dyDescent="0.25">
      <c r="A1075" s="16">
        <v>1</v>
      </c>
      <c r="B1075" s="17" t="s">
        <v>2956</v>
      </c>
      <c r="C1075" s="17" t="s">
        <v>107</v>
      </c>
      <c r="D1075" s="18" t="s">
        <v>71</v>
      </c>
      <c r="E1075" s="22"/>
      <c r="F1075" s="19" t="s">
        <v>2957</v>
      </c>
      <c r="G1075" s="17" t="s">
        <v>2958</v>
      </c>
      <c r="H1075" s="21">
        <v>10000</v>
      </c>
      <c r="I1075" s="17" t="s">
        <v>38</v>
      </c>
      <c r="J1075" s="20"/>
      <c r="K1075" s="16">
        <v>4.26</v>
      </c>
      <c r="L1075" s="16">
        <v>9.7859999999999996</v>
      </c>
      <c r="M1075" s="17" t="s">
        <v>65</v>
      </c>
      <c r="N1075" s="17" t="s">
        <v>44</v>
      </c>
    </row>
    <row r="1076" spans="1:14" x14ac:dyDescent="0.25">
      <c r="A1076" s="16">
        <v>1</v>
      </c>
      <c r="B1076" s="17" t="s">
        <v>2959</v>
      </c>
      <c r="C1076" s="17" t="s">
        <v>107</v>
      </c>
      <c r="D1076" s="18" t="s">
        <v>71</v>
      </c>
      <c r="E1076" s="22"/>
      <c r="F1076" s="19" t="s">
        <v>2960</v>
      </c>
      <c r="G1076" s="17" t="s">
        <v>2961</v>
      </c>
      <c r="H1076" s="21">
        <v>6200</v>
      </c>
      <c r="I1076" s="17" t="s">
        <v>38</v>
      </c>
      <c r="J1076" s="20"/>
      <c r="K1076" s="16">
        <v>14.06</v>
      </c>
      <c r="L1076" s="16">
        <v>1.2370000000000001</v>
      </c>
      <c r="M1076" s="17" t="s">
        <v>65</v>
      </c>
      <c r="N1076" s="17" t="s">
        <v>44</v>
      </c>
    </row>
    <row r="1077" spans="1:14" x14ac:dyDescent="0.25">
      <c r="A1077" s="16">
        <v>1</v>
      </c>
      <c r="B1077" s="17" t="s">
        <v>2962</v>
      </c>
      <c r="C1077" s="17" t="s">
        <v>107</v>
      </c>
      <c r="D1077" s="18" t="s">
        <v>71</v>
      </c>
      <c r="E1077" s="22"/>
      <c r="F1077" s="19" t="s">
        <v>2963</v>
      </c>
      <c r="G1077" s="17" t="s">
        <v>2964</v>
      </c>
      <c r="H1077" s="21">
        <v>10000</v>
      </c>
      <c r="I1077" s="17" t="s">
        <v>38</v>
      </c>
      <c r="J1077" s="20"/>
      <c r="K1077" s="16">
        <v>22.38</v>
      </c>
      <c r="L1077" s="16">
        <v>4.5469999999999997</v>
      </c>
      <c r="M1077" s="17" t="s">
        <v>65</v>
      </c>
      <c r="N1077" s="17" t="s">
        <v>44</v>
      </c>
    </row>
    <row r="1078" spans="1:14" x14ac:dyDescent="0.25">
      <c r="A1078" s="16">
        <v>1</v>
      </c>
      <c r="B1078" s="17" t="s">
        <v>2965</v>
      </c>
      <c r="C1078" s="17" t="s">
        <v>107</v>
      </c>
      <c r="D1078" s="18" t="s">
        <v>71</v>
      </c>
      <c r="E1078" s="22"/>
      <c r="F1078" s="19" t="s">
        <v>2966</v>
      </c>
      <c r="G1078" s="17" t="s">
        <v>2967</v>
      </c>
      <c r="H1078" s="21">
        <v>10000</v>
      </c>
      <c r="I1078" s="17" t="s">
        <v>38</v>
      </c>
      <c r="J1078" s="20"/>
      <c r="K1078" s="16">
        <v>5.14</v>
      </c>
      <c r="L1078" s="16">
        <v>33.39</v>
      </c>
      <c r="M1078" s="17" t="s">
        <v>65</v>
      </c>
      <c r="N1078" s="17" t="s">
        <v>44</v>
      </c>
    </row>
    <row r="1079" spans="1:14" x14ac:dyDescent="0.25">
      <c r="A1079" s="16">
        <v>1</v>
      </c>
      <c r="B1079" s="17" t="s">
        <v>2968</v>
      </c>
      <c r="C1079" s="17" t="s">
        <v>99</v>
      </c>
      <c r="D1079" s="18" t="s">
        <v>71</v>
      </c>
      <c r="E1079" s="22"/>
      <c r="F1079" s="19" t="s">
        <v>2969</v>
      </c>
      <c r="G1079" s="17" t="s">
        <v>2970</v>
      </c>
      <c r="H1079" s="21">
        <v>6000</v>
      </c>
      <c r="I1079" s="17" t="s">
        <v>38</v>
      </c>
      <c r="J1079" s="20">
        <v>43185</v>
      </c>
      <c r="K1079" s="16">
        <v>0</v>
      </c>
      <c r="L1079" s="16">
        <v>19.026</v>
      </c>
      <c r="M1079" s="17" t="s">
        <v>100</v>
      </c>
      <c r="N1079" s="17" t="s">
        <v>44</v>
      </c>
    </row>
    <row r="1080" spans="1:14" x14ac:dyDescent="0.25">
      <c r="A1080" s="16">
        <v>1</v>
      </c>
      <c r="B1080" s="17" t="s">
        <v>2971</v>
      </c>
      <c r="C1080" s="17" t="s">
        <v>107</v>
      </c>
      <c r="D1080" s="18" t="s">
        <v>71</v>
      </c>
      <c r="E1080" s="22"/>
      <c r="F1080" s="19" t="s">
        <v>1278</v>
      </c>
      <c r="G1080" s="17" t="s">
        <v>1279</v>
      </c>
      <c r="H1080" s="21">
        <v>200000</v>
      </c>
      <c r="I1080" s="17" t="s">
        <v>38</v>
      </c>
      <c r="J1080" s="20">
        <v>43180</v>
      </c>
      <c r="K1080" s="16">
        <v>26.76</v>
      </c>
      <c r="L1080" s="16">
        <v>65.099999999999994</v>
      </c>
      <c r="M1080" s="17" t="s">
        <v>65</v>
      </c>
      <c r="N1080" s="17" t="s">
        <v>44</v>
      </c>
    </row>
    <row r="1081" spans="1:14" x14ac:dyDescent="0.25">
      <c r="A1081" s="16">
        <v>1</v>
      </c>
      <c r="B1081" s="17" t="s">
        <v>2972</v>
      </c>
      <c r="C1081" s="17" t="s">
        <v>51</v>
      </c>
      <c r="D1081" s="18" t="s">
        <v>46</v>
      </c>
      <c r="E1081" s="22"/>
      <c r="F1081" s="19" t="s">
        <v>1692</v>
      </c>
      <c r="G1081" s="17" t="s">
        <v>1693</v>
      </c>
      <c r="H1081" s="21">
        <v>80000</v>
      </c>
      <c r="I1081" s="17" t="s">
        <v>38</v>
      </c>
      <c r="J1081" s="20">
        <v>43183</v>
      </c>
      <c r="K1081" s="16">
        <v>0</v>
      </c>
      <c r="L1081" s="16">
        <v>164.22</v>
      </c>
      <c r="M1081" s="17" t="s">
        <v>54</v>
      </c>
      <c r="N1081" s="17" t="s">
        <v>44</v>
      </c>
    </row>
    <row r="1082" spans="1:14" x14ac:dyDescent="0.25">
      <c r="A1082" s="23">
        <v>1</v>
      </c>
      <c r="B1082" s="24" t="s">
        <v>2973</v>
      </c>
      <c r="C1082" s="24" t="s">
        <v>2284</v>
      </c>
      <c r="D1082" s="25" t="s">
        <v>46</v>
      </c>
      <c r="E1082" s="22"/>
      <c r="F1082" s="26" t="s">
        <v>1051</v>
      </c>
      <c r="G1082" s="24" t="s">
        <v>1052</v>
      </c>
      <c r="H1082" s="27">
        <v>85000</v>
      </c>
      <c r="I1082" s="24" t="s">
        <v>38</v>
      </c>
      <c r="J1082" s="28">
        <v>43182</v>
      </c>
      <c r="K1082" s="23">
        <v>17.45</v>
      </c>
      <c r="L1082" s="23">
        <v>156.09800000000001</v>
      </c>
      <c r="M1082" s="24" t="s">
        <v>65</v>
      </c>
      <c r="N1082" s="24" t="s">
        <v>44</v>
      </c>
    </row>
    <row r="1083" spans="1:14" x14ac:dyDescent="0.25">
      <c r="A1083" s="16">
        <v>1</v>
      </c>
      <c r="B1083" s="17" t="s">
        <v>2974</v>
      </c>
      <c r="C1083" s="17" t="s">
        <v>107</v>
      </c>
      <c r="D1083" s="18" t="s">
        <v>71</v>
      </c>
      <c r="E1083" s="22"/>
      <c r="F1083" s="19" t="s">
        <v>2975</v>
      </c>
      <c r="G1083" s="17" t="s">
        <v>2976</v>
      </c>
      <c r="H1083" s="21">
        <v>6200</v>
      </c>
      <c r="I1083" s="17" t="s">
        <v>38</v>
      </c>
      <c r="J1083" s="20"/>
      <c r="K1083" s="16">
        <v>3.38</v>
      </c>
      <c r="L1083" s="16">
        <v>12.304</v>
      </c>
      <c r="M1083" s="17" t="s">
        <v>65</v>
      </c>
      <c r="N1083" s="17" t="s">
        <v>44</v>
      </c>
    </row>
    <row r="1084" spans="1:14" x14ac:dyDescent="0.25">
      <c r="A1084" s="16">
        <v>1</v>
      </c>
      <c r="B1084" s="17" t="s">
        <v>2977</v>
      </c>
      <c r="C1084" s="17" t="s">
        <v>2284</v>
      </c>
      <c r="D1084" s="18" t="s">
        <v>46</v>
      </c>
      <c r="E1084" s="22"/>
      <c r="F1084" s="19" t="s">
        <v>990</v>
      </c>
      <c r="G1084" s="17" t="s">
        <v>991</v>
      </c>
      <c r="H1084" s="21">
        <v>50000</v>
      </c>
      <c r="I1084" s="17" t="s">
        <v>38</v>
      </c>
      <c r="J1084" s="20"/>
      <c r="K1084" s="16">
        <v>8.67</v>
      </c>
      <c r="L1084" s="16">
        <v>81.427000000000007</v>
      </c>
      <c r="M1084" s="17" t="s">
        <v>65</v>
      </c>
      <c r="N1084" s="17" t="s">
        <v>44</v>
      </c>
    </row>
    <row r="1085" spans="1:14" x14ac:dyDescent="0.25">
      <c r="A1085" s="16">
        <v>1</v>
      </c>
      <c r="B1085" s="17" t="s">
        <v>2978</v>
      </c>
      <c r="C1085" s="17" t="s">
        <v>107</v>
      </c>
      <c r="D1085" s="18" t="s">
        <v>71</v>
      </c>
      <c r="E1085" s="22"/>
      <c r="F1085" s="19" t="s">
        <v>2979</v>
      </c>
      <c r="G1085" s="17" t="s">
        <v>2980</v>
      </c>
      <c r="H1085" s="21">
        <v>20000</v>
      </c>
      <c r="I1085" s="17" t="s">
        <v>38</v>
      </c>
      <c r="J1085" s="20">
        <v>43185</v>
      </c>
      <c r="K1085" s="16">
        <v>9.15</v>
      </c>
      <c r="L1085" s="16">
        <v>39.69</v>
      </c>
      <c r="M1085" s="17" t="s">
        <v>65</v>
      </c>
      <c r="N1085" s="17" t="s">
        <v>44</v>
      </c>
    </row>
    <row r="1086" spans="1:14" x14ac:dyDescent="0.25">
      <c r="A1086" s="16">
        <v>1</v>
      </c>
      <c r="B1086" s="17" t="s">
        <v>2981</v>
      </c>
      <c r="C1086" s="17" t="s">
        <v>107</v>
      </c>
      <c r="D1086" s="18" t="s">
        <v>71</v>
      </c>
      <c r="E1086" s="22"/>
      <c r="F1086" s="19" t="s">
        <v>2982</v>
      </c>
      <c r="G1086" s="17" t="s">
        <v>2983</v>
      </c>
      <c r="H1086" s="21">
        <v>20000</v>
      </c>
      <c r="I1086" s="17" t="s">
        <v>38</v>
      </c>
      <c r="J1086" s="20"/>
      <c r="K1086" s="16">
        <v>4.12</v>
      </c>
      <c r="L1086" s="16">
        <v>17.157</v>
      </c>
      <c r="M1086" s="17" t="s">
        <v>65</v>
      </c>
      <c r="N1086" s="17" t="s">
        <v>44</v>
      </c>
    </row>
    <row r="1087" spans="1:14" x14ac:dyDescent="0.25">
      <c r="A1087" s="29">
        <v>1</v>
      </c>
      <c r="B1087" s="30" t="s">
        <v>2984</v>
      </c>
      <c r="C1087" s="30" t="s">
        <v>181</v>
      </c>
      <c r="D1087" s="31" t="s">
        <v>95</v>
      </c>
      <c r="E1087" s="22"/>
      <c r="F1087" s="32" t="s">
        <v>2985</v>
      </c>
      <c r="G1087" s="30" t="s">
        <v>2986</v>
      </c>
      <c r="H1087" s="33">
        <v>1000</v>
      </c>
      <c r="I1087" s="30" t="s">
        <v>38</v>
      </c>
      <c r="J1087" s="34"/>
      <c r="K1087" s="29">
        <v>0</v>
      </c>
      <c r="L1087" s="29">
        <v>6.7770000000000001</v>
      </c>
      <c r="M1087" s="30" t="s">
        <v>1086</v>
      </c>
      <c r="N1087" s="30" t="s">
        <v>44</v>
      </c>
    </row>
    <row r="1088" spans="1:14" x14ac:dyDescent="0.25">
      <c r="A1088" s="16">
        <v>1</v>
      </c>
      <c r="B1088" s="17" t="s">
        <v>2987</v>
      </c>
      <c r="C1088" s="17" t="s">
        <v>2284</v>
      </c>
      <c r="D1088" s="18" t="s">
        <v>46</v>
      </c>
      <c r="E1088" s="22"/>
      <c r="F1088" s="19" t="s">
        <v>2988</v>
      </c>
      <c r="G1088" s="17" t="s">
        <v>2989</v>
      </c>
      <c r="H1088" s="21">
        <v>30000</v>
      </c>
      <c r="I1088" s="17" t="s">
        <v>38</v>
      </c>
      <c r="J1088" s="20"/>
      <c r="K1088" s="16">
        <v>6.63</v>
      </c>
      <c r="L1088" s="16">
        <v>72.45</v>
      </c>
      <c r="M1088" s="17" t="s">
        <v>65</v>
      </c>
      <c r="N1088" s="17" t="s">
        <v>44</v>
      </c>
    </row>
    <row r="1089" spans="1:14" x14ac:dyDescent="0.25">
      <c r="A1089" s="16">
        <v>1</v>
      </c>
      <c r="B1089" s="17" t="s">
        <v>2990</v>
      </c>
      <c r="C1089" s="17" t="s">
        <v>2284</v>
      </c>
      <c r="D1089" s="18" t="s">
        <v>46</v>
      </c>
      <c r="E1089" s="22"/>
      <c r="F1089" s="19" t="s">
        <v>2991</v>
      </c>
      <c r="G1089" s="17" t="s">
        <v>2992</v>
      </c>
      <c r="H1089" s="21">
        <v>5000</v>
      </c>
      <c r="I1089" s="17" t="s">
        <v>38</v>
      </c>
      <c r="J1089" s="20"/>
      <c r="K1089" s="16">
        <v>1.18</v>
      </c>
      <c r="L1089" s="16">
        <v>4.41</v>
      </c>
      <c r="M1089" s="17" t="s">
        <v>65</v>
      </c>
      <c r="N1089" s="17" t="s">
        <v>44</v>
      </c>
    </row>
    <row r="1090" spans="1:14" x14ac:dyDescent="0.25">
      <c r="A1090" s="16">
        <v>1</v>
      </c>
      <c r="B1090" s="17" t="s">
        <v>2993</v>
      </c>
      <c r="C1090" s="17" t="s">
        <v>2284</v>
      </c>
      <c r="D1090" s="18" t="s">
        <v>46</v>
      </c>
      <c r="E1090" s="22"/>
      <c r="F1090" s="19" t="s">
        <v>2994</v>
      </c>
      <c r="G1090" s="17" t="s">
        <v>2995</v>
      </c>
      <c r="H1090" s="21">
        <v>17000</v>
      </c>
      <c r="I1090" s="17" t="s">
        <v>38</v>
      </c>
      <c r="J1090" s="20"/>
      <c r="K1090" s="16">
        <v>1.84</v>
      </c>
      <c r="L1090" s="16">
        <v>10.46</v>
      </c>
      <c r="M1090" s="17" t="s">
        <v>65</v>
      </c>
      <c r="N1090" s="17" t="s">
        <v>44</v>
      </c>
    </row>
    <row r="1091" spans="1:14" x14ac:dyDescent="0.25">
      <c r="A1091" s="16">
        <v>1</v>
      </c>
      <c r="B1091" s="17" t="s">
        <v>2996</v>
      </c>
      <c r="C1091" s="17" t="s">
        <v>2284</v>
      </c>
      <c r="D1091" s="18" t="s">
        <v>46</v>
      </c>
      <c r="E1091" s="22"/>
      <c r="F1091" s="19" t="s">
        <v>2997</v>
      </c>
      <c r="G1091" s="17" t="s">
        <v>2998</v>
      </c>
      <c r="H1091" s="21">
        <v>2500</v>
      </c>
      <c r="I1091" s="17" t="s">
        <v>38</v>
      </c>
      <c r="J1091" s="20"/>
      <c r="K1091" s="16">
        <v>0.91</v>
      </c>
      <c r="L1091" s="16">
        <v>4.7430000000000003</v>
      </c>
      <c r="M1091" s="17" t="s">
        <v>65</v>
      </c>
      <c r="N1091" s="17" t="s">
        <v>44</v>
      </c>
    </row>
    <row r="1092" spans="1:14" x14ac:dyDescent="0.25">
      <c r="A1092" s="16">
        <v>1</v>
      </c>
      <c r="B1092" s="17" t="s">
        <v>2999</v>
      </c>
      <c r="C1092" s="17" t="s">
        <v>2284</v>
      </c>
      <c r="D1092" s="18" t="s">
        <v>46</v>
      </c>
      <c r="E1092" s="22">
        <v>43200</v>
      </c>
      <c r="F1092" s="19" t="s">
        <v>3000</v>
      </c>
      <c r="G1092" s="17" t="s">
        <v>3001</v>
      </c>
      <c r="H1092" s="21">
        <v>20000</v>
      </c>
      <c r="I1092" s="17" t="s">
        <v>38</v>
      </c>
      <c r="J1092" s="20"/>
      <c r="K1092" s="16">
        <v>3.18</v>
      </c>
      <c r="L1092" s="16">
        <v>32.192999999999998</v>
      </c>
      <c r="M1092" s="17" t="s">
        <v>65</v>
      </c>
      <c r="N1092" s="17" t="s">
        <v>44</v>
      </c>
    </row>
    <row r="1093" spans="1:14" x14ac:dyDescent="0.25">
      <c r="A1093" s="16">
        <v>1</v>
      </c>
      <c r="B1093" s="17" t="s">
        <v>3002</v>
      </c>
      <c r="C1093" s="17" t="s">
        <v>149</v>
      </c>
      <c r="D1093" s="18" t="s">
        <v>95</v>
      </c>
      <c r="E1093" s="12">
        <v>43201</v>
      </c>
      <c r="F1093" s="19" t="s">
        <v>3003</v>
      </c>
      <c r="G1093" s="17" t="s">
        <v>3004</v>
      </c>
      <c r="H1093" s="16">
        <v>760</v>
      </c>
      <c r="I1093" s="17" t="s">
        <v>38</v>
      </c>
      <c r="J1093" s="20">
        <v>43182</v>
      </c>
      <c r="K1093" s="16">
        <v>0</v>
      </c>
      <c r="L1093" s="16">
        <v>1.8129999999999999</v>
      </c>
      <c r="M1093" s="17" t="s">
        <v>1412</v>
      </c>
      <c r="N1093" s="17" t="s">
        <v>44</v>
      </c>
    </row>
    <row r="1094" spans="1:14" x14ac:dyDescent="0.25">
      <c r="A1094" s="16">
        <v>1</v>
      </c>
      <c r="B1094" s="17" t="s">
        <v>3005</v>
      </c>
      <c r="C1094" s="17" t="s">
        <v>542</v>
      </c>
      <c r="D1094" s="18" t="s">
        <v>95</v>
      </c>
      <c r="E1094" s="22"/>
      <c r="F1094" s="19" t="s">
        <v>3006</v>
      </c>
      <c r="G1094" s="17" t="s">
        <v>3007</v>
      </c>
      <c r="H1094" s="21">
        <v>17000</v>
      </c>
      <c r="I1094" s="17" t="s">
        <v>38</v>
      </c>
      <c r="J1094" s="20">
        <v>43181</v>
      </c>
      <c r="K1094" s="16">
        <v>33.020000000000003</v>
      </c>
      <c r="L1094" s="16">
        <v>31.116</v>
      </c>
      <c r="M1094" s="17" t="s">
        <v>91</v>
      </c>
      <c r="N1094" s="17" t="s">
        <v>44</v>
      </c>
    </row>
    <row r="1095" spans="1:14" x14ac:dyDescent="0.25">
      <c r="A1095" s="16">
        <v>1</v>
      </c>
      <c r="B1095" s="17" t="s">
        <v>3008</v>
      </c>
      <c r="C1095" s="17" t="s">
        <v>51</v>
      </c>
      <c r="D1095" s="18" t="s">
        <v>144</v>
      </c>
      <c r="E1095" s="22"/>
      <c r="F1095" s="19" t="s">
        <v>1796</v>
      </c>
      <c r="G1095" s="17" t="s">
        <v>1797</v>
      </c>
      <c r="H1095" s="21">
        <v>900000</v>
      </c>
      <c r="I1095" s="17" t="s">
        <v>38</v>
      </c>
      <c r="J1095" s="20">
        <v>43185</v>
      </c>
      <c r="K1095" s="16">
        <v>0</v>
      </c>
      <c r="L1095" s="16">
        <v>40.738999999999997</v>
      </c>
      <c r="M1095" s="17" t="s">
        <v>1150</v>
      </c>
      <c r="N1095" s="17" t="s">
        <v>44</v>
      </c>
    </row>
    <row r="1096" spans="1:14" x14ac:dyDescent="0.25">
      <c r="A1096" s="16">
        <v>1</v>
      </c>
      <c r="B1096" s="17" t="s">
        <v>3009</v>
      </c>
      <c r="C1096" s="17" t="s">
        <v>107</v>
      </c>
      <c r="D1096" s="18" t="s">
        <v>71</v>
      </c>
      <c r="E1096" s="22"/>
      <c r="F1096" s="19" t="s">
        <v>3010</v>
      </c>
      <c r="G1096" s="17" t="s">
        <v>3011</v>
      </c>
      <c r="H1096" s="21">
        <v>12000</v>
      </c>
      <c r="I1096" s="17" t="s">
        <v>38</v>
      </c>
      <c r="J1096" s="20"/>
      <c r="K1096" s="16">
        <v>15.69</v>
      </c>
      <c r="L1096" s="16">
        <v>11.529</v>
      </c>
      <c r="M1096" s="17" t="s">
        <v>65</v>
      </c>
      <c r="N1096" s="17" t="s">
        <v>44</v>
      </c>
    </row>
    <row r="1097" spans="1:14" x14ac:dyDescent="0.25">
      <c r="A1097" s="29">
        <v>1</v>
      </c>
      <c r="B1097" s="30" t="s">
        <v>3012</v>
      </c>
      <c r="C1097" s="30" t="s">
        <v>181</v>
      </c>
      <c r="D1097" s="31" t="s">
        <v>95</v>
      </c>
      <c r="E1097" s="22"/>
      <c r="F1097" s="32" t="s">
        <v>3013</v>
      </c>
      <c r="G1097" s="30" t="s">
        <v>3014</v>
      </c>
      <c r="H1097" s="33">
        <v>9860</v>
      </c>
      <c r="I1097" s="30" t="s">
        <v>38</v>
      </c>
      <c r="J1097" s="34"/>
      <c r="K1097" s="29">
        <v>0</v>
      </c>
      <c r="L1097" s="29">
        <v>19.038</v>
      </c>
      <c r="M1097" s="30" t="s">
        <v>1086</v>
      </c>
      <c r="N1097" s="30" t="s">
        <v>44</v>
      </c>
    </row>
    <row r="1098" spans="1:14" x14ac:dyDescent="0.25">
      <c r="A1098" s="23">
        <v>1</v>
      </c>
      <c r="B1098" s="24" t="s">
        <v>3015</v>
      </c>
      <c r="C1098" s="24" t="s">
        <v>143</v>
      </c>
      <c r="D1098" s="25" t="s">
        <v>71</v>
      </c>
      <c r="E1098" s="22"/>
      <c r="F1098" s="26" t="s">
        <v>3016</v>
      </c>
      <c r="G1098" s="24" t="s">
        <v>3017</v>
      </c>
      <c r="H1098" s="27">
        <v>20000</v>
      </c>
      <c r="I1098" s="24" t="s">
        <v>38</v>
      </c>
      <c r="J1098" s="28">
        <v>43178</v>
      </c>
      <c r="K1098" s="23">
        <v>0</v>
      </c>
      <c r="L1098" s="23">
        <v>27.552</v>
      </c>
      <c r="M1098" s="24" t="s">
        <v>147</v>
      </c>
      <c r="N1098" s="24" t="s">
        <v>44</v>
      </c>
    </row>
    <row r="1099" spans="1:14" x14ac:dyDescent="0.25">
      <c r="A1099" s="23">
        <v>1</v>
      </c>
      <c r="B1099" s="24" t="s">
        <v>3018</v>
      </c>
      <c r="C1099" s="24" t="s">
        <v>3019</v>
      </c>
      <c r="D1099" s="25" t="s">
        <v>144</v>
      </c>
      <c r="E1099" s="22"/>
      <c r="F1099" s="26" t="s">
        <v>3020</v>
      </c>
      <c r="G1099" s="24" t="s">
        <v>3021</v>
      </c>
      <c r="H1099" s="27">
        <v>250000</v>
      </c>
      <c r="I1099" s="24" t="s">
        <v>38</v>
      </c>
      <c r="J1099" s="28">
        <v>43183</v>
      </c>
      <c r="K1099" s="23">
        <v>14.08</v>
      </c>
      <c r="L1099" s="23">
        <v>38.377000000000002</v>
      </c>
      <c r="M1099" s="24" t="s">
        <v>65</v>
      </c>
      <c r="N1099" s="24" t="s">
        <v>44</v>
      </c>
    </row>
    <row r="1100" spans="1:14" x14ac:dyDescent="0.25">
      <c r="A1100" s="16">
        <v>1</v>
      </c>
      <c r="B1100" s="17" t="s">
        <v>3022</v>
      </c>
      <c r="C1100" s="17" t="s">
        <v>10</v>
      </c>
      <c r="D1100" s="18" t="s">
        <v>46</v>
      </c>
      <c r="E1100" s="22"/>
      <c r="F1100" s="19" t="s">
        <v>748</v>
      </c>
      <c r="G1100" s="17" t="s">
        <v>749</v>
      </c>
      <c r="H1100" s="21">
        <v>1700000</v>
      </c>
      <c r="I1100" s="17" t="s">
        <v>38</v>
      </c>
      <c r="J1100" s="20">
        <v>43183</v>
      </c>
      <c r="K1100" s="16">
        <v>8.67</v>
      </c>
      <c r="L1100" s="16">
        <v>60.69</v>
      </c>
      <c r="M1100" s="17" t="s">
        <v>43</v>
      </c>
      <c r="N1100" s="17" t="s">
        <v>44</v>
      </c>
    </row>
    <row r="1101" spans="1:14" x14ac:dyDescent="0.25">
      <c r="A1101" s="16">
        <v>1</v>
      </c>
      <c r="B1101" s="17" t="s">
        <v>3023</v>
      </c>
      <c r="C1101" s="17" t="s">
        <v>578</v>
      </c>
      <c r="D1101" s="18" t="s">
        <v>46</v>
      </c>
      <c r="E1101" s="22"/>
      <c r="F1101" s="19" t="s">
        <v>748</v>
      </c>
      <c r="G1101" s="17" t="s">
        <v>749</v>
      </c>
      <c r="H1101" s="21">
        <v>1700000</v>
      </c>
      <c r="I1101" s="17" t="s">
        <v>38</v>
      </c>
      <c r="J1101" s="20">
        <v>43171</v>
      </c>
      <c r="K1101" s="16">
        <v>0</v>
      </c>
      <c r="L1101" s="16">
        <v>60.69</v>
      </c>
      <c r="M1101" s="17" t="s">
        <v>49</v>
      </c>
      <c r="N1101" s="17" t="s">
        <v>44</v>
      </c>
    </row>
    <row r="1102" spans="1:14" x14ac:dyDescent="0.25">
      <c r="A1102" s="16">
        <v>1</v>
      </c>
      <c r="B1102" s="17" t="s">
        <v>3024</v>
      </c>
      <c r="C1102" s="17" t="s">
        <v>10</v>
      </c>
      <c r="D1102" s="18" t="s">
        <v>46</v>
      </c>
      <c r="E1102" s="22"/>
      <c r="F1102" s="19" t="s">
        <v>748</v>
      </c>
      <c r="G1102" s="17" t="s">
        <v>749</v>
      </c>
      <c r="H1102" s="21">
        <v>1700000</v>
      </c>
      <c r="I1102" s="17" t="s">
        <v>38</v>
      </c>
      <c r="J1102" s="20">
        <v>43183</v>
      </c>
      <c r="K1102" s="16">
        <v>8.67</v>
      </c>
      <c r="L1102" s="16">
        <v>60.69</v>
      </c>
      <c r="M1102" s="17" t="s">
        <v>43</v>
      </c>
      <c r="N1102" s="17" t="s">
        <v>44</v>
      </c>
    </row>
    <row r="1103" spans="1:14" x14ac:dyDescent="0.25">
      <c r="A1103" s="16">
        <v>1</v>
      </c>
      <c r="B1103" s="17" t="s">
        <v>3025</v>
      </c>
      <c r="C1103" s="17" t="s">
        <v>578</v>
      </c>
      <c r="D1103" s="18" t="s">
        <v>46</v>
      </c>
      <c r="E1103" s="22"/>
      <c r="F1103" s="19" t="s">
        <v>748</v>
      </c>
      <c r="G1103" s="17" t="s">
        <v>749</v>
      </c>
      <c r="H1103" s="21">
        <v>1700000</v>
      </c>
      <c r="I1103" s="17" t="s">
        <v>38</v>
      </c>
      <c r="J1103" s="20">
        <v>43171</v>
      </c>
      <c r="K1103" s="16">
        <v>0</v>
      </c>
      <c r="L1103" s="16">
        <v>60.69</v>
      </c>
      <c r="M1103" s="17" t="s">
        <v>49</v>
      </c>
      <c r="N1103" s="17" t="s">
        <v>44</v>
      </c>
    </row>
    <row r="1104" spans="1:14" x14ac:dyDescent="0.25">
      <c r="A1104" s="16">
        <v>1</v>
      </c>
      <c r="B1104" s="17" t="s">
        <v>3026</v>
      </c>
      <c r="C1104" s="17" t="s">
        <v>578</v>
      </c>
      <c r="D1104" s="18" t="s">
        <v>46</v>
      </c>
      <c r="E1104" s="22"/>
      <c r="F1104" s="19" t="s">
        <v>748</v>
      </c>
      <c r="G1104" s="17" t="s">
        <v>749</v>
      </c>
      <c r="H1104" s="21">
        <v>1700000</v>
      </c>
      <c r="I1104" s="17" t="s">
        <v>38</v>
      </c>
      <c r="J1104" s="20">
        <v>43171</v>
      </c>
      <c r="K1104" s="16">
        <v>0</v>
      </c>
      <c r="L1104" s="16">
        <v>60.69</v>
      </c>
      <c r="M1104" s="17" t="s">
        <v>49</v>
      </c>
      <c r="N1104" s="17" t="s">
        <v>44</v>
      </c>
    </row>
    <row r="1105" spans="1:14" x14ac:dyDescent="0.25">
      <c r="A1105" s="16">
        <v>1</v>
      </c>
      <c r="B1105" s="17" t="s">
        <v>3027</v>
      </c>
      <c r="C1105" s="17" t="s">
        <v>51</v>
      </c>
      <c r="D1105" s="18" t="s">
        <v>46</v>
      </c>
      <c r="E1105" s="22"/>
      <c r="F1105" s="19" t="s">
        <v>3028</v>
      </c>
      <c r="G1105" s="17" t="s">
        <v>3029</v>
      </c>
      <c r="H1105" s="21">
        <v>2940</v>
      </c>
      <c r="I1105" s="17" t="s">
        <v>38</v>
      </c>
      <c r="J1105" s="20">
        <v>43182</v>
      </c>
      <c r="K1105" s="16">
        <v>0</v>
      </c>
      <c r="L1105" s="16">
        <v>5.202</v>
      </c>
      <c r="M1105" s="17" t="s">
        <v>54</v>
      </c>
      <c r="N1105" s="17" t="s">
        <v>44</v>
      </c>
    </row>
    <row r="1106" spans="1:14" x14ac:dyDescent="0.25">
      <c r="A1106" s="16">
        <v>1</v>
      </c>
      <c r="B1106" s="17" t="s">
        <v>3030</v>
      </c>
      <c r="C1106" s="17" t="s">
        <v>107</v>
      </c>
      <c r="D1106" s="18" t="s">
        <v>71</v>
      </c>
      <c r="E1106" s="22"/>
      <c r="F1106" s="19" t="s">
        <v>2369</v>
      </c>
      <c r="G1106" s="17" t="s">
        <v>2370</v>
      </c>
      <c r="H1106" s="21">
        <v>84285</v>
      </c>
      <c r="I1106" s="17" t="s">
        <v>38</v>
      </c>
      <c r="J1106" s="20">
        <v>43183</v>
      </c>
      <c r="K1106" s="16">
        <v>8.08</v>
      </c>
      <c r="L1106" s="16">
        <v>297.36</v>
      </c>
      <c r="M1106" s="17" t="s">
        <v>65</v>
      </c>
      <c r="N1106" s="17" t="s">
        <v>44</v>
      </c>
    </row>
    <row r="1107" spans="1:14" x14ac:dyDescent="0.25">
      <c r="A1107" s="16">
        <v>1</v>
      </c>
      <c r="B1107" s="17" t="s">
        <v>3031</v>
      </c>
      <c r="C1107" s="17" t="s">
        <v>2284</v>
      </c>
      <c r="D1107" s="18" t="s">
        <v>46</v>
      </c>
      <c r="E1107" s="22"/>
      <c r="F1107" s="19" t="s">
        <v>1848</v>
      </c>
      <c r="G1107" s="17" t="s">
        <v>1849</v>
      </c>
      <c r="H1107" s="21">
        <v>180000</v>
      </c>
      <c r="I1107" s="17" t="s">
        <v>38</v>
      </c>
      <c r="J1107" s="20"/>
      <c r="K1107" s="16">
        <v>18.88</v>
      </c>
      <c r="L1107" s="16">
        <v>163.29599999999999</v>
      </c>
      <c r="M1107" s="17" t="s">
        <v>65</v>
      </c>
      <c r="N1107" s="17" t="s">
        <v>44</v>
      </c>
    </row>
    <row r="1108" spans="1:14" x14ac:dyDescent="0.25">
      <c r="A1108" s="16">
        <v>1</v>
      </c>
      <c r="B1108" s="17" t="s">
        <v>3032</v>
      </c>
      <c r="C1108" s="17" t="s">
        <v>99</v>
      </c>
      <c r="D1108" s="18" t="s">
        <v>71</v>
      </c>
      <c r="E1108" s="22"/>
      <c r="F1108" s="19" t="s">
        <v>3033</v>
      </c>
      <c r="G1108" s="17" t="s">
        <v>3034</v>
      </c>
      <c r="H1108" s="16">
        <v>300</v>
      </c>
      <c r="I1108" s="17" t="s">
        <v>38</v>
      </c>
      <c r="J1108" s="20">
        <v>43182</v>
      </c>
      <c r="K1108" s="16">
        <v>0</v>
      </c>
      <c r="L1108" s="16">
        <v>8.2000000000000003E-2</v>
      </c>
      <c r="M1108" s="17" t="s">
        <v>100</v>
      </c>
      <c r="N1108" s="17" t="s">
        <v>44</v>
      </c>
    </row>
    <row r="1109" spans="1:14" x14ac:dyDescent="0.25">
      <c r="A1109" s="16">
        <v>1</v>
      </c>
      <c r="B1109" s="17" t="s">
        <v>3035</v>
      </c>
      <c r="C1109" s="17" t="s">
        <v>5</v>
      </c>
      <c r="D1109" s="18" t="s">
        <v>46</v>
      </c>
      <c r="E1109" s="22"/>
      <c r="F1109" s="19" t="s">
        <v>1575</v>
      </c>
      <c r="G1109" s="17" t="s">
        <v>1576</v>
      </c>
      <c r="H1109" s="21">
        <v>550000</v>
      </c>
      <c r="I1109" s="17" t="s">
        <v>38</v>
      </c>
      <c r="J1109" s="20">
        <v>43182</v>
      </c>
      <c r="K1109" s="16">
        <v>0</v>
      </c>
      <c r="L1109" s="16">
        <v>41.002000000000002</v>
      </c>
      <c r="M1109" s="17" t="s">
        <v>104</v>
      </c>
      <c r="N1109" s="17" t="s">
        <v>44</v>
      </c>
    </row>
    <row r="1110" spans="1:14" x14ac:dyDescent="0.25">
      <c r="A1110" s="16">
        <v>1</v>
      </c>
      <c r="B1110" s="17" t="s">
        <v>3036</v>
      </c>
      <c r="C1110" s="17" t="s">
        <v>6</v>
      </c>
      <c r="D1110" s="18" t="s">
        <v>46</v>
      </c>
      <c r="E1110" s="22"/>
      <c r="F1110" s="19" t="s">
        <v>3037</v>
      </c>
      <c r="G1110" s="17" t="s">
        <v>3038</v>
      </c>
      <c r="H1110" s="21">
        <v>6000</v>
      </c>
      <c r="I1110" s="17" t="s">
        <v>38</v>
      </c>
      <c r="J1110" s="20">
        <v>43182</v>
      </c>
      <c r="K1110" s="16">
        <v>0</v>
      </c>
      <c r="L1110" s="16">
        <v>15.12</v>
      </c>
      <c r="M1110" s="17" t="s">
        <v>104</v>
      </c>
      <c r="N1110" s="17" t="s">
        <v>44</v>
      </c>
    </row>
    <row r="1111" spans="1:14" x14ac:dyDescent="0.25">
      <c r="A1111" s="29">
        <v>1</v>
      </c>
      <c r="B1111" s="30" t="s">
        <v>3039</v>
      </c>
      <c r="C1111" s="30" t="s">
        <v>181</v>
      </c>
      <c r="D1111" s="31" t="s">
        <v>95</v>
      </c>
      <c r="E1111" s="22"/>
      <c r="F1111" s="32" t="s">
        <v>3040</v>
      </c>
      <c r="G1111" s="30" t="s">
        <v>3041</v>
      </c>
      <c r="H1111" s="33">
        <v>3000</v>
      </c>
      <c r="I1111" s="30" t="s">
        <v>38</v>
      </c>
      <c r="J1111" s="34"/>
      <c r="K1111" s="29">
        <v>0</v>
      </c>
      <c r="L1111" s="29">
        <v>14.364000000000001</v>
      </c>
      <c r="M1111" s="30" t="s">
        <v>65</v>
      </c>
      <c r="N1111" s="30" t="s">
        <v>44</v>
      </c>
    </row>
    <row r="1112" spans="1:14" x14ac:dyDescent="0.25">
      <c r="A1112" s="29">
        <v>1</v>
      </c>
      <c r="B1112" s="30" t="s">
        <v>3042</v>
      </c>
      <c r="C1112" s="30" t="s">
        <v>181</v>
      </c>
      <c r="D1112" s="31" t="s">
        <v>95</v>
      </c>
      <c r="E1112" s="22"/>
      <c r="F1112" s="32" t="s">
        <v>3043</v>
      </c>
      <c r="G1112" s="30" t="s">
        <v>3044</v>
      </c>
      <c r="H1112" s="33">
        <v>3300</v>
      </c>
      <c r="I1112" s="30" t="s">
        <v>38</v>
      </c>
      <c r="J1112" s="34"/>
      <c r="K1112" s="29">
        <v>0</v>
      </c>
      <c r="L1112" s="29">
        <v>13.656000000000001</v>
      </c>
      <c r="M1112" s="30" t="s">
        <v>65</v>
      </c>
      <c r="N1112" s="30" t="s">
        <v>44</v>
      </c>
    </row>
    <row r="1113" spans="1:14" x14ac:dyDescent="0.25">
      <c r="A1113" s="16">
        <v>1</v>
      </c>
      <c r="B1113" s="17" t="s">
        <v>3045</v>
      </c>
      <c r="C1113" s="17" t="s">
        <v>5</v>
      </c>
      <c r="D1113" s="18" t="s">
        <v>144</v>
      </c>
      <c r="E1113" s="22"/>
      <c r="F1113" s="19" t="s">
        <v>3046</v>
      </c>
      <c r="G1113" s="17" t="s">
        <v>3047</v>
      </c>
      <c r="H1113" s="21">
        <v>80000</v>
      </c>
      <c r="I1113" s="17" t="s">
        <v>38</v>
      </c>
      <c r="J1113" s="20">
        <v>43182</v>
      </c>
      <c r="K1113" s="16">
        <v>0</v>
      </c>
      <c r="L1113" s="16">
        <v>8.2319999999999993</v>
      </c>
      <c r="M1113" s="17" t="s">
        <v>104</v>
      </c>
      <c r="N1113" s="17" t="s">
        <v>44</v>
      </c>
    </row>
    <row r="1114" spans="1:14" x14ac:dyDescent="0.25">
      <c r="A1114" s="16">
        <v>1</v>
      </c>
      <c r="B1114" s="17" t="s">
        <v>3048</v>
      </c>
      <c r="C1114" s="17" t="s">
        <v>107</v>
      </c>
      <c r="D1114" s="18" t="s">
        <v>71</v>
      </c>
      <c r="E1114" s="22"/>
      <c r="F1114" s="19" t="s">
        <v>901</v>
      </c>
      <c r="G1114" s="17" t="s">
        <v>902</v>
      </c>
      <c r="H1114" s="21">
        <v>80000</v>
      </c>
      <c r="I1114" s="17" t="s">
        <v>38</v>
      </c>
      <c r="J1114" s="20"/>
      <c r="K1114" s="16">
        <v>23.13</v>
      </c>
      <c r="L1114" s="16">
        <v>152.46</v>
      </c>
      <c r="M1114" s="17" t="s">
        <v>65</v>
      </c>
      <c r="N1114" s="17" t="s">
        <v>44</v>
      </c>
    </row>
    <row r="1115" spans="1:14" x14ac:dyDescent="0.25">
      <c r="A1115" s="16">
        <v>1</v>
      </c>
      <c r="B1115" s="17" t="s">
        <v>3049</v>
      </c>
      <c r="C1115" s="17" t="s">
        <v>1144</v>
      </c>
      <c r="D1115" s="18" t="s">
        <v>71</v>
      </c>
      <c r="E1115" s="22"/>
      <c r="F1115" s="19" t="s">
        <v>3050</v>
      </c>
      <c r="G1115" s="17" t="s">
        <v>3051</v>
      </c>
      <c r="H1115" s="21">
        <v>124000</v>
      </c>
      <c r="I1115" s="17" t="s">
        <v>38</v>
      </c>
      <c r="J1115" s="20">
        <v>43182</v>
      </c>
      <c r="K1115" s="16">
        <v>0</v>
      </c>
      <c r="L1115" s="16">
        <v>138.012</v>
      </c>
      <c r="M1115" s="17" t="s">
        <v>1148</v>
      </c>
      <c r="N1115" s="17" t="s">
        <v>44</v>
      </c>
    </row>
    <row r="1116" spans="1:14" x14ac:dyDescent="0.25">
      <c r="A1116" s="23">
        <v>1</v>
      </c>
      <c r="B1116" s="24" t="s">
        <v>3052</v>
      </c>
      <c r="C1116" s="24" t="s">
        <v>51</v>
      </c>
      <c r="D1116" s="25" t="s">
        <v>144</v>
      </c>
      <c r="E1116" s="22"/>
      <c r="F1116" s="26" t="s">
        <v>3053</v>
      </c>
      <c r="G1116" s="24" t="s">
        <v>3054</v>
      </c>
      <c r="H1116" s="27">
        <v>300000</v>
      </c>
      <c r="I1116" s="24" t="s">
        <v>38</v>
      </c>
      <c r="J1116" s="28">
        <v>43185</v>
      </c>
      <c r="K1116" s="23">
        <v>0</v>
      </c>
      <c r="L1116" s="23">
        <v>202.86799999999999</v>
      </c>
      <c r="M1116" s="24" t="s">
        <v>54</v>
      </c>
      <c r="N1116" s="24" t="s">
        <v>44</v>
      </c>
    </row>
    <row r="1117" spans="1:14" x14ac:dyDescent="0.25">
      <c r="A1117" s="16">
        <v>1</v>
      </c>
      <c r="B1117" s="17" t="s">
        <v>3055</v>
      </c>
      <c r="C1117" s="17" t="s">
        <v>51</v>
      </c>
      <c r="D1117" s="18" t="s">
        <v>46</v>
      </c>
      <c r="E1117" s="22"/>
      <c r="F1117" s="19" t="s">
        <v>3056</v>
      </c>
      <c r="G1117" s="17" t="s">
        <v>3057</v>
      </c>
      <c r="H1117" s="21">
        <v>70000</v>
      </c>
      <c r="I1117" s="17" t="s">
        <v>38</v>
      </c>
      <c r="J1117" s="20">
        <v>43183</v>
      </c>
      <c r="K1117" s="16">
        <v>0</v>
      </c>
      <c r="L1117" s="16">
        <v>125.685</v>
      </c>
      <c r="M1117" s="17" t="s">
        <v>54</v>
      </c>
      <c r="N1117" s="17" t="s">
        <v>44</v>
      </c>
    </row>
    <row r="1118" spans="1:14" x14ac:dyDescent="0.25">
      <c r="A1118" s="16">
        <v>1</v>
      </c>
      <c r="B1118" s="17" t="s">
        <v>3058</v>
      </c>
      <c r="C1118" s="17" t="s">
        <v>128</v>
      </c>
      <c r="D1118" s="18" t="s">
        <v>46</v>
      </c>
      <c r="E1118" s="22"/>
      <c r="F1118" s="19" t="s">
        <v>3059</v>
      </c>
      <c r="G1118" s="17" t="s">
        <v>3060</v>
      </c>
      <c r="H1118" s="21">
        <v>28000</v>
      </c>
      <c r="I1118" s="17" t="s">
        <v>38</v>
      </c>
      <c r="J1118" s="20"/>
      <c r="K1118" s="16">
        <v>7.85</v>
      </c>
      <c r="L1118" s="16">
        <v>4.7039999999999997</v>
      </c>
      <c r="M1118" s="17" t="s">
        <v>65</v>
      </c>
      <c r="N1118" s="17" t="s">
        <v>44</v>
      </c>
    </row>
    <row r="1119" spans="1:14" x14ac:dyDescent="0.25">
      <c r="A1119" s="23">
        <v>1</v>
      </c>
      <c r="B1119" s="24" t="s">
        <v>3061</v>
      </c>
      <c r="C1119" s="24" t="s">
        <v>2388</v>
      </c>
      <c r="D1119" s="25" t="s">
        <v>46</v>
      </c>
      <c r="E1119" s="22"/>
      <c r="F1119" s="26" t="s">
        <v>3062</v>
      </c>
      <c r="G1119" s="24" t="s">
        <v>3063</v>
      </c>
      <c r="H1119" s="27">
        <v>50000</v>
      </c>
      <c r="I1119" s="24" t="s">
        <v>38</v>
      </c>
      <c r="J1119" s="28">
        <v>43183</v>
      </c>
      <c r="K1119" s="23">
        <v>12.71</v>
      </c>
      <c r="L1119" s="23">
        <v>83.474999999999994</v>
      </c>
      <c r="M1119" s="24" t="s">
        <v>65</v>
      </c>
      <c r="N1119" s="24" t="s">
        <v>44</v>
      </c>
    </row>
    <row r="1120" spans="1:14" x14ac:dyDescent="0.25">
      <c r="A1120" s="16">
        <v>1</v>
      </c>
      <c r="B1120" s="17" t="s">
        <v>3064</v>
      </c>
      <c r="C1120" s="17" t="s">
        <v>212</v>
      </c>
      <c r="D1120" s="18" t="s">
        <v>46</v>
      </c>
      <c r="E1120" s="22"/>
      <c r="F1120" s="19" t="s">
        <v>3065</v>
      </c>
      <c r="G1120" s="17" t="s">
        <v>3066</v>
      </c>
      <c r="H1120" s="21">
        <v>50000</v>
      </c>
      <c r="I1120" s="17" t="s">
        <v>38</v>
      </c>
      <c r="J1120" s="20">
        <v>43182</v>
      </c>
      <c r="K1120" s="16">
        <v>0</v>
      </c>
      <c r="L1120" s="16">
        <v>80.849999999999994</v>
      </c>
      <c r="M1120" s="17" t="s">
        <v>74</v>
      </c>
      <c r="N1120" s="17" t="s">
        <v>44</v>
      </c>
    </row>
    <row r="1121" spans="1:14" x14ac:dyDescent="0.25">
      <c r="A1121" s="16">
        <v>1</v>
      </c>
      <c r="B1121" s="17" t="s">
        <v>3067</v>
      </c>
      <c r="C1121" s="17" t="s">
        <v>1587</v>
      </c>
      <c r="D1121" s="18" t="s">
        <v>144</v>
      </c>
      <c r="E1121" s="22"/>
      <c r="F1121" s="19" t="s">
        <v>1099</v>
      </c>
      <c r="G1121" s="17" t="s">
        <v>1100</v>
      </c>
      <c r="H1121" s="21">
        <v>350000</v>
      </c>
      <c r="I1121" s="17" t="s">
        <v>38</v>
      </c>
      <c r="J1121" s="20">
        <v>43182</v>
      </c>
      <c r="K1121" s="16">
        <v>0</v>
      </c>
      <c r="L1121" s="16">
        <v>18.07</v>
      </c>
      <c r="M1121" s="17" t="s">
        <v>1588</v>
      </c>
      <c r="N1121" s="17" t="s">
        <v>44</v>
      </c>
    </row>
    <row r="1122" spans="1:14" x14ac:dyDescent="0.25">
      <c r="A1122" s="16">
        <v>1</v>
      </c>
      <c r="B1122" s="17" t="s">
        <v>3068</v>
      </c>
      <c r="C1122" s="17" t="s">
        <v>107</v>
      </c>
      <c r="D1122" s="18" t="s">
        <v>71</v>
      </c>
      <c r="E1122" s="22"/>
      <c r="F1122" s="19" t="s">
        <v>3069</v>
      </c>
      <c r="G1122" s="17" t="s">
        <v>3070</v>
      </c>
      <c r="H1122" s="21">
        <v>3500</v>
      </c>
      <c r="I1122" s="17" t="s">
        <v>38</v>
      </c>
      <c r="J1122" s="20"/>
      <c r="K1122" s="16">
        <v>2.12</v>
      </c>
      <c r="L1122" s="16">
        <v>4.9320000000000004</v>
      </c>
      <c r="M1122" s="17" t="s">
        <v>65</v>
      </c>
      <c r="N1122" s="17" t="s">
        <v>44</v>
      </c>
    </row>
    <row r="1123" spans="1:14" x14ac:dyDescent="0.25">
      <c r="A1123" s="16">
        <v>1</v>
      </c>
      <c r="B1123" s="17" t="s">
        <v>3071</v>
      </c>
      <c r="C1123" s="17" t="s">
        <v>618</v>
      </c>
      <c r="D1123" s="18" t="s">
        <v>71</v>
      </c>
      <c r="E1123" s="22"/>
      <c r="F1123" s="19" t="s">
        <v>3072</v>
      </c>
      <c r="G1123" s="17" t="s">
        <v>3073</v>
      </c>
      <c r="H1123" s="16">
        <v>300</v>
      </c>
      <c r="I1123" s="17" t="s">
        <v>38</v>
      </c>
      <c r="J1123" s="20"/>
      <c r="K1123" s="16">
        <v>1.1599999999999999</v>
      </c>
      <c r="L1123" s="16">
        <v>5.7880000000000003</v>
      </c>
      <c r="M1123" s="17" t="s">
        <v>65</v>
      </c>
      <c r="N1123" s="17" t="s">
        <v>44</v>
      </c>
    </row>
    <row r="1124" spans="1:14" x14ac:dyDescent="0.25">
      <c r="A1124" s="16">
        <v>1</v>
      </c>
      <c r="B1124" s="17" t="s">
        <v>3074</v>
      </c>
      <c r="C1124" s="17" t="s">
        <v>618</v>
      </c>
      <c r="D1124" s="18" t="s">
        <v>71</v>
      </c>
      <c r="E1124" s="22"/>
      <c r="F1124" s="19" t="s">
        <v>3075</v>
      </c>
      <c r="G1124" s="17" t="s">
        <v>3076</v>
      </c>
      <c r="H1124" s="21">
        <v>2000</v>
      </c>
      <c r="I1124" s="17" t="s">
        <v>38</v>
      </c>
      <c r="J1124" s="20"/>
      <c r="K1124" s="16">
        <v>4.88</v>
      </c>
      <c r="L1124" s="16">
        <v>5.04</v>
      </c>
      <c r="M1124" s="17" t="s">
        <v>65</v>
      </c>
      <c r="N1124" s="17" t="s">
        <v>44</v>
      </c>
    </row>
    <row r="1125" spans="1:14" x14ac:dyDescent="0.25">
      <c r="A1125" s="16">
        <v>1</v>
      </c>
      <c r="B1125" s="17" t="s">
        <v>3077</v>
      </c>
      <c r="C1125" s="17" t="s">
        <v>56</v>
      </c>
      <c r="D1125" s="18" t="s">
        <v>71</v>
      </c>
      <c r="E1125" s="22"/>
      <c r="F1125" s="19" t="s">
        <v>3078</v>
      </c>
      <c r="G1125" s="17" t="s">
        <v>3079</v>
      </c>
      <c r="H1125" s="21">
        <v>1000</v>
      </c>
      <c r="I1125" s="17" t="s">
        <v>38</v>
      </c>
      <c r="J1125" s="20">
        <v>43183</v>
      </c>
      <c r="K1125" s="16">
        <v>0</v>
      </c>
      <c r="L1125" s="16">
        <v>19.634</v>
      </c>
      <c r="M1125" s="17" t="s">
        <v>60</v>
      </c>
      <c r="N1125" s="17" t="s">
        <v>44</v>
      </c>
    </row>
    <row r="1126" spans="1:14" x14ac:dyDescent="0.25">
      <c r="A1126" s="16">
        <v>1</v>
      </c>
      <c r="B1126" s="17" t="s">
        <v>3080</v>
      </c>
      <c r="C1126" s="17" t="s">
        <v>56</v>
      </c>
      <c r="D1126" s="18" t="s">
        <v>71</v>
      </c>
      <c r="E1126" s="22"/>
      <c r="F1126" s="19" t="s">
        <v>3081</v>
      </c>
      <c r="G1126" s="17" t="s">
        <v>3082</v>
      </c>
      <c r="H1126" s="21">
        <v>2400</v>
      </c>
      <c r="I1126" s="17" t="s">
        <v>38</v>
      </c>
      <c r="J1126" s="20">
        <v>43181</v>
      </c>
      <c r="K1126" s="16">
        <v>0</v>
      </c>
      <c r="L1126" s="16">
        <v>71.971000000000004</v>
      </c>
      <c r="M1126" s="17" t="s">
        <v>60</v>
      </c>
      <c r="N1126" s="17" t="s">
        <v>44</v>
      </c>
    </row>
    <row r="1127" spans="1:14" x14ac:dyDescent="0.25">
      <c r="A1127" s="16">
        <v>1</v>
      </c>
      <c r="B1127" s="17" t="s">
        <v>3083</v>
      </c>
      <c r="C1127" s="17" t="s">
        <v>107</v>
      </c>
      <c r="D1127" s="18" t="s">
        <v>71</v>
      </c>
      <c r="E1127" s="22"/>
      <c r="F1127" s="19" t="s">
        <v>3084</v>
      </c>
      <c r="G1127" s="17" t="s">
        <v>3085</v>
      </c>
      <c r="H1127" s="21">
        <v>20000</v>
      </c>
      <c r="I1127" s="17" t="s">
        <v>38</v>
      </c>
      <c r="J1127" s="20"/>
      <c r="K1127" s="16">
        <v>25.82</v>
      </c>
      <c r="L1127" s="16">
        <v>147.96600000000001</v>
      </c>
      <c r="M1127" s="17" t="s">
        <v>65</v>
      </c>
      <c r="N1127" s="17" t="s">
        <v>44</v>
      </c>
    </row>
    <row r="1128" spans="1:14" x14ac:dyDescent="0.25">
      <c r="A1128" s="16">
        <v>1</v>
      </c>
      <c r="B1128" s="17" t="s">
        <v>3086</v>
      </c>
      <c r="C1128" s="17" t="s">
        <v>107</v>
      </c>
      <c r="D1128" s="18" t="s">
        <v>71</v>
      </c>
      <c r="E1128" s="22"/>
      <c r="F1128" s="19" t="s">
        <v>3087</v>
      </c>
      <c r="G1128" s="17" t="s">
        <v>3088</v>
      </c>
      <c r="H1128" s="21">
        <v>5000</v>
      </c>
      <c r="I1128" s="17" t="s">
        <v>38</v>
      </c>
      <c r="J1128" s="20"/>
      <c r="K1128" s="16">
        <v>6.83</v>
      </c>
      <c r="L1128" s="16">
        <v>52.92</v>
      </c>
      <c r="M1128" s="17" t="s">
        <v>65</v>
      </c>
      <c r="N1128" s="17" t="s">
        <v>44</v>
      </c>
    </row>
    <row r="1129" spans="1:14" x14ac:dyDescent="0.25">
      <c r="A1129" s="16">
        <v>1</v>
      </c>
      <c r="B1129" s="17" t="s">
        <v>3089</v>
      </c>
      <c r="C1129" s="17" t="s">
        <v>56</v>
      </c>
      <c r="D1129" s="18" t="s">
        <v>71</v>
      </c>
      <c r="E1129" s="22"/>
      <c r="F1129" s="19" t="s">
        <v>309</v>
      </c>
      <c r="G1129" s="17" t="s">
        <v>310</v>
      </c>
      <c r="H1129" s="21">
        <v>34500</v>
      </c>
      <c r="I1129" s="17" t="s">
        <v>38</v>
      </c>
      <c r="J1129" s="20">
        <v>43185</v>
      </c>
      <c r="K1129" s="16">
        <v>0</v>
      </c>
      <c r="L1129" s="16">
        <v>14.49</v>
      </c>
      <c r="M1129" s="17" t="s">
        <v>60</v>
      </c>
      <c r="N1129" s="17" t="s">
        <v>44</v>
      </c>
    </row>
    <row r="1130" spans="1:14" x14ac:dyDescent="0.25">
      <c r="A1130" s="16">
        <v>1</v>
      </c>
      <c r="B1130" s="17" t="s">
        <v>3090</v>
      </c>
      <c r="C1130" s="17" t="s">
        <v>51</v>
      </c>
      <c r="D1130" s="18" t="s">
        <v>46</v>
      </c>
      <c r="E1130" s="22"/>
      <c r="F1130" s="19" t="s">
        <v>3091</v>
      </c>
      <c r="G1130" s="17" t="s">
        <v>3092</v>
      </c>
      <c r="H1130" s="21">
        <v>4400</v>
      </c>
      <c r="I1130" s="17" t="s">
        <v>38</v>
      </c>
      <c r="J1130" s="20">
        <v>43185</v>
      </c>
      <c r="K1130" s="16">
        <v>0</v>
      </c>
      <c r="L1130" s="16">
        <v>5.2670000000000003</v>
      </c>
      <c r="M1130" s="17" t="s">
        <v>91</v>
      </c>
      <c r="N1130" s="17" t="s">
        <v>44</v>
      </c>
    </row>
    <row r="1131" spans="1:14" x14ac:dyDescent="0.25">
      <c r="A1131" s="16">
        <v>1</v>
      </c>
      <c r="B1131" s="17" t="s">
        <v>3093</v>
      </c>
      <c r="C1131" s="17" t="s">
        <v>2284</v>
      </c>
      <c r="D1131" s="18" t="s">
        <v>46</v>
      </c>
      <c r="E1131" s="22"/>
      <c r="F1131" s="19" t="s">
        <v>3094</v>
      </c>
      <c r="G1131" s="17" t="s">
        <v>3095</v>
      </c>
      <c r="H1131" s="21">
        <v>15000</v>
      </c>
      <c r="I1131" s="17" t="s">
        <v>38</v>
      </c>
      <c r="J1131" s="20"/>
      <c r="K1131" s="16">
        <v>3.56</v>
      </c>
      <c r="L1131" s="16">
        <v>39.531999999999996</v>
      </c>
      <c r="M1131" s="17" t="s">
        <v>65</v>
      </c>
      <c r="N1131" s="17" t="s">
        <v>44</v>
      </c>
    </row>
    <row r="1132" spans="1:14" x14ac:dyDescent="0.25">
      <c r="A1132" s="16">
        <v>1</v>
      </c>
      <c r="B1132" s="17" t="s">
        <v>3096</v>
      </c>
      <c r="C1132" s="17" t="s">
        <v>128</v>
      </c>
      <c r="D1132" s="18" t="s">
        <v>46</v>
      </c>
      <c r="E1132" s="22"/>
      <c r="F1132" s="19" t="s">
        <v>3097</v>
      </c>
      <c r="G1132" s="17" t="s">
        <v>3098</v>
      </c>
      <c r="H1132" s="21">
        <v>14200</v>
      </c>
      <c r="I1132" s="17" t="s">
        <v>38</v>
      </c>
      <c r="J1132" s="20"/>
      <c r="K1132" s="16">
        <v>2.98</v>
      </c>
      <c r="L1132" s="16">
        <v>4.4729999999999999</v>
      </c>
      <c r="M1132" s="17" t="s">
        <v>65</v>
      </c>
      <c r="N1132" s="17" t="s">
        <v>44</v>
      </c>
    </row>
    <row r="1133" spans="1:14" x14ac:dyDescent="0.25">
      <c r="A1133" s="23">
        <v>1</v>
      </c>
      <c r="B1133" s="24" t="s">
        <v>3099</v>
      </c>
      <c r="C1133" s="24" t="s">
        <v>2388</v>
      </c>
      <c r="D1133" s="25" t="s">
        <v>46</v>
      </c>
      <c r="E1133" s="22"/>
      <c r="F1133" s="26" t="s">
        <v>3100</v>
      </c>
      <c r="G1133" s="24" t="s">
        <v>3101</v>
      </c>
      <c r="H1133" s="27">
        <v>100000</v>
      </c>
      <c r="I1133" s="24" t="s">
        <v>38</v>
      </c>
      <c r="J1133" s="28">
        <v>43185</v>
      </c>
      <c r="K1133" s="23">
        <v>0</v>
      </c>
      <c r="L1133" s="23">
        <v>46.2</v>
      </c>
      <c r="M1133" s="24" t="s">
        <v>65</v>
      </c>
      <c r="N1133" s="24" t="s">
        <v>44</v>
      </c>
    </row>
    <row r="1134" spans="1:14" x14ac:dyDescent="0.25">
      <c r="A1134" s="16">
        <v>1</v>
      </c>
      <c r="B1134" s="17" t="s">
        <v>3102</v>
      </c>
      <c r="C1134" s="17" t="s">
        <v>2284</v>
      </c>
      <c r="D1134" s="18" t="s">
        <v>46</v>
      </c>
      <c r="E1134" s="22"/>
      <c r="F1134" s="19" t="s">
        <v>3103</v>
      </c>
      <c r="G1134" s="17" t="s">
        <v>3104</v>
      </c>
      <c r="H1134" s="21">
        <v>15000</v>
      </c>
      <c r="I1134" s="17" t="s">
        <v>38</v>
      </c>
      <c r="J1134" s="20"/>
      <c r="K1134" s="16">
        <v>2.54</v>
      </c>
      <c r="L1134" s="16">
        <v>36.287999999999997</v>
      </c>
      <c r="M1134" s="17" t="s">
        <v>65</v>
      </c>
      <c r="N1134" s="17" t="s">
        <v>44</v>
      </c>
    </row>
    <row r="1135" spans="1:14" x14ac:dyDescent="0.25">
      <c r="A1135" s="23">
        <v>1</v>
      </c>
      <c r="B1135" s="24" t="s">
        <v>3105</v>
      </c>
      <c r="C1135" s="24" t="s">
        <v>128</v>
      </c>
      <c r="D1135" s="25" t="s">
        <v>46</v>
      </c>
      <c r="E1135" s="22"/>
      <c r="F1135" s="26" t="s">
        <v>3106</v>
      </c>
      <c r="G1135" s="24" t="s">
        <v>3107</v>
      </c>
      <c r="H1135" s="27">
        <v>50000</v>
      </c>
      <c r="I1135" s="24" t="s">
        <v>38</v>
      </c>
      <c r="J1135" s="28">
        <v>43183</v>
      </c>
      <c r="K1135" s="23">
        <v>12.82</v>
      </c>
      <c r="L1135" s="23">
        <v>31.29</v>
      </c>
      <c r="M1135" s="24" t="s">
        <v>65</v>
      </c>
      <c r="N1135" s="24" t="s">
        <v>44</v>
      </c>
    </row>
    <row r="1136" spans="1:14" x14ac:dyDescent="0.25">
      <c r="A1136" s="16">
        <v>1</v>
      </c>
      <c r="B1136" s="17" t="s">
        <v>3108</v>
      </c>
      <c r="C1136" s="17" t="s">
        <v>212</v>
      </c>
      <c r="D1136" s="18" t="s">
        <v>46</v>
      </c>
      <c r="E1136" s="22"/>
      <c r="F1136" s="19" t="s">
        <v>3109</v>
      </c>
      <c r="G1136" s="17" t="s">
        <v>3110</v>
      </c>
      <c r="H1136" s="21">
        <v>10000</v>
      </c>
      <c r="I1136" s="17" t="s">
        <v>38</v>
      </c>
      <c r="J1136" s="20">
        <v>43183</v>
      </c>
      <c r="K1136" s="16">
        <v>0</v>
      </c>
      <c r="L1136" s="16">
        <v>8.3480000000000008</v>
      </c>
      <c r="M1136" s="17" t="s">
        <v>74</v>
      </c>
      <c r="N1136" s="17" t="s">
        <v>44</v>
      </c>
    </row>
    <row r="1137" spans="1:14" x14ac:dyDescent="0.25">
      <c r="A1137" s="16">
        <v>1</v>
      </c>
      <c r="B1137" s="17" t="s">
        <v>3111</v>
      </c>
      <c r="C1137" s="17" t="s">
        <v>107</v>
      </c>
      <c r="D1137" s="18" t="s">
        <v>71</v>
      </c>
      <c r="E1137" s="22"/>
      <c r="F1137" s="19" t="s">
        <v>3112</v>
      </c>
      <c r="G1137" s="17" t="s">
        <v>3113</v>
      </c>
      <c r="H1137" s="21">
        <v>30000</v>
      </c>
      <c r="I1137" s="17" t="s">
        <v>38</v>
      </c>
      <c r="J1137" s="20"/>
      <c r="K1137" s="16">
        <v>22.99</v>
      </c>
      <c r="L1137" s="16">
        <v>15.656000000000001</v>
      </c>
      <c r="M1137" s="17" t="s">
        <v>65</v>
      </c>
      <c r="N1137" s="17" t="s">
        <v>44</v>
      </c>
    </row>
    <row r="1138" spans="1:14" x14ac:dyDescent="0.25">
      <c r="A1138" s="16">
        <v>1</v>
      </c>
      <c r="B1138" s="17" t="s">
        <v>3114</v>
      </c>
      <c r="C1138" s="17" t="s">
        <v>107</v>
      </c>
      <c r="D1138" s="18" t="s">
        <v>71</v>
      </c>
      <c r="E1138" s="22"/>
      <c r="F1138" s="19" t="s">
        <v>3115</v>
      </c>
      <c r="G1138" s="17" t="s">
        <v>3116</v>
      </c>
      <c r="H1138" s="21">
        <v>6000</v>
      </c>
      <c r="I1138" s="17" t="s">
        <v>38</v>
      </c>
      <c r="J1138" s="20"/>
      <c r="K1138" s="16">
        <v>2.76</v>
      </c>
      <c r="L1138" s="16">
        <v>6.8360000000000003</v>
      </c>
      <c r="M1138" s="17" t="s">
        <v>65</v>
      </c>
      <c r="N1138" s="17" t="s">
        <v>44</v>
      </c>
    </row>
    <row r="1139" spans="1:14" x14ac:dyDescent="0.25">
      <c r="A1139" s="23">
        <v>1</v>
      </c>
      <c r="B1139" s="24" t="s">
        <v>3117</v>
      </c>
      <c r="C1139" s="24" t="s">
        <v>70</v>
      </c>
      <c r="D1139" s="25" t="s">
        <v>71</v>
      </c>
      <c r="E1139" s="22"/>
      <c r="F1139" s="26" t="s">
        <v>3118</v>
      </c>
      <c r="G1139" s="24" t="s">
        <v>3119</v>
      </c>
      <c r="H1139" s="27">
        <v>3000</v>
      </c>
      <c r="I1139" s="24" t="s">
        <v>38</v>
      </c>
      <c r="J1139" s="28">
        <v>43184</v>
      </c>
      <c r="K1139" s="23">
        <v>0.52</v>
      </c>
      <c r="L1139" s="23">
        <v>11.397</v>
      </c>
      <c r="M1139" s="24" t="s">
        <v>74</v>
      </c>
      <c r="N1139" s="24" t="s">
        <v>44</v>
      </c>
    </row>
    <row r="1140" spans="1:14" x14ac:dyDescent="0.25">
      <c r="A1140" s="23">
        <v>1</v>
      </c>
      <c r="B1140" s="24" t="s">
        <v>3120</v>
      </c>
      <c r="C1140" s="24" t="s">
        <v>70</v>
      </c>
      <c r="D1140" s="25" t="s">
        <v>71</v>
      </c>
      <c r="E1140" s="22"/>
      <c r="F1140" s="26" t="s">
        <v>3121</v>
      </c>
      <c r="G1140" s="24" t="s">
        <v>3122</v>
      </c>
      <c r="H1140" s="27">
        <v>5000</v>
      </c>
      <c r="I1140" s="24" t="s">
        <v>38</v>
      </c>
      <c r="J1140" s="28">
        <v>43184</v>
      </c>
      <c r="K1140" s="23">
        <v>1.06</v>
      </c>
      <c r="L1140" s="23">
        <v>24.948</v>
      </c>
      <c r="M1140" s="24" t="s">
        <v>74</v>
      </c>
      <c r="N1140" s="24" t="s">
        <v>44</v>
      </c>
    </row>
    <row r="1141" spans="1:14" x14ac:dyDescent="0.25">
      <c r="A1141" s="16">
        <v>1</v>
      </c>
      <c r="B1141" s="17" t="s">
        <v>3123</v>
      </c>
      <c r="C1141" s="17" t="s">
        <v>107</v>
      </c>
      <c r="D1141" s="18" t="s">
        <v>71</v>
      </c>
      <c r="E1141" s="22"/>
      <c r="F1141" s="19" t="s">
        <v>3124</v>
      </c>
      <c r="G1141" s="17" t="s">
        <v>3125</v>
      </c>
      <c r="H1141" s="21">
        <v>20000</v>
      </c>
      <c r="I1141" s="17" t="s">
        <v>38</v>
      </c>
      <c r="J1141" s="20"/>
      <c r="K1141" s="16">
        <v>10.48</v>
      </c>
      <c r="L1141" s="16">
        <v>232.911</v>
      </c>
      <c r="M1141" s="17" t="s">
        <v>65</v>
      </c>
      <c r="N1141" s="17" t="s">
        <v>44</v>
      </c>
    </row>
    <row r="1142" spans="1:14" x14ac:dyDescent="0.25">
      <c r="A1142" s="16">
        <v>1</v>
      </c>
      <c r="B1142" s="17" t="s">
        <v>3126</v>
      </c>
      <c r="C1142" s="17" t="s">
        <v>107</v>
      </c>
      <c r="D1142" s="18" t="s">
        <v>71</v>
      </c>
      <c r="E1142" s="22"/>
      <c r="F1142" s="19" t="s">
        <v>3127</v>
      </c>
      <c r="G1142" s="17" t="s">
        <v>3128</v>
      </c>
      <c r="H1142" s="21">
        <v>2000</v>
      </c>
      <c r="I1142" s="17" t="s">
        <v>38</v>
      </c>
      <c r="J1142" s="20"/>
      <c r="K1142" s="16">
        <v>1.43</v>
      </c>
      <c r="L1142" s="16">
        <v>6.46</v>
      </c>
      <c r="M1142" s="17" t="s">
        <v>65</v>
      </c>
      <c r="N1142" s="17" t="s">
        <v>44</v>
      </c>
    </row>
    <row r="1143" spans="1:14" x14ac:dyDescent="0.25">
      <c r="A1143" s="16">
        <v>1</v>
      </c>
      <c r="B1143" s="17" t="s">
        <v>3129</v>
      </c>
      <c r="C1143" s="17" t="s">
        <v>107</v>
      </c>
      <c r="D1143" s="18" t="s">
        <v>71</v>
      </c>
      <c r="E1143" s="22"/>
      <c r="F1143" s="19" t="s">
        <v>3130</v>
      </c>
      <c r="G1143" s="17" t="s">
        <v>697</v>
      </c>
      <c r="H1143" s="21">
        <v>2500</v>
      </c>
      <c r="I1143" s="17" t="s">
        <v>38</v>
      </c>
      <c r="J1143" s="20"/>
      <c r="K1143" s="16">
        <v>5.97</v>
      </c>
      <c r="L1143" s="16">
        <v>6.0369999999999999</v>
      </c>
      <c r="M1143" s="17" t="s">
        <v>65</v>
      </c>
      <c r="N1143" s="17" t="s">
        <v>44</v>
      </c>
    </row>
    <row r="1144" spans="1:14" x14ac:dyDescent="0.25">
      <c r="A1144" s="16">
        <v>1</v>
      </c>
      <c r="B1144" s="17" t="s">
        <v>3131</v>
      </c>
      <c r="C1144" s="17" t="s">
        <v>107</v>
      </c>
      <c r="D1144" s="18" t="s">
        <v>71</v>
      </c>
      <c r="E1144" s="22"/>
      <c r="F1144" s="19" t="s">
        <v>3132</v>
      </c>
      <c r="G1144" s="17" t="s">
        <v>3133</v>
      </c>
      <c r="H1144" s="21">
        <v>10000</v>
      </c>
      <c r="I1144" s="17" t="s">
        <v>38</v>
      </c>
      <c r="J1144" s="20"/>
      <c r="K1144" s="16">
        <v>22.38</v>
      </c>
      <c r="L1144" s="16">
        <v>2.5310000000000001</v>
      </c>
      <c r="M1144" s="17" t="s">
        <v>65</v>
      </c>
      <c r="N1144" s="17" t="s">
        <v>44</v>
      </c>
    </row>
    <row r="1145" spans="1:14" x14ac:dyDescent="0.25">
      <c r="A1145" s="16">
        <v>1</v>
      </c>
      <c r="B1145" s="17" t="s">
        <v>3134</v>
      </c>
      <c r="C1145" s="17" t="s">
        <v>1144</v>
      </c>
      <c r="D1145" s="18" t="s">
        <v>71</v>
      </c>
      <c r="E1145" s="22"/>
      <c r="F1145" s="19" t="s">
        <v>3135</v>
      </c>
      <c r="G1145" s="17" t="s">
        <v>3136</v>
      </c>
      <c r="H1145" s="21">
        <v>20000</v>
      </c>
      <c r="I1145" s="17" t="s">
        <v>38</v>
      </c>
      <c r="J1145" s="20">
        <v>43185</v>
      </c>
      <c r="K1145" s="16">
        <v>0</v>
      </c>
      <c r="L1145" s="16">
        <v>9.0719999999999992</v>
      </c>
      <c r="M1145" s="17" t="s">
        <v>1148</v>
      </c>
      <c r="N1145" s="17" t="s">
        <v>44</v>
      </c>
    </row>
    <row r="1146" spans="1:14" x14ac:dyDescent="0.25">
      <c r="A1146" s="16">
        <v>1</v>
      </c>
      <c r="B1146" s="17" t="s">
        <v>3137</v>
      </c>
      <c r="C1146" s="17" t="s">
        <v>128</v>
      </c>
      <c r="D1146" s="18" t="s">
        <v>46</v>
      </c>
      <c r="E1146" s="22"/>
      <c r="F1146" s="19" t="s">
        <v>3138</v>
      </c>
      <c r="G1146" s="17" t="s">
        <v>3139</v>
      </c>
      <c r="H1146" s="21">
        <v>1400</v>
      </c>
      <c r="I1146" s="17" t="s">
        <v>38</v>
      </c>
      <c r="J1146" s="20"/>
      <c r="K1146" s="16">
        <v>1.23</v>
      </c>
      <c r="L1146" s="16">
        <v>4.657</v>
      </c>
      <c r="M1146" s="17" t="s">
        <v>65</v>
      </c>
      <c r="N1146" s="17" t="s">
        <v>44</v>
      </c>
    </row>
    <row r="1147" spans="1:14" x14ac:dyDescent="0.25">
      <c r="A1147" s="16">
        <v>1</v>
      </c>
      <c r="B1147" s="17" t="s">
        <v>3140</v>
      </c>
      <c r="C1147" s="17" t="s">
        <v>107</v>
      </c>
      <c r="D1147" s="18" t="s">
        <v>71</v>
      </c>
      <c r="E1147" s="22"/>
      <c r="F1147" s="19" t="s">
        <v>3141</v>
      </c>
      <c r="G1147" s="17" t="s">
        <v>3142</v>
      </c>
      <c r="H1147" s="21">
        <v>42900</v>
      </c>
      <c r="I1147" s="17" t="s">
        <v>38</v>
      </c>
      <c r="J1147" s="20"/>
      <c r="K1147" s="16">
        <v>16.64</v>
      </c>
      <c r="L1147" s="16">
        <v>153.24299999999999</v>
      </c>
      <c r="M1147" s="17" t="s">
        <v>65</v>
      </c>
      <c r="N1147" s="17" t="s">
        <v>44</v>
      </c>
    </row>
    <row r="1148" spans="1:14" x14ac:dyDescent="0.25">
      <c r="A1148" s="16">
        <v>1</v>
      </c>
      <c r="B1148" s="17" t="s">
        <v>3143</v>
      </c>
      <c r="C1148" s="17" t="s">
        <v>2284</v>
      </c>
      <c r="D1148" s="18" t="s">
        <v>46</v>
      </c>
      <c r="E1148" s="22"/>
      <c r="F1148" s="19" t="s">
        <v>2079</v>
      </c>
      <c r="G1148" s="17" t="s">
        <v>2080</v>
      </c>
      <c r="H1148" s="21">
        <v>160000</v>
      </c>
      <c r="I1148" s="17" t="s">
        <v>38</v>
      </c>
      <c r="J1148" s="20">
        <v>43185</v>
      </c>
      <c r="K1148" s="16">
        <v>16.21</v>
      </c>
      <c r="L1148" s="16">
        <v>150.024</v>
      </c>
      <c r="M1148" s="17" t="s">
        <v>65</v>
      </c>
      <c r="N1148" s="17" t="s">
        <v>44</v>
      </c>
    </row>
    <row r="1149" spans="1:14" x14ac:dyDescent="0.25">
      <c r="A1149" s="23">
        <v>1</v>
      </c>
      <c r="B1149" s="24" t="s">
        <v>3144</v>
      </c>
      <c r="C1149" s="24" t="s">
        <v>107</v>
      </c>
      <c r="D1149" s="25" t="s">
        <v>71</v>
      </c>
      <c r="E1149" s="22"/>
      <c r="F1149" s="26" t="s">
        <v>3145</v>
      </c>
      <c r="G1149" s="24" t="s">
        <v>3146</v>
      </c>
      <c r="H1149" s="27">
        <v>4190</v>
      </c>
      <c r="I1149" s="24" t="s">
        <v>38</v>
      </c>
      <c r="J1149" s="28"/>
      <c r="K1149" s="23">
        <v>9.67</v>
      </c>
      <c r="L1149" s="23">
        <v>5.1920000000000002</v>
      </c>
      <c r="M1149" s="24" t="s">
        <v>65</v>
      </c>
      <c r="N1149" s="24" t="s">
        <v>44</v>
      </c>
    </row>
    <row r="1150" spans="1:14" x14ac:dyDescent="0.25">
      <c r="A1150" s="16">
        <v>1</v>
      </c>
      <c r="B1150" s="17" t="s">
        <v>3147</v>
      </c>
      <c r="C1150" s="17" t="s">
        <v>107</v>
      </c>
      <c r="D1150" s="18" t="s">
        <v>71</v>
      </c>
      <c r="E1150" s="22"/>
      <c r="F1150" s="19" t="s">
        <v>3148</v>
      </c>
      <c r="G1150" s="17" t="s">
        <v>3149</v>
      </c>
      <c r="H1150" s="21">
        <v>3200</v>
      </c>
      <c r="I1150" s="17" t="s">
        <v>38</v>
      </c>
      <c r="J1150" s="20"/>
      <c r="K1150" s="16">
        <v>7.5</v>
      </c>
      <c r="L1150" s="16">
        <v>0.82</v>
      </c>
      <c r="M1150" s="17" t="s">
        <v>65</v>
      </c>
      <c r="N1150" s="17" t="s">
        <v>44</v>
      </c>
    </row>
    <row r="1151" spans="1:14" x14ac:dyDescent="0.25">
      <c r="A1151" s="16">
        <v>1</v>
      </c>
      <c r="B1151" s="17" t="s">
        <v>3150</v>
      </c>
      <c r="C1151" s="17" t="s">
        <v>128</v>
      </c>
      <c r="D1151" s="18" t="s">
        <v>46</v>
      </c>
      <c r="E1151" s="22"/>
      <c r="F1151" s="19" t="s">
        <v>3151</v>
      </c>
      <c r="G1151" s="17" t="s">
        <v>3152</v>
      </c>
      <c r="H1151" s="21">
        <v>70000</v>
      </c>
      <c r="I1151" s="17" t="s">
        <v>38</v>
      </c>
      <c r="J1151" s="20"/>
      <c r="K1151" s="16">
        <v>25</v>
      </c>
      <c r="L1151" s="16">
        <v>54.831000000000003</v>
      </c>
      <c r="M1151" s="17" t="s">
        <v>65</v>
      </c>
      <c r="N1151" s="17" t="s">
        <v>44</v>
      </c>
    </row>
    <row r="1152" spans="1:14" x14ac:dyDescent="0.25">
      <c r="A1152" s="16">
        <v>1</v>
      </c>
      <c r="B1152" s="17" t="s">
        <v>3153</v>
      </c>
      <c r="C1152" s="17" t="s">
        <v>107</v>
      </c>
      <c r="D1152" s="18" t="s">
        <v>71</v>
      </c>
      <c r="E1152" s="22"/>
      <c r="F1152" s="19" t="s">
        <v>3154</v>
      </c>
      <c r="G1152" s="17" t="s">
        <v>3155</v>
      </c>
      <c r="H1152" s="21">
        <v>1000</v>
      </c>
      <c r="I1152" s="17" t="s">
        <v>38</v>
      </c>
      <c r="J1152" s="20"/>
      <c r="K1152" s="16">
        <v>1.77</v>
      </c>
      <c r="L1152" s="16">
        <v>7.9640000000000004</v>
      </c>
      <c r="M1152" s="17" t="s">
        <v>65</v>
      </c>
      <c r="N1152" s="17" t="s">
        <v>44</v>
      </c>
    </row>
    <row r="1153" spans="1:14" x14ac:dyDescent="0.25">
      <c r="A1153" s="16">
        <v>1</v>
      </c>
      <c r="B1153" s="17" t="s">
        <v>3156</v>
      </c>
      <c r="C1153" s="17" t="s">
        <v>62</v>
      </c>
      <c r="D1153" s="18" t="s">
        <v>46</v>
      </c>
      <c r="E1153" s="22"/>
      <c r="F1153" s="19" t="s">
        <v>615</v>
      </c>
      <c r="G1153" s="17" t="s">
        <v>616</v>
      </c>
      <c r="H1153" s="21">
        <v>45000</v>
      </c>
      <c r="I1153" s="17" t="s">
        <v>38</v>
      </c>
      <c r="J1153" s="20"/>
      <c r="K1153" s="16">
        <v>24.13</v>
      </c>
      <c r="L1153" s="16">
        <v>134.66200000000001</v>
      </c>
      <c r="M1153" s="17" t="s">
        <v>65</v>
      </c>
      <c r="N1153" s="17" t="s">
        <v>44</v>
      </c>
    </row>
    <row r="1154" spans="1:14" x14ac:dyDescent="0.25">
      <c r="A1154" s="16">
        <v>1</v>
      </c>
      <c r="B1154" s="17" t="s">
        <v>3157</v>
      </c>
      <c r="C1154" s="17" t="s">
        <v>107</v>
      </c>
      <c r="D1154" s="18" t="s">
        <v>71</v>
      </c>
      <c r="E1154" s="22"/>
      <c r="F1154" s="19" t="s">
        <v>3158</v>
      </c>
      <c r="G1154" s="17" t="s">
        <v>3159</v>
      </c>
      <c r="H1154" s="21">
        <v>6020</v>
      </c>
      <c r="I1154" s="17" t="s">
        <v>38</v>
      </c>
      <c r="J1154" s="20"/>
      <c r="K1154" s="16">
        <v>13.67</v>
      </c>
      <c r="L1154" s="16">
        <v>3.3119999999999998</v>
      </c>
      <c r="M1154" s="17" t="s">
        <v>65</v>
      </c>
      <c r="N1154" s="17" t="s">
        <v>44</v>
      </c>
    </row>
    <row r="1155" spans="1:14" x14ac:dyDescent="0.25">
      <c r="A1155" s="16">
        <v>1</v>
      </c>
      <c r="B1155" s="17" t="s">
        <v>3160</v>
      </c>
      <c r="C1155" s="17" t="s">
        <v>149</v>
      </c>
      <c r="D1155" s="18" t="s">
        <v>95</v>
      </c>
      <c r="E1155" s="22"/>
      <c r="F1155" s="19" t="s">
        <v>3003</v>
      </c>
      <c r="G1155" s="17" t="s">
        <v>3004</v>
      </c>
      <c r="H1155" s="21">
        <v>5000</v>
      </c>
      <c r="I1155" s="17" t="s">
        <v>38</v>
      </c>
      <c r="J1155" s="20">
        <v>43181</v>
      </c>
      <c r="K1155" s="16">
        <v>0</v>
      </c>
      <c r="L1155" s="16">
        <v>11.861000000000001</v>
      </c>
      <c r="M1155" s="17" t="s">
        <v>1412</v>
      </c>
      <c r="N1155" s="17" t="s">
        <v>44</v>
      </c>
    </row>
    <row r="1156" spans="1:14" x14ac:dyDescent="0.25">
      <c r="A1156" s="16">
        <v>1</v>
      </c>
      <c r="B1156" s="17" t="s">
        <v>3161</v>
      </c>
      <c r="C1156" s="17" t="s">
        <v>107</v>
      </c>
      <c r="D1156" s="18" t="s">
        <v>71</v>
      </c>
      <c r="E1156" s="22"/>
      <c r="F1156" s="19" t="s">
        <v>3162</v>
      </c>
      <c r="G1156" s="17" t="s">
        <v>3163</v>
      </c>
      <c r="H1156" s="21">
        <v>10000</v>
      </c>
      <c r="I1156" s="17" t="s">
        <v>38</v>
      </c>
      <c r="J1156" s="20"/>
      <c r="K1156" s="16">
        <v>7.3</v>
      </c>
      <c r="L1156" s="16">
        <v>23.414999999999999</v>
      </c>
      <c r="M1156" s="17" t="s">
        <v>65</v>
      </c>
      <c r="N1156" s="17" t="s">
        <v>44</v>
      </c>
    </row>
    <row r="1157" spans="1:14" x14ac:dyDescent="0.25">
      <c r="A1157" s="16">
        <v>1</v>
      </c>
      <c r="B1157" s="17" t="s">
        <v>3164</v>
      </c>
      <c r="C1157" s="17" t="s">
        <v>51</v>
      </c>
      <c r="D1157" s="18" t="s">
        <v>71</v>
      </c>
      <c r="E1157" s="22"/>
      <c r="F1157" s="19" t="s">
        <v>3165</v>
      </c>
      <c r="G1157" s="17" t="s">
        <v>3166</v>
      </c>
      <c r="H1157" s="21">
        <v>29585</v>
      </c>
      <c r="I1157" s="17" t="s">
        <v>38</v>
      </c>
      <c r="J1157" s="20">
        <v>43185</v>
      </c>
      <c r="K1157" s="16">
        <v>0</v>
      </c>
      <c r="L1157" s="16">
        <v>114.136</v>
      </c>
      <c r="M1157" s="17" t="s">
        <v>54</v>
      </c>
      <c r="N1157" s="17" t="s">
        <v>44</v>
      </c>
    </row>
    <row r="1158" spans="1:14" x14ac:dyDescent="0.25">
      <c r="A1158" s="16">
        <v>1</v>
      </c>
      <c r="B1158" s="17" t="s">
        <v>3167</v>
      </c>
      <c r="C1158" s="17" t="s">
        <v>107</v>
      </c>
      <c r="D1158" s="18" t="s">
        <v>71</v>
      </c>
      <c r="E1158" s="22"/>
      <c r="F1158" s="19" t="s">
        <v>3168</v>
      </c>
      <c r="G1158" s="17" t="s">
        <v>3169</v>
      </c>
      <c r="H1158" s="21">
        <v>30000</v>
      </c>
      <c r="I1158" s="17" t="s">
        <v>38</v>
      </c>
      <c r="J1158" s="20"/>
      <c r="K1158" s="16">
        <v>38.479999999999997</v>
      </c>
      <c r="L1158" s="16">
        <v>26.806999999999999</v>
      </c>
      <c r="M1158" s="17" t="s">
        <v>65</v>
      </c>
      <c r="N1158" s="17" t="s">
        <v>44</v>
      </c>
    </row>
    <row r="1159" spans="1:14" x14ac:dyDescent="0.25">
      <c r="A1159" s="16">
        <v>1</v>
      </c>
      <c r="B1159" s="17" t="s">
        <v>3170</v>
      </c>
      <c r="C1159" s="17" t="s">
        <v>107</v>
      </c>
      <c r="D1159" s="18" t="s">
        <v>71</v>
      </c>
      <c r="E1159" s="22"/>
      <c r="F1159" s="19" t="s">
        <v>3171</v>
      </c>
      <c r="G1159" s="17" t="s">
        <v>3172</v>
      </c>
      <c r="H1159" s="21">
        <v>2000</v>
      </c>
      <c r="I1159" s="17" t="s">
        <v>38</v>
      </c>
      <c r="J1159" s="20"/>
      <c r="K1159" s="16">
        <v>4.88</v>
      </c>
      <c r="L1159" s="16">
        <v>2.7090000000000001</v>
      </c>
      <c r="M1159" s="17" t="s">
        <v>65</v>
      </c>
      <c r="N1159" s="17" t="s">
        <v>44</v>
      </c>
    </row>
    <row r="1160" spans="1:14" x14ac:dyDescent="0.25">
      <c r="A1160" s="16">
        <v>1</v>
      </c>
      <c r="B1160" s="17" t="s">
        <v>3173</v>
      </c>
      <c r="C1160" s="17" t="s">
        <v>107</v>
      </c>
      <c r="D1160" s="18" t="s">
        <v>71</v>
      </c>
      <c r="E1160" s="22"/>
      <c r="F1160" s="19" t="s">
        <v>3174</v>
      </c>
      <c r="G1160" s="17" t="s">
        <v>3175</v>
      </c>
      <c r="H1160" s="21">
        <v>6000</v>
      </c>
      <c r="I1160" s="17" t="s">
        <v>38</v>
      </c>
      <c r="J1160" s="20"/>
      <c r="K1160" s="16">
        <v>3.28</v>
      </c>
      <c r="L1160" s="16">
        <v>29.231999999999999</v>
      </c>
      <c r="M1160" s="17" t="s">
        <v>65</v>
      </c>
      <c r="N1160" s="17" t="s">
        <v>44</v>
      </c>
    </row>
    <row r="1161" spans="1:14" x14ac:dyDescent="0.25">
      <c r="A1161" s="23">
        <v>1</v>
      </c>
      <c r="B1161" s="24" t="s">
        <v>3176</v>
      </c>
      <c r="C1161" s="24" t="s">
        <v>51</v>
      </c>
      <c r="D1161" s="25" t="s">
        <v>71</v>
      </c>
      <c r="E1161" s="22"/>
      <c r="F1161" s="26" t="s">
        <v>3177</v>
      </c>
      <c r="G1161" s="24" t="s">
        <v>3178</v>
      </c>
      <c r="H1161" s="27">
        <v>2000</v>
      </c>
      <c r="I1161" s="24" t="s">
        <v>38</v>
      </c>
      <c r="J1161" s="28">
        <v>43184</v>
      </c>
      <c r="K1161" s="23">
        <v>0</v>
      </c>
      <c r="L1161" s="23">
        <v>9.02</v>
      </c>
      <c r="M1161" s="24" t="s">
        <v>54</v>
      </c>
      <c r="N1161" s="24" t="s">
        <v>44</v>
      </c>
    </row>
    <row r="1162" spans="1:14" x14ac:dyDescent="0.25">
      <c r="A1162" s="16">
        <v>1</v>
      </c>
      <c r="B1162" s="17" t="s">
        <v>3179</v>
      </c>
      <c r="C1162" s="17" t="s">
        <v>107</v>
      </c>
      <c r="D1162" s="18" t="s">
        <v>71</v>
      </c>
      <c r="E1162" s="22"/>
      <c r="F1162" s="19" t="s">
        <v>1281</v>
      </c>
      <c r="G1162" s="17" t="s">
        <v>1282</v>
      </c>
      <c r="H1162" s="21">
        <v>22000</v>
      </c>
      <c r="I1162" s="17" t="s">
        <v>38</v>
      </c>
      <c r="J1162" s="20"/>
      <c r="K1162" s="16">
        <v>10.7</v>
      </c>
      <c r="L1162" s="16">
        <v>55.417000000000002</v>
      </c>
      <c r="M1162" s="17" t="s">
        <v>65</v>
      </c>
      <c r="N1162" s="17" t="s">
        <v>44</v>
      </c>
    </row>
    <row r="1163" spans="1:14" x14ac:dyDescent="0.25">
      <c r="A1163" s="16">
        <v>1</v>
      </c>
      <c r="B1163" s="17" t="s">
        <v>3180</v>
      </c>
      <c r="C1163" s="17" t="s">
        <v>2284</v>
      </c>
      <c r="D1163" s="18" t="s">
        <v>46</v>
      </c>
      <c r="E1163" s="22"/>
      <c r="F1163" s="19" t="s">
        <v>3181</v>
      </c>
      <c r="G1163" s="17" t="s">
        <v>3182</v>
      </c>
      <c r="H1163" s="21">
        <v>115000</v>
      </c>
      <c r="I1163" s="17" t="s">
        <v>38</v>
      </c>
      <c r="J1163" s="20"/>
      <c r="K1163" s="16">
        <v>19.28</v>
      </c>
      <c r="L1163" s="16">
        <v>161.80500000000001</v>
      </c>
      <c r="M1163" s="17" t="s">
        <v>65</v>
      </c>
      <c r="N1163" s="17" t="s">
        <v>44</v>
      </c>
    </row>
    <row r="1164" spans="1:14" x14ac:dyDescent="0.25">
      <c r="A1164" s="16">
        <v>1</v>
      </c>
      <c r="B1164" s="17" t="s">
        <v>3183</v>
      </c>
      <c r="C1164" s="17" t="s">
        <v>2284</v>
      </c>
      <c r="D1164" s="18" t="s">
        <v>46</v>
      </c>
      <c r="E1164" s="22"/>
      <c r="F1164" s="19" t="s">
        <v>3184</v>
      </c>
      <c r="G1164" s="17" t="s">
        <v>3185</v>
      </c>
      <c r="H1164" s="21">
        <v>10000</v>
      </c>
      <c r="I1164" s="17" t="s">
        <v>38</v>
      </c>
      <c r="J1164" s="20"/>
      <c r="K1164" s="16">
        <v>2.54</v>
      </c>
      <c r="L1164" s="16">
        <v>7.1820000000000004</v>
      </c>
      <c r="M1164" s="17" t="s">
        <v>65</v>
      </c>
      <c r="N1164" s="17" t="s">
        <v>44</v>
      </c>
    </row>
    <row r="1165" spans="1:14" x14ac:dyDescent="0.25">
      <c r="A1165" s="16">
        <v>1</v>
      </c>
      <c r="B1165" s="17" t="s">
        <v>3186</v>
      </c>
      <c r="C1165" s="17" t="s">
        <v>2284</v>
      </c>
      <c r="D1165" s="18" t="s">
        <v>46</v>
      </c>
      <c r="E1165" s="22"/>
      <c r="F1165" s="19" t="s">
        <v>3187</v>
      </c>
      <c r="G1165" s="17" t="s">
        <v>3188</v>
      </c>
      <c r="H1165" s="21">
        <v>7000</v>
      </c>
      <c r="I1165" s="17" t="s">
        <v>38</v>
      </c>
      <c r="J1165" s="20"/>
      <c r="K1165" s="16">
        <v>1.45</v>
      </c>
      <c r="L1165" s="16">
        <v>10.07</v>
      </c>
      <c r="M1165" s="17" t="s">
        <v>65</v>
      </c>
      <c r="N1165" s="17" t="s">
        <v>44</v>
      </c>
    </row>
    <row r="1166" spans="1:14" x14ac:dyDescent="0.25">
      <c r="A1166" s="16">
        <v>1</v>
      </c>
      <c r="B1166" s="17" t="s">
        <v>3189</v>
      </c>
      <c r="C1166" s="17" t="s">
        <v>2284</v>
      </c>
      <c r="D1166" s="18" t="s">
        <v>46</v>
      </c>
      <c r="E1166" s="22"/>
      <c r="F1166" s="19" t="s">
        <v>3190</v>
      </c>
      <c r="G1166" s="17" t="s">
        <v>3191</v>
      </c>
      <c r="H1166" s="21">
        <v>100000</v>
      </c>
      <c r="I1166" s="17" t="s">
        <v>38</v>
      </c>
      <c r="J1166" s="20"/>
      <c r="K1166" s="16">
        <v>11</v>
      </c>
      <c r="L1166" s="16">
        <v>45.045000000000002</v>
      </c>
      <c r="M1166" s="17" t="s">
        <v>65</v>
      </c>
      <c r="N1166" s="17" t="s">
        <v>44</v>
      </c>
    </row>
    <row r="1167" spans="1:14" x14ac:dyDescent="0.25">
      <c r="A1167" s="16">
        <v>1</v>
      </c>
      <c r="B1167" s="17" t="s">
        <v>3192</v>
      </c>
      <c r="C1167" s="17" t="s">
        <v>107</v>
      </c>
      <c r="D1167" s="18" t="s">
        <v>71</v>
      </c>
      <c r="E1167" s="22"/>
      <c r="F1167" s="19" t="s">
        <v>3193</v>
      </c>
      <c r="G1167" s="17" t="s">
        <v>3194</v>
      </c>
      <c r="H1167" s="21">
        <v>2000</v>
      </c>
      <c r="I1167" s="17" t="s">
        <v>38</v>
      </c>
      <c r="J1167" s="20"/>
      <c r="K1167" s="16">
        <v>3.03</v>
      </c>
      <c r="L1167" s="16">
        <v>8.0429999999999993</v>
      </c>
      <c r="M1167" s="17" t="s">
        <v>65</v>
      </c>
      <c r="N1167" s="17" t="s">
        <v>44</v>
      </c>
    </row>
    <row r="1168" spans="1:14" x14ac:dyDescent="0.25">
      <c r="A1168" s="16">
        <v>1</v>
      </c>
      <c r="B1168" s="17" t="s">
        <v>3195</v>
      </c>
      <c r="C1168" s="17" t="s">
        <v>2388</v>
      </c>
      <c r="D1168" s="18" t="s">
        <v>46</v>
      </c>
      <c r="E1168" s="22"/>
      <c r="F1168" s="19" t="s">
        <v>3196</v>
      </c>
      <c r="G1168" s="17" t="s">
        <v>3197</v>
      </c>
      <c r="H1168" s="21">
        <v>7200</v>
      </c>
      <c r="I1168" s="17" t="s">
        <v>38</v>
      </c>
      <c r="J1168" s="20"/>
      <c r="K1168" s="16">
        <v>8.06</v>
      </c>
      <c r="L1168" s="16">
        <v>4.71</v>
      </c>
      <c r="M1168" s="17" t="s">
        <v>65</v>
      </c>
      <c r="N1168" s="17" t="s">
        <v>44</v>
      </c>
    </row>
    <row r="1169" spans="1:14" x14ac:dyDescent="0.25">
      <c r="A1169" s="16">
        <v>1</v>
      </c>
      <c r="B1169" s="17" t="s">
        <v>3198</v>
      </c>
      <c r="C1169" s="17" t="s">
        <v>2284</v>
      </c>
      <c r="D1169" s="18" t="s">
        <v>46</v>
      </c>
      <c r="E1169" s="22"/>
      <c r="F1169" s="19" t="s">
        <v>3199</v>
      </c>
      <c r="G1169" s="17" t="s">
        <v>3200</v>
      </c>
      <c r="H1169" s="21">
        <v>5300</v>
      </c>
      <c r="I1169" s="17" t="s">
        <v>38</v>
      </c>
      <c r="J1169" s="20"/>
      <c r="K1169" s="16">
        <v>1.34</v>
      </c>
      <c r="L1169" s="16">
        <v>4.9249999999999998</v>
      </c>
      <c r="M1169" s="17" t="s">
        <v>65</v>
      </c>
      <c r="N1169" s="17" t="s">
        <v>44</v>
      </c>
    </row>
    <row r="1170" spans="1:14" x14ac:dyDescent="0.25">
      <c r="A1170" s="16">
        <v>1</v>
      </c>
      <c r="B1170" s="17" t="s">
        <v>3201</v>
      </c>
      <c r="C1170" s="17" t="s">
        <v>2284</v>
      </c>
      <c r="D1170" s="18" t="s">
        <v>46</v>
      </c>
      <c r="E1170" s="22"/>
      <c r="F1170" s="19" t="s">
        <v>3202</v>
      </c>
      <c r="G1170" s="17" t="s">
        <v>3203</v>
      </c>
      <c r="H1170" s="21">
        <v>20000</v>
      </c>
      <c r="I1170" s="17" t="s">
        <v>38</v>
      </c>
      <c r="J1170" s="20"/>
      <c r="K1170" s="16">
        <v>1.55</v>
      </c>
      <c r="L1170" s="16">
        <v>4.8929999999999998</v>
      </c>
      <c r="M1170" s="17" t="s">
        <v>65</v>
      </c>
      <c r="N1170" s="17" t="s">
        <v>44</v>
      </c>
    </row>
    <row r="1171" spans="1:14" x14ac:dyDescent="0.25">
      <c r="A1171" s="16">
        <v>1</v>
      </c>
      <c r="B1171" s="17" t="s">
        <v>3204</v>
      </c>
      <c r="C1171" s="17" t="s">
        <v>2284</v>
      </c>
      <c r="D1171" s="18" t="s">
        <v>46</v>
      </c>
      <c r="E1171" s="22"/>
      <c r="F1171" s="19" t="s">
        <v>3205</v>
      </c>
      <c r="G1171" s="17" t="s">
        <v>3206</v>
      </c>
      <c r="H1171" s="21">
        <v>40000</v>
      </c>
      <c r="I1171" s="17" t="s">
        <v>38</v>
      </c>
      <c r="J1171" s="20"/>
      <c r="K1171" s="16">
        <v>4.58</v>
      </c>
      <c r="L1171" s="16">
        <v>48.173999999999999</v>
      </c>
      <c r="M1171" s="17" t="s">
        <v>65</v>
      </c>
      <c r="N1171" s="17" t="s">
        <v>44</v>
      </c>
    </row>
    <row r="1172" spans="1:14" x14ac:dyDescent="0.25">
      <c r="A1172" s="16">
        <v>1</v>
      </c>
      <c r="B1172" s="17" t="s">
        <v>3207</v>
      </c>
      <c r="C1172" s="17" t="s">
        <v>2284</v>
      </c>
      <c r="D1172" s="18" t="s">
        <v>46</v>
      </c>
      <c r="E1172" s="22"/>
      <c r="F1172" s="19" t="s">
        <v>3208</v>
      </c>
      <c r="G1172" s="17" t="s">
        <v>3209</v>
      </c>
      <c r="H1172" s="21">
        <v>60000</v>
      </c>
      <c r="I1172" s="17" t="s">
        <v>38</v>
      </c>
      <c r="J1172" s="20"/>
      <c r="K1172" s="16">
        <v>5.22</v>
      </c>
      <c r="L1172" s="16">
        <v>32.130000000000003</v>
      </c>
      <c r="M1172" s="17" t="s">
        <v>65</v>
      </c>
      <c r="N1172" s="17" t="s">
        <v>44</v>
      </c>
    </row>
    <row r="1173" spans="1:14" x14ac:dyDescent="0.25">
      <c r="A1173" s="16">
        <v>1</v>
      </c>
      <c r="B1173" s="17" t="s">
        <v>3210</v>
      </c>
      <c r="C1173" s="17" t="s">
        <v>128</v>
      </c>
      <c r="D1173" s="18" t="s">
        <v>46</v>
      </c>
      <c r="E1173" s="22"/>
      <c r="F1173" s="19" t="s">
        <v>3211</v>
      </c>
      <c r="G1173" s="17" t="s">
        <v>3212</v>
      </c>
      <c r="H1173" s="21">
        <v>7700</v>
      </c>
      <c r="I1173" s="17" t="s">
        <v>38</v>
      </c>
      <c r="J1173" s="20">
        <v>43185</v>
      </c>
      <c r="K1173" s="16">
        <v>3.94</v>
      </c>
      <c r="L1173" s="16">
        <v>4.6079999999999997</v>
      </c>
      <c r="M1173" s="17" t="s">
        <v>65</v>
      </c>
      <c r="N1173" s="17" t="s">
        <v>44</v>
      </c>
    </row>
    <row r="1174" spans="1:14" x14ac:dyDescent="0.25">
      <c r="A1174" s="16">
        <v>1</v>
      </c>
      <c r="B1174" s="17" t="s">
        <v>3213</v>
      </c>
      <c r="C1174" s="17" t="s">
        <v>2284</v>
      </c>
      <c r="D1174" s="18" t="s">
        <v>46</v>
      </c>
      <c r="E1174" s="22"/>
      <c r="F1174" s="19" t="s">
        <v>751</v>
      </c>
      <c r="G1174" s="17" t="s">
        <v>752</v>
      </c>
      <c r="H1174" s="21">
        <v>170000</v>
      </c>
      <c r="I1174" s="17" t="s">
        <v>38</v>
      </c>
      <c r="J1174" s="20"/>
      <c r="K1174" s="16">
        <v>17.850000000000001</v>
      </c>
      <c r="L1174" s="16">
        <v>146.37</v>
      </c>
      <c r="M1174" s="17" t="s">
        <v>65</v>
      </c>
      <c r="N1174" s="17" t="s">
        <v>44</v>
      </c>
    </row>
    <row r="1175" spans="1:14" x14ac:dyDescent="0.25">
      <c r="A1175" s="16">
        <v>1</v>
      </c>
      <c r="B1175" s="17" t="s">
        <v>3214</v>
      </c>
      <c r="C1175" s="17" t="s">
        <v>107</v>
      </c>
      <c r="D1175" s="18" t="s">
        <v>71</v>
      </c>
      <c r="E1175" s="22"/>
      <c r="F1175" s="19" t="s">
        <v>3215</v>
      </c>
      <c r="G1175" s="17" t="s">
        <v>3216</v>
      </c>
      <c r="H1175" s="21">
        <v>2000</v>
      </c>
      <c r="I1175" s="17" t="s">
        <v>38</v>
      </c>
      <c r="J1175" s="20"/>
      <c r="K1175" s="16">
        <v>3.03</v>
      </c>
      <c r="L1175" s="16">
        <v>8.4760000000000009</v>
      </c>
      <c r="M1175" s="17" t="s">
        <v>65</v>
      </c>
      <c r="N1175" s="17" t="s">
        <v>44</v>
      </c>
    </row>
    <row r="1176" spans="1:14" x14ac:dyDescent="0.25">
      <c r="A1176" s="16">
        <v>1</v>
      </c>
      <c r="B1176" s="17" t="s">
        <v>3217</v>
      </c>
      <c r="C1176" s="17" t="s">
        <v>107</v>
      </c>
      <c r="D1176" s="18" t="s">
        <v>71</v>
      </c>
      <c r="E1176" s="22"/>
      <c r="F1176" s="19" t="s">
        <v>3218</v>
      </c>
      <c r="G1176" s="17" t="s">
        <v>3219</v>
      </c>
      <c r="H1176" s="21">
        <v>4000</v>
      </c>
      <c r="I1176" s="17" t="s">
        <v>38</v>
      </c>
      <c r="J1176" s="20"/>
      <c r="K1176" s="16">
        <v>2.36</v>
      </c>
      <c r="L1176" s="16">
        <v>7.9379999999999997</v>
      </c>
      <c r="M1176" s="17" t="s">
        <v>65</v>
      </c>
      <c r="N1176" s="17" t="s">
        <v>44</v>
      </c>
    </row>
    <row r="1177" spans="1:14" x14ac:dyDescent="0.25">
      <c r="A1177" s="16">
        <v>1</v>
      </c>
      <c r="B1177" s="17" t="s">
        <v>3220</v>
      </c>
      <c r="C1177" s="17" t="s">
        <v>51</v>
      </c>
      <c r="D1177" s="18" t="s">
        <v>71</v>
      </c>
      <c r="E1177" s="22">
        <v>43201</v>
      </c>
      <c r="F1177" s="19" t="s">
        <v>3165</v>
      </c>
      <c r="G1177" s="17" t="s">
        <v>3166</v>
      </c>
      <c r="H1177" s="21">
        <v>14247</v>
      </c>
      <c r="I1177" s="17" t="s">
        <v>38</v>
      </c>
      <c r="J1177" s="20">
        <v>43184</v>
      </c>
      <c r="K1177" s="16">
        <v>0</v>
      </c>
      <c r="L1177" s="16">
        <v>106.02200000000001</v>
      </c>
      <c r="M1177" s="17" t="s">
        <v>54</v>
      </c>
      <c r="N1177" s="17" t="s">
        <v>44</v>
      </c>
    </row>
    <row r="1178" spans="1:14" x14ac:dyDescent="0.25">
      <c r="A1178" s="29">
        <v>1</v>
      </c>
      <c r="B1178" s="30" t="s">
        <v>3221</v>
      </c>
      <c r="C1178" s="30" t="s">
        <v>181</v>
      </c>
      <c r="D1178" s="31" t="s">
        <v>95</v>
      </c>
      <c r="E1178" s="12">
        <v>43202</v>
      </c>
      <c r="F1178" s="32" t="s">
        <v>3222</v>
      </c>
      <c r="G1178" s="30" t="s">
        <v>3223</v>
      </c>
      <c r="H1178" s="29">
        <v>300</v>
      </c>
      <c r="I1178" s="30" t="s">
        <v>38</v>
      </c>
      <c r="J1178" s="34"/>
      <c r="K1178" s="29">
        <v>0</v>
      </c>
      <c r="L1178" s="29">
        <v>2.2280000000000002</v>
      </c>
      <c r="M1178" s="30" t="s">
        <v>1086</v>
      </c>
      <c r="N1178" s="30" t="s">
        <v>44</v>
      </c>
    </row>
    <row r="1179" spans="1:14" x14ac:dyDescent="0.25">
      <c r="A1179" s="23">
        <v>1</v>
      </c>
      <c r="B1179" s="24" t="s">
        <v>3224</v>
      </c>
      <c r="C1179" s="24" t="s">
        <v>70</v>
      </c>
      <c r="D1179" s="25" t="s">
        <v>71</v>
      </c>
      <c r="E1179" s="22"/>
      <c r="F1179" s="26" t="s">
        <v>2807</v>
      </c>
      <c r="G1179" s="24" t="s">
        <v>2808</v>
      </c>
      <c r="H1179" s="27">
        <v>100000</v>
      </c>
      <c r="I1179" s="24" t="s">
        <v>38</v>
      </c>
      <c r="J1179" s="28">
        <v>43182</v>
      </c>
      <c r="K1179" s="23">
        <v>5.38</v>
      </c>
      <c r="L1179" s="23">
        <v>79.905000000000001</v>
      </c>
      <c r="M1179" s="24" t="s">
        <v>74</v>
      </c>
      <c r="N1179" s="24" t="s">
        <v>44</v>
      </c>
    </row>
    <row r="1180" spans="1:14" x14ac:dyDescent="0.25">
      <c r="A1180" s="16">
        <v>1</v>
      </c>
      <c r="B1180" s="17" t="s">
        <v>3225</v>
      </c>
      <c r="C1180" s="17" t="s">
        <v>15</v>
      </c>
      <c r="D1180" s="18" t="s">
        <v>46</v>
      </c>
      <c r="E1180" s="22"/>
      <c r="F1180" s="19" t="s">
        <v>3226</v>
      </c>
      <c r="G1180" s="17" t="s">
        <v>3227</v>
      </c>
      <c r="H1180" s="21">
        <v>9475</v>
      </c>
      <c r="I1180" s="17" t="s">
        <v>38</v>
      </c>
      <c r="J1180" s="20">
        <v>43185</v>
      </c>
      <c r="K1180" s="16">
        <v>0</v>
      </c>
      <c r="L1180" s="16">
        <v>17.341000000000001</v>
      </c>
      <c r="M1180" s="17" t="s">
        <v>49</v>
      </c>
      <c r="N1180" s="17" t="s">
        <v>44</v>
      </c>
    </row>
    <row r="1181" spans="1:14" x14ac:dyDescent="0.25">
      <c r="A1181" s="16">
        <v>1</v>
      </c>
      <c r="B1181" s="17" t="s">
        <v>3228</v>
      </c>
      <c r="C1181" s="17" t="s">
        <v>107</v>
      </c>
      <c r="D1181" s="18" t="s">
        <v>71</v>
      </c>
      <c r="E1181" s="22"/>
      <c r="F1181" s="19" t="s">
        <v>460</v>
      </c>
      <c r="G1181" s="17" t="s">
        <v>461</v>
      </c>
      <c r="H1181" s="21">
        <v>50000</v>
      </c>
      <c r="I1181" s="17" t="s">
        <v>38</v>
      </c>
      <c r="J1181" s="20"/>
      <c r="K1181" s="16">
        <v>29.67</v>
      </c>
      <c r="L1181" s="16">
        <v>53.286999999999999</v>
      </c>
      <c r="M1181" s="17" t="s">
        <v>65</v>
      </c>
      <c r="N1181" s="17" t="s">
        <v>44</v>
      </c>
    </row>
    <row r="1182" spans="1:14" x14ac:dyDescent="0.25">
      <c r="A1182" s="16">
        <v>1</v>
      </c>
      <c r="B1182" s="17" t="s">
        <v>3229</v>
      </c>
      <c r="C1182" s="17" t="s">
        <v>128</v>
      </c>
      <c r="D1182" s="18" t="s">
        <v>46</v>
      </c>
      <c r="E1182" s="22"/>
      <c r="F1182" s="19" t="s">
        <v>3230</v>
      </c>
      <c r="G1182" s="17" t="s">
        <v>3231</v>
      </c>
      <c r="H1182" s="21">
        <v>400000</v>
      </c>
      <c r="I1182" s="17" t="s">
        <v>38</v>
      </c>
      <c r="J1182" s="20"/>
      <c r="K1182" s="16">
        <v>84.5</v>
      </c>
      <c r="L1182" s="16">
        <v>63</v>
      </c>
      <c r="M1182" s="17" t="s">
        <v>65</v>
      </c>
      <c r="N1182" s="17" t="s">
        <v>44</v>
      </c>
    </row>
    <row r="1183" spans="1:14" x14ac:dyDescent="0.25">
      <c r="A1183" s="16">
        <v>1</v>
      </c>
      <c r="B1183" s="17" t="s">
        <v>3232</v>
      </c>
      <c r="C1183" s="17" t="s">
        <v>128</v>
      </c>
      <c r="D1183" s="18" t="s">
        <v>46</v>
      </c>
      <c r="E1183" s="22"/>
      <c r="F1183" s="19" t="s">
        <v>3233</v>
      </c>
      <c r="G1183" s="17" t="s">
        <v>3234</v>
      </c>
      <c r="H1183" s="21">
        <v>178500</v>
      </c>
      <c r="I1183" s="17" t="s">
        <v>38</v>
      </c>
      <c r="J1183" s="20"/>
      <c r="K1183" s="16">
        <v>47.36</v>
      </c>
      <c r="L1183" s="16">
        <v>138.88200000000001</v>
      </c>
      <c r="M1183" s="17" t="s">
        <v>65</v>
      </c>
      <c r="N1183" s="17" t="s">
        <v>44</v>
      </c>
    </row>
    <row r="1184" spans="1:14" x14ac:dyDescent="0.25">
      <c r="A1184" s="16">
        <v>1</v>
      </c>
      <c r="B1184" s="17" t="s">
        <v>3235</v>
      </c>
      <c r="C1184" s="17" t="s">
        <v>128</v>
      </c>
      <c r="D1184" s="18" t="s">
        <v>46</v>
      </c>
      <c r="E1184" s="22"/>
      <c r="F1184" s="19" t="s">
        <v>3236</v>
      </c>
      <c r="G1184" s="17" t="s">
        <v>3237</v>
      </c>
      <c r="H1184" s="21">
        <v>30000</v>
      </c>
      <c r="I1184" s="17" t="s">
        <v>38</v>
      </c>
      <c r="J1184" s="20"/>
      <c r="K1184" s="16">
        <v>16.25</v>
      </c>
      <c r="L1184" s="16">
        <v>104.265</v>
      </c>
      <c r="M1184" s="17" t="s">
        <v>65</v>
      </c>
      <c r="N1184" s="17" t="s">
        <v>44</v>
      </c>
    </row>
    <row r="1185" spans="1:14" x14ac:dyDescent="0.25">
      <c r="A1185" s="16">
        <v>1</v>
      </c>
      <c r="B1185" s="17" t="s">
        <v>3238</v>
      </c>
      <c r="C1185" s="17" t="s">
        <v>62</v>
      </c>
      <c r="D1185" s="18" t="s">
        <v>46</v>
      </c>
      <c r="E1185" s="22"/>
      <c r="F1185" s="19" t="s">
        <v>2820</v>
      </c>
      <c r="G1185" s="17" t="s">
        <v>2821</v>
      </c>
      <c r="H1185" s="21">
        <v>35000</v>
      </c>
      <c r="I1185" s="17" t="s">
        <v>38</v>
      </c>
      <c r="J1185" s="20"/>
      <c r="K1185" s="16">
        <v>18.88</v>
      </c>
      <c r="L1185" s="16">
        <v>131.161</v>
      </c>
      <c r="M1185" s="17" t="s">
        <v>65</v>
      </c>
      <c r="N1185" s="17" t="s">
        <v>44</v>
      </c>
    </row>
    <row r="1186" spans="1:14" x14ac:dyDescent="0.25">
      <c r="A1186" s="16">
        <v>1</v>
      </c>
      <c r="B1186" s="17" t="s">
        <v>3239</v>
      </c>
      <c r="C1186" s="17" t="s">
        <v>128</v>
      </c>
      <c r="D1186" s="18" t="s">
        <v>46</v>
      </c>
      <c r="E1186" s="22"/>
      <c r="F1186" s="19" t="s">
        <v>3240</v>
      </c>
      <c r="G1186" s="17" t="s">
        <v>3241</v>
      </c>
      <c r="H1186" s="21">
        <v>70000</v>
      </c>
      <c r="I1186" s="17" t="s">
        <v>38</v>
      </c>
      <c r="J1186" s="20"/>
      <c r="K1186" s="16">
        <v>18.88</v>
      </c>
      <c r="L1186" s="16">
        <v>14.185</v>
      </c>
      <c r="M1186" s="17" t="s">
        <v>65</v>
      </c>
      <c r="N1186" s="17" t="s">
        <v>44</v>
      </c>
    </row>
    <row r="1187" spans="1:14" x14ac:dyDescent="0.25">
      <c r="A1187" s="16">
        <v>1</v>
      </c>
      <c r="B1187" s="17" t="s">
        <v>3242</v>
      </c>
      <c r="C1187" s="17" t="s">
        <v>107</v>
      </c>
      <c r="D1187" s="18" t="s">
        <v>71</v>
      </c>
      <c r="E1187" s="22"/>
      <c r="F1187" s="19" t="s">
        <v>3243</v>
      </c>
      <c r="G1187" s="17" t="s">
        <v>3244</v>
      </c>
      <c r="H1187" s="21">
        <v>15200</v>
      </c>
      <c r="I1187" s="17" t="s">
        <v>38</v>
      </c>
      <c r="J1187" s="20"/>
      <c r="K1187" s="16">
        <v>7.55</v>
      </c>
      <c r="L1187" s="16">
        <v>18.353999999999999</v>
      </c>
      <c r="M1187" s="17" t="s">
        <v>65</v>
      </c>
      <c r="N1187" s="17" t="s">
        <v>44</v>
      </c>
    </row>
    <row r="1188" spans="1:14" x14ac:dyDescent="0.25">
      <c r="A1188" s="23">
        <v>1</v>
      </c>
      <c r="B1188" s="24" t="s">
        <v>3245</v>
      </c>
      <c r="C1188" s="24" t="s">
        <v>618</v>
      </c>
      <c r="D1188" s="25" t="s">
        <v>71</v>
      </c>
      <c r="E1188" s="22"/>
      <c r="F1188" s="26" t="s">
        <v>2604</v>
      </c>
      <c r="G1188" s="24" t="s">
        <v>2605</v>
      </c>
      <c r="H1188" s="27">
        <v>122000</v>
      </c>
      <c r="I1188" s="24" t="s">
        <v>38</v>
      </c>
      <c r="J1188" s="28">
        <v>43183</v>
      </c>
      <c r="K1188" s="23">
        <v>47.95</v>
      </c>
      <c r="L1188" s="23">
        <v>113.11199999999999</v>
      </c>
      <c r="M1188" s="24" t="s">
        <v>65</v>
      </c>
      <c r="N1188" s="24" t="s">
        <v>44</v>
      </c>
    </row>
    <row r="1189" spans="1:14" x14ac:dyDescent="0.25">
      <c r="A1189" s="16">
        <v>1</v>
      </c>
      <c r="B1189" s="17" t="s">
        <v>3246</v>
      </c>
      <c r="C1189" s="17" t="s">
        <v>618</v>
      </c>
      <c r="D1189" s="18" t="s">
        <v>71</v>
      </c>
      <c r="E1189" s="22"/>
      <c r="F1189" s="19" t="s">
        <v>3247</v>
      </c>
      <c r="G1189" s="17" t="s">
        <v>3248</v>
      </c>
      <c r="H1189" s="21">
        <v>5000</v>
      </c>
      <c r="I1189" s="17" t="s">
        <v>38</v>
      </c>
      <c r="J1189" s="20"/>
      <c r="K1189" s="16">
        <v>11.44</v>
      </c>
      <c r="L1189" s="16">
        <v>244.529</v>
      </c>
      <c r="M1189" s="17" t="s">
        <v>65</v>
      </c>
      <c r="N1189" s="17" t="s">
        <v>44</v>
      </c>
    </row>
    <row r="1190" spans="1:14" x14ac:dyDescent="0.25">
      <c r="A1190" s="16">
        <v>1</v>
      </c>
      <c r="B1190" s="17" t="s">
        <v>3249</v>
      </c>
      <c r="C1190" s="17" t="s">
        <v>578</v>
      </c>
      <c r="D1190" s="18" t="s">
        <v>46</v>
      </c>
      <c r="E1190" s="22"/>
      <c r="F1190" s="19" t="s">
        <v>748</v>
      </c>
      <c r="G1190" s="17" t="s">
        <v>749</v>
      </c>
      <c r="H1190" s="21">
        <v>1700000</v>
      </c>
      <c r="I1190" s="17" t="s">
        <v>38</v>
      </c>
      <c r="J1190" s="20">
        <v>43178</v>
      </c>
      <c r="K1190" s="16">
        <v>0</v>
      </c>
      <c r="L1190" s="16">
        <v>60.69</v>
      </c>
      <c r="M1190" s="17" t="s">
        <v>49</v>
      </c>
      <c r="N1190" s="17" t="s">
        <v>44</v>
      </c>
    </row>
    <row r="1191" spans="1:14" x14ac:dyDescent="0.25">
      <c r="A1191" s="16">
        <v>1</v>
      </c>
      <c r="B1191" s="17" t="s">
        <v>3250</v>
      </c>
      <c r="C1191" s="17" t="s">
        <v>578</v>
      </c>
      <c r="D1191" s="18" t="s">
        <v>46</v>
      </c>
      <c r="E1191" s="22"/>
      <c r="F1191" s="19" t="s">
        <v>748</v>
      </c>
      <c r="G1191" s="17" t="s">
        <v>749</v>
      </c>
      <c r="H1191" s="21">
        <v>1700000</v>
      </c>
      <c r="I1191" s="17" t="s">
        <v>38</v>
      </c>
      <c r="J1191" s="20">
        <v>43175</v>
      </c>
      <c r="K1191" s="16">
        <v>0</v>
      </c>
      <c r="L1191" s="16">
        <v>60.69</v>
      </c>
      <c r="M1191" s="17" t="s">
        <v>49</v>
      </c>
      <c r="N1191" s="17" t="s">
        <v>44</v>
      </c>
    </row>
    <row r="1192" spans="1:14" x14ac:dyDescent="0.25">
      <c r="A1192" s="16">
        <v>1</v>
      </c>
      <c r="B1192" s="17" t="s">
        <v>3251</v>
      </c>
      <c r="C1192" s="17" t="s">
        <v>1219</v>
      </c>
      <c r="D1192" s="18" t="s">
        <v>71</v>
      </c>
      <c r="E1192" s="22"/>
      <c r="F1192" s="19" t="s">
        <v>3252</v>
      </c>
      <c r="G1192" s="17" t="s">
        <v>3253</v>
      </c>
      <c r="H1192" s="21">
        <v>5000</v>
      </c>
      <c r="I1192" s="17" t="s">
        <v>38</v>
      </c>
      <c r="J1192" s="20">
        <v>43180</v>
      </c>
      <c r="K1192" s="16">
        <v>18.170000000000002</v>
      </c>
      <c r="L1192" s="16">
        <v>123.9</v>
      </c>
      <c r="M1192" s="17" t="s">
        <v>1222</v>
      </c>
      <c r="N1192" s="17" t="s">
        <v>44</v>
      </c>
    </row>
    <row r="1193" spans="1:14" x14ac:dyDescent="0.25">
      <c r="A1193" s="16">
        <v>1</v>
      </c>
      <c r="B1193" s="17" t="s">
        <v>3254</v>
      </c>
      <c r="C1193" s="17" t="s">
        <v>128</v>
      </c>
      <c r="D1193" s="18" t="s">
        <v>46</v>
      </c>
      <c r="E1193" s="22"/>
      <c r="F1193" s="19" t="s">
        <v>3255</v>
      </c>
      <c r="G1193" s="17" t="s">
        <v>3256</v>
      </c>
      <c r="H1193" s="21">
        <v>420000</v>
      </c>
      <c r="I1193" s="17" t="s">
        <v>38</v>
      </c>
      <c r="J1193" s="20"/>
      <c r="K1193" s="16">
        <v>79.760000000000005</v>
      </c>
      <c r="L1193" s="16">
        <v>120.834</v>
      </c>
      <c r="M1193" s="17" t="s">
        <v>65</v>
      </c>
      <c r="N1193" s="17" t="s">
        <v>44</v>
      </c>
    </row>
    <row r="1194" spans="1:14" x14ac:dyDescent="0.25">
      <c r="A1194" s="16">
        <v>1</v>
      </c>
      <c r="B1194" s="17" t="s">
        <v>3257</v>
      </c>
      <c r="C1194" s="17" t="s">
        <v>578</v>
      </c>
      <c r="D1194" s="18" t="s">
        <v>46</v>
      </c>
      <c r="E1194" s="22"/>
      <c r="F1194" s="19" t="s">
        <v>579</v>
      </c>
      <c r="G1194" s="17" t="s">
        <v>580</v>
      </c>
      <c r="H1194" s="21">
        <v>350000</v>
      </c>
      <c r="I1194" s="17" t="s">
        <v>38</v>
      </c>
      <c r="J1194" s="20">
        <v>43171</v>
      </c>
      <c r="K1194" s="16">
        <v>0</v>
      </c>
      <c r="L1194" s="16">
        <v>38.954999999999998</v>
      </c>
      <c r="M1194" s="17" t="s">
        <v>49</v>
      </c>
      <c r="N1194" s="17" t="s">
        <v>44</v>
      </c>
    </row>
    <row r="1195" spans="1:14" x14ac:dyDescent="0.25">
      <c r="A1195" s="29">
        <v>1</v>
      </c>
      <c r="B1195" s="30" t="s">
        <v>3258</v>
      </c>
      <c r="C1195" s="30" t="s">
        <v>181</v>
      </c>
      <c r="D1195" s="31" t="s">
        <v>95</v>
      </c>
      <c r="E1195" s="22"/>
      <c r="F1195" s="32" t="s">
        <v>3259</v>
      </c>
      <c r="G1195" s="30" t="s">
        <v>3260</v>
      </c>
      <c r="H1195" s="33">
        <v>1000</v>
      </c>
      <c r="I1195" s="30" t="s">
        <v>38</v>
      </c>
      <c r="J1195" s="34"/>
      <c r="K1195" s="29">
        <v>0</v>
      </c>
      <c r="L1195" s="29">
        <v>3.3250000000000002</v>
      </c>
      <c r="M1195" s="30" t="s">
        <v>65</v>
      </c>
      <c r="N1195" s="30" t="s">
        <v>44</v>
      </c>
    </row>
    <row r="1196" spans="1:14" x14ac:dyDescent="0.25">
      <c r="A1196" s="29">
        <v>1</v>
      </c>
      <c r="B1196" s="30" t="s">
        <v>3261</v>
      </c>
      <c r="C1196" s="30" t="s">
        <v>181</v>
      </c>
      <c r="D1196" s="31" t="s">
        <v>95</v>
      </c>
      <c r="E1196" s="22"/>
      <c r="F1196" s="32" t="s">
        <v>3262</v>
      </c>
      <c r="G1196" s="30" t="s">
        <v>3263</v>
      </c>
      <c r="H1196" s="33">
        <v>3000</v>
      </c>
      <c r="I1196" s="30" t="s">
        <v>38</v>
      </c>
      <c r="J1196" s="34"/>
      <c r="K1196" s="29">
        <v>0</v>
      </c>
      <c r="L1196" s="29">
        <v>22.491</v>
      </c>
      <c r="M1196" s="30" t="s">
        <v>65</v>
      </c>
      <c r="N1196" s="30" t="s">
        <v>44</v>
      </c>
    </row>
    <row r="1197" spans="1:14" x14ac:dyDescent="0.25">
      <c r="A1197" s="16">
        <v>1</v>
      </c>
      <c r="B1197" s="17" t="s">
        <v>3264</v>
      </c>
      <c r="C1197" s="17" t="s">
        <v>51</v>
      </c>
      <c r="D1197" s="18" t="s">
        <v>71</v>
      </c>
      <c r="E1197" s="22"/>
      <c r="F1197" s="19" t="s">
        <v>3265</v>
      </c>
      <c r="G1197" s="17" t="s">
        <v>3266</v>
      </c>
      <c r="H1197" s="16">
        <v>100</v>
      </c>
      <c r="I1197" s="17" t="s">
        <v>38</v>
      </c>
      <c r="J1197" s="20">
        <v>43185</v>
      </c>
      <c r="K1197" s="16">
        <v>0</v>
      </c>
      <c r="L1197" s="16">
        <v>1.3460000000000001</v>
      </c>
      <c r="M1197" s="17" t="s">
        <v>54</v>
      </c>
      <c r="N1197" s="17" t="s">
        <v>44</v>
      </c>
    </row>
    <row r="1198" spans="1:14" x14ac:dyDescent="0.25">
      <c r="A1198" s="16">
        <v>1</v>
      </c>
      <c r="B1198" s="17" t="s">
        <v>3267</v>
      </c>
      <c r="C1198" s="17" t="s">
        <v>51</v>
      </c>
      <c r="D1198" s="18" t="s">
        <v>71</v>
      </c>
      <c r="E1198" s="22"/>
      <c r="F1198" s="19" t="s">
        <v>3268</v>
      </c>
      <c r="G1198" s="17" t="s">
        <v>3269</v>
      </c>
      <c r="H1198" s="21">
        <v>6700</v>
      </c>
      <c r="I1198" s="17" t="s">
        <v>38</v>
      </c>
      <c r="J1198" s="20">
        <v>43185</v>
      </c>
      <c r="K1198" s="16">
        <v>0</v>
      </c>
      <c r="L1198" s="16">
        <v>11.397</v>
      </c>
      <c r="M1198" s="17" t="s">
        <v>91</v>
      </c>
      <c r="N1198" s="17" t="s">
        <v>44</v>
      </c>
    </row>
    <row r="1199" spans="1:14" x14ac:dyDescent="0.25">
      <c r="A1199" s="23">
        <v>1</v>
      </c>
      <c r="B1199" s="24" t="s">
        <v>3270</v>
      </c>
      <c r="C1199" s="24" t="s">
        <v>618</v>
      </c>
      <c r="D1199" s="25" t="s">
        <v>71</v>
      </c>
      <c r="E1199" s="22"/>
      <c r="F1199" s="26" t="s">
        <v>3271</v>
      </c>
      <c r="G1199" s="24" t="s">
        <v>3272</v>
      </c>
      <c r="H1199" s="27">
        <v>10000</v>
      </c>
      <c r="I1199" s="24" t="s">
        <v>38</v>
      </c>
      <c r="J1199" s="28">
        <v>43183</v>
      </c>
      <c r="K1199" s="23">
        <v>6.54</v>
      </c>
      <c r="L1199" s="23">
        <v>339.30700000000002</v>
      </c>
      <c r="M1199" s="24" t="s">
        <v>65</v>
      </c>
      <c r="N1199" s="24" t="s">
        <v>44</v>
      </c>
    </row>
    <row r="1200" spans="1:14" x14ac:dyDescent="0.25">
      <c r="A1200" s="16">
        <v>1</v>
      </c>
      <c r="B1200" s="17" t="s">
        <v>3273</v>
      </c>
      <c r="C1200" s="17" t="s">
        <v>618</v>
      </c>
      <c r="D1200" s="18" t="s">
        <v>71</v>
      </c>
      <c r="E1200" s="22"/>
      <c r="F1200" s="19" t="s">
        <v>3274</v>
      </c>
      <c r="G1200" s="17" t="s">
        <v>3275</v>
      </c>
      <c r="H1200" s="21">
        <v>1500</v>
      </c>
      <c r="I1200" s="17" t="s">
        <v>38</v>
      </c>
      <c r="J1200" s="20"/>
      <c r="K1200" s="16">
        <v>2.75</v>
      </c>
      <c r="L1200" s="16">
        <v>91.218999999999994</v>
      </c>
      <c r="M1200" s="17" t="s">
        <v>65</v>
      </c>
      <c r="N1200" s="17" t="s">
        <v>44</v>
      </c>
    </row>
    <row r="1201" spans="1:14" x14ac:dyDescent="0.25">
      <c r="A1201" s="16">
        <v>1</v>
      </c>
      <c r="B1201" s="17" t="s">
        <v>3276</v>
      </c>
      <c r="C1201" s="17" t="s">
        <v>618</v>
      </c>
      <c r="D1201" s="18" t="s">
        <v>71</v>
      </c>
      <c r="E1201" s="22"/>
      <c r="F1201" s="19" t="s">
        <v>3277</v>
      </c>
      <c r="G1201" s="17" t="s">
        <v>3278</v>
      </c>
      <c r="H1201" s="16">
        <v>500</v>
      </c>
      <c r="I1201" s="17" t="s">
        <v>38</v>
      </c>
      <c r="J1201" s="20"/>
      <c r="K1201" s="16">
        <v>1.25</v>
      </c>
      <c r="L1201" s="16">
        <v>33.982999999999997</v>
      </c>
      <c r="M1201" s="17" t="s">
        <v>65</v>
      </c>
      <c r="N1201" s="17" t="s">
        <v>44</v>
      </c>
    </row>
    <row r="1202" spans="1:14" x14ac:dyDescent="0.25">
      <c r="A1202" s="16">
        <v>1</v>
      </c>
      <c r="B1202" s="17" t="s">
        <v>3279</v>
      </c>
      <c r="C1202" s="17" t="s">
        <v>107</v>
      </c>
      <c r="D1202" s="18" t="s">
        <v>71</v>
      </c>
      <c r="E1202" s="22"/>
      <c r="F1202" s="19" t="s">
        <v>3280</v>
      </c>
      <c r="G1202" s="17" t="s">
        <v>3281</v>
      </c>
      <c r="H1202" s="21">
        <v>3000</v>
      </c>
      <c r="I1202" s="17" t="s">
        <v>38</v>
      </c>
      <c r="J1202" s="20"/>
      <c r="K1202" s="16">
        <v>4.3</v>
      </c>
      <c r="L1202" s="16">
        <v>31.087</v>
      </c>
      <c r="M1202" s="17" t="s">
        <v>65</v>
      </c>
      <c r="N1202" s="17" t="s">
        <v>44</v>
      </c>
    </row>
    <row r="1203" spans="1:14" x14ac:dyDescent="0.25">
      <c r="A1203" s="16">
        <v>1</v>
      </c>
      <c r="B1203" s="17" t="s">
        <v>3282</v>
      </c>
      <c r="C1203" s="17" t="s">
        <v>107</v>
      </c>
      <c r="D1203" s="18" t="s">
        <v>71</v>
      </c>
      <c r="E1203" s="22"/>
      <c r="F1203" s="19" t="s">
        <v>3283</v>
      </c>
      <c r="G1203" s="17" t="s">
        <v>3284</v>
      </c>
      <c r="H1203" s="21">
        <v>60000</v>
      </c>
      <c r="I1203" s="17" t="s">
        <v>38</v>
      </c>
      <c r="J1203" s="20"/>
      <c r="K1203" s="16">
        <v>38.479999999999997</v>
      </c>
      <c r="L1203" s="16">
        <v>38.43</v>
      </c>
      <c r="M1203" s="17" t="s">
        <v>65</v>
      </c>
      <c r="N1203" s="17" t="s">
        <v>44</v>
      </c>
    </row>
    <row r="1204" spans="1:14" x14ac:dyDescent="0.25">
      <c r="A1204" s="16">
        <v>1</v>
      </c>
      <c r="B1204" s="17" t="s">
        <v>3285</v>
      </c>
      <c r="C1204" s="17" t="s">
        <v>51</v>
      </c>
      <c r="D1204" s="18" t="s">
        <v>71</v>
      </c>
      <c r="E1204" s="22"/>
      <c r="F1204" s="19" t="s">
        <v>3286</v>
      </c>
      <c r="G1204" s="17" t="s">
        <v>3287</v>
      </c>
      <c r="H1204" s="21">
        <v>12000</v>
      </c>
      <c r="I1204" s="17" t="s">
        <v>38</v>
      </c>
      <c r="J1204" s="20">
        <v>43184</v>
      </c>
      <c r="K1204" s="16">
        <v>0</v>
      </c>
      <c r="L1204" s="16">
        <v>45.877000000000002</v>
      </c>
      <c r="M1204" s="17" t="s">
        <v>54</v>
      </c>
      <c r="N1204" s="17" t="s">
        <v>44</v>
      </c>
    </row>
    <row r="1205" spans="1:14" x14ac:dyDescent="0.25">
      <c r="A1205" s="16">
        <v>1</v>
      </c>
      <c r="B1205" s="17" t="s">
        <v>3288</v>
      </c>
      <c r="C1205" s="17" t="s">
        <v>212</v>
      </c>
      <c r="D1205" s="18" t="s">
        <v>46</v>
      </c>
      <c r="E1205" s="22"/>
      <c r="F1205" s="19" t="s">
        <v>3289</v>
      </c>
      <c r="G1205" s="17" t="s">
        <v>3290</v>
      </c>
      <c r="H1205" s="21">
        <v>40000</v>
      </c>
      <c r="I1205" s="17" t="s">
        <v>38</v>
      </c>
      <c r="J1205" s="20">
        <v>43183</v>
      </c>
      <c r="K1205" s="16">
        <v>0</v>
      </c>
      <c r="L1205" s="16">
        <v>90.3</v>
      </c>
      <c r="M1205" s="17" t="s">
        <v>74</v>
      </c>
      <c r="N1205" s="17" t="s">
        <v>44</v>
      </c>
    </row>
    <row r="1206" spans="1:14" x14ac:dyDescent="0.25">
      <c r="A1206" s="23">
        <v>1</v>
      </c>
      <c r="B1206" s="24" t="s">
        <v>3291</v>
      </c>
      <c r="C1206" s="24" t="s">
        <v>2284</v>
      </c>
      <c r="D1206" s="25" t="s">
        <v>46</v>
      </c>
      <c r="E1206" s="22"/>
      <c r="F1206" s="26" t="s">
        <v>3292</v>
      </c>
      <c r="G1206" s="24" t="s">
        <v>3293</v>
      </c>
      <c r="H1206" s="27">
        <v>105000</v>
      </c>
      <c r="I1206" s="24" t="s">
        <v>38</v>
      </c>
      <c r="J1206" s="28">
        <v>43185</v>
      </c>
      <c r="K1206" s="23">
        <v>5.33</v>
      </c>
      <c r="L1206" s="23">
        <v>21.058</v>
      </c>
      <c r="M1206" s="24" t="s">
        <v>65</v>
      </c>
      <c r="N1206" s="24" t="s">
        <v>44</v>
      </c>
    </row>
    <row r="1207" spans="1:14" x14ac:dyDescent="0.25">
      <c r="A1207" s="29">
        <v>1</v>
      </c>
      <c r="B1207" s="30" t="s">
        <v>3294</v>
      </c>
      <c r="C1207" s="30" t="s">
        <v>2284</v>
      </c>
      <c r="D1207" s="31" t="s">
        <v>46</v>
      </c>
      <c r="E1207" s="22"/>
      <c r="F1207" s="32" t="s">
        <v>3295</v>
      </c>
      <c r="G1207" s="30" t="s">
        <v>3296</v>
      </c>
      <c r="H1207" s="33">
        <v>180000</v>
      </c>
      <c r="I1207" s="30" t="s">
        <v>38</v>
      </c>
      <c r="J1207" s="34"/>
      <c r="K1207" s="29">
        <v>18.88</v>
      </c>
      <c r="L1207" s="29">
        <v>143.07300000000001</v>
      </c>
      <c r="M1207" s="30" t="s">
        <v>65</v>
      </c>
      <c r="N1207" s="30" t="s">
        <v>44</v>
      </c>
    </row>
    <row r="1208" spans="1:14" x14ac:dyDescent="0.25">
      <c r="A1208" s="16">
        <v>1</v>
      </c>
      <c r="B1208" s="17" t="s">
        <v>3297</v>
      </c>
      <c r="C1208" s="17" t="s">
        <v>2284</v>
      </c>
      <c r="D1208" s="18" t="s">
        <v>46</v>
      </c>
      <c r="E1208" s="22"/>
      <c r="F1208" s="19" t="s">
        <v>1051</v>
      </c>
      <c r="G1208" s="17" t="s">
        <v>1052</v>
      </c>
      <c r="H1208" s="21">
        <v>85000</v>
      </c>
      <c r="I1208" s="17" t="s">
        <v>38</v>
      </c>
      <c r="J1208" s="20"/>
      <c r="K1208" s="16">
        <v>17.850000000000001</v>
      </c>
      <c r="L1208" s="16">
        <v>156.09800000000001</v>
      </c>
      <c r="M1208" s="17" t="s">
        <v>65</v>
      </c>
      <c r="N1208" s="17" t="s">
        <v>44</v>
      </c>
    </row>
    <row r="1209" spans="1:14" x14ac:dyDescent="0.25">
      <c r="A1209" s="23">
        <v>1</v>
      </c>
      <c r="B1209" s="24" t="s">
        <v>3298</v>
      </c>
      <c r="C1209" s="24" t="s">
        <v>107</v>
      </c>
      <c r="D1209" s="25" t="s">
        <v>71</v>
      </c>
      <c r="E1209" s="22"/>
      <c r="F1209" s="26" t="s">
        <v>1456</v>
      </c>
      <c r="G1209" s="24" t="s">
        <v>1457</v>
      </c>
      <c r="H1209" s="27">
        <v>37500</v>
      </c>
      <c r="I1209" s="24" t="s">
        <v>38</v>
      </c>
      <c r="J1209" s="28">
        <v>43182</v>
      </c>
      <c r="K1209" s="23">
        <v>18.829999999999998</v>
      </c>
      <c r="L1209" s="23">
        <v>365.63600000000002</v>
      </c>
      <c r="M1209" s="24" t="s">
        <v>65</v>
      </c>
      <c r="N1209" s="24" t="s">
        <v>44</v>
      </c>
    </row>
    <row r="1210" spans="1:14" x14ac:dyDescent="0.25">
      <c r="A1210" s="16">
        <v>1</v>
      </c>
      <c r="B1210" s="17" t="s">
        <v>3299</v>
      </c>
      <c r="C1210" s="17" t="s">
        <v>107</v>
      </c>
      <c r="D1210" s="18" t="s">
        <v>71</v>
      </c>
      <c r="E1210" s="22"/>
      <c r="F1210" s="19" t="s">
        <v>3300</v>
      </c>
      <c r="G1210" s="17" t="s">
        <v>3301</v>
      </c>
      <c r="H1210" s="21">
        <v>6000</v>
      </c>
      <c r="I1210" s="17" t="s">
        <v>38</v>
      </c>
      <c r="J1210" s="20"/>
      <c r="K1210" s="16">
        <v>4.58</v>
      </c>
      <c r="L1210" s="16">
        <v>24.419</v>
      </c>
      <c r="M1210" s="17" t="s">
        <v>65</v>
      </c>
      <c r="N1210" s="17" t="s">
        <v>44</v>
      </c>
    </row>
    <row r="1211" spans="1:14" x14ac:dyDescent="0.25">
      <c r="A1211" s="16">
        <v>1</v>
      </c>
      <c r="B1211" s="17" t="s">
        <v>3302</v>
      </c>
      <c r="C1211" s="17" t="s">
        <v>107</v>
      </c>
      <c r="D1211" s="18" t="s">
        <v>71</v>
      </c>
      <c r="E1211" s="22"/>
      <c r="F1211" s="19" t="s">
        <v>3303</v>
      </c>
      <c r="G1211" s="17" t="s">
        <v>3304</v>
      </c>
      <c r="H1211" s="21">
        <v>5000</v>
      </c>
      <c r="I1211" s="17" t="s">
        <v>38</v>
      </c>
      <c r="J1211" s="20"/>
      <c r="K1211" s="16">
        <v>6.83</v>
      </c>
      <c r="L1211" s="16">
        <v>2.8879999999999999</v>
      </c>
      <c r="M1211" s="17" t="s">
        <v>65</v>
      </c>
      <c r="N1211" s="17" t="s">
        <v>44</v>
      </c>
    </row>
    <row r="1212" spans="1:14" x14ac:dyDescent="0.25">
      <c r="A1212" s="16">
        <v>1</v>
      </c>
      <c r="B1212" s="17" t="s">
        <v>3305</v>
      </c>
      <c r="C1212" s="17" t="s">
        <v>2284</v>
      </c>
      <c r="D1212" s="18" t="s">
        <v>46</v>
      </c>
      <c r="E1212" s="22"/>
      <c r="F1212" s="19" t="s">
        <v>3306</v>
      </c>
      <c r="G1212" s="17" t="s">
        <v>3307</v>
      </c>
      <c r="H1212" s="21">
        <v>6000</v>
      </c>
      <c r="I1212" s="17" t="s">
        <v>38</v>
      </c>
      <c r="J1212" s="20"/>
      <c r="K1212" s="16">
        <v>1.48</v>
      </c>
      <c r="L1212" s="16">
        <v>9.6389999999999993</v>
      </c>
      <c r="M1212" s="17" t="s">
        <v>65</v>
      </c>
      <c r="N1212" s="17" t="s">
        <v>44</v>
      </c>
    </row>
    <row r="1213" spans="1:14" x14ac:dyDescent="0.25">
      <c r="A1213" s="16">
        <v>1</v>
      </c>
      <c r="B1213" s="17" t="s">
        <v>3308</v>
      </c>
      <c r="C1213" s="17" t="s">
        <v>107</v>
      </c>
      <c r="D1213" s="18" t="s">
        <v>71</v>
      </c>
      <c r="E1213" s="22"/>
      <c r="F1213" s="19" t="s">
        <v>3309</v>
      </c>
      <c r="G1213" s="17" t="s">
        <v>3310</v>
      </c>
      <c r="H1213" s="21">
        <v>3000</v>
      </c>
      <c r="I1213" s="17" t="s">
        <v>38</v>
      </c>
      <c r="J1213" s="20"/>
      <c r="K1213" s="16">
        <v>7.06</v>
      </c>
      <c r="L1213" s="16">
        <v>3.282</v>
      </c>
      <c r="M1213" s="17" t="s">
        <v>65</v>
      </c>
      <c r="N1213" s="17" t="s">
        <v>44</v>
      </c>
    </row>
    <row r="1214" spans="1:14" x14ac:dyDescent="0.25">
      <c r="A1214" s="16">
        <v>1</v>
      </c>
      <c r="B1214" s="17" t="s">
        <v>3311</v>
      </c>
      <c r="C1214" s="17" t="s">
        <v>107</v>
      </c>
      <c r="D1214" s="18" t="s">
        <v>71</v>
      </c>
      <c r="E1214" s="22"/>
      <c r="F1214" s="19" t="s">
        <v>3312</v>
      </c>
      <c r="G1214" s="17" t="s">
        <v>3313</v>
      </c>
      <c r="H1214" s="21">
        <v>6000</v>
      </c>
      <c r="I1214" s="17" t="s">
        <v>38</v>
      </c>
      <c r="J1214" s="20"/>
      <c r="K1214" s="16">
        <v>3.49</v>
      </c>
      <c r="L1214" s="16">
        <v>8.82</v>
      </c>
      <c r="M1214" s="17" t="s">
        <v>65</v>
      </c>
      <c r="N1214" s="17" t="s">
        <v>44</v>
      </c>
    </row>
    <row r="1215" spans="1:14" x14ac:dyDescent="0.25">
      <c r="A1215" s="16">
        <v>1</v>
      </c>
      <c r="B1215" s="17" t="s">
        <v>3314</v>
      </c>
      <c r="C1215" s="17" t="s">
        <v>107</v>
      </c>
      <c r="D1215" s="18" t="s">
        <v>71</v>
      </c>
      <c r="E1215" s="22"/>
      <c r="F1215" s="19" t="s">
        <v>3315</v>
      </c>
      <c r="G1215" s="17" t="s">
        <v>3316</v>
      </c>
      <c r="H1215" s="21">
        <v>20000</v>
      </c>
      <c r="I1215" s="17" t="s">
        <v>38</v>
      </c>
      <c r="J1215" s="20"/>
      <c r="K1215" s="16">
        <v>10.48</v>
      </c>
      <c r="L1215" s="16">
        <v>5.67</v>
      </c>
      <c r="M1215" s="17" t="s">
        <v>65</v>
      </c>
      <c r="N1215" s="17" t="s">
        <v>44</v>
      </c>
    </row>
    <row r="1216" spans="1:14" x14ac:dyDescent="0.25">
      <c r="A1216" s="16">
        <v>1</v>
      </c>
      <c r="B1216" s="17" t="s">
        <v>3317</v>
      </c>
      <c r="C1216" s="17" t="s">
        <v>107</v>
      </c>
      <c r="D1216" s="18" t="s">
        <v>71</v>
      </c>
      <c r="E1216" s="22"/>
      <c r="F1216" s="19" t="s">
        <v>3318</v>
      </c>
      <c r="G1216" s="17" t="s">
        <v>3319</v>
      </c>
      <c r="H1216" s="21">
        <v>4000</v>
      </c>
      <c r="I1216" s="17" t="s">
        <v>38</v>
      </c>
      <c r="J1216" s="20"/>
      <c r="K1216" s="16">
        <v>2.4900000000000002</v>
      </c>
      <c r="L1216" s="16">
        <v>1.6759999999999999</v>
      </c>
      <c r="M1216" s="17" t="s">
        <v>65</v>
      </c>
      <c r="N1216" s="17" t="s">
        <v>44</v>
      </c>
    </row>
    <row r="1217" spans="1:14" x14ac:dyDescent="0.25">
      <c r="A1217" s="16">
        <v>1</v>
      </c>
      <c r="B1217" s="17" t="s">
        <v>3320</v>
      </c>
      <c r="C1217" s="17" t="s">
        <v>107</v>
      </c>
      <c r="D1217" s="18" t="s">
        <v>71</v>
      </c>
      <c r="E1217" s="22"/>
      <c r="F1217" s="19" t="s">
        <v>722</v>
      </c>
      <c r="G1217" s="17" t="s">
        <v>723</v>
      </c>
      <c r="H1217" s="21">
        <v>50000</v>
      </c>
      <c r="I1217" s="17" t="s">
        <v>38</v>
      </c>
      <c r="J1217" s="20"/>
      <c r="K1217" s="16">
        <v>9.5399999999999991</v>
      </c>
      <c r="L1217" s="16">
        <v>67.986999999999995</v>
      </c>
      <c r="M1217" s="17" t="s">
        <v>65</v>
      </c>
      <c r="N1217" s="17" t="s">
        <v>44</v>
      </c>
    </row>
    <row r="1218" spans="1:14" x14ac:dyDescent="0.25">
      <c r="A1218" s="23">
        <v>1</v>
      </c>
      <c r="B1218" s="24" t="s">
        <v>3321</v>
      </c>
      <c r="C1218" s="24" t="s">
        <v>51</v>
      </c>
      <c r="D1218" s="25" t="s">
        <v>71</v>
      </c>
      <c r="E1218" s="22"/>
      <c r="F1218" s="26" t="s">
        <v>3322</v>
      </c>
      <c r="G1218" s="24" t="s">
        <v>3323</v>
      </c>
      <c r="H1218" s="27">
        <v>4000</v>
      </c>
      <c r="I1218" s="24" t="s">
        <v>38</v>
      </c>
      <c r="J1218" s="28">
        <v>43184</v>
      </c>
      <c r="K1218" s="23">
        <v>0</v>
      </c>
      <c r="L1218" s="23">
        <v>13.65</v>
      </c>
      <c r="M1218" s="24" t="s">
        <v>54</v>
      </c>
      <c r="N1218" s="24" t="s">
        <v>44</v>
      </c>
    </row>
    <row r="1219" spans="1:14" x14ac:dyDescent="0.25">
      <c r="A1219" s="16">
        <v>1</v>
      </c>
      <c r="B1219" s="17" t="s">
        <v>3324</v>
      </c>
      <c r="C1219" s="17" t="s">
        <v>107</v>
      </c>
      <c r="D1219" s="18" t="s">
        <v>71</v>
      </c>
      <c r="E1219" s="22"/>
      <c r="F1219" s="19" t="s">
        <v>3325</v>
      </c>
      <c r="G1219" s="17" t="s">
        <v>3326</v>
      </c>
      <c r="H1219" s="21">
        <v>2000</v>
      </c>
      <c r="I1219" s="17" t="s">
        <v>38</v>
      </c>
      <c r="J1219" s="20"/>
      <c r="K1219" s="16">
        <v>1.43</v>
      </c>
      <c r="L1219" s="16">
        <v>11.888</v>
      </c>
      <c r="M1219" s="17" t="s">
        <v>65</v>
      </c>
      <c r="N1219" s="17" t="s">
        <v>44</v>
      </c>
    </row>
    <row r="1220" spans="1:14" x14ac:dyDescent="0.25">
      <c r="A1220" s="16">
        <v>1</v>
      </c>
      <c r="B1220" s="17" t="s">
        <v>3327</v>
      </c>
      <c r="C1220" s="17" t="s">
        <v>107</v>
      </c>
      <c r="D1220" s="18" t="s">
        <v>71</v>
      </c>
      <c r="E1220" s="22"/>
      <c r="F1220" s="19" t="s">
        <v>3328</v>
      </c>
      <c r="G1220" s="17" t="s">
        <v>3329</v>
      </c>
      <c r="H1220" s="21">
        <v>15000</v>
      </c>
      <c r="I1220" s="17" t="s">
        <v>38</v>
      </c>
      <c r="J1220" s="20"/>
      <c r="K1220" s="16">
        <v>19.489999999999998</v>
      </c>
      <c r="L1220" s="16">
        <v>51.502000000000002</v>
      </c>
      <c r="M1220" s="17" t="s">
        <v>65</v>
      </c>
      <c r="N1220" s="17" t="s">
        <v>44</v>
      </c>
    </row>
    <row r="1221" spans="1:14" x14ac:dyDescent="0.25">
      <c r="A1221" s="16">
        <v>1</v>
      </c>
      <c r="B1221" s="17" t="s">
        <v>3330</v>
      </c>
      <c r="C1221" s="17" t="s">
        <v>107</v>
      </c>
      <c r="D1221" s="18" t="s">
        <v>71</v>
      </c>
      <c r="E1221" s="22"/>
      <c r="F1221" s="19" t="s">
        <v>3331</v>
      </c>
      <c r="G1221" s="17" t="s">
        <v>3332</v>
      </c>
      <c r="H1221" s="21">
        <v>25000</v>
      </c>
      <c r="I1221" s="17" t="s">
        <v>38</v>
      </c>
      <c r="J1221" s="20"/>
      <c r="K1221" s="16">
        <v>17.489999999999998</v>
      </c>
      <c r="L1221" s="16">
        <v>110.25</v>
      </c>
      <c r="M1221" s="17" t="s">
        <v>65</v>
      </c>
      <c r="N1221" s="17" t="s">
        <v>44</v>
      </c>
    </row>
    <row r="1222" spans="1:14" x14ac:dyDescent="0.25">
      <c r="A1222" s="16">
        <v>1</v>
      </c>
      <c r="B1222" s="17" t="s">
        <v>3333</v>
      </c>
      <c r="C1222" s="17" t="s">
        <v>107</v>
      </c>
      <c r="D1222" s="18" t="s">
        <v>71</v>
      </c>
      <c r="E1222" s="22"/>
      <c r="F1222" s="19" t="s">
        <v>3334</v>
      </c>
      <c r="G1222" s="17" t="s">
        <v>3335</v>
      </c>
      <c r="H1222" s="21">
        <v>90000</v>
      </c>
      <c r="I1222" s="17" t="s">
        <v>38</v>
      </c>
      <c r="J1222" s="20"/>
      <c r="K1222" s="16">
        <v>17.559999999999999</v>
      </c>
      <c r="L1222" s="16">
        <v>54.337000000000003</v>
      </c>
      <c r="M1222" s="17" t="s">
        <v>65</v>
      </c>
      <c r="N1222" s="17" t="s">
        <v>44</v>
      </c>
    </row>
    <row r="1223" spans="1:14" x14ac:dyDescent="0.25">
      <c r="A1223" s="16">
        <v>1</v>
      </c>
      <c r="B1223" s="17" t="s">
        <v>3336</v>
      </c>
      <c r="C1223" s="17" t="s">
        <v>107</v>
      </c>
      <c r="D1223" s="18" t="s">
        <v>71</v>
      </c>
      <c r="E1223" s="22"/>
      <c r="F1223" s="19" t="s">
        <v>3337</v>
      </c>
      <c r="G1223" s="17" t="s">
        <v>3338</v>
      </c>
      <c r="H1223" s="21">
        <v>10000</v>
      </c>
      <c r="I1223" s="17" t="s">
        <v>38</v>
      </c>
      <c r="J1223" s="20"/>
      <c r="K1223" s="16">
        <v>13.16</v>
      </c>
      <c r="L1223" s="16">
        <v>141.75</v>
      </c>
      <c r="M1223" s="17" t="s">
        <v>65</v>
      </c>
      <c r="N1223" s="17" t="s">
        <v>44</v>
      </c>
    </row>
    <row r="1224" spans="1:14" x14ac:dyDescent="0.25">
      <c r="A1224" s="16">
        <v>1</v>
      </c>
      <c r="B1224" s="17" t="s">
        <v>3339</v>
      </c>
      <c r="C1224" s="17" t="s">
        <v>107</v>
      </c>
      <c r="D1224" s="18" t="s">
        <v>71</v>
      </c>
      <c r="E1224" s="22"/>
      <c r="F1224" s="19" t="s">
        <v>3340</v>
      </c>
      <c r="G1224" s="17" t="s">
        <v>3341</v>
      </c>
      <c r="H1224" s="21">
        <v>20000</v>
      </c>
      <c r="I1224" s="17" t="s">
        <v>38</v>
      </c>
      <c r="J1224" s="20"/>
      <c r="K1224" s="16">
        <v>9.7799999999999994</v>
      </c>
      <c r="L1224" s="16">
        <v>83.265000000000001</v>
      </c>
      <c r="M1224" s="17" t="s">
        <v>65</v>
      </c>
      <c r="N1224" s="17" t="s">
        <v>44</v>
      </c>
    </row>
    <row r="1225" spans="1:14" x14ac:dyDescent="0.25">
      <c r="A1225" s="16">
        <v>1</v>
      </c>
      <c r="B1225" s="17" t="s">
        <v>3342</v>
      </c>
      <c r="C1225" s="17" t="s">
        <v>107</v>
      </c>
      <c r="D1225" s="18" t="s">
        <v>71</v>
      </c>
      <c r="E1225" s="22"/>
      <c r="F1225" s="19" t="s">
        <v>3343</v>
      </c>
      <c r="G1225" s="17" t="s">
        <v>3344</v>
      </c>
      <c r="H1225" s="21">
        <v>10000</v>
      </c>
      <c r="I1225" s="17" t="s">
        <v>38</v>
      </c>
      <c r="J1225" s="20"/>
      <c r="K1225" s="16">
        <v>5.14</v>
      </c>
      <c r="L1225" s="16">
        <v>34.954999999999998</v>
      </c>
      <c r="M1225" s="17" t="s">
        <v>65</v>
      </c>
      <c r="N1225" s="17" t="s">
        <v>44</v>
      </c>
    </row>
    <row r="1226" spans="1:14" x14ac:dyDescent="0.25">
      <c r="A1226" s="16">
        <v>1</v>
      </c>
      <c r="B1226" s="17" t="s">
        <v>3345</v>
      </c>
      <c r="C1226" s="17" t="s">
        <v>107</v>
      </c>
      <c r="D1226" s="18" t="s">
        <v>71</v>
      </c>
      <c r="E1226" s="22"/>
      <c r="F1226" s="19" t="s">
        <v>3346</v>
      </c>
      <c r="G1226" s="17" t="s">
        <v>3347</v>
      </c>
      <c r="H1226" s="21">
        <v>5000</v>
      </c>
      <c r="I1226" s="17" t="s">
        <v>38</v>
      </c>
      <c r="J1226" s="20"/>
      <c r="K1226" s="16">
        <v>11.44</v>
      </c>
      <c r="L1226" s="16">
        <v>6.8250000000000002</v>
      </c>
      <c r="M1226" s="17" t="s">
        <v>65</v>
      </c>
      <c r="N1226" s="17" t="s">
        <v>44</v>
      </c>
    </row>
    <row r="1227" spans="1:14" x14ac:dyDescent="0.25">
      <c r="A1227" s="16">
        <v>1</v>
      </c>
      <c r="B1227" s="17" t="s">
        <v>3348</v>
      </c>
      <c r="C1227" s="17" t="s">
        <v>107</v>
      </c>
      <c r="D1227" s="18" t="s">
        <v>71</v>
      </c>
      <c r="E1227" s="22"/>
      <c r="F1227" s="19" t="s">
        <v>3349</v>
      </c>
      <c r="G1227" s="17" t="s">
        <v>3350</v>
      </c>
      <c r="H1227" s="21">
        <v>24000</v>
      </c>
      <c r="I1227" s="17" t="s">
        <v>38</v>
      </c>
      <c r="J1227" s="20"/>
      <c r="K1227" s="16">
        <v>53</v>
      </c>
      <c r="L1227" s="16">
        <v>19.152000000000001</v>
      </c>
      <c r="M1227" s="17" t="s">
        <v>65</v>
      </c>
      <c r="N1227" s="17" t="s">
        <v>44</v>
      </c>
    </row>
    <row r="1228" spans="1:14" x14ac:dyDescent="0.25">
      <c r="A1228" s="16">
        <v>1</v>
      </c>
      <c r="B1228" s="17" t="s">
        <v>3351</v>
      </c>
      <c r="C1228" s="17" t="s">
        <v>107</v>
      </c>
      <c r="D1228" s="18" t="s">
        <v>71</v>
      </c>
      <c r="E1228" s="22"/>
      <c r="F1228" s="19" t="s">
        <v>3352</v>
      </c>
      <c r="G1228" s="17" t="s">
        <v>3353</v>
      </c>
      <c r="H1228" s="21">
        <v>12000</v>
      </c>
      <c r="I1228" s="17" t="s">
        <v>38</v>
      </c>
      <c r="J1228" s="20"/>
      <c r="K1228" s="16">
        <v>26.75</v>
      </c>
      <c r="L1228" s="16">
        <v>8.5549999999999997</v>
      </c>
      <c r="M1228" s="17" t="s">
        <v>65</v>
      </c>
      <c r="N1228" s="17" t="s">
        <v>44</v>
      </c>
    </row>
    <row r="1229" spans="1:14" x14ac:dyDescent="0.25">
      <c r="A1229" s="16">
        <v>1</v>
      </c>
      <c r="B1229" s="17" t="s">
        <v>3354</v>
      </c>
      <c r="C1229" s="17" t="s">
        <v>2284</v>
      </c>
      <c r="D1229" s="18" t="s">
        <v>46</v>
      </c>
      <c r="E1229" s="22"/>
      <c r="F1229" s="19" t="s">
        <v>3355</v>
      </c>
      <c r="G1229" s="17" t="s">
        <v>3356</v>
      </c>
      <c r="H1229" s="21">
        <v>7000</v>
      </c>
      <c r="I1229" s="17" t="s">
        <v>38</v>
      </c>
      <c r="J1229" s="20"/>
      <c r="K1229" s="16">
        <v>1.93</v>
      </c>
      <c r="L1229" s="16">
        <v>9.7390000000000008</v>
      </c>
      <c r="M1229" s="17" t="s">
        <v>65</v>
      </c>
      <c r="N1229" s="17" t="s">
        <v>44</v>
      </c>
    </row>
    <row r="1230" spans="1:14" x14ac:dyDescent="0.25">
      <c r="A1230" s="16">
        <v>1</v>
      </c>
      <c r="B1230" s="17" t="s">
        <v>3357</v>
      </c>
      <c r="C1230" s="17" t="s">
        <v>618</v>
      </c>
      <c r="D1230" s="18" t="s">
        <v>71</v>
      </c>
      <c r="E1230" s="22"/>
      <c r="F1230" s="19" t="s">
        <v>372</v>
      </c>
      <c r="G1230" s="17" t="s">
        <v>373</v>
      </c>
      <c r="H1230" s="21">
        <v>5000</v>
      </c>
      <c r="I1230" s="17" t="s">
        <v>38</v>
      </c>
      <c r="J1230" s="20"/>
      <c r="K1230" s="16">
        <v>11.44</v>
      </c>
      <c r="L1230" s="16">
        <v>6.72</v>
      </c>
      <c r="M1230" s="17" t="s">
        <v>65</v>
      </c>
      <c r="N1230" s="17" t="s">
        <v>44</v>
      </c>
    </row>
    <row r="1231" spans="1:14" x14ac:dyDescent="0.25">
      <c r="A1231" s="16">
        <v>1</v>
      </c>
      <c r="B1231" s="17" t="s">
        <v>3358</v>
      </c>
      <c r="C1231" s="17" t="s">
        <v>2284</v>
      </c>
      <c r="D1231" s="18" t="s">
        <v>46</v>
      </c>
      <c r="E1231" s="22"/>
      <c r="F1231" s="19" t="s">
        <v>3359</v>
      </c>
      <c r="G1231" s="17" t="s">
        <v>3360</v>
      </c>
      <c r="H1231" s="21">
        <v>75000</v>
      </c>
      <c r="I1231" s="17" t="s">
        <v>38</v>
      </c>
      <c r="J1231" s="20"/>
      <c r="K1231" s="16">
        <v>8.3800000000000008</v>
      </c>
      <c r="L1231" s="16">
        <v>55.911999999999999</v>
      </c>
      <c r="M1231" s="17" t="s">
        <v>65</v>
      </c>
      <c r="N1231" s="17" t="s">
        <v>44</v>
      </c>
    </row>
    <row r="1232" spans="1:14" x14ac:dyDescent="0.25">
      <c r="A1232" s="16">
        <v>1</v>
      </c>
      <c r="B1232" s="17" t="s">
        <v>3361</v>
      </c>
      <c r="C1232" s="17" t="s">
        <v>2284</v>
      </c>
      <c r="D1232" s="18" t="s">
        <v>46</v>
      </c>
      <c r="E1232" s="22"/>
      <c r="F1232" s="19" t="s">
        <v>3362</v>
      </c>
      <c r="G1232" s="17" t="s">
        <v>3363</v>
      </c>
      <c r="H1232" s="21">
        <v>10700</v>
      </c>
      <c r="I1232" s="17" t="s">
        <v>38</v>
      </c>
      <c r="J1232" s="20"/>
      <c r="K1232" s="16">
        <v>1.34</v>
      </c>
      <c r="L1232" s="16">
        <v>5.2240000000000002</v>
      </c>
      <c r="M1232" s="17" t="s">
        <v>65</v>
      </c>
      <c r="N1232" s="17" t="s">
        <v>44</v>
      </c>
    </row>
    <row r="1233" spans="1:14" x14ac:dyDescent="0.25">
      <c r="A1233" s="16">
        <v>1</v>
      </c>
      <c r="B1233" s="17" t="s">
        <v>3364</v>
      </c>
      <c r="C1233" s="17" t="s">
        <v>2284</v>
      </c>
      <c r="D1233" s="18" t="s">
        <v>46</v>
      </c>
      <c r="E1233" s="22"/>
      <c r="F1233" s="19" t="s">
        <v>3365</v>
      </c>
      <c r="G1233" s="17" t="s">
        <v>3366</v>
      </c>
      <c r="H1233" s="21">
        <v>8810</v>
      </c>
      <c r="I1233" s="17" t="s">
        <v>38</v>
      </c>
      <c r="J1233" s="20"/>
      <c r="K1233" s="16">
        <v>2.2999999999999998</v>
      </c>
      <c r="L1233" s="16">
        <v>10.5</v>
      </c>
      <c r="M1233" s="17" t="s">
        <v>65</v>
      </c>
      <c r="N1233" s="17" t="s">
        <v>44</v>
      </c>
    </row>
    <row r="1234" spans="1:14" x14ac:dyDescent="0.25">
      <c r="A1234" s="16">
        <v>1</v>
      </c>
      <c r="B1234" s="17" t="s">
        <v>3367</v>
      </c>
      <c r="C1234" s="17" t="s">
        <v>2284</v>
      </c>
      <c r="D1234" s="18" t="s">
        <v>46</v>
      </c>
      <c r="E1234" s="22"/>
      <c r="F1234" s="19" t="s">
        <v>3368</v>
      </c>
      <c r="G1234" s="17" t="s">
        <v>3369</v>
      </c>
      <c r="H1234" s="21">
        <v>5000</v>
      </c>
      <c r="I1234" s="17" t="s">
        <v>38</v>
      </c>
      <c r="J1234" s="20"/>
      <c r="K1234" s="16">
        <v>1.52</v>
      </c>
      <c r="L1234" s="16">
        <v>9.0090000000000003</v>
      </c>
      <c r="M1234" s="17" t="s">
        <v>65</v>
      </c>
      <c r="N1234" s="17" t="s">
        <v>44</v>
      </c>
    </row>
    <row r="1235" spans="1:14" x14ac:dyDescent="0.25">
      <c r="A1235" s="16">
        <v>1</v>
      </c>
      <c r="B1235" s="17" t="s">
        <v>3370</v>
      </c>
      <c r="C1235" s="17" t="s">
        <v>128</v>
      </c>
      <c r="D1235" s="18" t="s">
        <v>46</v>
      </c>
      <c r="E1235" s="22"/>
      <c r="F1235" s="19" t="s">
        <v>3371</v>
      </c>
      <c r="G1235" s="17" t="s">
        <v>3372</v>
      </c>
      <c r="H1235" s="21">
        <v>6000</v>
      </c>
      <c r="I1235" s="17" t="s">
        <v>38</v>
      </c>
      <c r="J1235" s="20"/>
      <c r="K1235" s="16">
        <v>3.65</v>
      </c>
      <c r="L1235" s="16">
        <v>13.52</v>
      </c>
      <c r="M1235" s="17" t="s">
        <v>65</v>
      </c>
      <c r="N1235" s="17" t="s">
        <v>44</v>
      </c>
    </row>
    <row r="1236" spans="1:14" x14ac:dyDescent="0.25">
      <c r="A1236" s="16">
        <v>1</v>
      </c>
      <c r="B1236" s="17" t="s">
        <v>3373</v>
      </c>
      <c r="C1236" s="17" t="s">
        <v>2284</v>
      </c>
      <c r="D1236" s="18" t="s">
        <v>46</v>
      </c>
      <c r="E1236" s="22"/>
      <c r="F1236" s="19" t="s">
        <v>3374</v>
      </c>
      <c r="G1236" s="17" t="s">
        <v>3375</v>
      </c>
      <c r="H1236" s="21">
        <v>5000</v>
      </c>
      <c r="I1236" s="17" t="s">
        <v>38</v>
      </c>
      <c r="J1236" s="20"/>
      <c r="K1236" s="16">
        <v>1.52</v>
      </c>
      <c r="L1236" s="16">
        <v>10.71</v>
      </c>
      <c r="M1236" s="17" t="s">
        <v>65</v>
      </c>
      <c r="N1236" s="17" t="s">
        <v>44</v>
      </c>
    </row>
    <row r="1237" spans="1:14" x14ac:dyDescent="0.25">
      <c r="A1237" s="16">
        <v>1</v>
      </c>
      <c r="B1237" s="17" t="s">
        <v>3376</v>
      </c>
      <c r="C1237" s="17" t="s">
        <v>107</v>
      </c>
      <c r="D1237" s="18" t="s">
        <v>71</v>
      </c>
      <c r="E1237" s="22"/>
      <c r="F1237" s="19" t="s">
        <v>3377</v>
      </c>
      <c r="G1237" s="17" t="s">
        <v>3378</v>
      </c>
      <c r="H1237" s="21">
        <v>4000</v>
      </c>
      <c r="I1237" s="17" t="s">
        <v>38</v>
      </c>
      <c r="J1237" s="20"/>
      <c r="K1237" s="16">
        <v>9.25</v>
      </c>
      <c r="L1237" s="16">
        <v>25.850999999999999</v>
      </c>
      <c r="M1237" s="17" t="s">
        <v>65</v>
      </c>
      <c r="N1237" s="17" t="s">
        <v>44</v>
      </c>
    </row>
    <row r="1238" spans="1:14" x14ac:dyDescent="0.25">
      <c r="A1238" s="16">
        <v>1</v>
      </c>
      <c r="B1238" s="17" t="s">
        <v>3379</v>
      </c>
      <c r="C1238" s="17" t="s">
        <v>2284</v>
      </c>
      <c r="D1238" s="18" t="s">
        <v>46</v>
      </c>
      <c r="E1238" s="22"/>
      <c r="F1238" s="19" t="s">
        <v>751</v>
      </c>
      <c r="G1238" s="17" t="s">
        <v>752</v>
      </c>
      <c r="H1238" s="21">
        <v>170000</v>
      </c>
      <c r="I1238" s="17" t="s">
        <v>38</v>
      </c>
      <c r="J1238" s="20"/>
      <c r="K1238" s="16">
        <v>17.850000000000001</v>
      </c>
      <c r="L1238" s="16">
        <v>146.37</v>
      </c>
      <c r="M1238" s="17" t="s">
        <v>65</v>
      </c>
      <c r="N1238" s="17" t="s">
        <v>44</v>
      </c>
    </row>
    <row r="1239" spans="1:14" x14ac:dyDescent="0.25">
      <c r="A1239" s="16">
        <v>1</v>
      </c>
      <c r="B1239" s="17" t="s">
        <v>3380</v>
      </c>
      <c r="C1239" s="17" t="s">
        <v>107</v>
      </c>
      <c r="D1239" s="18" t="s">
        <v>71</v>
      </c>
      <c r="E1239" s="22"/>
      <c r="F1239" s="19" t="s">
        <v>3381</v>
      </c>
      <c r="G1239" s="17" t="s">
        <v>3382</v>
      </c>
      <c r="H1239" s="21">
        <v>5000</v>
      </c>
      <c r="I1239" s="17" t="s">
        <v>38</v>
      </c>
      <c r="J1239" s="20"/>
      <c r="K1239" s="16">
        <v>11.44</v>
      </c>
      <c r="L1239" s="16">
        <v>1.512</v>
      </c>
      <c r="M1239" s="17" t="s">
        <v>65</v>
      </c>
      <c r="N1239" s="17" t="s">
        <v>44</v>
      </c>
    </row>
    <row r="1240" spans="1:14" x14ac:dyDescent="0.25">
      <c r="A1240" s="16">
        <v>1</v>
      </c>
      <c r="B1240" s="17" t="s">
        <v>3383</v>
      </c>
      <c r="C1240" s="17" t="s">
        <v>107</v>
      </c>
      <c r="D1240" s="18" t="s">
        <v>71</v>
      </c>
      <c r="E1240" s="22"/>
      <c r="F1240" s="19" t="s">
        <v>3384</v>
      </c>
      <c r="G1240" s="17" t="s">
        <v>3385</v>
      </c>
      <c r="H1240" s="21">
        <v>4000</v>
      </c>
      <c r="I1240" s="17" t="s">
        <v>38</v>
      </c>
      <c r="J1240" s="20"/>
      <c r="K1240" s="16">
        <v>3.22</v>
      </c>
      <c r="L1240" s="16">
        <v>9.1310000000000002</v>
      </c>
      <c r="M1240" s="17" t="s">
        <v>65</v>
      </c>
      <c r="N1240" s="17" t="s">
        <v>44</v>
      </c>
    </row>
    <row r="1241" spans="1:14" x14ac:dyDescent="0.25">
      <c r="A1241" s="16">
        <v>1</v>
      </c>
      <c r="B1241" s="17" t="s">
        <v>3386</v>
      </c>
      <c r="C1241" s="17" t="s">
        <v>107</v>
      </c>
      <c r="D1241" s="18" t="s">
        <v>71</v>
      </c>
      <c r="E1241" s="22"/>
      <c r="F1241" s="19" t="s">
        <v>3387</v>
      </c>
      <c r="G1241" s="17" t="s">
        <v>3388</v>
      </c>
      <c r="H1241" s="21">
        <v>10000</v>
      </c>
      <c r="I1241" s="17" t="s">
        <v>38</v>
      </c>
      <c r="J1241" s="20"/>
      <c r="K1241" s="16">
        <v>3.5</v>
      </c>
      <c r="L1241" s="16">
        <v>14.7</v>
      </c>
      <c r="M1241" s="17" t="s">
        <v>65</v>
      </c>
      <c r="N1241" s="17" t="s">
        <v>44</v>
      </c>
    </row>
    <row r="1242" spans="1:14" x14ac:dyDescent="0.25">
      <c r="A1242" s="16">
        <v>1</v>
      </c>
      <c r="B1242" s="17" t="s">
        <v>3389</v>
      </c>
      <c r="C1242" s="17" t="s">
        <v>107</v>
      </c>
      <c r="D1242" s="18" t="s">
        <v>71</v>
      </c>
      <c r="E1242" s="22"/>
      <c r="F1242" s="19" t="s">
        <v>3390</v>
      </c>
      <c r="G1242" s="17" t="s">
        <v>3391</v>
      </c>
      <c r="H1242" s="21">
        <v>50000</v>
      </c>
      <c r="I1242" s="17" t="s">
        <v>38</v>
      </c>
      <c r="J1242" s="20"/>
      <c r="K1242" s="16">
        <v>10.56</v>
      </c>
      <c r="L1242" s="16">
        <v>40.74</v>
      </c>
      <c r="M1242" s="17" t="s">
        <v>65</v>
      </c>
      <c r="N1242" s="17" t="s">
        <v>44</v>
      </c>
    </row>
    <row r="1243" spans="1:14" x14ac:dyDescent="0.25">
      <c r="A1243" s="16">
        <v>1</v>
      </c>
      <c r="B1243" s="17" t="s">
        <v>3392</v>
      </c>
      <c r="C1243" s="17" t="s">
        <v>107</v>
      </c>
      <c r="D1243" s="18" t="s">
        <v>71</v>
      </c>
      <c r="E1243" s="22"/>
      <c r="F1243" s="19" t="s">
        <v>3393</v>
      </c>
      <c r="G1243" s="17" t="s">
        <v>3394</v>
      </c>
      <c r="H1243" s="21">
        <v>1000</v>
      </c>
      <c r="I1243" s="17" t="s">
        <v>38</v>
      </c>
      <c r="J1243" s="20"/>
      <c r="K1243" s="16">
        <v>2.69</v>
      </c>
      <c r="L1243" s="16">
        <v>7.4969999999999999</v>
      </c>
      <c r="M1243" s="17" t="s">
        <v>65</v>
      </c>
      <c r="N1243" s="17" t="s">
        <v>44</v>
      </c>
    </row>
    <row r="1244" spans="1:14" x14ac:dyDescent="0.25">
      <c r="A1244" s="16">
        <v>1</v>
      </c>
      <c r="B1244" s="17" t="s">
        <v>3395</v>
      </c>
      <c r="C1244" s="17" t="s">
        <v>2284</v>
      </c>
      <c r="D1244" s="18" t="s">
        <v>46</v>
      </c>
      <c r="E1244" s="22"/>
      <c r="F1244" s="19" t="s">
        <v>712</v>
      </c>
      <c r="G1244" s="17" t="s">
        <v>713</v>
      </c>
      <c r="H1244" s="21">
        <v>180000</v>
      </c>
      <c r="I1244" s="17" t="s">
        <v>38</v>
      </c>
      <c r="J1244" s="20"/>
      <c r="K1244" s="16">
        <v>25.02</v>
      </c>
      <c r="L1244" s="16">
        <v>151.011</v>
      </c>
      <c r="M1244" s="17" t="s">
        <v>65</v>
      </c>
      <c r="N1244" s="17" t="s">
        <v>44</v>
      </c>
    </row>
    <row r="1245" spans="1:14" x14ac:dyDescent="0.25">
      <c r="A1245" s="16">
        <v>1</v>
      </c>
      <c r="B1245" s="17" t="s">
        <v>3396</v>
      </c>
      <c r="C1245" s="17" t="s">
        <v>2284</v>
      </c>
      <c r="D1245" s="18" t="s">
        <v>46</v>
      </c>
      <c r="E1245" s="22"/>
      <c r="F1245" s="19" t="s">
        <v>3397</v>
      </c>
      <c r="G1245" s="17" t="s">
        <v>3398</v>
      </c>
      <c r="H1245" s="21">
        <v>20000</v>
      </c>
      <c r="I1245" s="17" t="s">
        <v>38</v>
      </c>
      <c r="J1245" s="20"/>
      <c r="K1245" s="16">
        <v>2.6</v>
      </c>
      <c r="L1245" s="16">
        <v>22.68</v>
      </c>
      <c r="M1245" s="17" t="s">
        <v>65</v>
      </c>
      <c r="N1245" s="17" t="s">
        <v>44</v>
      </c>
    </row>
    <row r="1246" spans="1:14" x14ac:dyDescent="0.25">
      <c r="A1246" s="16">
        <v>1</v>
      </c>
      <c r="B1246" s="17" t="s">
        <v>3399</v>
      </c>
      <c r="C1246" s="17" t="s">
        <v>2284</v>
      </c>
      <c r="D1246" s="18" t="s">
        <v>46</v>
      </c>
      <c r="E1246" s="22"/>
      <c r="F1246" s="19" t="s">
        <v>3400</v>
      </c>
      <c r="G1246" s="17" t="s">
        <v>3401</v>
      </c>
      <c r="H1246" s="21">
        <v>4800</v>
      </c>
      <c r="I1246" s="17" t="s">
        <v>38</v>
      </c>
      <c r="J1246" s="20"/>
      <c r="K1246" s="16">
        <v>1.26</v>
      </c>
      <c r="L1246" s="16">
        <v>4.9189999999999996</v>
      </c>
      <c r="M1246" s="17" t="s">
        <v>65</v>
      </c>
      <c r="N1246" s="17" t="s">
        <v>44</v>
      </c>
    </row>
    <row r="1247" spans="1:14" x14ac:dyDescent="0.25">
      <c r="A1247" s="16">
        <v>1</v>
      </c>
      <c r="B1247" s="17" t="s">
        <v>3402</v>
      </c>
      <c r="C1247" s="17" t="s">
        <v>2284</v>
      </c>
      <c r="D1247" s="18" t="s">
        <v>46</v>
      </c>
      <c r="E1247" s="22"/>
      <c r="F1247" s="19" t="s">
        <v>3403</v>
      </c>
      <c r="G1247" s="17" t="s">
        <v>3404</v>
      </c>
      <c r="H1247" s="21">
        <v>4000</v>
      </c>
      <c r="I1247" s="17" t="s">
        <v>38</v>
      </c>
      <c r="J1247" s="20"/>
      <c r="K1247" s="16">
        <v>1.1499999999999999</v>
      </c>
      <c r="L1247" s="16">
        <v>9.202</v>
      </c>
      <c r="M1247" s="17" t="s">
        <v>65</v>
      </c>
      <c r="N1247" s="17" t="s">
        <v>44</v>
      </c>
    </row>
    <row r="1248" spans="1:14" x14ac:dyDescent="0.25">
      <c r="A1248" s="16">
        <v>1</v>
      </c>
      <c r="B1248" s="17" t="s">
        <v>3405</v>
      </c>
      <c r="C1248" s="17" t="s">
        <v>2284</v>
      </c>
      <c r="D1248" s="18" t="s">
        <v>46</v>
      </c>
      <c r="E1248" s="22"/>
      <c r="F1248" s="19" t="s">
        <v>3406</v>
      </c>
      <c r="G1248" s="17" t="s">
        <v>3407</v>
      </c>
      <c r="H1248" s="21">
        <v>20000</v>
      </c>
      <c r="I1248" s="17" t="s">
        <v>38</v>
      </c>
      <c r="J1248" s="20"/>
      <c r="K1248" s="16">
        <v>2.6</v>
      </c>
      <c r="L1248" s="16">
        <v>15.519</v>
      </c>
      <c r="M1248" s="17" t="s">
        <v>65</v>
      </c>
      <c r="N1248" s="17" t="s">
        <v>44</v>
      </c>
    </row>
    <row r="1249" spans="1:14" x14ac:dyDescent="0.25">
      <c r="A1249" s="16">
        <v>1</v>
      </c>
      <c r="B1249" s="17" t="s">
        <v>3408</v>
      </c>
      <c r="C1249" s="17" t="s">
        <v>2284</v>
      </c>
      <c r="D1249" s="18" t="s">
        <v>46</v>
      </c>
      <c r="E1249" s="22"/>
      <c r="F1249" s="19" t="s">
        <v>3409</v>
      </c>
      <c r="G1249" s="17" t="s">
        <v>3410</v>
      </c>
      <c r="H1249" s="21">
        <v>20000</v>
      </c>
      <c r="I1249" s="17" t="s">
        <v>38</v>
      </c>
      <c r="J1249" s="20"/>
      <c r="K1249" s="16">
        <v>4.58</v>
      </c>
      <c r="L1249" s="16">
        <v>43.68</v>
      </c>
      <c r="M1249" s="17" t="s">
        <v>65</v>
      </c>
      <c r="N1249" s="17" t="s">
        <v>44</v>
      </c>
    </row>
    <row r="1250" spans="1:14" x14ac:dyDescent="0.25">
      <c r="A1250" s="16">
        <v>1</v>
      </c>
      <c r="B1250" s="17" t="s">
        <v>3411</v>
      </c>
      <c r="C1250" s="17" t="s">
        <v>2284</v>
      </c>
      <c r="D1250" s="18" t="s">
        <v>46</v>
      </c>
      <c r="E1250" s="22"/>
      <c r="F1250" s="19" t="s">
        <v>3412</v>
      </c>
      <c r="G1250" s="17" t="s">
        <v>3413</v>
      </c>
      <c r="H1250" s="21">
        <v>15000</v>
      </c>
      <c r="I1250" s="17" t="s">
        <v>38</v>
      </c>
      <c r="J1250" s="20"/>
      <c r="K1250" s="16">
        <v>3.56</v>
      </c>
      <c r="L1250" s="16">
        <v>20.318000000000001</v>
      </c>
      <c r="M1250" s="17" t="s">
        <v>65</v>
      </c>
      <c r="N1250" s="17" t="s">
        <v>44</v>
      </c>
    </row>
    <row r="1251" spans="1:14" x14ac:dyDescent="0.25">
      <c r="A1251" s="16">
        <v>1</v>
      </c>
      <c r="B1251" s="17" t="s">
        <v>3414</v>
      </c>
      <c r="C1251" s="17" t="s">
        <v>107</v>
      </c>
      <c r="D1251" s="18" t="s">
        <v>71</v>
      </c>
      <c r="E1251" s="22"/>
      <c r="F1251" s="19" t="s">
        <v>3415</v>
      </c>
      <c r="G1251" s="17" t="s">
        <v>3416</v>
      </c>
      <c r="H1251" s="21">
        <v>12000</v>
      </c>
      <c r="I1251" s="17" t="s">
        <v>38</v>
      </c>
      <c r="J1251" s="20"/>
      <c r="K1251" s="16">
        <v>15.69</v>
      </c>
      <c r="L1251" s="16">
        <v>28.475999999999999</v>
      </c>
      <c r="M1251" s="17" t="s">
        <v>65</v>
      </c>
      <c r="N1251" s="17" t="s">
        <v>44</v>
      </c>
    </row>
    <row r="1252" spans="1:14" x14ac:dyDescent="0.25">
      <c r="A1252" s="16">
        <v>1</v>
      </c>
      <c r="B1252" s="17" t="s">
        <v>3417</v>
      </c>
      <c r="C1252" s="17" t="s">
        <v>107</v>
      </c>
      <c r="D1252" s="18" t="s">
        <v>71</v>
      </c>
      <c r="E1252" s="22">
        <v>43202</v>
      </c>
      <c r="F1252" s="19" t="s">
        <v>3418</v>
      </c>
      <c r="G1252" s="17" t="s">
        <v>3419</v>
      </c>
      <c r="H1252" s="21">
        <v>10000</v>
      </c>
      <c r="I1252" s="17" t="s">
        <v>38</v>
      </c>
      <c r="J1252" s="20"/>
      <c r="K1252" s="16">
        <v>7.3</v>
      </c>
      <c r="L1252" s="16">
        <v>37.590000000000003</v>
      </c>
      <c r="M1252" s="17" t="s">
        <v>65</v>
      </c>
      <c r="N1252" s="17" t="s">
        <v>44</v>
      </c>
    </row>
    <row r="1253" spans="1:14" x14ac:dyDescent="0.25">
      <c r="A1253" s="16">
        <v>1</v>
      </c>
      <c r="B1253" s="17" t="s">
        <v>3420</v>
      </c>
      <c r="C1253" s="17" t="s">
        <v>2284</v>
      </c>
      <c r="D1253" s="18" t="s">
        <v>46</v>
      </c>
      <c r="E1253" s="12">
        <v>43203</v>
      </c>
      <c r="F1253" s="19" t="s">
        <v>3421</v>
      </c>
      <c r="G1253" s="17" t="s">
        <v>3422</v>
      </c>
      <c r="H1253" s="21">
        <v>30000</v>
      </c>
      <c r="I1253" s="17" t="s">
        <v>38</v>
      </c>
      <c r="J1253" s="20"/>
      <c r="K1253" s="16">
        <v>2.86</v>
      </c>
      <c r="L1253" s="16">
        <v>15.308999999999999</v>
      </c>
      <c r="M1253" s="17" t="s">
        <v>65</v>
      </c>
      <c r="N1253" s="17" t="s">
        <v>44</v>
      </c>
    </row>
    <row r="1254" spans="1:14" x14ac:dyDescent="0.25">
      <c r="A1254" s="16">
        <v>1</v>
      </c>
      <c r="B1254" s="17" t="s">
        <v>3423</v>
      </c>
      <c r="C1254" s="17" t="s">
        <v>107</v>
      </c>
      <c r="D1254" s="18" t="s">
        <v>71</v>
      </c>
      <c r="E1254" s="22"/>
      <c r="F1254" s="19" t="s">
        <v>3424</v>
      </c>
      <c r="G1254" s="17" t="s">
        <v>3425</v>
      </c>
      <c r="H1254" s="16">
        <v>410</v>
      </c>
      <c r="I1254" s="17" t="s">
        <v>38</v>
      </c>
      <c r="J1254" s="20"/>
      <c r="K1254" s="16">
        <v>1.02</v>
      </c>
      <c r="L1254" s="16">
        <v>4.6879999999999997</v>
      </c>
      <c r="M1254" s="17" t="s">
        <v>65</v>
      </c>
      <c r="N1254" s="17" t="s">
        <v>44</v>
      </c>
    </row>
    <row r="1255" spans="1:14" x14ac:dyDescent="0.25">
      <c r="A1255" s="16">
        <v>1</v>
      </c>
      <c r="B1255" s="17" t="s">
        <v>3426</v>
      </c>
      <c r="C1255" s="17" t="s">
        <v>149</v>
      </c>
      <c r="D1255" s="18" t="s">
        <v>46</v>
      </c>
      <c r="E1255" s="22"/>
      <c r="F1255" s="19" t="s">
        <v>3427</v>
      </c>
      <c r="G1255" s="17" t="s">
        <v>3428</v>
      </c>
      <c r="H1255" s="21">
        <v>100000</v>
      </c>
      <c r="I1255" s="17" t="s">
        <v>38</v>
      </c>
      <c r="J1255" s="20">
        <v>43183</v>
      </c>
      <c r="K1255" s="16">
        <v>0</v>
      </c>
      <c r="L1255" s="16">
        <v>9.24</v>
      </c>
      <c r="M1255" s="17" t="s">
        <v>640</v>
      </c>
      <c r="N1255" s="17" t="s">
        <v>44</v>
      </c>
    </row>
    <row r="1256" spans="1:14" x14ac:dyDescent="0.25">
      <c r="A1256" s="16">
        <v>1</v>
      </c>
      <c r="B1256" s="17" t="s">
        <v>3429</v>
      </c>
      <c r="C1256" s="17" t="s">
        <v>2284</v>
      </c>
      <c r="D1256" s="18" t="s">
        <v>46</v>
      </c>
      <c r="E1256" s="22"/>
      <c r="F1256" s="19" t="s">
        <v>3430</v>
      </c>
      <c r="G1256" s="17" t="s">
        <v>3431</v>
      </c>
      <c r="H1256" s="21">
        <v>100000</v>
      </c>
      <c r="I1256" s="17" t="s">
        <v>38</v>
      </c>
      <c r="J1256" s="20"/>
      <c r="K1256" s="16">
        <v>8.3800000000000008</v>
      </c>
      <c r="L1256" s="16">
        <v>67.62</v>
      </c>
      <c r="M1256" s="17" t="s">
        <v>65</v>
      </c>
      <c r="N1256" s="17" t="s">
        <v>44</v>
      </c>
    </row>
    <row r="1257" spans="1:14" x14ac:dyDescent="0.25">
      <c r="A1257" s="16">
        <v>1</v>
      </c>
      <c r="B1257" s="17" t="s">
        <v>3432</v>
      </c>
      <c r="C1257" s="17" t="s">
        <v>181</v>
      </c>
      <c r="D1257" s="18" t="s">
        <v>95</v>
      </c>
      <c r="E1257" s="22"/>
      <c r="F1257" s="19" t="s">
        <v>3433</v>
      </c>
      <c r="G1257" s="17" t="s">
        <v>3434</v>
      </c>
      <c r="H1257" s="21">
        <v>2300</v>
      </c>
      <c r="I1257" s="17" t="s">
        <v>38</v>
      </c>
      <c r="J1257" s="20"/>
      <c r="K1257" s="16">
        <v>0</v>
      </c>
      <c r="L1257" s="16">
        <v>5.48</v>
      </c>
      <c r="M1257" s="17" t="s">
        <v>1086</v>
      </c>
      <c r="N1257" s="17" t="s">
        <v>44</v>
      </c>
    </row>
    <row r="1258" spans="1:14" x14ac:dyDescent="0.25">
      <c r="A1258" s="16">
        <v>1</v>
      </c>
      <c r="B1258" s="17" t="s">
        <v>3435</v>
      </c>
      <c r="C1258" s="17" t="s">
        <v>562</v>
      </c>
      <c r="D1258" s="18" t="s">
        <v>95</v>
      </c>
      <c r="E1258" s="22"/>
      <c r="F1258" s="19" t="s">
        <v>3436</v>
      </c>
      <c r="G1258" s="17" t="s">
        <v>3437</v>
      </c>
      <c r="H1258" s="21">
        <v>7000</v>
      </c>
      <c r="I1258" s="17" t="s">
        <v>38</v>
      </c>
      <c r="J1258" s="20">
        <v>43162</v>
      </c>
      <c r="K1258" s="16">
        <v>13.6</v>
      </c>
      <c r="L1258" s="16">
        <v>15.413</v>
      </c>
      <c r="M1258" s="17" t="s">
        <v>91</v>
      </c>
      <c r="N1258" s="17" t="s">
        <v>44</v>
      </c>
    </row>
    <row r="1259" spans="1:14" x14ac:dyDescent="0.25">
      <c r="A1259" s="29">
        <v>1</v>
      </c>
      <c r="B1259" s="30" t="s">
        <v>3438</v>
      </c>
      <c r="C1259" s="30" t="s">
        <v>181</v>
      </c>
      <c r="D1259" s="31" t="s">
        <v>95</v>
      </c>
      <c r="E1259" s="22"/>
      <c r="F1259" s="32" t="s">
        <v>3439</v>
      </c>
      <c r="G1259" s="30" t="s">
        <v>3440</v>
      </c>
      <c r="H1259" s="33">
        <v>11000</v>
      </c>
      <c r="I1259" s="30" t="s">
        <v>38</v>
      </c>
      <c r="J1259" s="34"/>
      <c r="K1259" s="29">
        <v>0</v>
      </c>
      <c r="L1259" s="29">
        <v>27.774999999999999</v>
      </c>
      <c r="M1259" s="30" t="s">
        <v>1086</v>
      </c>
      <c r="N1259" s="30" t="s">
        <v>44</v>
      </c>
    </row>
    <row r="1260" spans="1:14" x14ac:dyDescent="0.25">
      <c r="A1260" s="16">
        <v>1</v>
      </c>
      <c r="B1260" s="17" t="s">
        <v>3441</v>
      </c>
      <c r="C1260" s="17" t="s">
        <v>181</v>
      </c>
      <c r="D1260" s="18" t="s">
        <v>95</v>
      </c>
      <c r="E1260" s="22"/>
      <c r="F1260" s="19" t="s">
        <v>3442</v>
      </c>
      <c r="G1260" s="17" t="s">
        <v>3443</v>
      </c>
      <c r="H1260" s="21">
        <v>13000</v>
      </c>
      <c r="I1260" s="17" t="s">
        <v>38</v>
      </c>
      <c r="J1260" s="20"/>
      <c r="K1260" s="16">
        <v>0</v>
      </c>
      <c r="L1260" s="16">
        <v>30.614000000000001</v>
      </c>
      <c r="M1260" s="17" t="s">
        <v>1086</v>
      </c>
      <c r="N1260" s="17" t="s">
        <v>44</v>
      </c>
    </row>
    <row r="1261" spans="1:14" x14ac:dyDescent="0.25">
      <c r="A1261" s="16">
        <v>1</v>
      </c>
      <c r="B1261" s="17" t="s">
        <v>3444</v>
      </c>
      <c r="C1261" s="17" t="s">
        <v>2284</v>
      </c>
      <c r="D1261" s="18" t="s">
        <v>46</v>
      </c>
      <c r="E1261" s="22"/>
      <c r="F1261" s="19" t="s">
        <v>3445</v>
      </c>
      <c r="G1261" s="17" t="s">
        <v>3446</v>
      </c>
      <c r="H1261" s="21">
        <v>2900</v>
      </c>
      <c r="I1261" s="17" t="s">
        <v>38</v>
      </c>
      <c r="J1261" s="20"/>
      <c r="K1261" s="16">
        <v>1.29</v>
      </c>
      <c r="L1261" s="16">
        <v>4.7229999999999999</v>
      </c>
      <c r="M1261" s="17" t="s">
        <v>65</v>
      </c>
      <c r="N1261" s="17" t="s">
        <v>44</v>
      </c>
    </row>
    <row r="1262" spans="1:14" x14ac:dyDescent="0.25">
      <c r="A1262" s="16">
        <v>1</v>
      </c>
      <c r="B1262" s="17" t="s">
        <v>3447</v>
      </c>
      <c r="C1262" s="17" t="s">
        <v>107</v>
      </c>
      <c r="D1262" s="18" t="s">
        <v>71</v>
      </c>
      <c r="E1262" s="22"/>
      <c r="F1262" s="19" t="s">
        <v>3448</v>
      </c>
      <c r="G1262" s="17" t="s">
        <v>3449</v>
      </c>
      <c r="H1262" s="21">
        <v>12000</v>
      </c>
      <c r="I1262" s="17" t="s">
        <v>38</v>
      </c>
      <c r="J1262" s="20"/>
      <c r="K1262" s="16">
        <v>15.69</v>
      </c>
      <c r="L1262" s="16">
        <v>11.39</v>
      </c>
      <c r="M1262" s="17" t="s">
        <v>65</v>
      </c>
      <c r="N1262" s="17" t="s">
        <v>44</v>
      </c>
    </row>
    <row r="1263" spans="1:14" x14ac:dyDescent="0.25">
      <c r="A1263" s="16">
        <v>1</v>
      </c>
      <c r="B1263" s="17" t="s">
        <v>3450</v>
      </c>
      <c r="C1263" s="17" t="s">
        <v>107</v>
      </c>
      <c r="D1263" s="18" t="s">
        <v>71</v>
      </c>
      <c r="E1263" s="22"/>
      <c r="F1263" s="19" t="s">
        <v>3451</v>
      </c>
      <c r="G1263" s="17" t="s">
        <v>3452</v>
      </c>
      <c r="H1263" s="21">
        <v>25000</v>
      </c>
      <c r="I1263" s="17" t="s">
        <v>38</v>
      </c>
      <c r="J1263" s="20"/>
      <c r="K1263" s="16">
        <v>18.73</v>
      </c>
      <c r="L1263" s="16">
        <v>35.07</v>
      </c>
      <c r="M1263" s="17" t="s">
        <v>65</v>
      </c>
      <c r="N1263" s="17" t="s">
        <v>44</v>
      </c>
    </row>
    <row r="1264" spans="1:14" x14ac:dyDescent="0.25">
      <c r="A1264" s="23">
        <v>1</v>
      </c>
      <c r="B1264" s="24" t="s">
        <v>3453</v>
      </c>
      <c r="C1264" s="24" t="s">
        <v>23</v>
      </c>
      <c r="D1264" s="25" t="s">
        <v>95</v>
      </c>
      <c r="E1264" s="22"/>
      <c r="F1264" s="26" t="s">
        <v>3454</v>
      </c>
      <c r="G1264" s="24" t="s">
        <v>3455</v>
      </c>
      <c r="H1264" s="27">
        <v>10805</v>
      </c>
      <c r="I1264" s="24" t="s">
        <v>38</v>
      </c>
      <c r="J1264" s="28">
        <v>43185</v>
      </c>
      <c r="K1264" s="23">
        <v>0</v>
      </c>
      <c r="L1264" s="23">
        <v>29.962</v>
      </c>
      <c r="M1264" s="24" t="s">
        <v>228</v>
      </c>
      <c r="N1264" s="24" t="s">
        <v>44</v>
      </c>
    </row>
    <row r="1265" spans="1:14" x14ac:dyDescent="0.25">
      <c r="A1265" s="16">
        <v>1</v>
      </c>
      <c r="B1265" s="17" t="s">
        <v>3456</v>
      </c>
      <c r="C1265" s="17" t="s">
        <v>3019</v>
      </c>
      <c r="D1265" s="18" t="s">
        <v>144</v>
      </c>
      <c r="E1265" s="22"/>
      <c r="F1265" s="19" t="s">
        <v>3020</v>
      </c>
      <c r="G1265" s="17" t="s">
        <v>3021</v>
      </c>
      <c r="H1265" s="21">
        <v>250000</v>
      </c>
      <c r="I1265" s="17" t="s">
        <v>38</v>
      </c>
      <c r="J1265" s="20"/>
      <c r="K1265" s="16">
        <v>18.43</v>
      </c>
      <c r="L1265" s="16">
        <v>38.377000000000002</v>
      </c>
      <c r="M1265" s="17" t="s">
        <v>65</v>
      </c>
      <c r="N1265" s="17" t="s">
        <v>44</v>
      </c>
    </row>
    <row r="1266" spans="1:14" x14ac:dyDescent="0.25">
      <c r="A1266" s="23">
        <v>1</v>
      </c>
      <c r="B1266" s="24" t="s">
        <v>3457</v>
      </c>
      <c r="C1266" s="24" t="s">
        <v>51</v>
      </c>
      <c r="D1266" s="25" t="s">
        <v>144</v>
      </c>
      <c r="E1266" s="22"/>
      <c r="F1266" s="26" t="s">
        <v>3458</v>
      </c>
      <c r="G1266" s="24" t="s">
        <v>3459</v>
      </c>
      <c r="H1266" s="27">
        <v>50000</v>
      </c>
      <c r="I1266" s="24" t="s">
        <v>38</v>
      </c>
      <c r="J1266" s="28">
        <v>43182</v>
      </c>
      <c r="K1266" s="23">
        <v>0</v>
      </c>
      <c r="L1266" s="23">
        <v>4.6719999999999997</v>
      </c>
      <c r="M1266" s="24" t="s">
        <v>54</v>
      </c>
      <c r="N1266" s="24" t="s">
        <v>44</v>
      </c>
    </row>
    <row r="1267" spans="1:14" x14ac:dyDescent="0.25">
      <c r="A1267" s="16">
        <v>1</v>
      </c>
      <c r="B1267" s="17" t="s">
        <v>3460</v>
      </c>
      <c r="C1267" s="17" t="s">
        <v>181</v>
      </c>
      <c r="D1267" s="18" t="s">
        <v>95</v>
      </c>
      <c r="E1267" s="22"/>
      <c r="F1267" s="19" t="s">
        <v>3461</v>
      </c>
      <c r="G1267" s="17" t="s">
        <v>3462</v>
      </c>
      <c r="H1267" s="21">
        <v>2800</v>
      </c>
      <c r="I1267" s="17" t="s">
        <v>38</v>
      </c>
      <c r="J1267" s="20"/>
      <c r="K1267" s="16">
        <v>0</v>
      </c>
      <c r="L1267" s="16">
        <v>9.1240000000000006</v>
      </c>
      <c r="M1267" s="17" t="s">
        <v>65</v>
      </c>
      <c r="N1267" s="17" t="s">
        <v>44</v>
      </c>
    </row>
    <row r="1268" spans="1:14" x14ac:dyDescent="0.25">
      <c r="A1268" s="16">
        <v>1</v>
      </c>
      <c r="B1268" s="17" t="s">
        <v>3463</v>
      </c>
      <c r="C1268" s="17" t="s">
        <v>56</v>
      </c>
      <c r="D1268" s="18" t="s">
        <v>144</v>
      </c>
      <c r="E1268" s="22"/>
      <c r="F1268" s="19" t="s">
        <v>3464</v>
      </c>
      <c r="G1268" s="17" t="s">
        <v>3465</v>
      </c>
      <c r="H1268" s="21">
        <v>50000</v>
      </c>
      <c r="I1268" s="17" t="s">
        <v>38</v>
      </c>
      <c r="J1268" s="20">
        <v>43173</v>
      </c>
      <c r="K1268" s="16">
        <v>0</v>
      </c>
      <c r="L1268" s="16">
        <v>7.298</v>
      </c>
      <c r="M1268" s="17" t="s">
        <v>60</v>
      </c>
      <c r="N1268" s="17" t="s">
        <v>44</v>
      </c>
    </row>
    <row r="1269" spans="1:14" x14ac:dyDescent="0.25">
      <c r="A1269" s="16">
        <v>1</v>
      </c>
      <c r="B1269" s="17" t="s">
        <v>3466</v>
      </c>
      <c r="C1269" s="17" t="s">
        <v>128</v>
      </c>
      <c r="D1269" s="18" t="s">
        <v>46</v>
      </c>
      <c r="E1269" s="22"/>
      <c r="F1269" s="19" t="s">
        <v>3255</v>
      </c>
      <c r="G1269" s="17" t="s">
        <v>3256</v>
      </c>
      <c r="H1269" s="21">
        <v>420000</v>
      </c>
      <c r="I1269" s="17" t="s">
        <v>38</v>
      </c>
      <c r="J1269" s="20"/>
      <c r="K1269" s="16">
        <v>79.760000000000005</v>
      </c>
      <c r="L1269" s="16">
        <v>120.834</v>
      </c>
      <c r="M1269" s="17" t="s">
        <v>65</v>
      </c>
      <c r="N1269" s="17" t="s">
        <v>44</v>
      </c>
    </row>
    <row r="1270" spans="1:14" x14ac:dyDescent="0.25">
      <c r="A1270" s="16">
        <v>1</v>
      </c>
      <c r="B1270" s="17" t="s">
        <v>3467</v>
      </c>
      <c r="C1270" s="17" t="s">
        <v>2284</v>
      </c>
      <c r="D1270" s="18" t="s">
        <v>46</v>
      </c>
      <c r="E1270" s="22"/>
      <c r="F1270" s="19" t="s">
        <v>1848</v>
      </c>
      <c r="G1270" s="17" t="s">
        <v>1849</v>
      </c>
      <c r="H1270" s="21">
        <v>180000</v>
      </c>
      <c r="I1270" s="17" t="s">
        <v>38</v>
      </c>
      <c r="J1270" s="20"/>
      <c r="K1270" s="16">
        <v>18.88</v>
      </c>
      <c r="L1270" s="16">
        <v>163.29599999999999</v>
      </c>
      <c r="M1270" s="17" t="s">
        <v>65</v>
      </c>
      <c r="N1270" s="17" t="s">
        <v>44</v>
      </c>
    </row>
    <row r="1271" spans="1:14" x14ac:dyDescent="0.25">
      <c r="A1271" s="16">
        <v>1</v>
      </c>
      <c r="B1271" s="17" t="s">
        <v>3468</v>
      </c>
      <c r="C1271" s="17" t="s">
        <v>181</v>
      </c>
      <c r="D1271" s="18" t="s">
        <v>95</v>
      </c>
      <c r="E1271" s="22"/>
      <c r="F1271" s="19" t="s">
        <v>566</v>
      </c>
      <c r="G1271" s="17" t="s">
        <v>567</v>
      </c>
      <c r="H1271" s="21">
        <v>5000</v>
      </c>
      <c r="I1271" s="17" t="s">
        <v>38</v>
      </c>
      <c r="J1271" s="20"/>
      <c r="K1271" s="16">
        <v>0</v>
      </c>
      <c r="L1271" s="16">
        <v>10.185</v>
      </c>
      <c r="M1271" s="17" t="s">
        <v>1086</v>
      </c>
      <c r="N1271" s="17" t="s">
        <v>44</v>
      </c>
    </row>
    <row r="1272" spans="1:14" x14ac:dyDescent="0.25">
      <c r="A1272" s="29">
        <v>1</v>
      </c>
      <c r="B1272" s="30" t="s">
        <v>3469</v>
      </c>
      <c r="C1272" s="30" t="s">
        <v>181</v>
      </c>
      <c r="D1272" s="31" t="s">
        <v>95</v>
      </c>
      <c r="E1272" s="22"/>
      <c r="F1272" s="32" t="s">
        <v>3470</v>
      </c>
      <c r="G1272" s="30" t="s">
        <v>3471</v>
      </c>
      <c r="H1272" s="33">
        <v>1500</v>
      </c>
      <c r="I1272" s="30" t="s">
        <v>38</v>
      </c>
      <c r="J1272" s="34"/>
      <c r="K1272" s="29">
        <v>0</v>
      </c>
      <c r="L1272" s="29">
        <v>2.6459999999999999</v>
      </c>
      <c r="M1272" s="30" t="s">
        <v>65</v>
      </c>
      <c r="N1272" s="30" t="s">
        <v>44</v>
      </c>
    </row>
    <row r="1273" spans="1:14" x14ac:dyDescent="0.25">
      <c r="A1273" s="23">
        <v>1</v>
      </c>
      <c r="B1273" s="24" t="s">
        <v>3472</v>
      </c>
      <c r="C1273" s="24" t="s">
        <v>107</v>
      </c>
      <c r="D1273" s="25" t="s">
        <v>71</v>
      </c>
      <c r="E1273" s="22"/>
      <c r="F1273" s="26" t="s">
        <v>680</v>
      </c>
      <c r="G1273" s="24" t="s">
        <v>681</v>
      </c>
      <c r="H1273" s="27">
        <v>51000</v>
      </c>
      <c r="I1273" s="24" t="s">
        <v>38</v>
      </c>
      <c r="J1273" s="28">
        <v>43183</v>
      </c>
      <c r="K1273" s="23">
        <v>24.68</v>
      </c>
      <c r="L1273" s="23">
        <v>204.29300000000001</v>
      </c>
      <c r="M1273" s="24" t="s">
        <v>65</v>
      </c>
      <c r="N1273" s="24" t="s">
        <v>44</v>
      </c>
    </row>
    <row r="1274" spans="1:14" x14ac:dyDescent="0.25">
      <c r="A1274" s="16">
        <v>1</v>
      </c>
      <c r="B1274" s="17" t="s">
        <v>3473</v>
      </c>
      <c r="C1274" s="17" t="s">
        <v>51</v>
      </c>
      <c r="D1274" s="18" t="s">
        <v>71</v>
      </c>
      <c r="E1274" s="22"/>
      <c r="F1274" s="19" t="s">
        <v>3474</v>
      </c>
      <c r="G1274" s="17" t="s">
        <v>3475</v>
      </c>
      <c r="H1274" s="21">
        <v>10000</v>
      </c>
      <c r="I1274" s="17" t="s">
        <v>38</v>
      </c>
      <c r="J1274" s="20">
        <v>43181</v>
      </c>
      <c r="K1274" s="16">
        <v>0</v>
      </c>
      <c r="L1274" s="16">
        <v>16.768999999999998</v>
      </c>
      <c r="M1274" s="17" t="s">
        <v>91</v>
      </c>
      <c r="N1274" s="17" t="s">
        <v>44</v>
      </c>
    </row>
    <row r="1275" spans="1:14" x14ac:dyDescent="0.25">
      <c r="A1275" s="16">
        <v>1</v>
      </c>
      <c r="B1275" s="17" t="s">
        <v>3476</v>
      </c>
      <c r="C1275" s="17" t="s">
        <v>562</v>
      </c>
      <c r="D1275" s="18" t="s">
        <v>95</v>
      </c>
      <c r="E1275" s="22"/>
      <c r="F1275" s="19" t="s">
        <v>3477</v>
      </c>
      <c r="G1275" s="17" t="s">
        <v>3478</v>
      </c>
      <c r="H1275" s="16">
        <v>950</v>
      </c>
      <c r="I1275" s="17" t="s">
        <v>38</v>
      </c>
      <c r="J1275" s="20">
        <v>43175</v>
      </c>
      <c r="K1275" s="16">
        <v>2.35</v>
      </c>
      <c r="L1275" s="16">
        <v>1.9710000000000001</v>
      </c>
      <c r="M1275" s="17" t="s">
        <v>91</v>
      </c>
      <c r="N1275" s="17" t="s">
        <v>44</v>
      </c>
    </row>
    <row r="1276" spans="1:14" x14ac:dyDescent="0.25">
      <c r="A1276" s="16">
        <v>1</v>
      </c>
      <c r="B1276" s="17" t="s">
        <v>3479</v>
      </c>
      <c r="C1276" s="17" t="s">
        <v>618</v>
      </c>
      <c r="D1276" s="18" t="s">
        <v>71</v>
      </c>
      <c r="E1276" s="22"/>
      <c r="F1276" s="19" t="s">
        <v>770</v>
      </c>
      <c r="G1276" s="17" t="s">
        <v>771</v>
      </c>
      <c r="H1276" s="21">
        <v>2500</v>
      </c>
      <c r="I1276" s="17" t="s">
        <v>38</v>
      </c>
      <c r="J1276" s="20"/>
      <c r="K1276" s="16">
        <v>4.25</v>
      </c>
      <c r="L1276" s="16">
        <v>58.59</v>
      </c>
      <c r="M1276" s="17" t="s">
        <v>65</v>
      </c>
      <c r="N1276" s="17" t="s">
        <v>44</v>
      </c>
    </row>
    <row r="1277" spans="1:14" x14ac:dyDescent="0.25">
      <c r="A1277" s="23">
        <v>1</v>
      </c>
      <c r="B1277" s="24" t="s">
        <v>3480</v>
      </c>
      <c r="C1277" s="24" t="s">
        <v>128</v>
      </c>
      <c r="D1277" s="25" t="s">
        <v>46</v>
      </c>
      <c r="E1277" s="22"/>
      <c r="F1277" s="26" t="s">
        <v>3481</v>
      </c>
      <c r="G1277" s="24" t="s">
        <v>3482</v>
      </c>
      <c r="H1277" s="27">
        <v>100000</v>
      </c>
      <c r="I1277" s="24" t="s">
        <v>38</v>
      </c>
      <c r="J1277" s="28">
        <v>43183</v>
      </c>
      <c r="K1277" s="23">
        <v>28.04</v>
      </c>
      <c r="L1277" s="23">
        <v>88.62</v>
      </c>
      <c r="M1277" s="24" t="s">
        <v>65</v>
      </c>
      <c r="N1277" s="24" t="s">
        <v>44</v>
      </c>
    </row>
    <row r="1278" spans="1:14" x14ac:dyDescent="0.25">
      <c r="A1278" s="16">
        <v>1</v>
      </c>
      <c r="B1278" s="17" t="s">
        <v>3483</v>
      </c>
      <c r="C1278" s="17" t="s">
        <v>618</v>
      </c>
      <c r="D1278" s="18" t="s">
        <v>71</v>
      </c>
      <c r="E1278" s="22"/>
      <c r="F1278" s="19" t="s">
        <v>3484</v>
      </c>
      <c r="G1278" s="17" t="s">
        <v>3485</v>
      </c>
      <c r="H1278" s="21">
        <v>36000</v>
      </c>
      <c r="I1278" s="17" t="s">
        <v>38</v>
      </c>
      <c r="J1278" s="20"/>
      <c r="K1278" s="16">
        <v>26.75</v>
      </c>
      <c r="L1278" s="16">
        <v>185.29599999999999</v>
      </c>
      <c r="M1278" s="17" t="s">
        <v>65</v>
      </c>
      <c r="N1278" s="17" t="s">
        <v>44</v>
      </c>
    </row>
    <row r="1279" spans="1:14" x14ac:dyDescent="0.25">
      <c r="A1279" s="16">
        <v>1</v>
      </c>
      <c r="B1279" s="17" t="s">
        <v>3486</v>
      </c>
      <c r="C1279" s="17" t="s">
        <v>2284</v>
      </c>
      <c r="D1279" s="18" t="s">
        <v>46</v>
      </c>
      <c r="E1279" s="22"/>
      <c r="F1279" s="19" t="s">
        <v>3487</v>
      </c>
      <c r="G1279" s="17" t="s">
        <v>3488</v>
      </c>
      <c r="H1279" s="21">
        <v>30000</v>
      </c>
      <c r="I1279" s="17" t="s">
        <v>38</v>
      </c>
      <c r="J1279" s="20"/>
      <c r="K1279" s="16">
        <v>6.63</v>
      </c>
      <c r="L1279" s="16">
        <v>62.685000000000002</v>
      </c>
      <c r="M1279" s="17" t="s">
        <v>65</v>
      </c>
      <c r="N1279" s="17" t="s">
        <v>44</v>
      </c>
    </row>
    <row r="1280" spans="1:14" x14ac:dyDescent="0.25">
      <c r="A1280" s="16">
        <v>1</v>
      </c>
      <c r="B1280" s="17" t="s">
        <v>3489</v>
      </c>
      <c r="C1280" s="17" t="s">
        <v>62</v>
      </c>
      <c r="D1280" s="18" t="s">
        <v>46</v>
      </c>
      <c r="E1280" s="22"/>
      <c r="F1280" s="19" t="s">
        <v>3490</v>
      </c>
      <c r="G1280" s="17" t="s">
        <v>3491</v>
      </c>
      <c r="H1280" s="21">
        <v>90000</v>
      </c>
      <c r="I1280" s="17" t="s">
        <v>38</v>
      </c>
      <c r="J1280" s="20"/>
      <c r="K1280" s="16">
        <v>24.13</v>
      </c>
      <c r="L1280" s="16">
        <v>140.80500000000001</v>
      </c>
      <c r="M1280" s="17" t="s">
        <v>65</v>
      </c>
      <c r="N1280" s="17" t="s">
        <v>44</v>
      </c>
    </row>
    <row r="1281" spans="1:14" x14ac:dyDescent="0.25">
      <c r="A1281" s="16">
        <v>1</v>
      </c>
      <c r="B1281" s="17" t="s">
        <v>3492</v>
      </c>
      <c r="C1281" s="17" t="s">
        <v>62</v>
      </c>
      <c r="D1281" s="18" t="s">
        <v>46</v>
      </c>
      <c r="E1281" s="22"/>
      <c r="F1281" s="19" t="s">
        <v>3493</v>
      </c>
      <c r="G1281" s="17" t="s">
        <v>3494</v>
      </c>
      <c r="H1281" s="21">
        <v>5000</v>
      </c>
      <c r="I1281" s="17" t="s">
        <v>38</v>
      </c>
      <c r="J1281" s="20"/>
      <c r="K1281" s="16">
        <v>1.81</v>
      </c>
      <c r="L1281" s="16">
        <v>4.82</v>
      </c>
      <c r="M1281" s="17" t="s">
        <v>65</v>
      </c>
      <c r="N1281" s="17" t="s">
        <v>44</v>
      </c>
    </row>
    <row r="1282" spans="1:14" x14ac:dyDescent="0.25">
      <c r="A1282" s="16">
        <v>1</v>
      </c>
      <c r="B1282" s="17" t="s">
        <v>3495</v>
      </c>
      <c r="C1282" s="17" t="s">
        <v>107</v>
      </c>
      <c r="D1282" s="18" t="s">
        <v>71</v>
      </c>
      <c r="E1282" s="22"/>
      <c r="F1282" s="19" t="s">
        <v>3496</v>
      </c>
      <c r="G1282" s="17" t="s">
        <v>3497</v>
      </c>
      <c r="H1282" s="21">
        <v>10000</v>
      </c>
      <c r="I1282" s="17" t="s">
        <v>38</v>
      </c>
      <c r="J1282" s="20"/>
      <c r="K1282" s="16">
        <v>2.4</v>
      </c>
      <c r="L1282" s="16">
        <v>19.95</v>
      </c>
      <c r="M1282" s="17" t="s">
        <v>65</v>
      </c>
      <c r="N1282" s="17" t="s">
        <v>44</v>
      </c>
    </row>
    <row r="1283" spans="1:14" x14ac:dyDescent="0.25">
      <c r="A1283" s="16">
        <v>1</v>
      </c>
      <c r="B1283" s="17" t="s">
        <v>3498</v>
      </c>
      <c r="C1283" s="17" t="s">
        <v>107</v>
      </c>
      <c r="D1283" s="18" t="s">
        <v>71</v>
      </c>
      <c r="E1283" s="22"/>
      <c r="F1283" s="19" t="s">
        <v>1278</v>
      </c>
      <c r="G1283" s="17" t="s">
        <v>1279</v>
      </c>
      <c r="H1283" s="21">
        <v>160000</v>
      </c>
      <c r="I1283" s="17" t="s">
        <v>38</v>
      </c>
      <c r="J1283" s="20"/>
      <c r="K1283" s="16">
        <v>21.97</v>
      </c>
      <c r="L1283" s="16">
        <v>52.08</v>
      </c>
      <c r="M1283" s="17" t="s">
        <v>65</v>
      </c>
      <c r="N1283" s="17" t="s">
        <v>44</v>
      </c>
    </row>
    <row r="1284" spans="1:14" x14ac:dyDescent="0.25">
      <c r="A1284" s="29">
        <v>1</v>
      </c>
      <c r="B1284" s="30" t="s">
        <v>3499</v>
      </c>
      <c r="C1284" s="30" t="s">
        <v>2284</v>
      </c>
      <c r="D1284" s="31" t="s">
        <v>46</v>
      </c>
      <c r="E1284" s="22"/>
      <c r="F1284" s="32" t="s">
        <v>2464</v>
      </c>
      <c r="G1284" s="30" t="s">
        <v>2465</v>
      </c>
      <c r="H1284" s="33">
        <v>125000</v>
      </c>
      <c r="I1284" s="30" t="s">
        <v>38</v>
      </c>
      <c r="J1284" s="34"/>
      <c r="K1284" s="29">
        <v>20.92</v>
      </c>
      <c r="L1284" s="29">
        <v>142.80000000000001</v>
      </c>
      <c r="M1284" s="30" t="s">
        <v>65</v>
      </c>
      <c r="N1284" s="30" t="s">
        <v>44</v>
      </c>
    </row>
    <row r="1285" spans="1:14" x14ac:dyDescent="0.25">
      <c r="A1285" s="16">
        <v>1</v>
      </c>
      <c r="B1285" s="17" t="s">
        <v>3500</v>
      </c>
      <c r="C1285" s="17" t="s">
        <v>173</v>
      </c>
      <c r="D1285" s="18" t="s">
        <v>71</v>
      </c>
      <c r="E1285" s="22"/>
      <c r="F1285" s="19" t="s">
        <v>2360</v>
      </c>
      <c r="G1285" s="17" t="s">
        <v>2361</v>
      </c>
      <c r="H1285" s="21">
        <v>15000</v>
      </c>
      <c r="I1285" s="17" t="s">
        <v>38</v>
      </c>
      <c r="J1285" s="20"/>
      <c r="K1285" s="16">
        <v>79.25</v>
      </c>
      <c r="L1285" s="16">
        <v>11.938000000000001</v>
      </c>
      <c r="M1285" s="17" t="s">
        <v>65</v>
      </c>
      <c r="N1285" s="17" t="s">
        <v>44</v>
      </c>
    </row>
    <row r="1286" spans="1:14" x14ac:dyDescent="0.25">
      <c r="A1286" s="29">
        <v>1</v>
      </c>
      <c r="B1286" s="30" t="s">
        <v>3501</v>
      </c>
      <c r="C1286" s="30" t="s">
        <v>2284</v>
      </c>
      <c r="D1286" s="31" t="s">
        <v>46</v>
      </c>
      <c r="E1286" s="22"/>
      <c r="F1286" s="32" t="s">
        <v>3502</v>
      </c>
      <c r="G1286" s="30" t="s">
        <v>3503</v>
      </c>
      <c r="H1286" s="33">
        <v>10000</v>
      </c>
      <c r="I1286" s="30" t="s">
        <v>38</v>
      </c>
      <c r="J1286" s="34"/>
      <c r="K1286" s="29">
        <v>2.13</v>
      </c>
      <c r="L1286" s="29">
        <v>13.304</v>
      </c>
      <c r="M1286" s="30" t="s">
        <v>65</v>
      </c>
      <c r="N1286" s="30" t="s">
        <v>44</v>
      </c>
    </row>
    <row r="1287" spans="1:14" x14ac:dyDescent="0.25">
      <c r="A1287" s="16">
        <v>1</v>
      </c>
      <c r="B1287" s="17" t="s">
        <v>3504</v>
      </c>
      <c r="C1287" s="17" t="s">
        <v>107</v>
      </c>
      <c r="D1287" s="18" t="s">
        <v>71</v>
      </c>
      <c r="E1287" s="22"/>
      <c r="F1287" s="19" t="s">
        <v>3505</v>
      </c>
      <c r="G1287" s="17" t="s">
        <v>3506</v>
      </c>
      <c r="H1287" s="21">
        <v>15000</v>
      </c>
      <c r="I1287" s="17" t="s">
        <v>38</v>
      </c>
      <c r="J1287" s="20"/>
      <c r="K1287" s="16">
        <v>4.74</v>
      </c>
      <c r="L1287" s="16">
        <v>31.343</v>
      </c>
      <c r="M1287" s="17" t="s">
        <v>65</v>
      </c>
      <c r="N1287" s="17" t="s">
        <v>44</v>
      </c>
    </row>
    <row r="1288" spans="1:14" x14ac:dyDescent="0.25">
      <c r="A1288" s="16">
        <v>1</v>
      </c>
      <c r="B1288" s="17" t="s">
        <v>3507</v>
      </c>
      <c r="C1288" s="17" t="s">
        <v>107</v>
      </c>
      <c r="D1288" s="18" t="s">
        <v>71</v>
      </c>
      <c r="E1288" s="22"/>
      <c r="F1288" s="19" t="s">
        <v>3508</v>
      </c>
      <c r="G1288" s="17" t="s">
        <v>3509</v>
      </c>
      <c r="H1288" s="21">
        <v>10000</v>
      </c>
      <c r="I1288" s="17" t="s">
        <v>38</v>
      </c>
      <c r="J1288" s="20"/>
      <c r="K1288" s="16">
        <v>22.38</v>
      </c>
      <c r="L1288" s="16">
        <v>6.8460000000000001</v>
      </c>
      <c r="M1288" s="17" t="s">
        <v>65</v>
      </c>
      <c r="N1288" s="17" t="s">
        <v>44</v>
      </c>
    </row>
    <row r="1289" spans="1:14" x14ac:dyDescent="0.25">
      <c r="A1289" s="16">
        <v>1</v>
      </c>
      <c r="B1289" s="17" t="s">
        <v>3510</v>
      </c>
      <c r="C1289" s="17" t="s">
        <v>2284</v>
      </c>
      <c r="D1289" s="18" t="s">
        <v>46</v>
      </c>
      <c r="E1289" s="22"/>
      <c r="F1289" s="19" t="s">
        <v>3511</v>
      </c>
      <c r="G1289" s="17" t="s">
        <v>3512</v>
      </c>
      <c r="H1289" s="21">
        <v>30000</v>
      </c>
      <c r="I1289" s="17" t="s">
        <v>38</v>
      </c>
      <c r="J1289" s="20"/>
      <c r="K1289" s="16">
        <v>4.58</v>
      </c>
      <c r="L1289" s="16">
        <v>37.548000000000002</v>
      </c>
      <c r="M1289" s="17" t="s">
        <v>65</v>
      </c>
      <c r="N1289" s="17" t="s">
        <v>44</v>
      </c>
    </row>
    <row r="1290" spans="1:14" x14ac:dyDescent="0.25">
      <c r="A1290" s="23">
        <v>1</v>
      </c>
      <c r="B1290" s="24" t="s">
        <v>3513</v>
      </c>
      <c r="C1290" s="24" t="s">
        <v>51</v>
      </c>
      <c r="D1290" s="25" t="s">
        <v>71</v>
      </c>
      <c r="E1290" s="22"/>
      <c r="F1290" s="26" t="s">
        <v>3514</v>
      </c>
      <c r="G1290" s="24" t="s">
        <v>3515</v>
      </c>
      <c r="H1290" s="27">
        <v>10000</v>
      </c>
      <c r="I1290" s="24" t="s">
        <v>38</v>
      </c>
      <c r="J1290" s="28">
        <v>43184</v>
      </c>
      <c r="K1290" s="23">
        <v>0</v>
      </c>
      <c r="L1290" s="23">
        <v>35.374000000000002</v>
      </c>
      <c r="M1290" s="24" t="s">
        <v>54</v>
      </c>
      <c r="N1290" s="24" t="s">
        <v>44</v>
      </c>
    </row>
    <row r="1291" spans="1:14" x14ac:dyDescent="0.25">
      <c r="A1291" s="16">
        <v>1</v>
      </c>
      <c r="B1291" s="17" t="s">
        <v>3516</v>
      </c>
      <c r="C1291" s="17" t="s">
        <v>618</v>
      </c>
      <c r="D1291" s="18" t="s">
        <v>71</v>
      </c>
      <c r="E1291" s="22"/>
      <c r="F1291" s="19" t="s">
        <v>3517</v>
      </c>
      <c r="G1291" s="17" t="s">
        <v>3518</v>
      </c>
      <c r="H1291" s="21">
        <v>3000</v>
      </c>
      <c r="I1291" s="17" t="s">
        <v>38</v>
      </c>
      <c r="J1291" s="20"/>
      <c r="K1291" s="16">
        <v>5</v>
      </c>
      <c r="L1291" s="16">
        <v>93.429000000000002</v>
      </c>
      <c r="M1291" s="17" t="s">
        <v>65</v>
      </c>
      <c r="N1291" s="17" t="s">
        <v>44</v>
      </c>
    </row>
    <row r="1292" spans="1:14" x14ac:dyDescent="0.25">
      <c r="A1292" s="16">
        <v>1</v>
      </c>
      <c r="B1292" s="17" t="s">
        <v>3519</v>
      </c>
      <c r="C1292" s="17" t="s">
        <v>107</v>
      </c>
      <c r="D1292" s="18" t="s">
        <v>71</v>
      </c>
      <c r="E1292" s="22"/>
      <c r="F1292" s="19" t="s">
        <v>1236</v>
      </c>
      <c r="G1292" s="17" t="s">
        <v>1237</v>
      </c>
      <c r="H1292" s="21">
        <v>5000</v>
      </c>
      <c r="I1292" s="17" t="s">
        <v>38</v>
      </c>
      <c r="J1292" s="20"/>
      <c r="K1292" s="16">
        <v>2.82</v>
      </c>
      <c r="L1292" s="16">
        <v>20.957999999999998</v>
      </c>
      <c r="M1292" s="17" t="s">
        <v>65</v>
      </c>
      <c r="N1292" s="17" t="s">
        <v>44</v>
      </c>
    </row>
    <row r="1293" spans="1:14" x14ac:dyDescent="0.25">
      <c r="A1293" s="16">
        <v>1</v>
      </c>
      <c r="B1293" s="17" t="s">
        <v>3520</v>
      </c>
      <c r="C1293" s="17" t="s">
        <v>107</v>
      </c>
      <c r="D1293" s="18" t="s">
        <v>71</v>
      </c>
      <c r="E1293" s="22"/>
      <c r="F1293" s="19" t="s">
        <v>3521</v>
      </c>
      <c r="G1293" s="17" t="s">
        <v>3522</v>
      </c>
      <c r="H1293" s="21">
        <v>25000</v>
      </c>
      <c r="I1293" s="17" t="s">
        <v>38</v>
      </c>
      <c r="J1293" s="20"/>
      <c r="K1293" s="16">
        <v>12.09</v>
      </c>
      <c r="L1293" s="16">
        <v>93.686000000000007</v>
      </c>
      <c r="M1293" s="17" t="s">
        <v>65</v>
      </c>
      <c r="N1293" s="17" t="s">
        <v>44</v>
      </c>
    </row>
    <row r="1294" spans="1:14" x14ac:dyDescent="0.25">
      <c r="A1294" s="16">
        <v>1</v>
      </c>
      <c r="B1294" s="17" t="s">
        <v>3523</v>
      </c>
      <c r="C1294" s="17" t="s">
        <v>107</v>
      </c>
      <c r="D1294" s="18" t="s">
        <v>71</v>
      </c>
      <c r="E1294" s="22"/>
      <c r="F1294" s="19" t="s">
        <v>3524</v>
      </c>
      <c r="G1294" s="17" t="s">
        <v>3525</v>
      </c>
      <c r="H1294" s="21">
        <v>6000</v>
      </c>
      <c r="I1294" s="17" t="s">
        <v>38</v>
      </c>
      <c r="J1294" s="20"/>
      <c r="K1294" s="16">
        <v>3.28</v>
      </c>
      <c r="L1294" s="16">
        <v>19.864000000000001</v>
      </c>
      <c r="M1294" s="17" t="s">
        <v>65</v>
      </c>
      <c r="N1294" s="17" t="s">
        <v>44</v>
      </c>
    </row>
    <row r="1295" spans="1:14" x14ac:dyDescent="0.25">
      <c r="A1295" s="16">
        <v>1</v>
      </c>
      <c r="B1295" s="17" t="s">
        <v>3526</v>
      </c>
      <c r="C1295" s="17" t="s">
        <v>181</v>
      </c>
      <c r="D1295" s="18" t="s">
        <v>95</v>
      </c>
      <c r="E1295" s="22"/>
      <c r="F1295" s="19" t="s">
        <v>3433</v>
      </c>
      <c r="G1295" s="17" t="s">
        <v>3434</v>
      </c>
      <c r="H1295" s="21">
        <v>7700</v>
      </c>
      <c r="I1295" s="17" t="s">
        <v>38</v>
      </c>
      <c r="J1295" s="20"/>
      <c r="K1295" s="16">
        <v>0</v>
      </c>
      <c r="L1295" s="16">
        <v>18.802</v>
      </c>
      <c r="M1295" s="17" t="s">
        <v>1086</v>
      </c>
      <c r="N1295" s="17" t="s">
        <v>44</v>
      </c>
    </row>
    <row r="1296" spans="1:14" x14ac:dyDescent="0.25">
      <c r="A1296" s="29">
        <v>1</v>
      </c>
      <c r="B1296" s="30" t="s">
        <v>3527</v>
      </c>
      <c r="C1296" s="30" t="s">
        <v>181</v>
      </c>
      <c r="D1296" s="31" t="s">
        <v>95</v>
      </c>
      <c r="E1296" s="22"/>
      <c r="F1296" s="32" t="s">
        <v>3461</v>
      </c>
      <c r="G1296" s="30" t="s">
        <v>3462</v>
      </c>
      <c r="H1296" s="29">
        <v>955</v>
      </c>
      <c r="I1296" s="30" t="s">
        <v>38</v>
      </c>
      <c r="J1296" s="34"/>
      <c r="K1296" s="29">
        <v>0</v>
      </c>
      <c r="L1296" s="29">
        <v>3.13</v>
      </c>
      <c r="M1296" s="30" t="s">
        <v>65</v>
      </c>
      <c r="N1296" s="30" t="s">
        <v>44</v>
      </c>
    </row>
    <row r="1297" spans="1:14" x14ac:dyDescent="0.25">
      <c r="A1297" s="16">
        <v>1</v>
      </c>
      <c r="B1297" s="17" t="s">
        <v>3528</v>
      </c>
      <c r="C1297" s="17" t="s">
        <v>2284</v>
      </c>
      <c r="D1297" s="18" t="s">
        <v>46</v>
      </c>
      <c r="E1297" s="22"/>
      <c r="F1297" s="19" t="s">
        <v>3181</v>
      </c>
      <c r="G1297" s="17" t="s">
        <v>3182</v>
      </c>
      <c r="H1297" s="21">
        <v>115000</v>
      </c>
      <c r="I1297" s="17" t="s">
        <v>38</v>
      </c>
      <c r="J1297" s="20"/>
      <c r="K1297" s="16">
        <v>19.28</v>
      </c>
      <c r="L1297" s="16">
        <v>161.80500000000001</v>
      </c>
      <c r="M1297" s="17" t="s">
        <v>65</v>
      </c>
      <c r="N1297" s="17" t="s">
        <v>44</v>
      </c>
    </row>
    <row r="1298" spans="1:14" x14ac:dyDescent="0.25">
      <c r="A1298" s="23">
        <v>1</v>
      </c>
      <c r="B1298" s="24" t="s">
        <v>3529</v>
      </c>
      <c r="C1298" s="24" t="s">
        <v>618</v>
      </c>
      <c r="D1298" s="25" t="s">
        <v>71</v>
      </c>
      <c r="E1298" s="22"/>
      <c r="F1298" s="26" t="s">
        <v>3530</v>
      </c>
      <c r="G1298" s="24" t="s">
        <v>3531</v>
      </c>
      <c r="H1298" s="27">
        <v>100000</v>
      </c>
      <c r="I1298" s="24" t="s">
        <v>38</v>
      </c>
      <c r="J1298" s="28">
        <v>43183</v>
      </c>
      <c r="K1298" s="23">
        <v>59.74</v>
      </c>
      <c r="L1298" s="23">
        <v>209.58</v>
      </c>
      <c r="M1298" s="24" t="s">
        <v>65</v>
      </c>
      <c r="N1298" s="24" t="s">
        <v>44</v>
      </c>
    </row>
    <row r="1299" spans="1:14" x14ac:dyDescent="0.25">
      <c r="A1299" s="16">
        <v>1</v>
      </c>
      <c r="B1299" s="17" t="s">
        <v>3532</v>
      </c>
      <c r="C1299" s="17" t="s">
        <v>107</v>
      </c>
      <c r="D1299" s="18" t="s">
        <v>71</v>
      </c>
      <c r="E1299" s="22"/>
      <c r="F1299" s="19" t="s">
        <v>3533</v>
      </c>
      <c r="G1299" s="17" t="s">
        <v>3534</v>
      </c>
      <c r="H1299" s="21">
        <v>3000</v>
      </c>
      <c r="I1299" s="17" t="s">
        <v>38</v>
      </c>
      <c r="J1299" s="20"/>
      <c r="K1299" s="16">
        <v>2.54</v>
      </c>
      <c r="L1299" s="16">
        <v>7.3680000000000003</v>
      </c>
      <c r="M1299" s="17" t="s">
        <v>65</v>
      </c>
      <c r="N1299" s="17" t="s">
        <v>44</v>
      </c>
    </row>
    <row r="1300" spans="1:14" x14ac:dyDescent="0.25">
      <c r="A1300" s="16">
        <v>1</v>
      </c>
      <c r="B1300" s="17" t="s">
        <v>3535</v>
      </c>
      <c r="C1300" s="17" t="s">
        <v>107</v>
      </c>
      <c r="D1300" s="18" t="s">
        <v>71</v>
      </c>
      <c r="E1300" s="22"/>
      <c r="F1300" s="19" t="s">
        <v>3536</v>
      </c>
      <c r="G1300" s="17" t="s">
        <v>3537</v>
      </c>
      <c r="H1300" s="21">
        <v>4000</v>
      </c>
      <c r="I1300" s="17" t="s">
        <v>38</v>
      </c>
      <c r="J1300" s="20"/>
      <c r="K1300" s="16">
        <v>9.25</v>
      </c>
      <c r="L1300" s="16">
        <v>5.4470000000000001</v>
      </c>
      <c r="M1300" s="17" t="s">
        <v>54</v>
      </c>
      <c r="N1300" s="17" t="s">
        <v>44</v>
      </c>
    </row>
    <row r="1301" spans="1:14" x14ac:dyDescent="0.25">
      <c r="A1301" s="16">
        <v>1</v>
      </c>
      <c r="B1301" s="17" t="s">
        <v>3538</v>
      </c>
      <c r="C1301" s="17" t="s">
        <v>107</v>
      </c>
      <c r="D1301" s="18" t="s">
        <v>71</v>
      </c>
      <c r="E1301" s="22"/>
      <c r="F1301" s="19" t="s">
        <v>3539</v>
      </c>
      <c r="G1301" s="17" t="s">
        <v>3540</v>
      </c>
      <c r="H1301" s="21">
        <v>5000</v>
      </c>
      <c r="I1301" s="17" t="s">
        <v>38</v>
      </c>
      <c r="J1301" s="20"/>
      <c r="K1301" s="16">
        <v>4.4800000000000004</v>
      </c>
      <c r="L1301" s="16">
        <v>5.0190000000000001</v>
      </c>
      <c r="M1301" s="17" t="s">
        <v>65</v>
      </c>
      <c r="N1301" s="17" t="s">
        <v>44</v>
      </c>
    </row>
    <row r="1302" spans="1:14" x14ac:dyDescent="0.25">
      <c r="A1302" s="16">
        <v>1</v>
      </c>
      <c r="B1302" s="17" t="s">
        <v>3541</v>
      </c>
      <c r="C1302" s="17" t="s">
        <v>107</v>
      </c>
      <c r="D1302" s="18" t="s">
        <v>71</v>
      </c>
      <c r="E1302" s="22"/>
      <c r="F1302" s="19" t="s">
        <v>3322</v>
      </c>
      <c r="G1302" s="17" t="s">
        <v>3323</v>
      </c>
      <c r="H1302" s="21">
        <v>2400</v>
      </c>
      <c r="I1302" s="17" t="s">
        <v>38</v>
      </c>
      <c r="J1302" s="20"/>
      <c r="K1302" s="16">
        <v>1.61</v>
      </c>
      <c r="L1302" s="16">
        <v>8.19</v>
      </c>
      <c r="M1302" s="17" t="s">
        <v>65</v>
      </c>
      <c r="N1302" s="17" t="s">
        <v>44</v>
      </c>
    </row>
    <row r="1303" spans="1:14" x14ac:dyDescent="0.25">
      <c r="A1303" s="16">
        <v>1</v>
      </c>
      <c r="B1303" s="17" t="s">
        <v>3542</v>
      </c>
      <c r="C1303" s="17" t="s">
        <v>2284</v>
      </c>
      <c r="D1303" s="18" t="s">
        <v>46</v>
      </c>
      <c r="E1303" s="22"/>
      <c r="F1303" s="19" t="s">
        <v>3543</v>
      </c>
      <c r="G1303" s="17" t="s">
        <v>3544</v>
      </c>
      <c r="H1303" s="21">
        <v>175000</v>
      </c>
      <c r="I1303" s="17" t="s">
        <v>38</v>
      </c>
      <c r="J1303" s="20"/>
      <c r="K1303" s="16">
        <v>18.37</v>
      </c>
      <c r="L1303" s="16">
        <v>158.393</v>
      </c>
      <c r="M1303" s="17" t="s">
        <v>65</v>
      </c>
      <c r="N1303" s="17" t="s">
        <v>44</v>
      </c>
    </row>
    <row r="1304" spans="1:14" x14ac:dyDescent="0.25">
      <c r="A1304" s="16">
        <v>1</v>
      </c>
      <c r="B1304" s="17" t="s">
        <v>3545</v>
      </c>
      <c r="C1304" s="17" t="s">
        <v>107</v>
      </c>
      <c r="D1304" s="18" t="s">
        <v>71</v>
      </c>
      <c r="E1304" s="22"/>
      <c r="F1304" s="19" t="s">
        <v>3546</v>
      </c>
      <c r="G1304" s="17" t="s">
        <v>3547</v>
      </c>
      <c r="H1304" s="21">
        <v>3000</v>
      </c>
      <c r="I1304" s="17" t="s">
        <v>38</v>
      </c>
      <c r="J1304" s="20"/>
      <c r="K1304" s="16">
        <v>7.06</v>
      </c>
      <c r="L1304" s="16">
        <v>5.1820000000000004</v>
      </c>
      <c r="M1304" s="17" t="s">
        <v>65</v>
      </c>
      <c r="N1304" s="17" t="s">
        <v>44</v>
      </c>
    </row>
    <row r="1305" spans="1:14" x14ac:dyDescent="0.25">
      <c r="A1305" s="16">
        <v>1</v>
      </c>
      <c r="B1305" s="17" t="s">
        <v>3548</v>
      </c>
      <c r="C1305" s="17" t="s">
        <v>2284</v>
      </c>
      <c r="D1305" s="18" t="s">
        <v>46</v>
      </c>
      <c r="E1305" s="22"/>
      <c r="F1305" s="19" t="s">
        <v>3549</v>
      </c>
      <c r="G1305" s="17" t="s">
        <v>3550</v>
      </c>
      <c r="H1305" s="21">
        <v>50000</v>
      </c>
      <c r="I1305" s="17" t="s">
        <v>38</v>
      </c>
      <c r="J1305" s="20"/>
      <c r="K1305" s="16">
        <v>8.67</v>
      </c>
      <c r="L1305" s="16">
        <v>54.075000000000003</v>
      </c>
      <c r="M1305" s="17" t="s">
        <v>65</v>
      </c>
      <c r="N1305" s="17" t="s">
        <v>44</v>
      </c>
    </row>
    <row r="1306" spans="1:14" x14ac:dyDescent="0.25">
      <c r="A1306" s="16">
        <v>1</v>
      </c>
      <c r="B1306" s="17" t="s">
        <v>3551</v>
      </c>
      <c r="C1306" s="17" t="s">
        <v>107</v>
      </c>
      <c r="D1306" s="18" t="s">
        <v>71</v>
      </c>
      <c r="E1306" s="22"/>
      <c r="F1306" s="19" t="s">
        <v>3552</v>
      </c>
      <c r="G1306" s="17" t="s">
        <v>3553</v>
      </c>
      <c r="H1306" s="21">
        <v>15000</v>
      </c>
      <c r="I1306" s="17" t="s">
        <v>38</v>
      </c>
      <c r="J1306" s="20"/>
      <c r="K1306" s="16">
        <v>19.489999999999998</v>
      </c>
      <c r="L1306" s="16">
        <v>26.774999999999999</v>
      </c>
      <c r="M1306" s="17" t="s">
        <v>65</v>
      </c>
      <c r="N1306" s="17" t="s">
        <v>44</v>
      </c>
    </row>
    <row r="1307" spans="1:14" x14ac:dyDescent="0.25">
      <c r="A1307" s="16">
        <v>1</v>
      </c>
      <c r="B1307" s="17" t="s">
        <v>3554</v>
      </c>
      <c r="C1307" s="17" t="s">
        <v>107</v>
      </c>
      <c r="D1307" s="18" t="s">
        <v>71</v>
      </c>
      <c r="E1307" s="22"/>
      <c r="F1307" s="19" t="s">
        <v>3555</v>
      </c>
      <c r="G1307" s="17" t="s">
        <v>3556</v>
      </c>
      <c r="H1307" s="21">
        <v>10000</v>
      </c>
      <c r="I1307" s="17" t="s">
        <v>38</v>
      </c>
      <c r="J1307" s="20"/>
      <c r="K1307" s="16">
        <v>15.49</v>
      </c>
      <c r="L1307" s="16">
        <v>123.039</v>
      </c>
      <c r="M1307" s="17" t="s">
        <v>65</v>
      </c>
      <c r="N1307" s="17" t="s">
        <v>44</v>
      </c>
    </row>
    <row r="1308" spans="1:14" x14ac:dyDescent="0.25">
      <c r="A1308" s="16">
        <v>1</v>
      </c>
      <c r="B1308" s="17" t="s">
        <v>3557</v>
      </c>
      <c r="C1308" s="17" t="s">
        <v>107</v>
      </c>
      <c r="D1308" s="18" t="s">
        <v>71</v>
      </c>
      <c r="E1308" s="22"/>
      <c r="F1308" s="19" t="s">
        <v>3558</v>
      </c>
      <c r="G1308" s="17" t="s">
        <v>3559</v>
      </c>
      <c r="H1308" s="21">
        <v>5960</v>
      </c>
      <c r="I1308" s="17" t="s">
        <v>38</v>
      </c>
      <c r="J1308" s="20"/>
      <c r="K1308" s="16">
        <v>13.54</v>
      </c>
      <c r="L1308" s="16">
        <v>11.321</v>
      </c>
      <c r="M1308" s="17" t="s">
        <v>65</v>
      </c>
      <c r="N1308" s="17" t="s">
        <v>44</v>
      </c>
    </row>
    <row r="1309" spans="1:14" x14ac:dyDescent="0.25">
      <c r="A1309" s="16">
        <v>1</v>
      </c>
      <c r="B1309" s="17" t="s">
        <v>3560</v>
      </c>
      <c r="C1309" s="17" t="s">
        <v>2284</v>
      </c>
      <c r="D1309" s="18" t="s">
        <v>46</v>
      </c>
      <c r="E1309" s="22"/>
      <c r="F1309" s="19" t="s">
        <v>3561</v>
      </c>
      <c r="G1309" s="17" t="s">
        <v>3562</v>
      </c>
      <c r="H1309" s="21">
        <v>13000</v>
      </c>
      <c r="I1309" s="17" t="s">
        <v>38</v>
      </c>
      <c r="J1309" s="20"/>
      <c r="K1309" s="16">
        <v>2.5499999999999998</v>
      </c>
      <c r="L1309" s="16">
        <v>4.5049999999999999</v>
      </c>
      <c r="M1309" s="17" t="s">
        <v>65</v>
      </c>
      <c r="N1309" s="17" t="s">
        <v>44</v>
      </c>
    </row>
    <row r="1310" spans="1:14" x14ac:dyDescent="0.25">
      <c r="A1310" s="16">
        <v>1</v>
      </c>
      <c r="B1310" s="17" t="s">
        <v>3563</v>
      </c>
      <c r="C1310" s="17" t="s">
        <v>2284</v>
      </c>
      <c r="D1310" s="18" t="s">
        <v>46</v>
      </c>
      <c r="E1310" s="22"/>
      <c r="F1310" s="19" t="s">
        <v>3564</v>
      </c>
      <c r="G1310" s="17" t="s">
        <v>3565</v>
      </c>
      <c r="H1310" s="21">
        <v>2300</v>
      </c>
      <c r="I1310" s="17" t="s">
        <v>38</v>
      </c>
      <c r="J1310" s="20"/>
      <c r="K1310" s="16">
        <v>0.97</v>
      </c>
      <c r="L1310" s="16">
        <v>4.6150000000000002</v>
      </c>
      <c r="M1310" s="17" t="s">
        <v>65</v>
      </c>
      <c r="N1310" s="17" t="s">
        <v>44</v>
      </c>
    </row>
    <row r="1311" spans="1:14" x14ac:dyDescent="0.25">
      <c r="A1311" s="16">
        <v>1</v>
      </c>
      <c r="B1311" s="17" t="s">
        <v>3566</v>
      </c>
      <c r="C1311" s="17" t="s">
        <v>2284</v>
      </c>
      <c r="D1311" s="18" t="s">
        <v>46</v>
      </c>
      <c r="E1311" s="22"/>
      <c r="F1311" s="19" t="s">
        <v>3567</v>
      </c>
      <c r="G1311" s="17" t="s">
        <v>3568</v>
      </c>
      <c r="H1311" s="21">
        <v>30000</v>
      </c>
      <c r="I1311" s="17" t="s">
        <v>38</v>
      </c>
      <c r="J1311" s="20"/>
      <c r="K1311" s="16">
        <v>2.86</v>
      </c>
      <c r="L1311" s="16">
        <v>19.056999999999999</v>
      </c>
      <c r="M1311" s="17" t="s">
        <v>65</v>
      </c>
      <c r="N1311" s="17" t="s">
        <v>44</v>
      </c>
    </row>
    <row r="1312" spans="1:14" x14ac:dyDescent="0.25">
      <c r="A1312" s="16">
        <v>1</v>
      </c>
      <c r="B1312" s="17" t="s">
        <v>3569</v>
      </c>
      <c r="C1312" s="17" t="s">
        <v>2284</v>
      </c>
      <c r="D1312" s="18" t="s">
        <v>46</v>
      </c>
      <c r="E1312" s="22"/>
      <c r="F1312" s="19" t="s">
        <v>3570</v>
      </c>
      <c r="G1312" s="17" t="s">
        <v>3571</v>
      </c>
      <c r="H1312" s="21">
        <v>50000</v>
      </c>
      <c r="I1312" s="17" t="s">
        <v>38</v>
      </c>
      <c r="J1312" s="20"/>
      <c r="K1312" s="16">
        <v>8.67</v>
      </c>
      <c r="L1312" s="16">
        <v>69.876999999999995</v>
      </c>
      <c r="M1312" s="17" t="s">
        <v>65</v>
      </c>
      <c r="N1312" s="17" t="s">
        <v>44</v>
      </c>
    </row>
    <row r="1313" spans="1:14" x14ac:dyDescent="0.25">
      <c r="A1313" s="16">
        <v>1</v>
      </c>
      <c r="B1313" s="17" t="s">
        <v>3572</v>
      </c>
      <c r="C1313" s="17" t="s">
        <v>2284</v>
      </c>
      <c r="D1313" s="18" t="s">
        <v>46</v>
      </c>
      <c r="E1313" s="22"/>
      <c r="F1313" s="19" t="s">
        <v>3573</v>
      </c>
      <c r="G1313" s="17" t="s">
        <v>3574</v>
      </c>
      <c r="H1313" s="21">
        <v>16000</v>
      </c>
      <c r="I1313" s="17" t="s">
        <v>38</v>
      </c>
      <c r="J1313" s="20"/>
      <c r="K1313" s="16">
        <v>3.11</v>
      </c>
      <c r="L1313" s="16">
        <v>26.728999999999999</v>
      </c>
      <c r="M1313" s="17" t="s">
        <v>65</v>
      </c>
      <c r="N1313" s="17" t="s">
        <v>44</v>
      </c>
    </row>
    <row r="1314" spans="1:14" x14ac:dyDescent="0.25">
      <c r="A1314" s="16">
        <v>1</v>
      </c>
      <c r="B1314" s="17" t="s">
        <v>3575</v>
      </c>
      <c r="C1314" s="17" t="s">
        <v>2284</v>
      </c>
      <c r="D1314" s="18" t="s">
        <v>46</v>
      </c>
      <c r="E1314" s="22"/>
      <c r="F1314" s="19" t="s">
        <v>1441</v>
      </c>
      <c r="G1314" s="17" t="s">
        <v>1442</v>
      </c>
      <c r="H1314" s="21">
        <v>30000</v>
      </c>
      <c r="I1314" s="17" t="s">
        <v>38</v>
      </c>
      <c r="J1314" s="20"/>
      <c r="K1314" s="16">
        <v>8.66</v>
      </c>
      <c r="L1314" s="16">
        <v>59.85</v>
      </c>
      <c r="M1314" s="17" t="s">
        <v>65</v>
      </c>
      <c r="N1314" s="17" t="s">
        <v>44</v>
      </c>
    </row>
    <row r="1315" spans="1:14" x14ac:dyDescent="0.25">
      <c r="A1315" s="16">
        <v>1</v>
      </c>
      <c r="B1315" s="17" t="s">
        <v>3576</v>
      </c>
      <c r="C1315" s="17" t="s">
        <v>128</v>
      </c>
      <c r="D1315" s="18" t="s">
        <v>46</v>
      </c>
      <c r="E1315" s="22"/>
      <c r="F1315" s="19" t="s">
        <v>3577</v>
      </c>
      <c r="G1315" s="17" t="s">
        <v>3578</v>
      </c>
      <c r="H1315" s="21">
        <v>8000</v>
      </c>
      <c r="I1315" s="17" t="s">
        <v>38</v>
      </c>
      <c r="J1315" s="20"/>
      <c r="K1315" s="16">
        <v>3.3</v>
      </c>
      <c r="L1315" s="16">
        <v>14.582000000000001</v>
      </c>
      <c r="M1315" s="17" t="s">
        <v>65</v>
      </c>
      <c r="N1315" s="17" t="s">
        <v>44</v>
      </c>
    </row>
    <row r="1316" spans="1:14" x14ac:dyDescent="0.25">
      <c r="A1316" s="16">
        <v>1</v>
      </c>
      <c r="B1316" s="17" t="s">
        <v>3579</v>
      </c>
      <c r="C1316" s="17" t="s">
        <v>2284</v>
      </c>
      <c r="D1316" s="18" t="s">
        <v>46</v>
      </c>
      <c r="E1316" s="22"/>
      <c r="F1316" s="19" t="s">
        <v>3580</v>
      </c>
      <c r="G1316" s="17" t="s">
        <v>3581</v>
      </c>
      <c r="H1316" s="21">
        <v>60000</v>
      </c>
      <c r="I1316" s="17" t="s">
        <v>38</v>
      </c>
      <c r="J1316" s="20"/>
      <c r="K1316" s="16">
        <v>5.22</v>
      </c>
      <c r="L1316" s="16">
        <v>20.79</v>
      </c>
      <c r="M1316" s="17" t="s">
        <v>65</v>
      </c>
      <c r="N1316" s="17" t="s">
        <v>44</v>
      </c>
    </row>
    <row r="1317" spans="1:14" x14ac:dyDescent="0.25">
      <c r="A1317" s="16">
        <v>1</v>
      </c>
      <c r="B1317" s="17" t="s">
        <v>3582</v>
      </c>
      <c r="C1317" s="17" t="s">
        <v>2284</v>
      </c>
      <c r="D1317" s="18" t="s">
        <v>46</v>
      </c>
      <c r="E1317" s="22"/>
      <c r="F1317" s="19" t="s">
        <v>1958</v>
      </c>
      <c r="G1317" s="17" t="s">
        <v>1959</v>
      </c>
      <c r="H1317" s="21">
        <v>8000</v>
      </c>
      <c r="I1317" s="17" t="s">
        <v>38</v>
      </c>
      <c r="J1317" s="20"/>
      <c r="K1317" s="16">
        <v>1.1299999999999999</v>
      </c>
      <c r="L1317" s="16">
        <v>4.8719999999999999</v>
      </c>
      <c r="M1317" s="17" t="s">
        <v>65</v>
      </c>
      <c r="N1317" s="17" t="s">
        <v>44</v>
      </c>
    </row>
    <row r="1318" spans="1:14" x14ac:dyDescent="0.25">
      <c r="A1318" s="16">
        <v>1</v>
      </c>
      <c r="B1318" s="17" t="s">
        <v>3583</v>
      </c>
      <c r="C1318" s="17" t="s">
        <v>2284</v>
      </c>
      <c r="D1318" s="18" t="s">
        <v>46</v>
      </c>
      <c r="E1318" s="22"/>
      <c r="F1318" s="19" t="s">
        <v>3584</v>
      </c>
      <c r="G1318" s="17" t="s">
        <v>3585</v>
      </c>
      <c r="H1318" s="21">
        <v>7200</v>
      </c>
      <c r="I1318" s="17" t="s">
        <v>38</v>
      </c>
      <c r="J1318" s="20"/>
      <c r="K1318" s="16">
        <v>1.07</v>
      </c>
      <c r="L1318" s="16">
        <v>5.2160000000000002</v>
      </c>
      <c r="M1318" s="17" t="s">
        <v>65</v>
      </c>
      <c r="N1318" s="17" t="s">
        <v>44</v>
      </c>
    </row>
    <row r="1319" spans="1:14" x14ac:dyDescent="0.25">
      <c r="A1319" s="16">
        <v>1</v>
      </c>
      <c r="B1319" s="17" t="s">
        <v>3586</v>
      </c>
      <c r="C1319" s="17" t="s">
        <v>2284</v>
      </c>
      <c r="D1319" s="18" t="s">
        <v>46</v>
      </c>
      <c r="E1319" s="22"/>
      <c r="F1319" s="19" t="s">
        <v>3587</v>
      </c>
      <c r="G1319" s="17" t="s">
        <v>3588</v>
      </c>
      <c r="H1319" s="21">
        <v>7000</v>
      </c>
      <c r="I1319" s="17" t="s">
        <v>38</v>
      </c>
      <c r="J1319" s="20"/>
      <c r="K1319" s="16">
        <v>1.64</v>
      </c>
      <c r="L1319" s="16">
        <v>9.8490000000000002</v>
      </c>
      <c r="M1319" s="17" t="s">
        <v>65</v>
      </c>
      <c r="N1319" s="17" t="s">
        <v>44</v>
      </c>
    </row>
    <row r="1320" spans="1:14" x14ac:dyDescent="0.25">
      <c r="A1320" s="16">
        <v>1</v>
      </c>
      <c r="B1320" s="17" t="s">
        <v>3589</v>
      </c>
      <c r="C1320" s="17" t="s">
        <v>2284</v>
      </c>
      <c r="D1320" s="18" t="s">
        <v>46</v>
      </c>
      <c r="E1320" s="22"/>
      <c r="F1320" s="19" t="s">
        <v>1522</v>
      </c>
      <c r="G1320" s="17" t="s">
        <v>1523</v>
      </c>
      <c r="H1320" s="21">
        <v>6000</v>
      </c>
      <c r="I1320" s="17" t="s">
        <v>38</v>
      </c>
      <c r="J1320" s="20"/>
      <c r="K1320" s="16">
        <v>1.73</v>
      </c>
      <c r="L1320" s="16">
        <v>11</v>
      </c>
      <c r="M1320" s="17" t="s">
        <v>65</v>
      </c>
      <c r="N1320" s="17" t="s">
        <v>44</v>
      </c>
    </row>
    <row r="1321" spans="1:14" x14ac:dyDescent="0.25">
      <c r="A1321" s="16">
        <v>1</v>
      </c>
      <c r="B1321" s="17" t="s">
        <v>3590</v>
      </c>
      <c r="C1321" s="17" t="s">
        <v>2284</v>
      </c>
      <c r="D1321" s="18" t="s">
        <v>46</v>
      </c>
      <c r="E1321" s="22"/>
      <c r="F1321" s="19" t="s">
        <v>3591</v>
      </c>
      <c r="G1321" s="17" t="s">
        <v>3592</v>
      </c>
      <c r="H1321" s="21">
        <v>17000</v>
      </c>
      <c r="I1321" s="17" t="s">
        <v>38</v>
      </c>
      <c r="J1321" s="20"/>
      <c r="K1321" s="16">
        <v>2.2799999999999998</v>
      </c>
      <c r="L1321" s="16">
        <v>13.477</v>
      </c>
      <c r="M1321" s="17" t="s">
        <v>65</v>
      </c>
      <c r="N1321" s="17" t="s">
        <v>44</v>
      </c>
    </row>
    <row r="1322" spans="1:14" x14ac:dyDescent="0.25">
      <c r="A1322" s="16">
        <v>1</v>
      </c>
      <c r="B1322" s="17" t="s">
        <v>3593</v>
      </c>
      <c r="C1322" s="17" t="s">
        <v>2284</v>
      </c>
      <c r="D1322" s="18" t="s">
        <v>46</v>
      </c>
      <c r="E1322" s="22"/>
      <c r="F1322" s="19" t="s">
        <v>709</v>
      </c>
      <c r="G1322" s="17" t="s">
        <v>710</v>
      </c>
      <c r="H1322" s="21">
        <v>3500</v>
      </c>
      <c r="I1322" s="17" t="s">
        <v>38</v>
      </c>
      <c r="J1322" s="20"/>
      <c r="K1322" s="16">
        <v>1.22</v>
      </c>
      <c r="L1322" s="16">
        <v>9.3160000000000007</v>
      </c>
      <c r="M1322" s="17" t="s">
        <v>65</v>
      </c>
      <c r="N1322" s="17" t="s">
        <v>44</v>
      </c>
    </row>
    <row r="1323" spans="1:14" x14ac:dyDescent="0.25">
      <c r="A1323" s="16">
        <v>1</v>
      </c>
      <c r="B1323" s="17" t="s">
        <v>3594</v>
      </c>
      <c r="C1323" s="17" t="s">
        <v>107</v>
      </c>
      <c r="D1323" s="18" t="s">
        <v>71</v>
      </c>
      <c r="E1323" s="22"/>
      <c r="F1323" s="19" t="s">
        <v>3595</v>
      </c>
      <c r="G1323" s="17" t="s">
        <v>3596</v>
      </c>
      <c r="H1323" s="21">
        <v>25000</v>
      </c>
      <c r="I1323" s="17" t="s">
        <v>38</v>
      </c>
      <c r="J1323" s="20"/>
      <c r="K1323" s="16">
        <v>55.19</v>
      </c>
      <c r="L1323" s="16">
        <v>140.857</v>
      </c>
      <c r="M1323" s="17" t="s">
        <v>65</v>
      </c>
      <c r="N1323" s="17" t="s">
        <v>44</v>
      </c>
    </row>
    <row r="1324" spans="1:14" x14ac:dyDescent="0.25">
      <c r="A1324" s="16">
        <v>1</v>
      </c>
      <c r="B1324" s="17" t="s">
        <v>3597</v>
      </c>
      <c r="C1324" s="17" t="s">
        <v>107</v>
      </c>
      <c r="D1324" s="18" t="s">
        <v>71</v>
      </c>
      <c r="E1324" s="22"/>
      <c r="F1324" s="19" t="s">
        <v>3598</v>
      </c>
      <c r="G1324" s="17" t="s">
        <v>3599</v>
      </c>
      <c r="H1324" s="21">
        <v>4000</v>
      </c>
      <c r="I1324" s="17" t="s">
        <v>38</v>
      </c>
      <c r="J1324" s="20"/>
      <c r="K1324" s="16">
        <v>9.25</v>
      </c>
      <c r="L1324" s="16">
        <v>10.76</v>
      </c>
      <c r="M1324" s="17" t="s">
        <v>65</v>
      </c>
      <c r="N1324" s="17" t="s">
        <v>44</v>
      </c>
    </row>
    <row r="1325" spans="1:14" x14ac:dyDescent="0.25">
      <c r="A1325" s="16">
        <v>1</v>
      </c>
      <c r="B1325" s="17" t="s">
        <v>3600</v>
      </c>
      <c r="C1325" s="17" t="s">
        <v>107</v>
      </c>
      <c r="D1325" s="18" t="s">
        <v>71</v>
      </c>
      <c r="E1325" s="22"/>
      <c r="F1325" s="19" t="s">
        <v>3601</v>
      </c>
      <c r="G1325" s="17" t="s">
        <v>3602</v>
      </c>
      <c r="H1325" s="21">
        <v>7000</v>
      </c>
      <c r="I1325" s="17" t="s">
        <v>38</v>
      </c>
      <c r="J1325" s="20"/>
      <c r="K1325" s="16">
        <v>15.81</v>
      </c>
      <c r="L1325" s="16">
        <v>71.882999999999996</v>
      </c>
      <c r="M1325" s="17" t="s">
        <v>65</v>
      </c>
      <c r="N1325" s="17" t="s">
        <v>44</v>
      </c>
    </row>
    <row r="1326" spans="1:14" x14ac:dyDescent="0.25">
      <c r="A1326" s="16">
        <v>1</v>
      </c>
      <c r="B1326" s="17" t="s">
        <v>3603</v>
      </c>
      <c r="C1326" s="17" t="s">
        <v>107</v>
      </c>
      <c r="D1326" s="18" t="s">
        <v>71</v>
      </c>
      <c r="E1326" s="22"/>
      <c r="F1326" s="19" t="s">
        <v>3604</v>
      </c>
      <c r="G1326" s="17" t="s">
        <v>3605</v>
      </c>
      <c r="H1326" s="21">
        <v>12000</v>
      </c>
      <c r="I1326" s="17" t="s">
        <v>38</v>
      </c>
      <c r="J1326" s="20"/>
      <c r="K1326" s="16">
        <v>6.06</v>
      </c>
      <c r="L1326" s="16">
        <v>42.21</v>
      </c>
      <c r="M1326" s="17" t="s">
        <v>65</v>
      </c>
      <c r="N1326" s="17" t="s">
        <v>44</v>
      </c>
    </row>
    <row r="1327" spans="1:14" x14ac:dyDescent="0.25">
      <c r="A1327" s="16">
        <v>1</v>
      </c>
      <c r="B1327" s="17" t="s">
        <v>3606</v>
      </c>
      <c r="C1327" s="17" t="s">
        <v>107</v>
      </c>
      <c r="D1327" s="18" t="s">
        <v>71</v>
      </c>
      <c r="E1327" s="35">
        <v>43203</v>
      </c>
      <c r="F1327" s="19" t="s">
        <v>3607</v>
      </c>
      <c r="G1327" s="17" t="s">
        <v>3608</v>
      </c>
      <c r="H1327" s="21">
        <v>40000</v>
      </c>
      <c r="I1327" s="17" t="s">
        <v>38</v>
      </c>
      <c r="J1327" s="20"/>
      <c r="K1327" s="16">
        <v>18</v>
      </c>
      <c r="L1327" s="16">
        <v>26.67</v>
      </c>
      <c r="M1327" s="17" t="s">
        <v>65</v>
      </c>
      <c r="N1327" s="17" t="s">
        <v>44</v>
      </c>
    </row>
  </sheetData>
  <autoFilter ref="A40:N1327"/>
  <mergeCells count="5">
    <mergeCell ref="A33:E33"/>
    <mergeCell ref="B34:C34"/>
    <mergeCell ref="B35:C35"/>
    <mergeCell ref="F31:H31"/>
    <mergeCell ref="A1:L2"/>
  </mergeCells>
  <pageMargins left="0.7" right="0.7" top="0.75" bottom="0.75" header="0.3" footer="0.3"/>
  <pageSetup scale="1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C29"/>
  <sheetViews>
    <sheetView workbookViewId="0">
      <selection activeCell="P26" sqref="P26"/>
    </sheetView>
  </sheetViews>
  <sheetFormatPr defaultRowHeight="15" x14ac:dyDescent="0.25"/>
  <cols>
    <col min="9" max="9" width="11.28515625" customWidth="1"/>
    <col min="10" max="10" width="6.5703125" customWidth="1"/>
    <col min="11" max="11" width="10" customWidth="1"/>
  </cols>
  <sheetData>
    <row r="3" spans="1:29" ht="15.75" thickBot="1" x14ac:dyDescent="0.3"/>
    <row r="4" spans="1:29" ht="15.75" thickBot="1" x14ac:dyDescent="0.3">
      <c r="A4" s="40" t="s">
        <v>3613</v>
      </c>
      <c r="B4" s="41"/>
      <c r="C4" s="42"/>
      <c r="E4" s="72" t="s">
        <v>3615</v>
      </c>
      <c r="F4" s="73"/>
      <c r="G4" s="74"/>
      <c r="I4" s="72" t="s">
        <v>3616</v>
      </c>
      <c r="J4" s="73"/>
      <c r="K4" s="74"/>
      <c r="M4" s="72" t="s">
        <v>3617</v>
      </c>
      <c r="N4" s="73"/>
      <c r="O4" s="74"/>
    </row>
    <row r="5" spans="1:29" x14ac:dyDescent="0.25">
      <c r="A5" s="43" t="s">
        <v>3609</v>
      </c>
      <c r="B5" s="44" t="s">
        <v>3611</v>
      </c>
      <c r="C5" s="45" t="s">
        <v>3612</v>
      </c>
      <c r="D5" s="38"/>
      <c r="E5" s="65"/>
      <c r="F5" s="61" t="s">
        <v>3614</v>
      </c>
      <c r="G5" s="71"/>
      <c r="H5" s="38"/>
      <c r="I5" s="36"/>
      <c r="J5" s="61" t="s">
        <v>3614</v>
      </c>
      <c r="K5" s="37"/>
      <c r="L5" s="38"/>
      <c r="M5" s="36"/>
      <c r="N5" s="36" t="s">
        <v>3614</v>
      </c>
      <c r="O5" s="37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</row>
    <row r="6" spans="1:29" x14ac:dyDescent="0.25">
      <c r="A6" s="46" t="s">
        <v>23</v>
      </c>
      <c r="B6" s="47">
        <v>12</v>
      </c>
      <c r="C6" s="48">
        <v>159.64999999999998</v>
      </c>
      <c r="E6" s="65" t="s">
        <v>26</v>
      </c>
      <c r="F6" s="61" t="s">
        <v>3611</v>
      </c>
      <c r="G6" s="70" t="s">
        <v>3612</v>
      </c>
      <c r="H6" s="38"/>
      <c r="I6" s="61" t="s">
        <v>26</v>
      </c>
      <c r="J6" s="36" t="s">
        <v>3611</v>
      </c>
      <c r="K6" s="52" t="s">
        <v>3612</v>
      </c>
      <c r="L6" s="38"/>
      <c r="M6" s="61" t="s">
        <v>26</v>
      </c>
      <c r="N6" s="61" t="s">
        <v>3611</v>
      </c>
      <c r="O6" s="62" t="s">
        <v>3612</v>
      </c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</row>
    <row r="7" spans="1:29" x14ac:dyDescent="0.25">
      <c r="A7" s="46" t="s">
        <v>483</v>
      </c>
      <c r="B7" s="47">
        <v>1</v>
      </c>
      <c r="C7" s="48">
        <v>22.434000000000001</v>
      </c>
      <c r="E7" s="64" t="s">
        <v>23</v>
      </c>
      <c r="F7" s="53">
        <v>7</v>
      </c>
      <c r="G7" s="66">
        <v>51.275000000000006</v>
      </c>
      <c r="I7" s="36" t="s">
        <v>23</v>
      </c>
      <c r="J7" s="53">
        <v>3</v>
      </c>
      <c r="K7" s="54">
        <v>73.463999999999999</v>
      </c>
      <c r="M7" s="36" t="s">
        <v>23</v>
      </c>
      <c r="N7" s="53">
        <v>1</v>
      </c>
      <c r="O7" s="54">
        <v>35.762999999999998</v>
      </c>
    </row>
    <row r="8" spans="1:29" x14ac:dyDescent="0.25">
      <c r="A8" s="46" t="s">
        <v>84</v>
      </c>
      <c r="B8" s="47">
        <v>2</v>
      </c>
      <c r="C8" s="48">
        <v>10.54</v>
      </c>
      <c r="E8" s="63" t="s">
        <v>483</v>
      </c>
      <c r="F8" s="56">
        <v>5</v>
      </c>
      <c r="G8" s="48">
        <v>200.089</v>
      </c>
      <c r="I8" s="55" t="s">
        <v>483</v>
      </c>
      <c r="J8" s="56">
        <v>1</v>
      </c>
      <c r="K8" s="57">
        <v>-0.52300000000000002</v>
      </c>
      <c r="M8" s="55" t="s">
        <v>483</v>
      </c>
      <c r="N8" s="56">
        <v>1</v>
      </c>
      <c r="O8" s="57">
        <v>0</v>
      </c>
    </row>
    <row r="9" spans="1:29" x14ac:dyDescent="0.25">
      <c r="A9" s="46" t="s">
        <v>11</v>
      </c>
      <c r="B9" s="47">
        <v>4</v>
      </c>
      <c r="C9" s="48">
        <v>196.42200000000003</v>
      </c>
      <c r="E9" s="63" t="s">
        <v>84</v>
      </c>
      <c r="F9" s="56">
        <v>1</v>
      </c>
      <c r="G9" s="48">
        <v>3.2709999999999999</v>
      </c>
      <c r="I9" s="55" t="s">
        <v>84</v>
      </c>
      <c r="J9" s="56">
        <v>1</v>
      </c>
      <c r="K9" s="57">
        <v>10.718999999999999</v>
      </c>
      <c r="M9" s="55" t="s">
        <v>149</v>
      </c>
      <c r="N9" s="56">
        <v>4</v>
      </c>
      <c r="O9" s="57">
        <v>36.519999999999996</v>
      </c>
    </row>
    <row r="10" spans="1:29" x14ac:dyDescent="0.25">
      <c r="A10" s="46" t="s">
        <v>4</v>
      </c>
      <c r="B10" s="47">
        <v>2</v>
      </c>
      <c r="C10" s="48">
        <v>177.102</v>
      </c>
      <c r="E10" s="63" t="s">
        <v>1</v>
      </c>
      <c r="F10" s="56">
        <v>2</v>
      </c>
      <c r="G10" s="48">
        <v>9.0519999999999996</v>
      </c>
      <c r="I10" s="55" t="s">
        <v>1</v>
      </c>
      <c r="J10" s="56">
        <v>1</v>
      </c>
      <c r="K10" s="57">
        <v>90.5</v>
      </c>
      <c r="M10" s="55" t="s">
        <v>10</v>
      </c>
      <c r="N10" s="56">
        <v>2</v>
      </c>
      <c r="O10" s="57">
        <v>138.46899999999999</v>
      </c>
    </row>
    <row r="11" spans="1:29" x14ac:dyDescent="0.25">
      <c r="A11" s="46" t="s">
        <v>149</v>
      </c>
      <c r="B11" s="47">
        <v>13</v>
      </c>
      <c r="C11" s="48">
        <v>128.047</v>
      </c>
      <c r="E11" s="63" t="s">
        <v>1198</v>
      </c>
      <c r="F11" s="56">
        <v>1</v>
      </c>
      <c r="G11" s="48">
        <v>134.55000000000001</v>
      </c>
      <c r="I11" s="55" t="s">
        <v>1198</v>
      </c>
      <c r="J11" s="56">
        <v>1</v>
      </c>
      <c r="K11" s="57">
        <v>63.212000000000003</v>
      </c>
      <c r="M11" s="55" t="s">
        <v>562</v>
      </c>
      <c r="N11" s="56">
        <v>3</v>
      </c>
      <c r="O11" s="57">
        <v>35.567999999999998</v>
      </c>
    </row>
    <row r="12" spans="1:29" x14ac:dyDescent="0.25">
      <c r="A12" s="46" t="s">
        <v>94</v>
      </c>
      <c r="B12" s="47">
        <v>2</v>
      </c>
      <c r="C12" s="48">
        <v>1.3260000000000001</v>
      </c>
      <c r="E12" s="63" t="s">
        <v>11</v>
      </c>
      <c r="F12" s="56">
        <v>15</v>
      </c>
      <c r="G12" s="48">
        <v>1513.5889999999999</v>
      </c>
      <c r="I12" s="55" t="s">
        <v>149</v>
      </c>
      <c r="J12" s="56">
        <v>12</v>
      </c>
      <c r="K12" s="57">
        <v>412.94</v>
      </c>
      <c r="M12" s="55" t="s">
        <v>15</v>
      </c>
      <c r="N12" s="56">
        <v>3</v>
      </c>
      <c r="O12" s="57">
        <v>246.965</v>
      </c>
    </row>
    <row r="13" spans="1:29" x14ac:dyDescent="0.25">
      <c r="A13" s="46" t="s">
        <v>10</v>
      </c>
      <c r="B13" s="47">
        <v>6</v>
      </c>
      <c r="C13" s="48">
        <v>474.03199999999998</v>
      </c>
      <c r="E13" s="63" t="s">
        <v>149</v>
      </c>
      <c r="F13" s="56">
        <v>36</v>
      </c>
      <c r="G13" s="48">
        <v>555.42099999999982</v>
      </c>
      <c r="I13" s="55" t="s">
        <v>94</v>
      </c>
      <c r="J13" s="56">
        <v>2</v>
      </c>
      <c r="K13" s="57">
        <v>24.010999999999999</v>
      </c>
      <c r="M13" s="55" t="s">
        <v>542</v>
      </c>
      <c r="N13" s="56">
        <v>2</v>
      </c>
      <c r="O13" s="57">
        <v>32.795999999999999</v>
      </c>
    </row>
    <row r="14" spans="1:29" x14ac:dyDescent="0.25">
      <c r="A14" s="46" t="s">
        <v>9</v>
      </c>
      <c r="B14" s="47">
        <v>2</v>
      </c>
      <c r="C14" s="48">
        <v>150.816</v>
      </c>
      <c r="E14" s="63" t="s">
        <v>94</v>
      </c>
      <c r="F14" s="56">
        <v>1</v>
      </c>
      <c r="G14" s="48">
        <v>3.9849999999999999</v>
      </c>
      <c r="I14" s="55" t="s">
        <v>10</v>
      </c>
      <c r="J14" s="56">
        <v>2</v>
      </c>
      <c r="K14" s="57">
        <v>174.49799999999999</v>
      </c>
      <c r="M14" s="55" t="s">
        <v>8</v>
      </c>
      <c r="N14" s="56">
        <v>1</v>
      </c>
      <c r="O14" s="57">
        <v>5.5039999999999996</v>
      </c>
    </row>
    <row r="15" spans="1:29" x14ac:dyDescent="0.25">
      <c r="A15" s="46" t="s">
        <v>208</v>
      </c>
      <c r="B15" s="47">
        <v>2</v>
      </c>
      <c r="C15" s="48">
        <v>20.173999999999999</v>
      </c>
      <c r="E15" s="63" t="s">
        <v>10</v>
      </c>
      <c r="F15" s="56">
        <v>8</v>
      </c>
      <c r="G15" s="48">
        <v>241.90299999999999</v>
      </c>
      <c r="I15" s="55" t="s">
        <v>9</v>
      </c>
      <c r="J15" s="56">
        <v>2</v>
      </c>
      <c r="K15" s="57">
        <v>24.36</v>
      </c>
      <c r="M15" s="55" t="s">
        <v>578</v>
      </c>
      <c r="N15" s="56">
        <v>7</v>
      </c>
      <c r="O15" s="57">
        <v>349.56600000000003</v>
      </c>
    </row>
    <row r="16" spans="1:29" x14ac:dyDescent="0.25">
      <c r="A16" s="46" t="s">
        <v>15</v>
      </c>
      <c r="B16" s="47">
        <v>1</v>
      </c>
      <c r="C16" s="48">
        <v>52.558</v>
      </c>
      <c r="E16" s="63" t="s">
        <v>9</v>
      </c>
      <c r="F16" s="56">
        <v>2</v>
      </c>
      <c r="G16" s="48">
        <v>118.476</v>
      </c>
      <c r="I16" s="55" t="s">
        <v>562</v>
      </c>
      <c r="J16" s="56">
        <v>4</v>
      </c>
      <c r="K16" s="57">
        <v>48.215999999999994</v>
      </c>
      <c r="M16" s="55" t="s">
        <v>5</v>
      </c>
      <c r="N16" s="56">
        <v>2</v>
      </c>
      <c r="O16" s="57">
        <v>38.833999999999996</v>
      </c>
    </row>
    <row r="17" spans="1:15" x14ac:dyDescent="0.25">
      <c r="A17" s="46" t="s">
        <v>13</v>
      </c>
      <c r="B17" s="47">
        <v>8</v>
      </c>
      <c r="C17" s="48">
        <v>195.82100000000003</v>
      </c>
      <c r="E17" s="63" t="s">
        <v>208</v>
      </c>
      <c r="F17" s="56">
        <v>3</v>
      </c>
      <c r="G17" s="48">
        <v>16.491</v>
      </c>
      <c r="I17" s="55" t="s">
        <v>15</v>
      </c>
      <c r="J17" s="56">
        <v>12</v>
      </c>
      <c r="K17" s="57">
        <v>745.70600000000002</v>
      </c>
      <c r="M17" s="55" t="s">
        <v>6</v>
      </c>
      <c r="N17" s="56">
        <v>2</v>
      </c>
      <c r="O17" s="57">
        <v>43.275000000000006</v>
      </c>
    </row>
    <row r="18" spans="1:15" x14ac:dyDescent="0.25">
      <c r="A18" s="46" t="s">
        <v>8</v>
      </c>
      <c r="B18" s="47">
        <v>13</v>
      </c>
      <c r="C18" s="48">
        <v>974.15300000000002</v>
      </c>
      <c r="E18" s="63" t="s">
        <v>562</v>
      </c>
      <c r="F18" s="56">
        <v>12</v>
      </c>
      <c r="G18" s="48">
        <v>66.846000000000018</v>
      </c>
      <c r="I18" s="55" t="s">
        <v>542</v>
      </c>
      <c r="J18" s="56">
        <v>5</v>
      </c>
      <c r="K18" s="57">
        <v>97.795000000000016</v>
      </c>
      <c r="M18" s="58" t="s">
        <v>3610</v>
      </c>
      <c r="N18" s="59">
        <v>28</v>
      </c>
      <c r="O18" s="60">
        <v>963.26000000000022</v>
      </c>
    </row>
    <row r="19" spans="1:15" x14ac:dyDescent="0.25">
      <c r="A19" s="46" t="s">
        <v>17</v>
      </c>
      <c r="B19" s="47">
        <v>3</v>
      </c>
      <c r="C19" s="48">
        <v>10.774999999999999</v>
      </c>
      <c r="E19" s="63" t="s">
        <v>15</v>
      </c>
      <c r="F19" s="56">
        <v>12</v>
      </c>
      <c r="G19" s="48">
        <v>569.15200000000004</v>
      </c>
      <c r="I19" s="55" t="s">
        <v>12</v>
      </c>
      <c r="J19" s="56">
        <v>1</v>
      </c>
      <c r="K19" s="57">
        <v>1.5309999999999999</v>
      </c>
    </row>
    <row r="20" spans="1:15" x14ac:dyDescent="0.25">
      <c r="A20" s="46" t="s">
        <v>14</v>
      </c>
      <c r="B20" s="47">
        <v>1</v>
      </c>
      <c r="C20" s="48">
        <v>37.026000000000003</v>
      </c>
      <c r="E20" s="63" t="s">
        <v>542</v>
      </c>
      <c r="F20" s="56">
        <v>11</v>
      </c>
      <c r="G20" s="48">
        <v>211.11699999999999</v>
      </c>
      <c r="I20" s="55" t="s">
        <v>13</v>
      </c>
      <c r="J20" s="56">
        <v>10</v>
      </c>
      <c r="K20" s="57">
        <v>141.50199999999998</v>
      </c>
    </row>
    <row r="21" spans="1:15" x14ac:dyDescent="0.25">
      <c r="A21" s="46" t="s">
        <v>5</v>
      </c>
      <c r="B21" s="47">
        <v>3</v>
      </c>
      <c r="C21" s="48">
        <v>54.350999999999999</v>
      </c>
      <c r="E21" s="63" t="s">
        <v>12</v>
      </c>
      <c r="F21" s="56">
        <v>1</v>
      </c>
      <c r="G21" s="48">
        <v>153.809</v>
      </c>
      <c r="I21" s="55" t="s">
        <v>8</v>
      </c>
      <c r="J21" s="56">
        <v>7</v>
      </c>
      <c r="K21" s="57">
        <v>219.869</v>
      </c>
    </row>
    <row r="22" spans="1:15" x14ac:dyDescent="0.25">
      <c r="A22" s="46" t="s">
        <v>6</v>
      </c>
      <c r="B22" s="47">
        <v>21</v>
      </c>
      <c r="C22" s="48">
        <v>1496.2289999999998</v>
      </c>
      <c r="E22" s="63" t="s">
        <v>13</v>
      </c>
      <c r="F22" s="56">
        <v>21</v>
      </c>
      <c r="G22" s="48">
        <v>878.99500000000012</v>
      </c>
      <c r="I22" s="55" t="s">
        <v>578</v>
      </c>
      <c r="J22" s="56">
        <v>1</v>
      </c>
      <c r="K22" s="57">
        <v>58.295000000000002</v>
      </c>
    </row>
    <row r="23" spans="1:15" ht="15.75" thickBot="1" x14ac:dyDescent="0.3">
      <c r="A23" s="49" t="s">
        <v>3610</v>
      </c>
      <c r="B23" s="50">
        <v>96</v>
      </c>
      <c r="C23" s="51">
        <v>4161.4559999999992</v>
      </c>
      <c r="E23" s="63" t="s">
        <v>8</v>
      </c>
      <c r="F23" s="56">
        <v>35</v>
      </c>
      <c r="G23" s="48">
        <v>1648.7780000000005</v>
      </c>
      <c r="I23" s="55" t="s">
        <v>14</v>
      </c>
      <c r="J23" s="56">
        <v>8</v>
      </c>
      <c r="K23" s="57">
        <v>445.78600000000006</v>
      </c>
    </row>
    <row r="24" spans="1:15" x14ac:dyDescent="0.25">
      <c r="E24" s="63" t="s">
        <v>578</v>
      </c>
      <c r="F24" s="56">
        <v>3</v>
      </c>
      <c r="G24" s="48">
        <v>127.446</v>
      </c>
      <c r="I24" s="55" t="s">
        <v>5</v>
      </c>
      <c r="J24" s="56">
        <v>5</v>
      </c>
      <c r="K24" s="57">
        <v>249.19200000000001</v>
      </c>
    </row>
    <row r="25" spans="1:15" x14ac:dyDescent="0.25">
      <c r="E25" s="63" t="s">
        <v>17</v>
      </c>
      <c r="F25" s="56">
        <v>4</v>
      </c>
      <c r="G25" s="48">
        <v>175.249</v>
      </c>
      <c r="I25" s="55" t="s">
        <v>6</v>
      </c>
      <c r="J25" s="56">
        <v>23</v>
      </c>
      <c r="K25" s="57">
        <v>751.947</v>
      </c>
    </row>
    <row r="26" spans="1:15" x14ac:dyDescent="0.25">
      <c r="E26" s="63" t="s">
        <v>14</v>
      </c>
      <c r="F26" s="56">
        <v>3</v>
      </c>
      <c r="G26" s="48">
        <v>221.13300000000001</v>
      </c>
      <c r="I26" s="58" t="s">
        <v>3610</v>
      </c>
      <c r="J26" s="59">
        <v>101</v>
      </c>
      <c r="K26" s="60">
        <v>3633.02</v>
      </c>
    </row>
    <row r="27" spans="1:15" x14ac:dyDescent="0.25">
      <c r="E27" s="63" t="s">
        <v>5</v>
      </c>
      <c r="F27" s="56">
        <v>16</v>
      </c>
      <c r="G27" s="48">
        <v>504.66000000000014</v>
      </c>
    </row>
    <row r="28" spans="1:15" x14ac:dyDescent="0.25">
      <c r="E28" s="63" t="s">
        <v>6</v>
      </c>
      <c r="F28" s="56">
        <v>26</v>
      </c>
      <c r="G28" s="48">
        <v>1279.8340000000003</v>
      </c>
    </row>
    <row r="29" spans="1:15" ht="15.75" thickBot="1" x14ac:dyDescent="0.3">
      <c r="E29" s="67" t="s">
        <v>3610</v>
      </c>
      <c r="F29" s="68">
        <v>225</v>
      </c>
      <c r="G29" s="69">
        <v>8685.1210000000046</v>
      </c>
    </row>
  </sheetData>
  <mergeCells count="4">
    <mergeCell ref="E4:G4"/>
    <mergeCell ref="A4:C4"/>
    <mergeCell ref="I4:K4"/>
    <mergeCell ref="M4:O4"/>
  </mergeCells>
  <pageMargins left="0.7" right="0.7" top="0.75" bottom="0.75" header="0.3" footer="0.3"/>
  <pageSetup orientation="portrait" r:id="rId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44DCF22-8B63-4E72-81FF-C8D7D81B1665}">
            <xm:f>NOT(ISERROR(SEARCH("JULIEN;max",A1)))</xm:f>
            <xm:f>"JULIEN;max"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A27:AI238 A7:I26 L7:AI26 A1:AI6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Schutze Julien</dc:creator>
  <cp:lastModifiedBy>Schutze Julien</cp:lastModifiedBy>
  <cp:lastPrinted>2018-03-26T11:41:42Z</cp:lastPrinted>
  <dcterms:created xsi:type="dcterms:W3CDTF">2018-03-26T09:38:19Z</dcterms:created>
  <dcterms:modified xsi:type="dcterms:W3CDTF">2018-03-26T12:06:58Z</dcterms:modified>
</cp:coreProperties>
</file>