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hidePivotFieldList="1" defaultThemeVersion="124226"/>
  <bookViews>
    <workbookView xWindow="240" yWindow="120" windowWidth="28455" windowHeight="12525"/>
  </bookViews>
  <sheets>
    <sheet name="Feuil1" sheetId="1" r:id="rId1"/>
    <sheet name="Feuil2" sheetId="2" r:id="rId2"/>
    <sheet name="Feuil3" sheetId="3" r:id="rId3"/>
  </sheets>
  <definedNames>
    <definedName name="_xlnm._FilterDatabase" localSheetId="0" hidden="1">Feuil1!$A$2:$G$35</definedName>
  </definedNames>
  <calcPr calcId="124519"/>
</workbook>
</file>

<file path=xl/calcChain.xml><?xml version="1.0" encoding="utf-8"?>
<calcChain xmlns="http://schemas.openxmlformats.org/spreadsheetml/2006/main">
  <c r="P16" i="1"/>
  <c r="P10"/>
  <c r="P9"/>
  <c r="P8"/>
  <c r="P7"/>
  <c r="P6"/>
  <c r="P5"/>
  <c r="P4"/>
</calcChain>
</file>

<file path=xl/comments1.xml><?xml version="1.0" encoding="utf-8"?>
<comments xmlns="http://schemas.openxmlformats.org/spreadsheetml/2006/main">
  <authors>
    <author>rumbowin</author>
  </authors>
  <commentList>
    <comment ref="P4" authorId="0">
      <text>
        <r>
          <rPr>
            <sz val="9"/>
            <color indexed="81"/>
            <rFont val="Tahoma"/>
            <family val="2"/>
          </rPr>
          <t xml:space="preserve">2 erreurs sur 9 le 01/10/2018
</t>
        </r>
      </text>
    </comment>
    <comment ref="P5" authorId="0">
      <text>
        <r>
          <rPr>
            <b/>
            <sz val="9"/>
            <color indexed="81"/>
            <rFont val="Tahoma"/>
            <family val="2"/>
          </rPr>
          <t>1 erreur sur 3 à 9H30</t>
        </r>
        <r>
          <rPr>
            <sz val="9"/>
            <color indexed="81"/>
            <rFont val="Tahoma"/>
            <family val="2"/>
          </rPr>
          <t xml:space="preserve">
</t>
        </r>
      </text>
    </comment>
    <comment ref="P6" authorId="0">
      <text>
        <r>
          <rPr>
            <b/>
            <sz val="9"/>
            <color indexed="81"/>
            <rFont val="Tahoma"/>
            <family val="2"/>
          </rPr>
          <t>2 erreurs sur 7 article 2ff2</t>
        </r>
        <r>
          <rPr>
            <sz val="9"/>
            <color indexed="81"/>
            <rFont val="Tahoma"/>
            <family val="2"/>
          </rPr>
          <t xml:space="preserve">
</t>
        </r>
      </text>
    </comment>
    <comment ref="P7" authorId="0">
      <text>
        <r>
          <rPr>
            <b/>
            <sz val="9"/>
            <color indexed="81"/>
            <rFont val="Tahoma"/>
            <family val="2"/>
          </rPr>
          <t>3 erreurs sur 7 poste 140</t>
        </r>
        <r>
          <rPr>
            <sz val="9"/>
            <color indexed="81"/>
            <rFont val="Tahoma"/>
            <family val="2"/>
          </rPr>
          <t xml:space="preserve">
</t>
        </r>
      </text>
    </comment>
    <comment ref="P8" authorId="0">
      <text>
        <r>
          <rPr>
            <b/>
            <sz val="9"/>
            <color indexed="81"/>
            <rFont val="Tahoma"/>
            <family val="2"/>
          </rPr>
          <t>1 erreur sur l'operation 11</t>
        </r>
        <r>
          <rPr>
            <sz val="9"/>
            <color indexed="81"/>
            <rFont val="Tahoma"/>
            <family val="2"/>
          </rPr>
          <t xml:space="preserve">
</t>
        </r>
      </text>
    </comment>
    <comment ref="P9" authorId="0">
      <text>
        <r>
          <rPr>
            <b/>
            <sz val="9"/>
            <color indexed="81"/>
            <rFont val="Tahoma"/>
            <family val="2"/>
          </rPr>
          <t>3 erreurs pour operateur A</t>
        </r>
        <r>
          <rPr>
            <sz val="9"/>
            <color indexed="81"/>
            <rFont val="Tahoma"/>
            <family val="2"/>
          </rPr>
          <t xml:space="preserve">
</t>
        </r>
      </text>
    </comment>
    <comment ref="P10" authorId="0">
      <text>
        <r>
          <rPr>
            <b/>
            <sz val="9"/>
            <color indexed="81"/>
            <rFont val="Tahoma"/>
            <family val="2"/>
          </rPr>
          <t>2 erreurs NC sur l'ensemble des erreurs</t>
        </r>
        <r>
          <rPr>
            <sz val="9"/>
            <color indexed="81"/>
            <rFont val="Tahoma"/>
            <family val="2"/>
          </rPr>
          <t xml:space="preserve">
</t>
        </r>
      </text>
    </comment>
    <comment ref="P16" authorId="0">
      <text>
        <r>
          <rPr>
            <b/>
            <sz val="9"/>
            <color indexed="81"/>
            <rFont val="Tahoma"/>
            <family val="2"/>
          </rPr>
          <t>1 erreur sur 2 le 01/10/2018 a 9h30</t>
        </r>
        <r>
          <rPr>
            <sz val="9"/>
            <color indexed="81"/>
            <rFont val="Tahoma"/>
            <family val="2"/>
          </rPr>
          <t xml:space="preserve">
</t>
        </r>
      </text>
    </comment>
    <comment ref="I20" authorId="0">
      <text>
        <r>
          <rPr>
            <b/>
            <sz val="9"/>
            <color indexed="81"/>
            <rFont val="Tahoma"/>
            <family val="2"/>
          </rPr>
          <t>Comme dans l'exemple ce dessus j'aimerais pouvoir choisir une date ou un horaire ou un article ou un poste ou une operation ou un operateur ou une erreur et que cela me donne le pourcentage d'erreur en fonction de mon choix
Et si possible j'aimerais aussi pouvoir le faire avec plusieurs selection exemple : date + horaire</t>
        </r>
      </text>
    </comment>
  </commentList>
</comments>
</file>

<file path=xl/sharedStrings.xml><?xml version="1.0" encoding="utf-8"?>
<sst xmlns="http://schemas.openxmlformats.org/spreadsheetml/2006/main" count="129" uniqueCount="34">
  <si>
    <t>09h30</t>
  </si>
  <si>
    <t>A</t>
  </si>
  <si>
    <t>B</t>
  </si>
  <si>
    <t xml:space="preserve">C </t>
  </si>
  <si>
    <t>D</t>
  </si>
  <si>
    <t>C</t>
  </si>
  <si>
    <t>10H30</t>
  </si>
  <si>
    <t>15H00</t>
  </si>
  <si>
    <t>18H00</t>
  </si>
  <si>
    <t>09H30</t>
  </si>
  <si>
    <t>11H30</t>
  </si>
  <si>
    <t>14H30</t>
  </si>
  <si>
    <t>14H00</t>
  </si>
  <si>
    <t>11H00</t>
  </si>
  <si>
    <t>15H30</t>
  </si>
  <si>
    <t>16H00</t>
  </si>
  <si>
    <t>17H30</t>
  </si>
  <si>
    <t>18H30</t>
  </si>
  <si>
    <t>Horaire</t>
  </si>
  <si>
    <t>Date</t>
  </si>
  <si>
    <t>article</t>
  </si>
  <si>
    <t>2ff2</t>
  </si>
  <si>
    <t>2bb2</t>
  </si>
  <si>
    <t>2aa2</t>
  </si>
  <si>
    <t>2cc2</t>
  </si>
  <si>
    <t>Operateur</t>
  </si>
  <si>
    <t>cassé</t>
  </si>
  <si>
    <t>manquant</t>
  </si>
  <si>
    <t>NC</t>
  </si>
  <si>
    <t>poste</t>
  </si>
  <si>
    <t>operation</t>
  </si>
  <si>
    <t>autre</t>
  </si>
  <si>
    <t>erreur</t>
  </si>
  <si>
    <t>Pourcentage</t>
  </si>
</sst>
</file>

<file path=xl/styles.xml><?xml version="1.0" encoding="utf-8"?>
<styleSheet xmlns="http://schemas.openxmlformats.org/spreadsheetml/2006/main">
  <fonts count="3">
    <font>
      <sz val="11"/>
      <color theme="1"/>
      <name val="Calibri"/>
      <family val="2"/>
      <scheme val="minor"/>
    </font>
    <font>
      <sz val="9"/>
      <color indexed="81"/>
      <name val="Tahoma"/>
      <family val="2"/>
    </font>
    <font>
      <b/>
      <sz val="9"/>
      <color indexed="81"/>
      <name val="Tahoma"/>
      <family val="2"/>
    </font>
  </fonts>
  <fills count="4">
    <fill>
      <patternFill patternType="none"/>
    </fill>
    <fill>
      <patternFill patternType="gray125"/>
    </fill>
    <fill>
      <patternFill patternType="solid">
        <fgColor theme="8" tint="0.79998168889431442"/>
        <bgColor indexed="64"/>
      </patternFill>
    </fill>
    <fill>
      <patternFill patternType="solid">
        <fgColor rgb="FF92D050"/>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s>
  <cellStyleXfs count="1">
    <xf numFmtId="0" fontId="0" fillId="0" borderId="0"/>
  </cellStyleXfs>
  <cellXfs count="9">
    <xf numFmtId="0" fontId="0" fillId="0" borderId="0" xfId="0"/>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2" borderId="1" xfId="0" applyFill="1" applyBorder="1" applyAlignment="1">
      <alignment horizontal="center" vertical="center"/>
    </xf>
    <xf numFmtId="14" fontId="0" fillId="0" borderId="0" xfId="0" applyNumberFormat="1" applyAlignment="1">
      <alignment horizontal="center" vertical="center"/>
    </xf>
    <xf numFmtId="0" fontId="0" fillId="3" borderId="1" xfId="0" applyFill="1" applyBorder="1" applyAlignment="1">
      <alignment horizontal="center" vertical="center"/>
    </xf>
    <xf numFmtId="0" fontId="0" fillId="3" borderId="2" xfId="0" applyFill="1" applyBorder="1" applyAlignment="1">
      <alignment horizontal="center" vertical="center"/>
    </xf>
    <xf numFmtId="10" fontId="0" fillId="0" borderId="0" xfId="0" applyNumberFormat="1" applyAlignment="1">
      <alignment horizontal="center" vertic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2:P35"/>
  <sheetViews>
    <sheetView tabSelected="1" workbookViewId="0">
      <selection activeCell="P30" sqref="P30"/>
    </sheetView>
  </sheetViews>
  <sheetFormatPr baseColWidth="10" defaultRowHeight="15"/>
  <cols>
    <col min="1" max="2" width="11.42578125" style="1"/>
    <col min="3" max="3" width="26.42578125" style="1" customWidth="1"/>
    <col min="4" max="6" width="11.42578125" style="1"/>
    <col min="7" max="7" width="20.85546875" style="1" customWidth="1"/>
    <col min="8" max="8" width="4.28515625" customWidth="1"/>
    <col min="9" max="15" width="13.28515625" style="1" customWidth="1"/>
    <col min="16" max="16" width="18.140625" style="1" customWidth="1"/>
    <col min="17" max="20" width="10.5703125" customWidth="1"/>
    <col min="21" max="21" width="9.5703125" customWidth="1"/>
    <col min="22" max="22" width="12.5703125" bestFit="1" customWidth="1"/>
  </cols>
  <sheetData>
    <row r="2" spans="1:16" ht="43.5" customHeight="1">
      <c r="A2" s="4" t="s">
        <v>19</v>
      </c>
      <c r="B2" s="4" t="s">
        <v>18</v>
      </c>
      <c r="C2" s="4" t="s">
        <v>20</v>
      </c>
      <c r="D2" s="4" t="s">
        <v>29</v>
      </c>
      <c r="E2" s="4" t="s">
        <v>30</v>
      </c>
      <c r="F2" s="4" t="s">
        <v>25</v>
      </c>
      <c r="G2" s="4" t="s">
        <v>32</v>
      </c>
      <c r="I2" s="6" t="s">
        <v>19</v>
      </c>
      <c r="J2" s="6" t="s">
        <v>18</v>
      </c>
      <c r="K2" s="6" t="s">
        <v>20</v>
      </c>
      <c r="L2" s="6" t="s">
        <v>29</v>
      </c>
      <c r="M2" s="6" t="s">
        <v>30</v>
      </c>
      <c r="N2" s="6" t="s">
        <v>25</v>
      </c>
      <c r="O2" s="6" t="s">
        <v>32</v>
      </c>
      <c r="P2" s="7" t="s">
        <v>33</v>
      </c>
    </row>
    <row r="3" spans="1:16">
      <c r="A3" s="3">
        <v>43374</v>
      </c>
      <c r="B3" s="2" t="s">
        <v>0</v>
      </c>
      <c r="C3" s="2" t="s">
        <v>21</v>
      </c>
      <c r="D3" s="2">
        <v>140</v>
      </c>
      <c r="E3" s="2">
        <v>1</v>
      </c>
      <c r="F3" s="2" t="s">
        <v>1</v>
      </c>
      <c r="G3" s="2" t="s">
        <v>26</v>
      </c>
      <c r="K3" s="5"/>
    </row>
    <row r="4" spans="1:16">
      <c r="A4" s="3">
        <v>43374</v>
      </c>
      <c r="B4" s="2" t="s">
        <v>6</v>
      </c>
      <c r="C4" s="2" t="s">
        <v>21</v>
      </c>
      <c r="D4" s="2">
        <v>140</v>
      </c>
      <c r="E4" s="2">
        <v>1</v>
      </c>
      <c r="F4" s="2" t="s">
        <v>1</v>
      </c>
      <c r="G4" s="2"/>
      <c r="I4" s="5">
        <v>43374</v>
      </c>
      <c r="K4" s="5"/>
      <c r="P4" s="8">
        <f>2/9</f>
        <v>0.22222222222222221</v>
      </c>
    </row>
    <row r="5" spans="1:16">
      <c r="A5" s="3">
        <v>43374</v>
      </c>
      <c r="B5" s="2" t="s">
        <v>7</v>
      </c>
      <c r="C5" s="2" t="s">
        <v>21</v>
      </c>
      <c r="D5" s="2">
        <v>140</v>
      </c>
      <c r="E5" s="2">
        <v>2</v>
      </c>
      <c r="F5" s="2" t="s">
        <v>1</v>
      </c>
      <c r="G5" s="2"/>
      <c r="J5" s="1" t="s">
        <v>9</v>
      </c>
      <c r="K5" s="5"/>
      <c r="P5" s="8">
        <f>1/3</f>
        <v>0.33333333333333331</v>
      </c>
    </row>
    <row r="6" spans="1:16">
      <c r="A6" s="3">
        <v>43374</v>
      </c>
      <c r="B6" s="2" t="s">
        <v>8</v>
      </c>
      <c r="C6" s="2" t="s">
        <v>22</v>
      </c>
      <c r="D6" s="2">
        <v>140</v>
      </c>
      <c r="E6" s="2">
        <v>1</v>
      </c>
      <c r="F6" s="2" t="s">
        <v>5</v>
      </c>
      <c r="G6" s="2"/>
      <c r="K6" s="5" t="s">
        <v>21</v>
      </c>
      <c r="P6" s="8">
        <f>2/7</f>
        <v>0.2857142857142857</v>
      </c>
    </row>
    <row r="7" spans="1:16">
      <c r="A7" s="3">
        <v>43374</v>
      </c>
      <c r="B7" s="2" t="s">
        <v>9</v>
      </c>
      <c r="C7" s="2" t="s">
        <v>23</v>
      </c>
      <c r="D7" s="2">
        <v>200</v>
      </c>
      <c r="E7" s="2">
        <v>3</v>
      </c>
      <c r="F7" s="2" t="s">
        <v>5</v>
      </c>
      <c r="G7" s="2"/>
      <c r="K7" s="5"/>
      <c r="L7" s="1">
        <v>140</v>
      </c>
      <c r="P7" s="8">
        <f>3/7</f>
        <v>0.42857142857142855</v>
      </c>
    </row>
    <row r="8" spans="1:16">
      <c r="A8" s="3">
        <v>43374</v>
      </c>
      <c r="B8" s="2" t="s">
        <v>10</v>
      </c>
      <c r="C8" s="2" t="s">
        <v>24</v>
      </c>
      <c r="D8" s="2">
        <v>200</v>
      </c>
      <c r="E8" s="2">
        <v>4</v>
      </c>
      <c r="F8" s="2" t="s">
        <v>5</v>
      </c>
      <c r="G8" s="2"/>
      <c r="M8" s="1">
        <v>11</v>
      </c>
      <c r="P8" s="8">
        <f>1/6</f>
        <v>0.16666666666666666</v>
      </c>
    </row>
    <row r="9" spans="1:16">
      <c r="A9" s="3">
        <v>43374</v>
      </c>
      <c r="B9" s="2" t="s">
        <v>6</v>
      </c>
      <c r="C9" s="2" t="s">
        <v>22</v>
      </c>
      <c r="D9" s="2">
        <v>300</v>
      </c>
      <c r="E9" s="2">
        <v>11</v>
      </c>
      <c r="F9" s="2" t="s">
        <v>2</v>
      </c>
      <c r="G9" s="2" t="s">
        <v>27</v>
      </c>
      <c r="N9" s="1" t="s">
        <v>1</v>
      </c>
      <c r="P9" s="8">
        <f>3/12</f>
        <v>0.25</v>
      </c>
    </row>
    <row r="10" spans="1:16">
      <c r="A10" s="3">
        <v>43374</v>
      </c>
      <c r="B10" s="2" t="s">
        <v>11</v>
      </c>
      <c r="C10" s="2" t="s">
        <v>23</v>
      </c>
      <c r="D10" s="2">
        <v>300</v>
      </c>
      <c r="E10" s="2">
        <v>11</v>
      </c>
      <c r="F10" s="2" t="s">
        <v>2</v>
      </c>
      <c r="G10" s="2"/>
      <c r="O10" s="1" t="s">
        <v>28</v>
      </c>
      <c r="P10" s="8">
        <f>2/10</f>
        <v>0.2</v>
      </c>
    </row>
    <row r="11" spans="1:16">
      <c r="A11" s="3">
        <v>43374</v>
      </c>
      <c r="B11" s="2" t="s">
        <v>11</v>
      </c>
      <c r="C11" s="2" t="s">
        <v>21</v>
      </c>
      <c r="D11" s="2">
        <v>300</v>
      </c>
      <c r="E11" s="2">
        <v>11</v>
      </c>
      <c r="F11" s="2" t="s">
        <v>1</v>
      </c>
      <c r="G11" s="2"/>
    </row>
    <row r="12" spans="1:16">
      <c r="A12" s="3">
        <v>43375</v>
      </c>
      <c r="B12" s="2" t="s">
        <v>12</v>
      </c>
      <c r="C12" s="2" t="s">
        <v>21</v>
      </c>
      <c r="D12" s="2">
        <v>300</v>
      </c>
      <c r="E12" s="2">
        <v>12</v>
      </c>
      <c r="F12" s="2" t="s">
        <v>1</v>
      </c>
      <c r="G12" s="2"/>
    </row>
    <row r="13" spans="1:16">
      <c r="A13" s="3">
        <v>43375</v>
      </c>
      <c r="B13" s="2" t="s">
        <v>13</v>
      </c>
      <c r="C13" s="2" t="s">
        <v>23</v>
      </c>
      <c r="D13" s="2">
        <v>300</v>
      </c>
      <c r="E13" s="2">
        <v>11</v>
      </c>
      <c r="F13" s="2" t="s">
        <v>4</v>
      </c>
      <c r="G13" s="2"/>
    </row>
    <row r="14" spans="1:16">
      <c r="A14" s="3">
        <v>43375</v>
      </c>
      <c r="B14" s="2" t="s">
        <v>7</v>
      </c>
      <c r="C14" s="2" t="s">
        <v>23</v>
      </c>
      <c r="D14" s="2">
        <v>200</v>
      </c>
      <c r="E14" s="2">
        <v>2</v>
      </c>
      <c r="F14" s="2" t="s">
        <v>4</v>
      </c>
      <c r="G14" s="2"/>
    </row>
    <row r="15" spans="1:16">
      <c r="A15" s="3">
        <v>43375</v>
      </c>
      <c r="B15" s="2" t="s">
        <v>14</v>
      </c>
      <c r="C15" s="2" t="s">
        <v>23</v>
      </c>
      <c r="D15" s="2">
        <v>300</v>
      </c>
      <c r="E15" s="2">
        <v>12</v>
      </c>
      <c r="F15" s="2" t="s">
        <v>4</v>
      </c>
      <c r="G15" s="2"/>
    </row>
    <row r="16" spans="1:16">
      <c r="A16" s="3">
        <v>43375</v>
      </c>
      <c r="B16" s="2" t="s">
        <v>15</v>
      </c>
      <c r="C16" s="2" t="s">
        <v>22</v>
      </c>
      <c r="D16" s="2">
        <v>200</v>
      </c>
      <c r="E16" s="2">
        <v>4</v>
      </c>
      <c r="F16" s="2" t="s">
        <v>1</v>
      </c>
      <c r="G16" s="2" t="s">
        <v>28</v>
      </c>
      <c r="I16" s="5">
        <v>43374</v>
      </c>
      <c r="J16" s="1" t="s">
        <v>9</v>
      </c>
      <c r="P16" s="8">
        <f>1/2</f>
        <v>0.5</v>
      </c>
    </row>
    <row r="17" spans="1:9">
      <c r="A17" s="3">
        <v>43376</v>
      </c>
      <c r="B17" s="2" t="s">
        <v>16</v>
      </c>
      <c r="C17" s="2" t="s">
        <v>22</v>
      </c>
      <c r="D17" s="2">
        <v>140</v>
      </c>
      <c r="E17" s="2">
        <v>2</v>
      </c>
      <c r="F17" s="2" t="s">
        <v>1</v>
      </c>
      <c r="G17" s="2" t="s">
        <v>31</v>
      </c>
    </row>
    <row r="18" spans="1:9">
      <c r="A18" s="3">
        <v>43376</v>
      </c>
      <c r="B18" s="2" t="s">
        <v>6</v>
      </c>
      <c r="C18" s="2" t="s">
        <v>23</v>
      </c>
      <c r="D18" s="2">
        <v>200</v>
      </c>
      <c r="E18" s="2">
        <v>4</v>
      </c>
      <c r="F18" s="2" t="s">
        <v>5</v>
      </c>
      <c r="G18" s="2"/>
    </row>
    <row r="19" spans="1:9">
      <c r="A19" s="3">
        <v>43376</v>
      </c>
      <c r="B19" s="2" t="s">
        <v>11</v>
      </c>
      <c r="C19" s="2" t="s">
        <v>22</v>
      </c>
      <c r="D19" s="2">
        <v>140</v>
      </c>
      <c r="E19" s="2">
        <v>2</v>
      </c>
      <c r="F19" s="2" t="s">
        <v>2</v>
      </c>
      <c r="G19" s="2"/>
    </row>
    <row r="20" spans="1:9">
      <c r="A20" s="3">
        <v>43376</v>
      </c>
      <c r="B20" s="2" t="s">
        <v>9</v>
      </c>
      <c r="C20" s="2" t="s">
        <v>23</v>
      </c>
      <c r="D20" s="2">
        <v>300</v>
      </c>
      <c r="E20" s="2">
        <v>12</v>
      </c>
      <c r="F20" s="2" t="s">
        <v>2</v>
      </c>
      <c r="G20" s="2"/>
    </row>
    <row r="21" spans="1:9">
      <c r="A21" s="3">
        <v>43376</v>
      </c>
      <c r="B21" s="2" t="s">
        <v>10</v>
      </c>
      <c r="C21" s="2" t="s">
        <v>24</v>
      </c>
      <c r="D21" s="2">
        <v>200</v>
      </c>
      <c r="E21" s="2">
        <v>4</v>
      </c>
      <c r="F21" s="2" t="s">
        <v>5</v>
      </c>
      <c r="G21" s="2"/>
    </row>
    <row r="22" spans="1:9">
      <c r="A22" s="3">
        <v>43377</v>
      </c>
      <c r="B22" s="2" t="s">
        <v>6</v>
      </c>
      <c r="C22" s="2" t="s">
        <v>23</v>
      </c>
      <c r="D22" s="2">
        <v>200</v>
      </c>
      <c r="E22" s="2">
        <v>3</v>
      </c>
      <c r="F22" s="2" t="s">
        <v>1</v>
      </c>
      <c r="G22" s="2"/>
    </row>
    <row r="23" spans="1:9">
      <c r="A23" s="3">
        <v>43377</v>
      </c>
      <c r="B23" s="2" t="s">
        <v>11</v>
      </c>
      <c r="C23" s="2" t="s">
        <v>24</v>
      </c>
      <c r="D23" s="2">
        <v>300</v>
      </c>
      <c r="E23" s="2">
        <v>12</v>
      </c>
      <c r="F23" s="2" t="s">
        <v>3</v>
      </c>
      <c r="G23" s="2" t="s">
        <v>31</v>
      </c>
    </row>
    <row r="24" spans="1:9">
      <c r="A24" s="3">
        <v>43377</v>
      </c>
      <c r="B24" s="2" t="s">
        <v>12</v>
      </c>
      <c r="C24" s="2" t="s">
        <v>23</v>
      </c>
      <c r="D24" s="2">
        <v>200</v>
      </c>
      <c r="E24" s="2">
        <v>3</v>
      </c>
      <c r="F24" s="2" t="s">
        <v>4</v>
      </c>
      <c r="G24" s="2" t="s">
        <v>31</v>
      </c>
    </row>
    <row r="25" spans="1:9">
      <c r="A25" s="3">
        <v>43377</v>
      </c>
      <c r="B25" s="2" t="s">
        <v>6</v>
      </c>
      <c r="C25" s="2" t="s">
        <v>24</v>
      </c>
      <c r="D25" s="2">
        <v>200</v>
      </c>
      <c r="E25" s="2">
        <v>3</v>
      </c>
      <c r="F25" s="2" t="s">
        <v>3</v>
      </c>
      <c r="G25" s="2"/>
    </row>
    <row r="26" spans="1:9">
      <c r="A26" s="3">
        <v>43377</v>
      </c>
      <c r="B26" s="2" t="s">
        <v>11</v>
      </c>
      <c r="C26" s="2" t="s">
        <v>23</v>
      </c>
      <c r="D26" s="2">
        <v>300</v>
      </c>
      <c r="E26" s="2">
        <v>11</v>
      </c>
      <c r="F26" s="2" t="s">
        <v>4</v>
      </c>
      <c r="G26" s="2"/>
    </row>
    <row r="27" spans="1:9">
      <c r="A27" s="3">
        <v>43378</v>
      </c>
      <c r="B27" s="2" t="s">
        <v>15</v>
      </c>
      <c r="C27" s="2" t="s">
        <v>24</v>
      </c>
      <c r="D27" s="2">
        <v>200</v>
      </c>
      <c r="E27" s="2">
        <v>3</v>
      </c>
      <c r="F27" s="2" t="s">
        <v>3</v>
      </c>
      <c r="G27" s="2"/>
    </row>
    <row r="28" spans="1:9">
      <c r="A28" s="3">
        <v>43378</v>
      </c>
      <c r="B28" s="2" t="s">
        <v>7</v>
      </c>
      <c r="C28" s="2" t="s">
        <v>23</v>
      </c>
      <c r="D28" s="2">
        <v>300</v>
      </c>
      <c r="E28" s="2">
        <v>12</v>
      </c>
      <c r="F28" s="2" t="s">
        <v>1</v>
      </c>
      <c r="G28" s="2"/>
    </row>
    <row r="29" spans="1:9">
      <c r="A29" s="3">
        <v>43378</v>
      </c>
      <c r="B29" s="2" t="s">
        <v>6</v>
      </c>
      <c r="C29" s="2" t="s">
        <v>24</v>
      </c>
      <c r="D29" s="2">
        <v>200</v>
      </c>
      <c r="E29" s="2">
        <v>3</v>
      </c>
      <c r="F29" s="2" t="s">
        <v>1</v>
      </c>
      <c r="G29" s="2"/>
    </row>
    <row r="30" spans="1:9">
      <c r="A30" s="3">
        <v>43378</v>
      </c>
      <c r="B30" s="2" t="s">
        <v>7</v>
      </c>
      <c r="C30" s="2" t="s">
        <v>24</v>
      </c>
      <c r="D30" s="2">
        <v>200</v>
      </c>
      <c r="E30" s="2">
        <v>3</v>
      </c>
      <c r="F30" s="2" t="s">
        <v>4</v>
      </c>
      <c r="G30" s="2" t="s">
        <v>27</v>
      </c>
    </row>
    <row r="31" spans="1:9">
      <c r="A31" s="3">
        <v>43378</v>
      </c>
      <c r="B31" s="2" t="s">
        <v>16</v>
      </c>
      <c r="C31" s="2" t="s">
        <v>23</v>
      </c>
      <c r="D31" s="2">
        <v>300</v>
      </c>
      <c r="E31" s="2">
        <v>11</v>
      </c>
      <c r="F31" s="2" t="s">
        <v>1</v>
      </c>
      <c r="G31" s="2"/>
    </row>
    <row r="32" spans="1:9">
      <c r="A32" s="3">
        <v>43378</v>
      </c>
      <c r="B32" s="2" t="s">
        <v>17</v>
      </c>
      <c r="C32" s="2" t="s">
        <v>24</v>
      </c>
      <c r="D32" s="2">
        <v>140</v>
      </c>
      <c r="E32" s="2">
        <v>2</v>
      </c>
      <c r="F32" s="2" t="s">
        <v>5</v>
      </c>
      <c r="G32" s="2" t="s">
        <v>26</v>
      </c>
    </row>
    <row r="33" spans="1:7">
      <c r="A33" s="3">
        <v>43378</v>
      </c>
      <c r="B33" s="2" t="s">
        <v>11</v>
      </c>
      <c r="C33" s="2" t="s">
        <v>21</v>
      </c>
      <c r="D33" s="2">
        <v>300</v>
      </c>
      <c r="E33" s="2">
        <v>12</v>
      </c>
      <c r="F33" s="2" t="s">
        <v>1</v>
      </c>
      <c r="G33" s="2"/>
    </row>
    <row r="34" spans="1:7">
      <c r="A34" s="3">
        <v>43378</v>
      </c>
      <c r="B34" s="2" t="s">
        <v>6</v>
      </c>
      <c r="C34" s="2" t="s">
        <v>21</v>
      </c>
      <c r="D34" s="2">
        <v>200</v>
      </c>
      <c r="E34" s="2">
        <v>3</v>
      </c>
      <c r="F34" s="2" t="s">
        <v>2</v>
      </c>
      <c r="G34" s="2" t="s">
        <v>26</v>
      </c>
    </row>
    <row r="35" spans="1:7">
      <c r="A35" s="3">
        <v>43378</v>
      </c>
      <c r="B35" s="2" t="s">
        <v>16</v>
      </c>
      <c r="C35" s="2" t="s">
        <v>24</v>
      </c>
      <c r="D35" s="2">
        <v>300</v>
      </c>
      <c r="E35" s="2">
        <v>12</v>
      </c>
      <c r="F35" s="2" t="s">
        <v>2</v>
      </c>
      <c r="G35" s="2" t="s">
        <v>28</v>
      </c>
    </row>
  </sheetData>
  <autoFilter ref="A2:G35"/>
  <pageMargins left="0.7" right="0.7" top="0.75" bottom="0.75" header="0.3" footer="0.3"/>
  <pageSetup paperSize="9" orientation="portrait" r:id="rId1"/>
  <legacyDrawing r:id="rId2"/>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rumbowin</dc:creator>
  <cp:lastModifiedBy>rumbowin</cp:lastModifiedBy>
  <dcterms:created xsi:type="dcterms:W3CDTF">2018-10-11T06:35:57Z</dcterms:created>
  <dcterms:modified xsi:type="dcterms:W3CDTF">2018-10-11T10:19:13Z</dcterms:modified>
</cp:coreProperties>
</file>