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0055" windowHeight="79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deagence">[1]!Tableau1[agence]</definedName>
  </definedNames>
  <calcPr calcId="124519"/>
</workbook>
</file>

<file path=xl/calcChain.xml><?xml version="1.0" encoding="utf-8"?>
<calcChain xmlns="http://schemas.openxmlformats.org/spreadsheetml/2006/main">
  <c r="D6" i="2"/>
  <c r="D7"/>
  <c r="D8"/>
  <c r="D9"/>
  <c r="D10"/>
  <c r="D11"/>
  <c r="D12"/>
  <c r="D13"/>
  <c r="D14"/>
  <c r="D15"/>
  <c r="D16"/>
  <c r="D17"/>
  <c r="D18"/>
  <c r="D19"/>
  <c r="D20"/>
  <c r="D21"/>
  <c r="D22"/>
  <c r="D4"/>
  <c r="D3"/>
  <c r="D2"/>
  <c r="B14" i="1"/>
  <c r="F13"/>
  <c r="G1"/>
</calcChain>
</file>

<file path=xl/sharedStrings.xml><?xml version="1.0" encoding="utf-8"?>
<sst xmlns="http://schemas.openxmlformats.org/spreadsheetml/2006/main" count="55" uniqueCount="46">
  <si>
    <t>Alger le :</t>
  </si>
  <si>
    <t>Direction des indemnisations</t>
  </si>
  <si>
    <t>Service Sinistre Matériels</t>
  </si>
  <si>
    <t xml:space="preserve">Garantie </t>
  </si>
  <si>
    <t xml:space="preserve">       DECOMPTE DE REGLEMENT </t>
  </si>
  <si>
    <t>DASC</t>
  </si>
  <si>
    <t>Case réservée à la DI</t>
  </si>
  <si>
    <t>VOL</t>
  </si>
  <si>
    <t xml:space="preserve">Autorisation de Règlement N°                /                        </t>
  </si>
  <si>
    <t>RC</t>
  </si>
  <si>
    <t>Aff :</t>
  </si>
  <si>
    <t>DIRECTION REGIONALE</t>
  </si>
  <si>
    <t>Acc :</t>
  </si>
  <si>
    <t>AGENCE</t>
  </si>
  <si>
    <t>Dos N° :</t>
  </si>
  <si>
    <t>Police N° :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</si>
  <si>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</si>
  <si>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Au profit de l'assuré ………………………………………………………………, et cela au  titre de la garantie</t>
  </si>
  <si>
    <t>de la garantie</t>
  </si>
  <si>
    <t xml:space="preserve">, suivant PVE établi par l'expert Mr </t>
  </si>
  <si>
    <t>Observation :</t>
  </si>
  <si>
    <t>Visa Agence</t>
  </si>
  <si>
    <t>visa gestionnaire DR</t>
  </si>
  <si>
    <t>visa chef département</t>
  </si>
  <si>
    <t>visa Directeur Régional</t>
  </si>
  <si>
    <t>visa cadre Technique DI</t>
  </si>
  <si>
    <t>visa chef de service</t>
  </si>
  <si>
    <t>visa S/ Directeur</t>
  </si>
  <si>
    <t>visa Directeur Indemnisation</t>
  </si>
  <si>
    <t>IPP</t>
  </si>
  <si>
    <t>ITT</t>
  </si>
  <si>
    <t>Pretium doloris</t>
  </si>
  <si>
    <t>Frais Huissier</t>
  </si>
  <si>
    <t>victime :</t>
  </si>
  <si>
    <t>Décés</t>
  </si>
  <si>
    <t>Conjoint</t>
  </si>
  <si>
    <t>préjudice matériele</t>
  </si>
  <si>
    <t>préjudice corporel</t>
  </si>
  <si>
    <t>frais funairaire</t>
  </si>
  <si>
    <t xml:space="preserve">pére </t>
  </si>
  <si>
    <t>mére</t>
  </si>
  <si>
    <t xml:space="preserve">enfants majeur </t>
  </si>
  <si>
    <t xml:space="preserve">enfants mineur </t>
  </si>
  <si>
    <t>Valeur</t>
  </si>
  <si>
    <t xml:space="preserve">taux </t>
  </si>
  <si>
    <t xml:space="preserve">somme 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</si>
</sst>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2"/>
      <color theme="1"/>
      <name val="Footlight MT Light"/>
      <family val="1"/>
    </font>
    <font>
      <sz val="11"/>
      <color theme="1"/>
      <name val="Footlight MT Light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/>
    <xf numFmtId="0" fontId="2" fillId="0" borderId="0" xfId="0" applyFont="1" applyAlignment="1">
      <alignment horizontal="center"/>
    </xf>
    <xf numFmtId="0" fontId="4" fillId="0" borderId="0" xfId="0" applyFont="1" applyBorder="1" applyAlignment="1">
      <alignment horizontal="left"/>
    </xf>
    <xf numFmtId="0" fontId="5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7" fillId="0" borderId="0" xfId="0" applyFont="1" applyAlignment="1">
      <alignment horizontal="left"/>
    </xf>
    <xf numFmtId="0" fontId="8" fillId="2" borderId="0" xfId="0" applyFont="1" applyFill="1" applyAlignment="1"/>
    <xf numFmtId="0" fontId="8" fillId="0" borderId="0" xfId="0" applyFont="1" applyAlignment="1"/>
    <xf numFmtId="49" fontId="8" fillId="3" borderId="0" xfId="0" applyNumberFormat="1" applyFont="1" applyFill="1" applyAlignment="1"/>
    <xf numFmtId="0" fontId="8" fillId="0" borderId="0" xfId="0" applyFont="1"/>
    <xf numFmtId="0" fontId="8" fillId="0" borderId="0" xfId="0" applyFont="1" applyAlignment="1"/>
    <xf numFmtId="0" fontId="9" fillId="4" borderId="1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 wrapText="1"/>
    </xf>
    <xf numFmtId="43" fontId="10" fillId="4" borderId="2" xfId="0" applyNumberFormat="1" applyFont="1" applyFill="1" applyBorder="1" applyAlignment="1">
      <alignment horizontal="left" vertical="center" wrapText="1"/>
    </xf>
    <xf numFmtId="43" fontId="10" fillId="4" borderId="3" xfId="0" applyNumberFormat="1" applyFont="1" applyFill="1" applyBorder="1" applyAlignment="1">
      <alignment horizontal="left" vertical="center" wrapText="1"/>
    </xf>
    <xf numFmtId="0" fontId="11" fillId="4" borderId="7" xfId="0" applyFont="1" applyFill="1" applyBorder="1" applyAlignment="1">
      <alignment horizontal="center" vertical="center" wrapText="1"/>
    </xf>
    <xf numFmtId="0" fontId="11" fillId="4" borderId="0" xfId="0" applyFont="1" applyFill="1" applyBorder="1" applyAlignment="1">
      <alignment horizontal="center" vertical="center" wrapText="1"/>
    </xf>
    <xf numFmtId="0" fontId="11" fillId="4" borderId="8" xfId="0" applyFont="1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4" borderId="8" xfId="0" applyFont="1" applyFill="1" applyBorder="1" applyAlignment="1">
      <alignment horizontal="center" vertical="center" wrapText="1"/>
    </xf>
    <xf numFmtId="0" fontId="9" fillId="4" borderId="7" xfId="0" applyFont="1" applyFill="1" applyBorder="1" applyAlignment="1">
      <alignment vertical="center" wrapText="1"/>
    </xf>
    <xf numFmtId="0" fontId="12" fillId="4" borderId="0" xfId="0" applyFont="1" applyFill="1" applyAlignment="1">
      <alignment horizontal="center"/>
    </xf>
    <xf numFmtId="0" fontId="9" fillId="4" borderId="0" xfId="0" applyFont="1" applyFill="1" applyBorder="1" applyAlignment="1">
      <alignment horizontal="left" vertical="center" wrapText="1"/>
    </xf>
    <xf numFmtId="0" fontId="9" fillId="4" borderId="8" xfId="0" applyFont="1" applyFill="1" applyBorder="1" applyAlignment="1">
      <alignment horizontal="left" vertical="center" wrapText="1"/>
    </xf>
    <xf numFmtId="0" fontId="8" fillId="0" borderId="7" xfId="0" applyFont="1" applyBorder="1"/>
    <xf numFmtId="0" fontId="8" fillId="0" borderId="8" xfId="0" applyFont="1" applyBorder="1"/>
    <xf numFmtId="0" fontId="8" fillId="0" borderId="0" xfId="0" applyFont="1" applyBorder="1" applyAlignment="1"/>
    <xf numFmtId="43" fontId="8" fillId="0" borderId="0" xfId="1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0" fillId="0" borderId="0" xfId="0" applyBorder="1"/>
    <xf numFmtId="0" fontId="8" fillId="0" borderId="0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8" fillId="0" borderId="4" xfId="0" applyFont="1" applyBorder="1"/>
    <xf numFmtId="0" fontId="8" fillId="0" borderId="5" xfId="0" applyFont="1" applyBorder="1" applyAlignment="1"/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5" xfId="0" applyFont="1" applyBorder="1"/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/>
    <xf numFmtId="0" fontId="8" fillId="0" borderId="1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11" xfId="0" applyFont="1" applyBorder="1" applyAlignment="1"/>
    <xf numFmtId="0" fontId="8" fillId="0" borderId="7" xfId="0" applyFont="1" applyBorder="1" applyAlignment="1">
      <alignment horizontal="center"/>
    </xf>
    <xf numFmtId="0" fontId="8" fillId="0" borderId="12" xfId="0" applyFont="1" applyBorder="1" applyAlignment="1"/>
    <xf numFmtId="0" fontId="8" fillId="0" borderId="4" xfId="0" applyFont="1" applyBorder="1" applyAlignment="1">
      <alignment horizontal="center"/>
    </xf>
    <xf numFmtId="0" fontId="8" fillId="0" borderId="13" xfId="0" applyFont="1" applyBorder="1" applyAlignment="1"/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12" xfId="0" applyFont="1" applyBorder="1" applyAlignment="1"/>
    <xf numFmtId="0" fontId="3" fillId="4" borderId="0" xfId="0" applyFont="1" applyFill="1" applyBorder="1"/>
    <xf numFmtId="0" fontId="0" fillId="0" borderId="14" xfId="0" applyBorder="1"/>
    <xf numFmtId="0" fontId="5" fillId="0" borderId="0" xfId="0" applyFont="1" applyBorder="1" applyAlignment="1"/>
    <xf numFmtId="43" fontId="8" fillId="0" borderId="0" xfId="1" applyFont="1" applyBorder="1" applyAlignment="1">
      <alignment horizontal="left"/>
    </xf>
    <xf numFmtId="0" fontId="5" fillId="0" borderId="0" xfId="0" applyFont="1" applyBorder="1" applyAlignment="1"/>
    <xf numFmtId="0" fontId="5" fillId="0" borderId="0" xfId="0" applyFont="1" applyBorder="1" applyAlignment="1">
      <alignment vertical="center"/>
    </xf>
    <xf numFmtId="43" fontId="5" fillId="0" borderId="0" xfId="1" applyFont="1" applyBorder="1" applyAlignment="1">
      <alignment horizontal="left" vertical="center"/>
    </xf>
  </cellXfs>
  <cellStyles count="2">
    <cellStyle name="Milliers" xfId="1" builtinId="3"/>
    <cellStyle name="Normal" xfId="0" builtinId="0"/>
  </cellStyles>
  <dxfs count="1">
    <dxf>
      <font>
        <color rgb="FF00B0F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101601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1]!supp" textlink="">
      <xdr:nvSpPr>
        <xdr:cNvPr id="3" name="Rectangle à coins arrondis 2"/>
        <xdr:cNvSpPr/>
      </xdr:nvSpPr>
      <xdr:spPr>
        <a:xfrm>
          <a:off x="959167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1]!Copier" textlink="">
      <xdr:nvSpPr>
        <xdr:cNvPr id="4" name="Ellipse 3"/>
        <xdr:cNvSpPr/>
      </xdr:nvSpPr>
      <xdr:spPr>
        <a:xfrm>
          <a:off x="1082992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rah/Downloads/Autorisation%20V8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."/>
      <sheetName val="Base"/>
      <sheetName val="Modéle"/>
      <sheetName val="Autorisation"/>
      <sheetName val="Reseaux"/>
      <sheetName val="Récap"/>
      <sheetName val="Liste"/>
    </sheetNames>
    <definedNames>
      <definedName name="Copier"/>
      <definedName name="supp"/>
    </definedNames>
    <sheetDataSet>
      <sheetData sheetId="0">
        <row r="5">
          <cell r="C5" t="str">
            <v>Deux millions neuf cent quarante et un mille sept cent cinquante sept Dinars et cinquante  cents</v>
          </cell>
        </row>
      </sheetData>
      <sheetData sheetId="1">
        <row r="28">
          <cell r="G28">
            <v>2941757.5</v>
          </cell>
        </row>
      </sheetData>
      <sheetData sheetId="2" refreshError="1"/>
      <sheetData sheetId="3" refreshError="1"/>
      <sheetData sheetId="4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55"/>
  <sheetViews>
    <sheetView tabSelected="1" topLeftCell="A14" workbookViewId="0">
      <selection activeCell="B19" sqref="B19:G35"/>
    </sheetView>
  </sheetViews>
  <sheetFormatPr baseColWidth="10" defaultRowHeight="15"/>
  <cols>
    <col min="1" max="1" width="3.85546875" customWidth="1"/>
    <col min="2" max="2" width="17" bestFit="1" customWidth="1"/>
    <col min="3" max="3" width="10.7109375" style="2" customWidth="1"/>
    <col min="4" max="4" width="24.28515625" style="2" customWidth="1"/>
    <col min="5" max="5" width="22.7109375" style="2" customWidth="1"/>
    <col min="6" max="6" width="8.85546875" style="2" bestFit="1" customWidth="1"/>
    <col min="7" max="7" width="20.5703125" bestFit="1" customWidth="1"/>
    <col min="8" max="8" width="8.140625" customWidth="1"/>
  </cols>
  <sheetData>
    <row r="1" spans="2:30">
      <c r="B1" s="1"/>
      <c r="C1" s="1"/>
      <c r="F1" s="2" t="s">
        <v>0</v>
      </c>
      <c r="G1" s="3">
        <f ca="1">TODAY()</f>
        <v>43682</v>
      </c>
    </row>
    <row r="2" spans="2:30">
      <c r="B2" s="1"/>
      <c r="C2" s="1"/>
      <c r="D2" s="4" t="s">
        <v>1</v>
      </c>
      <c r="E2" s="4"/>
    </row>
    <row r="3" spans="2:30">
      <c r="B3" s="1"/>
      <c r="C3" s="1"/>
      <c r="D3" s="4" t="s">
        <v>2</v>
      </c>
      <c r="E3" s="4"/>
      <c r="AD3" t="s">
        <v>3</v>
      </c>
    </row>
    <row r="4" spans="2:30" ht="24" thickBot="1">
      <c r="B4" s="1"/>
      <c r="C4" s="1"/>
      <c r="D4" s="5" t="s">
        <v>4</v>
      </c>
      <c r="E4" s="5"/>
      <c r="F4" s="5"/>
      <c r="AD4" s="6" t="s">
        <v>5</v>
      </c>
    </row>
    <row r="5" spans="2:30" ht="18.75">
      <c r="B5" s="7" t="s">
        <v>6</v>
      </c>
      <c r="C5" s="8"/>
      <c r="D5" s="8"/>
      <c r="E5" s="8"/>
      <c r="F5" s="8"/>
      <c r="G5" s="9"/>
      <c r="AD5" s="6" t="s">
        <v>7</v>
      </c>
    </row>
    <row r="6" spans="2:30" ht="19.5" thickBot="1">
      <c r="B6" s="10" t="s">
        <v>8</v>
      </c>
      <c r="C6" s="11"/>
      <c r="D6" s="11"/>
      <c r="E6" s="11"/>
      <c r="F6" s="11"/>
      <c r="G6" s="12"/>
      <c r="AD6" s="6" t="s">
        <v>9</v>
      </c>
    </row>
    <row r="8" spans="2:30" ht="15.75">
      <c r="B8" s="13" t="s">
        <v>10</v>
      </c>
      <c r="C8" s="14">
        <v>28</v>
      </c>
      <c r="D8" s="14"/>
      <c r="E8" s="15" t="s">
        <v>11</v>
      </c>
      <c r="F8" s="16"/>
      <c r="G8" s="17"/>
    </row>
    <row r="9" spans="2:30" ht="15.75">
      <c r="B9" s="13" t="s">
        <v>12</v>
      </c>
      <c r="C9" s="18"/>
      <c r="D9" s="18"/>
      <c r="E9" s="15" t="s">
        <v>13</v>
      </c>
      <c r="F9" s="16"/>
      <c r="G9" s="17"/>
    </row>
    <row r="10" spans="2:30" ht="15.75">
      <c r="B10" s="13" t="s">
        <v>14</v>
      </c>
      <c r="C10" s="18"/>
      <c r="D10" s="18"/>
      <c r="E10" s="15"/>
      <c r="F10" s="15"/>
      <c r="G10" s="17"/>
    </row>
    <row r="11" spans="2:30" ht="15.75">
      <c r="B11" s="13" t="s">
        <v>15</v>
      </c>
      <c r="C11" s="18"/>
      <c r="D11" s="18"/>
      <c r="E11" s="15"/>
      <c r="F11" s="15"/>
      <c r="G11" s="17"/>
    </row>
    <row r="12" spans="2:30" ht="15.75" thickBot="1"/>
    <row r="13" spans="2:30" ht="15" customHeight="1">
      <c r="B13" s="19" t="s">
        <v>16</v>
      </c>
      <c r="C13" s="20"/>
      <c r="D13" s="20"/>
      <c r="E13" s="20"/>
      <c r="F13" s="21">
        <f>[1]Base!G28</f>
        <v>2941757.5</v>
      </c>
      <c r="G13" s="22"/>
    </row>
    <row r="14" spans="2:30" ht="15" customHeight="1">
      <c r="B14" s="23" t="str">
        <f>'[1].'!C5</f>
        <v>Deux millions neuf cent quarante et un mille sept cent cinquante sept Dinars et cinquante  cents</v>
      </c>
      <c r="C14" s="24"/>
      <c r="D14" s="24"/>
      <c r="E14" s="24"/>
      <c r="F14" s="24"/>
      <c r="G14" s="25"/>
    </row>
    <row r="15" spans="2:30" ht="15" customHeight="1">
      <c r="B15" s="23"/>
      <c r="C15" s="24"/>
      <c r="D15" s="24"/>
      <c r="E15" s="24"/>
      <c r="F15" s="24"/>
      <c r="G15" s="25"/>
    </row>
    <row r="16" spans="2:30" ht="15.75" customHeight="1">
      <c r="B16" s="26" t="s">
        <v>17</v>
      </c>
      <c r="C16" s="27"/>
      <c r="D16" s="27"/>
      <c r="E16" s="27"/>
      <c r="F16" s="27"/>
      <c r="G16" s="28"/>
    </row>
    <row r="17" spans="2:7" ht="18">
      <c r="B17" s="29" t="s">
        <v>18</v>
      </c>
      <c r="C17" s="30" t="s">
        <v>9</v>
      </c>
      <c r="D17" s="31" t="s">
        <v>19</v>
      </c>
      <c r="E17" s="31"/>
      <c r="F17" s="31"/>
      <c r="G17" s="32"/>
    </row>
    <row r="18" spans="2:7" ht="15.75">
      <c r="B18" s="33"/>
      <c r="C18" s="63"/>
      <c r="D18" s="63"/>
      <c r="E18" s="64"/>
      <c r="F18" s="64"/>
      <c r="G18" s="34"/>
    </row>
    <row r="19" spans="2:7" ht="15.75">
      <c r="B19" s="33"/>
      <c r="C19" s="63"/>
      <c r="D19" s="63"/>
      <c r="E19" s="64"/>
      <c r="F19" s="64"/>
      <c r="G19" s="34"/>
    </row>
    <row r="20" spans="2:7" ht="15.75">
      <c r="B20" s="33"/>
      <c r="C20" s="63"/>
      <c r="D20" s="63"/>
      <c r="E20" s="64"/>
      <c r="F20" s="64"/>
      <c r="G20" s="34"/>
    </row>
    <row r="21" spans="2:7" ht="15.75">
      <c r="B21" s="33"/>
      <c r="C21" s="35"/>
      <c r="D21" s="35"/>
      <c r="E21" s="36"/>
      <c r="F21" s="37"/>
      <c r="G21" s="34"/>
    </row>
    <row r="22" spans="2:7" ht="15.75">
      <c r="B22" s="33"/>
      <c r="C22" s="63"/>
      <c r="D22" s="63"/>
      <c r="E22" s="64"/>
      <c r="F22" s="64"/>
      <c r="G22" s="34"/>
    </row>
    <row r="23" spans="2:7" ht="15.75">
      <c r="B23" s="33"/>
      <c r="C23" s="35"/>
      <c r="D23" s="35"/>
      <c r="E23" s="36"/>
      <c r="F23" s="37"/>
      <c r="G23" s="34"/>
    </row>
    <row r="24" spans="2:7" ht="15.75">
      <c r="B24" s="33"/>
      <c r="C24" s="63"/>
      <c r="D24" s="63"/>
      <c r="E24" s="64"/>
      <c r="F24" s="64"/>
      <c r="G24" s="34"/>
    </row>
    <row r="25" spans="2:7" ht="15.75">
      <c r="B25" s="33"/>
      <c r="C25" s="63"/>
      <c r="D25" s="63"/>
      <c r="E25" s="64"/>
      <c r="F25" s="64"/>
      <c r="G25" s="34"/>
    </row>
    <row r="26" spans="2:7" ht="15.75">
      <c r="B26" s="33"/>
      <c r="C26" s="63"/>
      <c r="D26" s="63"/>
      <c r="E26" s="64"/>
      <c r="F26" s="64"/>
      <c r="G26" s="34"/>
    </row>
    <row r="27" spans="2:7" ht="15.75">
      <c r="B27" s="33"/>
      <c r="C27" s="35"/>
      <c r="D27" s="35"/>
      <c r="E27" s="37"/>
      <c r="F27" s="37"/>
      <c r="G27" s="34"/>
    </row>
    <row r="28" spans="2:7" ht="15.75">
      <c r="B28" s="33"/>
      <c r="C28" s="63"/>
      <c r="D28" s="63"/>
      <c r="E28" s="64"/>
      <c r="F28" s="64"/>
      <c r="G28" s="34"/>
    </row>
    <row r="29" spans="2:7" ht="15.75">
      <c r="B29" s="33"/>
      <c r="C29" s="35"/>
      <c r="D29" s="35"/>
      <c r="E29" s="36"/>
      <c r="F29" s="37"/>
      <c r="G29" s="34"/>
    </row>
    <row r="30" spans="2:7" ht="15.75">
      <c r="B30" s="33"/>
      <c r="C30" s="65"/>
      <c r="D30" s="65"/>
      <c r="E30" s="64"/>
      <c r="F30" s="64"/>
      <c r="G30" s="34"/>
    </row>
    <row r="31" spans="2:7" ht="15.75">
      <c r="B31" s="33"/>
      <c r="C31" s="63"/>
      <c r="D31" s="63"/>
      <c r="E31" s="64"/>
      <c r="F31" s="64"/>
      <c r="G31" s="34"/>
    </row>
    <row r="32" spans="2:7" ht="15.75">
      <c r="B32" s="33"/>
      <c r="C32" s="35"/>
      <c r="D32" s="35"/>
      <c r="E32" s="36"/>
      <c r="F32" s="37"/>
      <c r="G32" s="34"/>
    </row>
    <row r="33" spans="1:8" ht="15.75">
      <c r="A33" s="38"/>
      <c r="B33" s="33"/>
      <c r="C33" s="66"/>
      <c r="D33" s="66"/>
      <c r="E33" s="67"/>
      <c r="F33" s="67"/>
      <c r="G33" s="34"/>
    </row>
    <row r="34" spans="1:8" ht="15.75">
      <c r="A34" s="38"/>
      <c r="B34" s="33"/>
      <c r="C34" s="66"/>
      <c r="D34" s="66"/>
      <c r="E34" s="67"/>
      <c r="F34" s="67"/>
      <c r="G34" s="34"/>
      <c r="H34" s="38"/>
    </row>
    <row r="35" spans="1:8" ht="15.75">
      <c r="A35" s="38"/>
      <c r="B35" s="33"/>
      <c r="C35" s="35"/>
      <c r="D35" s="39"/>
      <c r="E35" s="39"/>
      <c r="F35" s="39"/>
      <c r="G35" s="40"/>
      <c r="H35" s="38"/>
    </row>
    <row r="36" spans="1:8" ht="15.75">
      <c r="A36" s="38"/>
      <c r="B36" s="41" t="s">
        <v>20</v>
      </c>
      <c r="C36" s="42"/>
      <c r="D36" s="39"/>
      <c r="E36" s="39"/>
      <c r="F36" s="39"/>
      <c r="G36" s="40"/>
      <c r="H36" s="38"/>
    </row>
    <row r="37" spans="1:8" ht="15.75">
      <c r="A37" s="38"/>
      <c r="B37" s="33"/>
      <c r="C37" s="35"/>
      <c r="D37" s="39"/>
      <c r="E37" s="39"/>
      <c r="F37" s="39"/>
      <c r="G37" s="40"/>
      <c r="H37" s="38"/>
    </row>
    <row r="38" spans="1:8" ht="15.75">
      <c r="A38" s="38"/>
      <c r="B38" s="33"/>
      <c r="C38" s="35"/>
      <c r="D38" s="39"/>
      <c r="E38" s="39"/>
      <c r="F38" s="39"/>
      <c r="G38" s="40"/>
      <c r="H38" s="38"/>
    </row>
    <row r="39" spans="1:8" ht="16.5" thickBot="1">
      <c r="A39" s="38"/>
      <c r="B39" s="43"/>
      <c r="C39" s="44"/>
      <c r="D39" s="45"/>
      <c r="E39" s="45"/>
      <c r="F39" s="45"/>
      <c r="G39" s="46"/>
      <c r="H39" s="38"/>
    </row>
    <row r="40" spans="1:8" ht="16.5" thickBot="1">
      <c r="B40" s="17"/>
      <c r="C40" s="15"/>
      <c r="D40" s="44"/>
      <c r="E40" s="44"/>
      <c r="F40" s="44"/>
      <c r="G40" s="47"/>
      <c r="H40" s="38"/>
    </row>
    <row r="41" spans="1:8" ht="16.5" thickBot="1">
      <c r="B41" s="48" t="s">
        <v>21</v>
      </c>
      <c r="C41" s="49"/>
      <c r="D41" s="50" t="s">
        <v>22</v>
      </c>
      <c r="E41" s="50" t="s">
        <v>23</v>
      </c>
      <c r="F41" s="48" t="s">
        <v>24</v>
      </c>
      <c r="G41" s="49"/>
    </row>
    <row r="42" spans="1:8">
      <c r="B42" s="51"/>
      <c r="C42" s="52"/>
      <c r="D42" s="53"/>
      <c r="E42" s="53"/>
      <c r="F42" s="51"/>
      <c r="G42" s="52"/>
    </row>
    <row r="43" spans="1:8">
      <c r="B43" s="54"/>
      <c r="C43" s="40"/>
      <c r="D43" s="55"/>
      <c r="E43" s="55"/>
      <c r="F43" s="54"/>
      <c r="G43" s="40"/>
    </row>
    <row r="44" spans="1:8">
      <c r="B44" s="54"/>
      <c r="C44" s="40"/>
      <c r="D44" s="55"/>
      <c r="E44" s="55"/>
      <c r="F44" s="54"/>
      <c r="G44" s="40"/>
    </row>
    <row r="45" spans="1:8">
      <c r="B45" s="54"/>
      <c r="C45" s="40"/>
      <c r="D45" s="55"/>
      <c r="E45" s="55"/>
      <c r="F45" s="54"/>
      <c r="G45" s="40"/>
    </row>
    <row r="46" spans="1:8" ht="15.75" thickBot="1">
      <c r="B46" s="56"/>
      <c r="C46" s="46"/>
      <c r="D46" s="57"/>
      <c r="E46" s="57"/>
      <c r="F46" s="56"/>
      <c r="G46" s="46"/>
    </row>
    <row r="47" spans="1:8" ht="16.5" thickBot="1">
      <c r="B47" s="58" t="s">
        <v>25</v>
      </c>
      <c r="C47" s="59"/>
      <c r="D47" s="60" t="s">
        <v>26</v>
      </c>
      <c r="E47" s="60" t="s">
        <v>27</v>
      </c>
      <c r="F47" s="58" t="s">
        <v>28</v>
      </c>
      <c r="G47" s="59"/>
    </row>
    <row r="48" spans="1:8">
      <c r="B48" s="51"/>
      <c r="C48" s="52"/>
      <c r="D48" s="53"/>
      <c r="E48" s="53"/>
      <c r="F48" s="51"/>
      <c r="G48" s="52"/>
    </row>
    <row r="49" spans="1:7">
      <c r="B49" s="54"/>
      <c r="C49" s="40"/>
      <c r="D49" s="55"/>
      <c r="E49" s="55"/>
      <c r="F49" s="54"/>
      <c r="G49" s="40"/>
    </row>
    <row r="50" spans="1:7">
      <c r="B50" s="54"/>
      <c r="C50" s="40"/>
      <c r="D50" s="55"/>
      <c r="E50" s="55"/>
      <c r="F50" s="54"/>
      <c r="G50" s="40"/>
    </row>
    <row r="51" spans="1:7">
      <c r="B51" s="54"/>
      <c r="C51" s="40"/>
      <c r="D51" s="55"/>
      <c r="E51" s="55"/>
      <c r="F51" s="54"/>
      <c r="G51" s="40"/>
    </row>
    <row r="52" spans="1:7">
      <c r="B52" s="54"/>
      <c r="C52" s="40"/>
      <c r="D52" s="55"/>
      <c r="E52" s="55"/>
      <c r="F52" s="54"/>
      <c r="G52" s="40"/>
    </row>
    <row r="53" spans="1:7" s="62" customFormat="1" ht="15.75" thickBot="1">
      <c r="A53" s="61">
        <v>11</v>
      </c>
      <c r="B53" s="56"/>
      <c r="C53" s="46"/>
      <c r="D53" s="57"/>
      <c r="E53" s="57"/>
      <c r="F53" s="56"/>
      <c r="G53" s="46"/>
    </row>
    <row r="54" spans="1:7">
      <c r="A54" s="38"/>
    </row>
    <row r="55" spans="1:7">
      <c r="B55" s="38"/>
    </row>
  </sheetData>
  <mergeCells count="53">
    <mergeCell ref="C18:D18"/>
    <mergeCell ref="B47:C47"/>
    <mergeCell ref="F47:G47"/>
    <mergeCell ref="B48:C53"/>
    <mergeCell ref="D48:D53"/>
    <mergeCell ref="E48:E53"/>
    <mergeCell ref="F48:G53"/>
    <mergeCell ref="D37:G37"/>
    <mergeCell ref="D38:G38"/>
    <mergeCell ref="D39:G39"/>
    <mergeCell ref="B41:C41"/>
    <mergeCell ref="F41:G41"/>
    <mergeCell ref="B42:C46"/>
    <mergeCell ref="D42:D46"/>
    <mergeCell ref="E42:E46"/>
    <mergeCell ref="F42:G46"/>
    <mergeCell ref="E30:F30"/>
    <mergeCell ref="C31:D31"/>
    <mergeCell ref="E31:F31"/>
    <mergeCell ref="E33:F34"/>
    <mergeCell ref="D35:G35"/>
    <mergeCell ref="B36:C36"/>
    <mergeCell ref="D36:G36"/>
    <mergeCell ref="E19:F19"/>
    <mergeCell ref="C19:D19"/>
    <mergeCell ref="E18:F18"/>
    <mergeCell ref="C25:D25"/>
    <mergeCell ref="E25:F25"/>
    <mergeCell ref="C26:D26"/>
    <mergeCell ref="E26:F26"/>
    <mergeCell ref="C28:D28"/>
    <mergeCell ref="E28:F28"/>
    <mergeCell ref="C20:D20"/>
    <mergeCell ref="E20:F20"/>
    <mergeCell ref="C22:D22"/>
    <mergeCell ref="E22:F22"/>
    <mergeCell ref="C24:D24"/>
    <mergeCell ref="E24:F24"/>
    <mergeCell ref="B14:G15"/>
    <mergeCell ref="B16:G16"/>
    <mergeCell ref="D17:G17"/>
    <mergeCell ref="C8:D8"/>
    <mergeCell ref="C9:D9"/>
    <mergeCell ref="C10:D10"/>
    <mergeCell ref="C11:D11"/>
    <mergeCell ref="B13:E13"/>
    <mergeCell ref="F13:G13"/>
    <mergeCell ref="B1:C4"/>
    <mergeCell ref="D2:E2"/>
    <mergeCell ref="D3:E3"/>
    <mergeCell ref="D4:F4"/>
    <mergeCell ref="B5:G5"/>
    <mergeCell ref="B6:G6"/>
  </mergeCells>
  <conditionalFormatting sqref="F8">
    <cfRule type="expression" dxfId="0" priority="1">
      <formula>ISNA($F$8)</formula>
    </cfRule>
  </conditionalFormatting>
  <dataValidations count="3">
    <dataValidation type="list" allowBlank="1" showInputMessage="1" showErrorMessage="1" sqref="F9">
      <formula1>codeagence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C17">
      <formula1>$AD$3:$AD$6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3"/>
  <sheetViews>
    <sheetView workbookViewId="0">
      <selection activeCell="A9" sqref="A9"/>
    </sheetView>
  </sheetViews>
  <sheetFormatPr baseColWidth="10" defaultRowHeight="15"/>
  <cols>
    <col min="1" max="1" width="18.7109375" bestFit="1" customWidth="1"/>
  </cols>
  <sheetData>
    <row r="1" spans="1:4">
      <c r="A1" t="s">
        <v>33</v>
      </c>
      <c r="B1" t="s">
        <v>43</v>
      </c>
      <c r="C1" t="s">
        <v>44</v>
      </c>
      <c r="D1" t="s">
        <v>45</v>
      </c>
    </row>
    <row r="2" spans="1:4">
      <c r="A2" t="s">
        <v>29</v>
      </c>
      <c r="D2">
        <f>B2*C2</f>
        <v>0</v>
      </c>
    </row>
    <row r="3" spans="1:4">
      <c r="A3" t="s">
        <v>30</v>
      </c>
      <c r="B3">
        <v>18000</v>
      </c>
      <c r="D3">
        <f>B3*C3</f>
        <v>0</v>
      </c>
    </row>
    <row r="4" spans="1:4">
      <c r="A4" t="s">
        <v>31</v>
      </c>
      <c r="B4">
        <v>18000</v>
      </c>
      <c r="D4">
        <f>B4*C4</f>
        <v>0</v>
      </c>
    </row>
    <row r="5" spans="1:4">
      <c r="A5" t="s">
        <v>32</v>
      </c>
    </row>
    <row r="6" spans="1:4">
      <c r="D6">
        <f t="shared" ref="D5:D23" si="0">B6*C6</f>
        <v>0</v>
      </c>
    </row>
    <row r="7" spans="1:4">
      <c r="A7" t="s">
        <v>34</v>
      </c>
      <c r="D7">
        <f t="shared" si="0"/>
        <v>0</v>
      </c>
    </row>
    <row r="8" spans="1:4">
      <c r="A8" t="s">
        <v>35</v>
      </c>
      <c r="D8">
        <f t="shared" si="0"/>
        <v>0</v>
      </c>
    </row>
    <row r="9" spans="1:4">
      <c r="A9" t="s">
        <v>36</v>
      </c>
      <c r="B9">
        <v>18000</v>
      </c>
      <c r="D9">
        <f t="shared" si="0"/>
        <v>0</v>
      </c>
    </row>
    <row r="10" spans="1:4">
      <c r="A10" t="s">
        <v>37</v>
      </c>
      <c r="D10">
        <f t="shared" si="0"/>
        <v>0</v>
      </c>
    </row>
    <row r="11" spans="1:4">
      <c r="A11" t="s">
        <v>38</v>
      </c>
      <c r="D11">
        <f t="shared" si="0"/>
        <v>0</v>
      </c>
    </row>
    <row r="12" spans="1:4">
      <c r="A12" t="s">
        <v>39</v>
      </c>
      <c r="D12">
        <f t="shared" si="0"/>
        <v>0</v>
      </c>
    </row>
    <row r="13" spans="1:4">
      <c r="A13" t="s">
        <v>36</v>
      </c>
      <c r="B13">
        <v>18000</v>
      </c>
      <c r="D13">
        <f t="shared" si="0"/>
        <v>0</v>
      </c>
    </row>
    <row r="14" spans="1:4">
      <c r="A14" t="s">
        <v>37</v>
      </c>
      <c r="D14">
        <f t="shared" si="0"/>
        <v>0</v>
      </c>
    </row>
    <row r="15" spans="1:4">
      <c r="A15" t="s">
        <v>40</v>
      </c>
      <c r="D15">
        <f t="shared" si="0"/>
        <v>0</v>
      </c>
    </row>
    <row r="16" spans="1:4">
      <c r="A16" t="s">
        <v>36</v>
      </c>
      <c r="B16">
        <v>18000</v>
      </c>
      <c r="D16">
        <f t="shared" si="0"/>
        <v>0</v>
      </c>
    </row>
    <row r="17" spans="1:4">
      <c r="A17" t="s">
        <v>37</v>
      </c>
      <c r="D17">
        <f t="shared" si="0"/>
        <v>0</v>
      </c>
    </row>
    <row r="18" spans="1:4">
      <c r="A18" t="s">
        <v>41</v>
      </c>
      <c r="D18">
        <f t="shared" si="0"/>
        <v>0</v>
      </c>
    </row>
    <row r="19" spans="1:4">
      <c r="A19" t="s">
        <v>36</v>
      </c>
      <c r="B19">
        <v>18000</v>
      </c>
      <c r="D19">
        <f t="shared" si="0"/>
        <v>0</v>
      </c>
    </row>
    <row r="20" spans="1:4">
      <c r="A20" t="s">
        <v>42</v>
      </c>
      <c r="D20">
        <f t="shared" si="0"/>
        <v>0</v>
      </c>
    </row>
    <row r="21" spans="1:4">
      <c r="A21" t="s">
        <v>36</v>
      </c>
      <c r="B21">
        <v>18000</v>
      </c>
      <c r="D21">
        <f t="shared" si="0"/>
        <v>0</v>
      </c>
    </row>
    <row r="22" spans="1:4">
      <c r="A22" t="s">
        <v>37</v>
      </c>
      <c r="D22">
        <f t="shared" si="0"/>
        <v>0</v>
      </c>
    </row>
    <row r="23" spans="1:4">
      <c r="A23" t="s">
        <v>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Sarah</cp:lastModifiedBy>
  <dcterms:created xsi:type="dcterms:W3CDTF">2019-08-05T17:40:58Z</dcterms:created>
  <dcterms:modified xsi:type="dcterms:W3CDTF">2019-08-05T18:00:27Z</dcterms:modified>
</cp:coreProperties>
</file>