
<file path=[Content_Types].xml><?xml version="1.0" encoding="utf-8"?>
<Types xmlns="http://schemas.openxmlformats.org/package/2006/content-types"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620"/>
  </bookViews>
  <sheets>
    <sheet name="Feuil1" sheetId="1" r:id="rId1"/>
  </sheets>
  <externalReferences>
    <externalReference r:id="rId2"/>
  </externalReferences>
  <definedNames>
    <definedName name="codeagence">[1]!Tableau1[agence]</definedName>
    <definedName name="listeexpert">'[1]liste expert'!$A$2:$A$434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4" i="1" s="1"/>
  <c r="B14" i="1"/>
  <c r="F13" i="1"/>
  <c r="M12" i="1"/>
  <c r="G1" i="1"/>
</calcChain>
</file>

<file path=xl/sharedStrings.xml><?xml version="1.0" encoding="utf-8"?>
<sst xmlns="http://schemas.openxmlformats.org/spreadsheetml/2006/main" count="41" uniqueCount="40">
  <si>
    <t>Alger le :</t>
  </si>
  <si>
    <t>Direction des indemnisations</t>
  </si>
  <si>
    <t>Service Sinistre Matériels</t>
  </si>
  <si>
    <t>perte partiel</t>
  </si>
  <si>
    <t xml:space="preserve">Garantie </t>
  </si>
  <si>
    <t xml:space="preserve">     DECOMPTE DE REGLEMENT </t>
  </si>
  <si>
    <t>DASC</t>
  </si>
  <si>
    <t>Case réservée à la DI</t>
  </si>
  <si>
    <t>VOL</t>
  </si>
  <si>
    <t xml:space="preserve">                          Autorisation de Règlement N°……………../………………../                        </t>
  </si>
  <si>
    <t>RC</t>
  </si>
  <si>
    <t>DC</t>
  </si>
  <si>
    <t>Affaire :</t>
  </si>
  <si>
    <t>DIRECTION REGIONALE</t>
  </si>
  <si>
    <t>DR - Sétif</t>
  </si>
  <si>
    <t>Accident du :</t>
  </si>
  <si>
    <t>AGENCE</t>
  </si>
  <si>
    <t>05087</t>
  </si>
  <si>
    <t>Dossier N° :</t>
  </si>
  <si>
    <t>Police N° :</t>
  </si>
  <si>
    <t xml:space="preserve">OP valider </t>
  </si>
  <si>
    <t>Oui</t>
  </si>
  <si>
    <t>Non</t>
  </si>
  <si>
    <t>Par la pésente nous vous autorisons à proceder au règlement de la somme de :                                                                      titre de la garantie  ( Dasc); suivant le PVE établi par l'expert Mr …….................................................</t>
  </si>
  <si>
    <r>
      <t xml:space="preserve">Au profit du bénificiare     </t>
    </r>
    <r>
      <rPr>
        <b/>
        <sz val="14"/>
        <color theme="1"/>
        <rFont val="Arial Narrow"/>
        <family val="2"/>
      </rPr>
      <t>Nom du Benificiaire</t>
    </r>
    <r>
      <rPr>
        <sz val="14"/>
        <color theme="1"/>
        <rFont val="Arial Narrow"/>
        <family val="2"/>
      </rPr>
      <t xml:space="preserve">        , et cela au  titre de la garantie :</t>
    </r>
  </si>
  <si>
    <t>suivant PVE établi par l'expert Mr :</t>
  </si>
  <si>
    <t xml:space="preserve">SAE CHERAGA   </t>
  </si>
  <si>
    <t xml:space="preserve">Fournitures                                 </t>
  </si>
  <si>
    <t xml:space="preserve">Main d'oeuvre                                     </t>
  </si>
  <si>
    <t xml:space="preserve">Peinture                                                </t>
  </si>
  <si>
    <t>S/total (01)</t>
  </si>
  <si>
    <t xml:space="preserve">Vetusté sauf BDG   05%                                </t>
  </si>
  <si>
    <t xml:space="preserve">Vetusté sur Pneu  20%                                </t>
  </si>
  <si>
    <t>S/total (02)</t>
  </si>
  <si>
    <t xml:space="preserve">Régle Proprotionnelle    </t>
  </si>
  <si>
    <t xml:space="preserve">Franchise                              </t>
  </si>
  <si>
    <t xml:space="preserve">Immobilisation                              </t>
  </si>
  <si>
    <r>
      <t xml:space="preserve">                   </t>
    </r>
    <r>
      <rPr>
        <u/>
        <sz val="16"/>
        <color theme="1"/>
        <rFont val="Agency FB"/>
        <family val="2"/>
      </rPr>
      <t>Net  à  Payer</t>
    </r>
    <r>
      <rPr>
        <sz val="16"/>
        <color theme="1"/>
        <rFont val="Agency FB"/>
        <family val="2"/>
      </rPr>
      <t xml:space="preserve">    :         </t>
    </r>
  </si>
  <si>
    <t>Observation :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</si>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</sst>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b/>
      <sz val="12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6"/>
      <color theme="1"/>
      <name val="Agency FB"/>
      <family val="2"/>
    </font>
    <font>
      <u/>
      <sz val="14"/>
      <color theme="1"/>
      <name val="Agency FB"/>
      <family val="2"/>
    </font>
    <font>
      <sz val="12"/>
      <color theme="1"/>
      <name val="Calibri"/>
      <family val="2"/>
      <scheme val="minor"/>
    </font>
    <font>
      <sz val="16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4"/>
      <color theme="1"/>
      <name val="FrankRuehl"/>
    </font>
    <font>
      <b/>
      <sz val="11"/>
      <color theme="1"/>
      <name val="Calibri Light"/>
      <family val="1"/>
      <scheme val="major"/>
    </font>
    <font>
      <sz val="11"/>
      <color theme="1"/>
      <name val="Arial Narrow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6"/>
      <color theme="1"/>
      <name val="Agency FB"/>
      <family val="2"/>
    </font>
    <font>
      <b/>
      <sz val="18"/>
      <color theme="1"/>
      <name val="Calibri"/>
      <family val="2"/>
      <scheme val="minor"/>
    </font>
    <font>
      <b/>
      <u/>
      <sz val="12"/>
      <color theme="1"/>
      <name val="Agency FB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3" fillId="0" borderId="0" xfId="0" applyFont="1" applyAlignment="1" applyProtection="1">
      <alignment horizontal="right"/>
    </xf>
    <xf numFmtId="14" fontId="4" fillId="0" borderId="0" xfId="0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5" fillId="0" borderId="0" xfId="0" applyFont="1" applyAlignment="1" applyProtection="1">
      <alignment horizontal="left"/>
    </xf>
    <xf numFmtId="0" fontId="0" fillId="0" borderId="0" xfId="0" applyBorder="1" applyProtection="1"/>
    <xf numFmtId="0" fontId="0" fillId="0" borderId="0" xfId="0" applyBorder="1" applyProtection="1">
      <protection locked="0"/>
    </xf>
    <xf numFmtId="0" fontId="6" fillId="0" borderId="0" xfId="0" applyFont="1" applyBorder="1" applyAlignment="1" applyProtection="1">
      <alignment horizontal="left"/>
    </xf>
    <xf numFmtId="0" fontId="7" fillId="0" borderId="0" xfId="0" applyFont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3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/>
    </xf>
    <xf numFmtId="0" fontId="0" fillId="0" borderId="2" xfId="0" applyBorder="1" applyProtection="1"/>
    <xf numFmtId="0" fontId="8" fillId="0" borderId="7" xfId="0" applyFont="1" applyBorder="1" applyAlignment="1" applyProtection="1">
      <alignment horizontal="left" vertical="center"/>
    </xf>
    <xf numFmtId="0" fontId="8" fillId="2" borderId="8" xfId="0" applyFont="1" applyFill="1" applyBorder="1" applyAlignment="1" applyProtection="1">
      <alignment horizontal="left" vertical="center"/>
      <protection locked="0"/>
    </xf>
    <xf numFmtId="0" fontId="8" fillId="2" borderId="9" xfId="0" applyFont="1" applyFill="1" applyBorder="1" applyAlignment="1" applyProtection="1">
      <alignment horizontal="left" vertical="center"/>
      <protection locked="0"/>
    </xf>
    <xf numFmtId="0" fontId="10" fillId="0" borderId="10" xfId="0" applyFont="1" applyBorder="1" applyAlignment="1" applyProtection="1">
      <alignment horizontal="right" vertical="center"/>
    </xf>
    <xf numFmtId="49" fontId="7" fillId="2" borderId="7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Protection="1"/>
    <xf numFmtId="0" fontId="0" fillId="0" borderId="11" xfId="0" applyBorder="1" applyProtection="1"/>
    <xf numFmtId="14" fontId="12" fillId="3" borderId="12" xfId="0" applyNumberFormat="1" applyFont="1" applyFill="1" applyBorder="1" applyAlignment="1" applyProtection="1">
      <alignment horizontal="left" vertical="center"/>
      <protection locked="0"/>
    </xf>
    <xf numFmtId="14" fontId="12" fillId="3" borderId="13" xfId="0" applyNumberFormat="1" applyFont="1" applyFill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horizontal="left" vertical="center"/>
    </xf>
    <xf numFmtId="0" fontId="8" fillId="0" borderId="8" xfId="0" applyFont="1" applyBorder="1" applyAlignment="1" applyProtection="1">
      <alignment horizontal="left" vertical="center"/>
      <protection locked="0"/>
    </xf>
    <xf numFmtId="0" fontId="8" fillId="0" borderId="9" xfId="0" applyFont="1" applyBorder="1" applyAlignment="1" applyProtection="1">
      <alignment horizontal="left" vertical="center"/>
      <protection locked="0"/>
    </xf>
    <xf numFmtId="0" fontId="11" fillId="0" borderId="10" xfId="0" applyFont="1" applyBorder="1" applyAlignment="1" applyProtection="1"/>
    <xf numFmtId="0" fontId="11" fillId="0" borderId="0" xfId="0" applyFont="1" applyAlignment="1" applyProtection="1"/>
    <xf numFmtId="0" fontId="7" fillId="0" borderId="14" xfId="0" applyFont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  <protection locked="0"/>
    </xf>
    <xf numFmtId="0" fontId="0" fillId="0" borderId="15" xfId="0" applyBorder="1" applyProtection="1"/>
    <xf numFmtId="0" fontId="0" fillId="0" borderId="5" xfId="0" applyBorder="1" applyAlignment="1" applyProtection="1"/>
    <xf numFmtId="0" fontId="0" fillId="0" borderId="6" xfId="0" applyBorder="1" applyAlignment="1" applyProtection="1"/>
    <xf numFmtId="0" fontId="7" fillId="0" borderId="16" xfId="0" applyFont="1" applyBorder="1" applyAlignment="1" applyProtection="1">
      <alignment horizontal="center" vertical="center"/>
    </xf>
    <xf numFmtId="0" fontId="11" fillId="0" borderId="17" xfId="0" applyFont="1" applyBorder="1" applyAlignment="1" applyProtection="1">
      <alignment horizontal="center" vertical="center"/>
      <protection locked="0"/>
    </xf>
    <xf numFmtId="0" fontId="13" fillId="4" borderId="1" xfId="0" applyFont="1" applyFill="1" applyBorder="1" applyAlignment="1" applyProtection="1">
      <alignment horizontal="left" vertical="center" wrapText="1"/>
    </xf>
    <xf numFmtId="0" fontId="13" fillId="4" borderId="2" xfId="0" applyFont="1" applyFill="1" applyBorder="1" applyAlignment="1" applyProtection="1">
      <alignment horizontal="left" vertical="center" wrapText="1"/>
    </xf>
    <xf numFmtId="43" fontId="14" fillId="4" borderId="2" xfId="0" applyNumberFormat="1" applyFont="1" applyFill="1" applyBorder="1" applyAlignment="1" applyProtection="1">
      <alignment vertical="center" wrapText="1"/>
    </xf>
    <xf numFmtId="43" fontId="14" fillId="4" borderId="3" xfId="0" applyNumberFormat="1" applyFont="1" applyFill="1" applyBorder="1" applyAlignment="1" applyProtection="1">
      <alignment vertical="center" wrapText="1"/>
    </xf>
    <xf numFmtId="164" fontId="0" fillId="0" borderId="0" xfId="0" applyNumberFormat="1" applyProtection="1"/>
    <xf numFmtId="0" fontId="15" fillId="4" borderId="10" xfId="0" applyFont="1" applyFill="1" applyBorder="1" applyAlignment="1" applyProtection="1">
      <alignment horizontal="center" vertical="center" wrapText="1"/>
    </xf>
    <xf numFmtId="0" fontId="15" fillId="4" borderId="0" xfId="0" applyFont="1" applyFill="1" applyBorder="1" applyAlignment="1" applyProtection="1">
      <alignment horizontal="center" vertical="center" wrapText="1"/>
    </xf>
    <xf numFmtId="0" fontId="15" fillId="4" borderId="11" xfId="0" applyFont="1" applyFill="1" applyBorder="1" applyAlignment="1" applyProtection="1">
      <alignment horizontal="center" vertical="center" wrapText="1"/>
    </xf>
    <xf numFmtId="0" fontId="13" fillId="4" borderId="10" xfId="0" applyFont="1" applyFill="1" applyBorder="1" applyAlignment="1" applyProtection="1">
      <alignment horizontal="left" vertical="center" wrapText="1"/>
      <protection locked="0"/>
    </xf>
    <xf numFmtId="0" fontId="13" fillId="4" borderId="0" xfId="0" applyFont="1" applyFill="1" applyBorder="1" applyAlignment="1" applyProtection="1">
      <alignment horizontal="left" vertical="center" wrapText="1"/>
      <protection locked="0"/>
    </xf>
    <xf numFmtId="0" fontId="14" fillId="2" borderId="7" xfId="0" applyFont="1" applyFill="1" applyBorder="1" applyAlignment="1" applyProtection="1">
      <alignment horizontal="center"/>
      <protection locked="0"/>
    </xf>
    <xf numFmtId="0" fontId="13" fillId="4" borderId="11" xfId="0" applyFont="1" applyFill="1" applyBorder="1" applyAlignment="1" applyProtection="1">
      <alignment vertical="center" wrapText="1"/>
      <protection locked="0"/>
    </xf>
    <xf numFmtId="0" fontId="13" fillId="4" borderId="4" xfId="0" applyFont="1" applyFill="1" applyBorder="1" applyAlignment="1" applyProtection="1">
      <alignment horizontal="left" vertical="center" wrapText="1"/>
      <protection locked="0"/>
    </xf>
    <xf numFmtId="0" fontId="13" fillId="4" borderId="5" xfId="0" applyFont="1" applyFill="1" applyBorder="1" applyAlignment="1" applyProtection="1">
      <alignment horizontal="left" vertical="center" wrapText="1"/>
      <protection locked="0"/>
    </xf>
    <xf numFmtId="0" fontId="16" fillId="2" borderId="18" xfId="0" applyFont="1" applyFill="1" applyBorder="1" applyAlignment="1" applyProtection="1">
      <alignment horizontal="center" vertical="center" wrapText="1"/>
      <protection locked="0"/>
    </xf>
    <xf numFmtId="0" fontId="17" fillId="4" borderId="5" xfId="0" applyFont="1" applyFill="1" applyBorder="1" applyAlignment="1" applyProtection="1">
      <alignment horizontal="center" vertical="center" wrapText="1"/>
      <protection locked="0"/>
    </xf>
    <xf numFmtId="0" fontId="17" fillId="4" borderId="6" xfId="0" applyFont="1" applyFill="1" applyBorder="1" applyAlignment="1" applyProtection="1">
      <alignment horizontal="center" vertical="center" wrapText="1"/>
      <protection locked="0"/>
    </xf>
    <xf numFmtId="0" fontId="8" fillId="2" borderId="19" xfId="0" applyFont="1" applyFill="1" applyBorder="1" applyAlignment="1" applyProtection="1">
      <alignment horizontal="left" vertical="center"/>
    </xf>
    <xf numFmtId="0" fontId="8" fillId="2" borderId="20" xfId="0" applyFont="1" applyFill="1" applyBorder="1" applyAlignment="1" applyProtection="1">
      <alignment horizontal="center"/>
    </xf>
    <xf numFmtId="0" fontId="18" fillId="2" borderId="20" xfId="0" applyFont="1" applyFill="1" applyBorder="1" applyAlignment="1" applyProtection="1">
      <alignment horizontal="center"/>
    </xf>
    <xf numFmtId="165" fontId="19" fillId="0" borderId="21" xfId="0" applyNumberFormat="1" applyFont="1" applyBorder="1" applyAlignment="1" applyProtection="1">
      <alignment horizontal="center"/>
    </xf>
    <xf numFmtId="0" fontId="0" fillId="2" borderId="22" xfId="0" applyFill="1" applyBorder="1" applyProtection="1"/>
    <xf numFmtId="0" fontId="8" fillId="2" borderId="23" xfId="0" applyFont="1" applyFill="1" applyBorder="1" applyAlignment="1" applyProtection="1">
      <alignment horizontal="left" vertical="center"/>
    </xf>
    <xf numFmtId="0" fontId="8" fillId="2" borderId="24" xfId="0" applyFont="1" applyFill="1" applyBorder="1" applyAlignment="1" applyProtection="1">
      <alignment horizontal="center"/>
    </xf>
    <xf numFmtId="0" fontId="18" fillId="2" borderId="24" xfId="0" applyFont="1" applyFill="1" applyBorder="1" applyAlignment="1" applyProtection="1">
      <alignment horizontal="center"/>
    </xf>
    <xf numFmtId="165" fontId="19" fillId="0" borderId="25" xfId="0" applyNumberFormat="1" applyFont="1" applyBorder="1" applyAlignment="1" applyProtection="1">
      <alignment horizontal="center"/>
    </xf>
    <xf numFmtId="0" fontId="0" fillId="2" borderId="26" xfId="0" applyFill="1" applyBorder="1" applyProtection="1"/>
    <xf numFmtId="0" fontId="9" fillId="5" borderId="23" xfId="0" applyFont="1" applyFill="1" applyBorder="1" applyAlignment="1" applyProtection="1">
      <alignment horizontal="right" vertical="center"/>
    </xf>
    <xf numFmtId="0" fontId="8" fillId="5" borderId="24" xfId="0" applyFont="1" applyFill="1" applyBorder="1" applyAlignment="1" applyProtection="1">
      <alignment horizontal="right"/>
    </xf>
    <xf numFmtId="4" fontId="20" fillId="5" borderId="25" xfId="0" applyNumberFormat="1" applyFont="1" applyFill="1" applyBorder="1" applyAlignment="1" applyProtection="1">
      <alignment horizontal="center"/>
    </xf>
    <xf numFmtId="0" fontId="20" fillId="5" borderId="25" xfId="0" applyFont="1" applyFill="1" applyBorder="1" applyAlignment="1" applyProtection="1">
      <alignment horizontal="center"/>
    </xf>
    <xf numFmtId="0" fontId="0" fillId="5" borderId="26" xfId="0" applyFill="1" applyBorder="1" applyProtection="1"/>
    <xf numFmtId="0" fontId="8" fillId="2" borderId="23" xfId="0" applyFont="1" applyFill="1" applyBorder="1" applyAlignment="1" applyProtection="1">
      <alignment horizontal="left"/>
    </xf>
    <xf numFmtId="9" fontId="8" fillId="2" borderId="24" xfId="0" applyNumberFormat="1" applyFont="1" applyFill="1" applyBorder="1" applyAlignment="1" applyProtection="1">
      <alignment horizontal="center"/>
    </xf>
    <xf numFmtId="0" fontId="8" fillId="5" borderId="24" xfId="0" applyFont="1" applyFill="1" applyBorder="1" applyAlignment="1" applyProtection="1">
      <alignment horizontal="center"/>
    </xf>
    <xf numFmtId="0" fontId="8" fillId="2" borderId="23" xfId="0" applyFont="1" applyFill="1" applyBorder="1" applyAlignment="1" applyProtection="1"/>
    <xf numFmtId="9" fontId="18" fillId="2" borderId="24" xfId="1" applyFont="1" applyFill="1" applyBorder="1" applyAlignment="1" applyProtection="1">
      <alignment horizontal="center"/>
    </xf>
    <xf numFmtId="0" fontId="8" fillId="5" borderId="23" xfId="0" applyFont="1" applyFill="1" applyBorder="1" applyAlignment="1" applyProtection="1">
      <alignment horizontal="left"/>
    </xf>
    <xf numFmtId="0" fontId="18" fillId="5" borderId="24" xfId="0" applyFont="1" applyFill="1" applyBorder="1" applyAlignment="1" applyProtection="1">
      <alignment horizontal="center"/>
    </xf>
    <xf numFmtId="0" fontId="19" fillId="5" borderId="25" xfId="0" applyFont="1" applyFill="1" applyBorder="1" applyAlignment="1" applyProtection="1">
      <alignment horizontal="center"/>
    </xf>
    <xf numFmtId="165" fontId="20" fillId="0" borderId="25" xfId="0" applyNumberFormat="1" applyFont="1" applyBorder="1" applyAlignment="1" applyProtection="1">
      <alignment horizontal="center"/>
    </xf>
    <xf numFmtId="0" fontId="18" fillId="5" borderId="23" xfId="0" applyFont="1" applyFill="1" applyBorder="1" applyAlignment="1" applyProtection="1">
      <alignment horizontal="left"/>
    </xf>
    <xf numFmtId="0" fontId="18" fillId="5" borderId="25" xfId="0" applyFont="1" applyFill="1" applyBorder="1" applyAlignment="1" applyProtection="1">
      <alignment horizontal="center"/>
    </xf>
    <xf numFmtId="0" fontId="8" fillId="6" borderId="27" xfId="0" applyFont="1" applyFill="1" applyBorder="1" applyAlignment="1" applyProtection="1">
      <alignment horizontal="left" vertical="center"/>
    </xf>
    <xf numFmtId="0" fontId="18" fillId="6" borderId="28" xfId="0" applyFont="1" applyFill="1" applyBorder="1" applyAlignment="1" applyProtection="1">
      <alignment horizontal="center"/>
    </xf>
    <xf numFmtId="165" fontId="22" fillId="0" borderId="29" xfId="0" applyNumberFormat="1" applyFont="1" applyBorder="1" applyAlignment="1" applyProtection="1">
      <alignment horizontal="center"/>
    </xf>
    <xf numFmtId="0" fontId="0" fillId="2" borderId="30" xfId="0" applyFill="1" applyBorder="1" applyProtection="1"/>
    <xf numFmtId="0" fontId="23" fillId="0" borderId="1" xfId="0" applyFont="1" applyBorder="1" applyAlignment="1" applyProtection="1"/>
    <xf numFmtId="0" fontId="4" fillId="0" borderId="2" xfId="0" applyFont="1" applyBorder="1" applyAlignment="1" applyProtection="1">
      <alignment horizontal="left"/>
      <protection locked="0"/>
    </xf>
    <xf numFmtId="0" fontId="4" fillId="0" borderId="3" xfId="0" applyFont="1" applyBorder="1" applyAlignment="1" applyProtection="1">
      <alignment horizontal="left"/>
      <protection locked="0"/>
    </xf>
    <xf numFmtId="0" fontId="23" fillId="0" borderId="10" xfId="0" applyFont="1" applyBorder="1" applyAlignment="1" applyProtection="1"/>
    <xf numFmtId="0" fontId="4" fillId="0" borderId="0" xfId="0" applyFont="1" applyBorder="1" applyAlignment="1" applyProtection="1">
      <alignment horizontal="left"/>
      <protection locked="0"/>
    </xf>
    <xf numFmtId="0" fontId="4" fillId="0" borderId="11" xfId="0" applyFont="1" applyBorder="1" applyAlignment="1" applyProtection="1">
      <alignment horizontal="left"/>
      <protection locked="0"/>
    </xf>
    <xf numFmtId="0" fontId="23" fillId="0" borderId="10" xfId="0" applyFont="1" applyBorder="1" applyAlignment="1" applyProtection="1">
      <protection locked="0"/>
    </xf>
    <xf numFmtId="0" fontId="11" fillId="0" borderId="10" xfId="0" applyFont="1" applyBorder="1" applyProtection="1">
      <protection locked="0"/>
    </xf>
    <xf numFmtId="0" fontId="0" fillId="0" borderId="10" xfId="0" applyBorder="1" applyProtection="1">
      <protection locked="0"/>
    </xf>
    <xf numFmtId="0" fontId="11" fillId="0" borderId="1" xfId="0" applyFont="1" applyBorder="1" applyProtection="1">
      <protection locked="0"/>
    </xf>
    <xf numFmtId="0" fontId="11" fillId="0" borderId="2" xfId="0" applyFont="1" applyBorder="1" applyAlignment="1" applyProtection="1">
      <protection locked="0"/>
    </xf>
    <xf numFmtId="0" fontId="11" fillId="0" borderId="2" xfId="0" applyFont="1" applyBorder="1" applyAlignment="1" applyProtection="1">
      <alignment horizontal="center"/>
      <protection locked="0"/>
    </xf>
    <xf numFmtId="0" fontId="11" fillId="0" borderId="3" xfId="0" applyFont="1" applyBorder="1" applyAlignment="1" applyProtection="1">
      <alignment horizontal="center"/>
      <protection locked="0"/>
    </xf>
    <xf numFmtId="0" fontId="11" fillId="0" borderId="10" xfId="0" applyFont="1" applyBorder="1" applyProtection="1"/>
    <xf numFmtId="0" fontId="11" fillId="0" borderId="0" xfId="0" applyFont="1" applyBorder="1" applyAlignment="1" applyProtection="1"/>
    <xf numFmtId="0" fontId="11" fillId="0" borderId="0" xfId="0" applyFont="1" applyBorder="1" applyAlignment="1" applyProtection="1">
      <alignment horizontal="center"/>
    </xf>
    <xf numFmtId="0" fontId="11" fillId="0" borderId="11" xfId="0" applyFont="1" applyBorder="1" applyAlignment="1" applyProtection="1">
      <alignment horizontal="center"/>
    </xf>
    <xf numFmtId="0" fontId="11" fillId="0" borderId="11" xfId="0" applyFont="1" applyBorder="1" applyProtection="1"/>
    <xf numFmtId="0" fontId="0" fillId="0" borderId="10" xfId="0" applyBorder="1" applyProtection="1"/>
    <xf numFmtId="0" fontId="2" fillId="4" borderId="0" xfId="0" applyFont="1" applyFill="1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31" xfId="0" applyBorder="1" applyProtection="1">
      <protection locked="0"/>
    </xf>
    <xf numFmtId="0" fontId="0" fillId="0" borderId="31" xfId="0" applyBorder="1" applyProtection="1"/>
  </cellXfs>
  <cellStyles count="2">
    <cellStyle name="Normal" xfId="0" builtinId="0"/>
    <cellStyle name="Pourcentage" xfId="1" builtinId="5"/>
  </cellStyles>
  <dxfs count="1">
    <dxf>
      <font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57839</xdr:colOff>
      <xdr:row>3</xdr:row>
      <xdr:rowOff>251572</xdr:rowOff>
    </xdr:from>
    <xdr:to>
      <xdr:col>8</xdr:col>
      <xdr:colOff>743553</xdr:colOff>
      <xdr:row>5</xdr:row>
      <xdr:rowOff>161231</xdr:rowOff>
    </xdr:to>
    <xdr:pic macro="[1]!impression_tableau_1_m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16014" y="832597"/>
          <a:ext cx="685714" cy="490684"/>
        </a:xfrm>
        <a:prstGeom prst="rect">
          <a:avLst/>
        </a:prstGeom>
      </xdr:spPr>
    </xdr:pic>
    <xdr:clientData/>
  </xdr:twoCellAnchor>
  <xdr:twoCellAnchor>
    <xdr:from>
      <xdr:col>3</xdr:col>
      <xdr:colOff>1359143</xdr:colOff>
      <xdr:row>38</xdr:row>
      <xdr:rowOff>21979</xdr:rowOff>
    </xdr:from>
    <xdr:to>
      <xdr:col>3</xdr:col>
      <xdr:colOff>1359143</xdr:colOff>
      <xdr:row>38</xdr:row>
      <xdr:rowOff>21979</xdr:rowOff>
    </xdr:to>
    <xdr:cxnSp macro="">
      <xdr:nvCxnSpPr>
        <xdr:cNvPr id="3" name="Connecteur droit 2"/>
        <xdr:cNvCxnSpPr/>
      </xdr:nvCxnSpPr>
      <xdr:spPr>
        <a:xfrm>
          <a:off x="3988043" y="9089779"/>
          <a:ext cx="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7327</xdr:colOff>
      <xdr:row>11</xdr:row>
      <xdr:rowOff>241789</xdr:rowOff>
    </xdr:from>
    <xdr:to>
      <xdr:col>7</xdr:col>
      <xdr:colOff>21981</xdr:colOff>
      <xdr:row>11</xdr:row>
      <xdr:rowOff>241789</xdr:rowOff>
    </xdr:to>
    <xdr:cxnSp macro="">
      <xdr:nvCxnSpPr>
        <xdr:cNvPr id="4" name="Connecteur droit 3"/>
        <xdr:cNvCxnSpPr/>
      </xdr:nvCxnSpPr>
      <xdr:spPr>
        <a:xfrm>
          <a:off x="264502" y="2880214"/>
          <a:ext cx="747272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0</xdr:colOff>
      <xdr:row>36</xdr:row>
      <xdr:rowOff>212479</xdr:rowOff>
    </xdr:from>
    <xdr:to>
      <xdr:col>7</xdr:col>
      <xdr:colOff>21981</xdr:colOff>
      <xdr:row>55</xdr:row>
      <xdr:rowOff>183172</xdr:rowOff>
    </xdr:to>
    <xdr:pic>
      <xdr:nvPicPr>
        <xdr:cNvPr id="5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" y="8870704"/>
          <a:ext cx="7480056" cy="3694968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Base_Sinistre"/>
      <sheetName val="Modèle_Sinistre"/>
      <sheetName val="Base_Epave"/>
      <sheetName val="Feuil1"/>
      <sheetName val="Modèle_Epave"/>
      <sheetName val="Autorisation"/>
      <sheetName val="Reseaux"/>
      <sheetName val="Feuil3"/>
      <sheetName val="Récap"/>
      <sheetName val="liste expert"/>
    </sheetNames>
    <definedNames>
      <definedName name="impression_tableau_1_m"/>
    </definedNames>
    <sheetDataSet>
      <sheetData sheetId="0">
        <row r="5">
          <cell r="C5" t="str">
            <v xml:space="preserve">Dix-huit mille cinquante Dinars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ABBAD MOHAMED</v>
          </cell>
        </row>
        <row r="3">
          <cell r="A3" t="str">
            <v>ABBAS AHCENE</v>
          </cell>
        </row>
        <row r="4">
          <cell r="A4" t="str">
            <v>ABDELAZIZ F</v>
          </cell>
        </row>
        <row r="5">
          <cell r="A5" t="str">
            <v>ABDELLAOUI LAID</v>
          </cell>
        </row>
        <row r="6">
          <cell r="A6" t="str">
            <v>ABDELLI ABDELLAH</v>
          </cell>
        </row>
        <row r="7">
          <cell r="A7" t="str">
            <v>ABDERAHIMI  AHMED</v>
          </cell>
        </row>
        <row r="8">
          <cell r="A8" t="str">
            <v>ABDESSAMED ZAKARIA</v>
          </cell>
        </row>
        <row r="9">
          <cell r="A9" t="str">
            <v xml:space="preserve">ABERKANE MEZIANE </v>
          </cell>
        </row>
        <row r="10">
          <cell r="A10" t="str">
            <v>ABIR LAID</v>
          </cell>
        </row>
        <row r="11">
          <cell r="A11" t="str">
            <v>ACHOUR GOUSSEM</v>
          </cell>
        </row>
        <row r="12">
          <cell r="A12" t="str">
            <v>ACHOUR MAHFOUD</v>
          </cell>
        </row>
        <row r="13">
          <cell r="A13" t="str">
            <v>ACHOUR RACHID</v>
          </cell>
        </row>
        <row r="14">
          <cell r="A14" t="str">
            <v>ADEL MOHAMED</v>
          </cell>
        </row>
        <row r="15">
          <cell r="A15" t="str">
            <v>ADJA ABDELKADER</v>
          </cell>
        </row>
        <row r="16">
          <cell r="A16" t="str">
            <v>AHMED AIAD IKHLEF</v>
          </cell>
        </row>
        <row r="17">
          <cell r="A17" t="str">
            <v>AHMED CHAOUCH REDHA</v>
          </cell>
        </row>
        <row r="18">
          <cell r="A18" t="str">
            <v>AHMED SALAMA</v>
          </cell>
        </row>
        <row r="19">
          <cell r="A19" t="str">
            <v>AICHE  ABDELKRIM</v>
          </cell>
        </row>
        <row r="20">
          <cell r="A20" t="str">
            <v>AICHOUBA MOHAMED EL AMINE</v>
          </cell>
        </row>
        <row r="21">
          <cell r="A21" t="str">
            <v>AILLAN YAMINE</v>
          </cell>
        </row>
        <row r="22">
          <cell r="A22" t="str">
            <v>AISSA MOHAMED</v>
          </cell>
        </row>
        <row r="23">
          <cell r="A23" t="str">
            <v>AIT IDIR MAKHLOUF</v>
          </cell>
        </row>
        <row r="24">
          <cell r="A24" t="str">
            <v>AIT IDIR MOHAND</v>
          </cell>
        </row>
        <row r="25">
          <cell r="A25" t="str">
            <v>ALI BEN DJELLOUL</v>
          </cell>
        </row>
        <row r="26">
          <cell r="A26" t="str">
            <v>ALIM BOULALEM</v>
          </cell>
        </row>
        <row r="27">
          <cell r="A27" t="str">
            <v>ALLEG HACÈNE</v>
          </cell>
        </row>
        <row r="28">
          <cell r="A28" t="str">
            <v>ALLEM AMAR</v>
          </cell>
        </row>
        <row r="29">
          <cell r="A29" t="str">
            <v>ALLICHE SAID</v>
          </cell>
        </row>
        <row r="30">
          <cell r="A30" t="str">
            <v>ALLILAT HOCINE</v>
          </cell>
        </row>
        <row r="31">
          <cell r="A31" t="str">
            <v>ALOUI ABDELLAH</v>
          </cell>
        </row>
        <row r="32">
          <cell r="A32" t="str">
            <v>AMAC DRISSI</v>
          </cell>
        </row>
        <row r="33">
          <cell r="A33" t="str">
            <v xml:space="preserve">AMAC SNC </v>
          </cell>
        </row>
        <row r="34">
          <cell r="A34" t="str">
            <v xml:space="preserve">AMAMRA HACÉNE </v>
          </cell>
        </row>
        <row r="35">
          <cell r="A35" t="str">
            <v>AMIRI  MOHAMED</v>
          </cell>
        </row>
        <row r="36">
          <cell r="A36" t="str">
            <v>AMMER TAYEB</v>
          </cell>
        </row>
        <row r="37">
          <cell r="A37" t="str">
            <v>AMOUR MALEK</v>
          </cell>
        </row>
        <row r="38">
          <cell r="A38" t="str">
            <v>AMRANI ALI</v>
          </cell>
        </row>
        <row r="39">
          <cell r="A39" t="str">
            <v>AMROUN EL HADI</v>
          </cell>
        </row>
        <row r="40">
          <cell r="A40" t="str">
            <v>AMROUNE SALIM</v>
          </cell>
        </row>
        <row r="41">
          <cell r="A41" t="str">
            <v xml:space="preserve">AOUCHOUR  DJEFFAR </v>
          </cell>
        </row>
        <row r="42">
          <cell r="A42" t="str">
            <v>AOUIL M'HAMED</v>
          </cell>
        </row>
        <row r="43">
          <cell r="A43" t="str">
            <v>ARAIBI  MUSTAPHA</v>
          </cell>
        </row>
        <row r="44">
          <cell r="A44" t="str">
            <v xml:space="preserve">ARIBI  RAFIK </v>
          </cell>
        </row>
        <row r="45">
          <cell r="A45" t="str">
            <v>ARIOUA ABDERRAHMANE</v>
          </cell>
        </row>
        <row r="46">
          <cell r="A46" t="str">
            <v>ARROUDJ AHMED</v>
          </cell>
        </row>
        <row r="47">
          <cell r="A47" t="str">
            <v>ATA  BDG</v>
          </cell>
        </row>
        <row r="48">
          <cell r="A48" t="str">
            <v>ATTI  FETHI MOHAMED</v>
          </cell>
        </row>
        <row r="49">
          <cell r="A49" t="str">
            <v>ATTI FETHI MAHMOUD</v>
          </cell>
        </row>
        <row r="50">
          <cell r="A50" t="str">
            <v>ATTOU  ABDELKRIM</v>
          </cell>
        </row>
        <row r="51">
          <cell r="A51" t="str">
            <v>AZIZI ABDERAHMANE</v>
          </cell>
        </row>
        <row r="52">
          <cell r="A52" t="str">
            <v>AZZOUN MOUNIR</v>
          </cell>
        </row>
        <row r="53">
          <cell r="A53" t="str">
            <v>BAAZIZE SLIMANE</v>
          </cell>
        </row>
        <row r="54">
          <cell r="A54" t="str">
            <v>BABA HAMED MOHAMED</v>
          </cell>
        </row>
        <row r="55">
          <cell r="A55" t="str">
            <v>BABAHAD NACERDDINE</v>
          </cell>
        </row>
        <row r="56">
          <cell r="A56" t="str">
            <v>BAIK ALI</v>
          </cell>
        </row>
        <row r="57">
          <cell r="A57" t="str">
            <v>BAIRI  MOHAMED</v>
          </cell>
        </row>
        <row r="58">
          <cell r="A58" t="str">
            <v>BARKAT BELKACEM</v>
          </cell>
        </row>
        <row r="59">
          <cell r="A59" t="str">
            <v>BARKAT MOHAMED</v>
          </cell>
        </row>
        <row r="60">
          <cell r="A60" t="str">
            <v>BARKAT SALIM</v>
          </cell>
        </row>
        <row r="61">
          <cell r="A61" t="str">
            <v>BAZIZ HAMID</v>
          </cell>
        </row>
        <row r="62">
          <cell r="A62" t="str">
            <v>BEGAR  AMOR</v>
          </cell>
        </row>
        <row r="63">
          <cell r="A63" t="str">
            <v xml:space="preserve">BEHBOUH MERZAK </v>
          </cell>
        </row>
        <row r="64">
          <cell r="A64" t="str">
            <v>BEHTANI AMAR</v>
          </cell>
        </row>
        <row r="65">
          <cell r="A65" t="str">
            <v>BELALEM TAYEB</v>
          </cell>
        </row>
        <row r="66">
          <cell r="A66" t="str">
            <v>BELAROUCI LAROUCI</v>
          </cell>
        </row>
        <row r="67">
          <cell r="A67" t="str">
            <v>BELAZOUZ RACHID</v>
          </cell>
        </row>
        <row r="68">
          <cell r="A68" t="str">
            <v>BELGHACHE  BOUBEKEUR</v>
          </cell>
        </row>
        <row r="69">
          <cell r="A69" t="str">
            <v>BELHAMISSI M'HAMED</v>
          </cell>
        </row>
        <row r="70">
          <cell r="A70" t="str">
            <v>BELKADI SAID YAHIAOUI</v>
          </cell>
        </row>
        <row r="71">
          <cell r="A71" t="str">
            <v>BELKHIR ZOUGHLAMI</v>
          </cell>
        </row>
        <row r="72">
          <cell r="A72" t="str">
            <v>BELKHITER BENALI</v>
          </cell>
        </row>
        <row r="73">
          <cell r="A73" t="str">
            <v>BEN AMARA MOHAMED</v>
          </cell>
        </row>
        <row r="74">
          <cell r="A74" t="str">
            <v>BEN AMOR ABDERRAZAK</v>
          </cell>
        </row>
        <row r="75">
          <cell r="A75" t="str">
            <v>BENABOURA HABIB</v>
          </cell>
        </row>
        <row r="76">
          <cell r="A76" t="str">
            <v>BENACHOUR SMAIL</v>
          </cell>
        </row>
        <row r="77">
          <cell r="A77" t="str">
            <v>BENAHMED ABDELKADER</v>
          </cell>
        </row>
        <row r="78">
          <cell r="A78" t="str">
            <v>BENAISSA  BOUBKEUR</v>
          </cell>
        </row>
        <row r="79">
          <cell r="A79" t="str">
            <v>BENAROUS ABDELLAH</v>
          </cell>
        </row>
        <row r="80">
          <cell r="A80" t="str">
            <v>BENASSOU NOUERDDINE</v>
          </cell>
        </row>
        <row r="81">
          <cell r="A81" t="str">
            <v>BENATIA DJELIL</v>
          </cell>
        </row>
        <row r="82">
          <cell r="A82" t="str">
            <v>BENATTOU ABDELKADER</v>
          </cell>
        </row>
        <row r="83">
          <cell r="A83" t="str">
            <v>BENDAHMANE MOHAMED</v>
          </cell>
        </row>
        <row r="84">
          <cell r="A84" t="str">
            <v>BENDIBA  LYES</v>
          </cell>
        </row>
        <row r="85">
          <cell r="A85" t="str">
            <v>BENDJELLOUL ALI</v>
          </cell>
        </row>
        <row r="86">
          <cell r="A86" t="str">
            <v xml:space="preserve">BENELHADJ  DJELLOUL  MOHAMED </v>
          </cell>
        </row>
        <row r="87">
          <cell r="A87" t="str">
            <v>BENFLIS MOUSSA</v>
          </cell>
        </row>
        <row r="88">
          <cell r="A88" t="str">
            <v>BENGATI BELGACEM</v>
          </cell>
        </row>
        <row r="89">
          <cell r="A89" t="str">
            <v>BENHADDI LAHOUARI</v>
          </cell>
        </row>
        <row r="90">
          <cell r="A90" t="str">
            <v>BENHAMADA RABAH</v>
          </cell>
        </row>
        <row r="91">
          <cell r="A91" t="str">
            <v>BENHAMLAOUI MOHAMED TAHAR</v>
          </cell>
        </row>
        <row r="92">
          <cell r="A92" t="str">
            <v>BENHOUHOU ABDELMADJID</v>
          </cell>
        </row>
        <row r="93">
          <cell r="A93" t="str">
            <v>BENKARA  MOHAMED</v>
          </cell>
        </row>
        <row r="94">
          <cell r="A94" t="str">
            <v>BENKELFAT  MOHAMMED ABDELHAFID</v>
          </cell>
        </row>
        <row r="95">
          <cell r="A95" t="str">
            <v>BENMAHDI LARBI</v>
          </cell>
        </row>
        <row r="96">
          <cell r="A96" t="str">
            <v>BENMESSAHEL LAKHDAR</v>
          </cell>
        </row>
        <row r="97">
          <cell r="A97" t="str">
            <v>BENMESTOURA HADJ MOHAMED</v>
          </cell>
        </row>
        <row r="98">
          <cell r="A98" t="str">
            <v>BENMEZIANE BELKACEM</v>
          </cell>
        </row>
        <row r="99">
          <cell r="A99" t="str">
            <v>BENOUIKES RIAD</v>
          </cell>
        </row>
        <row r="100">
          <cell r="A100" t="str">
            <v>BENOUIS EMBAREK</v>
          </cell>
        </row>
        <row r="101">
          <cell r="A101" t="str">
            <v>BENSADDOK YACINE</v>
          </cell>
        </row>
        <row r="102">
          <cell r="A102" t="str">
            <v>BENSIALI ABDELKRIM</v>
          </cell>
        </row>
        <row r="103">
          <cell r="A103" t="str">
            <v>BENSLIMANE MOHAMED</v>
          </cell>
        </row>
        <row r="104">
          <cell r="A104" t="str">
            <v>BENYAMINA ALI</v>
          </cell>
        </row>
        <row r="105">
          <cell r="A105" t="str">
            <v>BENYOUCEF RACHID</v>
          </cell>
        </row>
        <row r="106">
          <cell r="A106" t="str">
            <v>BERCHI MOURAD</v>
          </cell>
        </row>
        <row r="107">
          <cell r="A107" t="str">
            <v>BERRAF ALI</v>
          </cell>
        </row>
        <row r="108">
          <cell r="A108" t="str">
            <v>BERRAZOUANE MOHAMED</v>
          </cell>
        </row>
        <row r="109">
          <cell r="A109" t="str">
            <v>BESSEGHIR MOHAMED</v>
          </cell>
        </row>
        <row r="110">
          <cell r="A110" t="str">
            <v>BESSLAOUI MUSTAPHA</v>
          </cell>
        </row>
        <row r="111">
          <cell r="A111" t="str">
            <v>BESTANDJI CHERIF RIAD</v>
          </cell>
        </row>
        <row r="112">
          <cell r="A112" t="str">
            <v>BEZAZI NOUREDDINE</v>
          </cell>
        </row>
        <row r="113">
          <cell r="A113" t="str">
            <v>BEZZA AHMED</v>
          </cell>
        </row>
        <row r="114">
          <cell r="A114" t="str">
            <v>BEZZIANE ABDELKRIM</v>
          </cell>
        </row>
        <row r="115">
          <cell r="A115" t="str">
            <v>BIDOUCHE BOUALEM</v>
          </cell>
        </row>
        <row r="116">
          <cell r="A116" t="str">
            <v>BOUADDOU ABDERREZAK</v>
          </cell>
        </row>
        <row r="117">
          <cell r="A117" t="str">
            <v>BOUANKOUD AISSA</v>
          </cell>
        </row>
        <row r="118">
          <cell r="A118" t="str">
            <v>BOUAZIZI AHCENE</v>
          </cell>
        </row>
        <row r="119">
          <cell r="A119" t="str">
            <v xml:space="preserve">BOUBAOU SALAH </v>
          </cell>
        </row>
        <row r="120">
          <cell r="A120" t="str">
            <v>BOUBEKEUR MOURAD</v>
          </cell>
        </row>
        <row r="121">
          <cell r="A121" t="str">
            <v>BOUCHELAGHEM REDA</v>
          </cell>
        </row>
        <row r="122">
          <cell r="A122" t="str">
            <v>BOUCHENAK KARIM</v>
          </cell>
        </row>
        <row r="123">
          <cell r="A123" t="str">
            <v>BOUCHETARA ABDELKADER</v>
          </cell>
        </row>
        <row r="124">
          <cell r="A124" t="str">
            <v>BOUDECHICHA NACEREDDINE</v>
          </cell>
        </row>
        <row r="125">
          <cell r="A125" t="str">
            <v>BOUHADJA NOUREDDINE</v>
          </cell>
        </row>
        <row r="126">
          <cell r="A126" t="str">
            <v xml:space="preserve">BOUHAMADOUCHE KAMEL </v>
          </cell>
        </row>
        <row r="127">
          <cell r="A127" t="str">
            <v>BOUHARAOUA HAFSI</v>
          </cell>
        </row>
        <row r="128">
          <cell r="A128" t="str">
            <v>BOUHBAL SAMY</v>
          </cell>
        </row>
        <row r="129">
          <cell r="A129" t="str">
            <v xml:space="preserve">BOUKERT SID ALI </v>
          </cell>
        </row>
        <row r="130">
          <cell r="A130" t="str">
            <v>BOUKHEMIS NOURREDINE</v>
          </cell>
        </row>
        <row r="131">
          <cell r="A131" t="str">
            <v>BOULAROUK SAMY</v>
          </cell>
        </row>
        <row r="132">
          <cell r="A132" t="str">
            <v>BOUMENDJEL  BELKACEM</v>
          </cell>
        </row>
        <row r="133">
          <cell r="A133" t="str">
            <v>BOUMERDAS LARBI</v>
          </cell>
        </row>
        <row r="134">
          <cell r="A134" t="str">
            <v>BOUMEZBER MOHAMED</v>
          </cell>
        </row>
        <row r="135">
          <cell r="A135" t="str">
            <v>BOUMRAR  FERHAT</v>
          </cell>
        </row>
        <row r="136">
          <cell r="A136" t="str">
            <v>BOUNAMA SAADOUNE</v>
          </cell>
        </row>
        <row r="137">
          <cell r="A137" t="str">
            <v>BOURAHLA MUSTAPHA</v>
          </cell>
        </row>
        <row r="138">
          <cell r="A138" t="str">
            <v>BOURAI DJAMEL</v>
          </cell>
        </row>
        <row r="139">
          <cell r="A139" t="str">
            <v>BOURAOUI LAMINE</v>
          </cell>
        </row>
        <row r="140">
          <cell r="A140" t="str">
            <v>BOUROUH SADEK</v>
          </cell>
        </row>
        <row r="141">
          <cell r="A141" t="str">
            <v>BOUSMAHA ZOUAOUI</v>
          </cell>
        </row>
        <row r="142">
          <cell r="A142" t="str">
            <v>BOUSSAIDI ABDELKRIM</v>
          </cell>
        </row>
        <row r="143">
          <cell r="A143" t="str">
            <v>BOUSSAIDIA  SLIMANE</v>
          </cell>
        </row>
        <row r="144">
          <cell r="A144" t="str">
            <v>BOUTINE CHABANE</v>
          </cell>
        </row>
        <row r="145">
          <cell r="A145" t="str">
            <v>BOUYAHIA MOURAD</v>
          </cell>
        </row>
        <row r="146">
          <cell r="A146" t="str">
            <v>BOUZEHOUANE ABDELMADJID</v>
          </cell>
        </row>
        <row r="147">
          <cell r="A147" t="str">
            <v>BOUZIANE  AHMED</v>
          </cell>
        </row>
        <row r="148">
          <cell r="A148" t="str">
            <v>BOUZIDA AZZEDINE LIAZID</v>
          </cell>
        </row>
        <row r="149">
          <cell r="A149" t="str">
            <v>BOUZIZA HOCINE</v>
          </cell>
        </row>
        <row r="150">
          <cell r="A150" t="str">
            <v>BRAHIMI BRAHIM</v>
          </cell>
        </row>
        <row r="151">
          <cell r="A151" t="str">
            <v xml:space="preserve">CABINET DE GROUPE S.C.A.U </v>
          </cell>
        </row>
        <row r="152">
          <cell r="A152" t="str">
            <v xml:space="preserve">CABINET D'EXPERTISE TECHNIQUE  N.A. HEBICHE  </v>
          </cell>
        </row>
        <row r="153">
          <cell r="A153" t="str">
            <v xml:space="preserve">CAEMI </v>
          </cell>
        </row>
        <row r="154">
          <cell r="A154" t="str">
            <v xml:space="preserve">CAPT MED.N.CHAAF </v>
          </cell>
        </row>
        <row r="155">
          <cell r="A155" t="str">
            <v>CHAOUCH KHALED</v>
          </cell>
        </row>
        <row r="156">
          <cell r="A156" t="str">
            <v xml:space="preserve">CHEBBAH MUSTAPHA </v>
          </cell>
        </row>
        <row r="157">
          <cell r="A157" t="str">
            <v>CHEBI REDOUANE</v>
          </cell>
        </row>
        <row r="158">
          <cell r="A158" t="str">
            <v>CHEIKH MANSOUR</v>
          </cell>
        </row>
        <row r="159">
          <cell r="A159" t="str">
            <v>CHELGHOUM ABDELKRIM</v>
          </cell>
        </row>
        <row r="160">
          <cell r="A160" t="str">
            <v>CHERIK YOUCEF</v>
          </cell>
        </row>
        <row r="161">
          <cell r="A161" t="str">
            <v>DABACHI RABAH</v>
          </cell>
        </row>
        <row r="162">
          <cell r="A162" t="str">
            <v>DAHMANE MOHAMED</v>
          </cell>
        </row>
        <row r="163">
          <cell r="A163" t="str">
            <v>DEBAGHINE LAMINE</v>
          </cell>
        </row>
        <row r="164">
          <cell r="A164" t="str">
            <v>DEBIH TAHAR</v>
          </cell>
        </row>
        <row r="165">
          <cell r="A165" t="str">
            <v>DEFLAOUI MUSTAPHA</v>
          </cell>
        </row>
        <row r="166">
          <cell r="A166" t="str">
            <v>DEGHOUL RAMDANE</v>
          </cell>
        </row>
        <row r="167">
          <cell r="A167" t="str">
            <v>DJAFER ABDENOUR</v>
          </cell>
        </row>
        <row r="168">
          <cell r="A168" t="str">
            <v>DJAMATE MOHAMED</v>
          </cell>
        </row>
        <row r="169">
          <cell r="A169" t="str">
            <v>DJEBBAR AHMED</v>
          </cell>
        </row>
        <row r="170">
          <cell r="A170" t="str">
            <v>DJEBBAR TOUFIK</v>
          </cell>
        </row>
        <row r="171">
          <cell r="A171" t="str">
            <v>DJEDJEKH YACINE</v>
          </cell>
        </row>
        <row r="172">
          <cell r="A172" t="str">
            <v>DJELIL BENATIA</v>
          </cell>
        </row>
        <row r="173">
          <cell r="A173" t="str">
            <v>DJELLOUL CHEMS-EDDINE</v>
          </cell>
        </row>
        <row r="174">
          <cell r="A174" t="str">
            <v>DJENNANE  MOHAMED SAID</v>
          </cell>
        </row>
        <row r="175">
          <cell r="A175" t="str">
            <v>DJENNANE MOHAMED SAID</v>
          </cell>
        </row>
        <row r="176">
          <cell r="A176" t="str">
            <v>DJEZZAR ABDELHAMID</v>
          </cell>
        </row>
        <row r="177">
          <cell r="A177" t="str">
            <v>DJOUDI ABDELATIF</v>
          </cell>
        </row>
        <row r="178">
          <cell r="A178" t="str">
            <v xml:space="preserve">DJOUGHI  ABDELKADER </v>
          </cell>
        </row>
        <row r="179">
          <cell r="A179" t="str">
            <v>DJOUJHI ABDELKADER</v>
          </cell>
        </row>
        <row r="180">
          <cell r="A180" t="str">
            <v>DJOUMI NACER</v>
          </cell>
        </row>
        <row r="181">
          <cell r="A181" t="str">
            <v>DOUIB MESSAOUD</v>
          </cell>
        </row>
        <row r="182">
          <cell r="A182" t="str">
            <v>DOUMA BOUTHIBA M'HAMED</v>
          </cell>
        </row>
        <row r="183">
          <cell r="A183" t="str">
            <v>DRIOUECHE ABDELHAMID</v>
          </cell>
        </row>
        <row r="184">
          <cell r="A184" t="str">
            <v>EL AMOUCHI HASSOUNA TOUFIK</v>
          </cell>
        </row>
        <row r="185">
          <cell r="A185" t="str">
            <v>EL AMOUCHI MEHDI</v>
          </cell>
        </row>
        <row r="186">
          <cell r="A186" t="str">
            <v>EL AMOUCHI SID AHMED</v>
          </cell>
        </row>
        <row r="187">
          <cell r="A187" t="str">
            <v>EL MOKREFI M'HAMED</v>
          </cell>
        </row>
        <row r="188">
          <cell r="A188" t="str">
            <v>EL OMARI  GHANEM</v>
          </cell>
        </row>
        <row r="189">
          <cell r="A189" t="str">
            <v xml:space="preserve">ELIRAY EXPERT </v>
          </cell>
        </row>
        <row r="190">
          <cell r="A190" t="str">
            <v xml:space="preserve">ENACT ALGER </v>
          </cell>
        </row>
        <row r="191">
          <cell r="A191" t="str">
            <v xml:space="preserve">EXAL CENTR DE SETIF </v>
          </cell>
        </row>
        <row r="192">
          <cell r="A192" t="str">
            <v xml:space="preserve">EXAL DIRECTION REGIONAL ORAN </v>
          </cell>
        </row>
        <row r="193">
          <cell r="A193" t="str">
            <v>EXAL EXAL</v>
          </cell>
        </row>
        <row r="194">
          <cell r="A194" t="str">
            <v>EXAL EXAL</v>
          </cell>
        </row>
        <row r="195">
          <cell r="A195" t="str">
            <v>EXAL EXAL</v>
          </cell>
        </row>
        <row r="196">
          <cell r="A196" t="str">
            <v>EZZEKMI BRAHIM</v>
          </cell>
        </row>
        <row r="197">
          <cell r="A197" t="str">
            <v>FEKIH FATAH</v>
          </cell>
        </row>
        <row r="198">
          <cell r="A198" t="str">
            <v>FERDJANI SAID</v>
          </cell>
        </row>
        <row r="199">
          <cell r="A199" t="str">
            <v>FERHOUM RABAH</v>
          </cell>
        </row>
        <row r="200">
          <cell r="A200" t="str">
            <v>FRANCIS AHMED SALIM</v>
          </cell>
        </row>
        <row r="201">
          <cell r="A201" t="str">
            <v>GARTI LOUCIF</v>
          </cell>
        </row>
        <row r="202">
          <cell r="A202" t="str">
            <v>GHALI ABDELHAMID</v>
          </cell>
        </row>
        <row r="203">
          <cell r="A203" t="str">
            <v>GHARBI MOHAMMED EL MOSSADEK</v>
          </cell>
        </row>
        <row r="204">
          <cell r="A204" t="str">
            <v>GHEDIR SMAIN</v>
          </cell>
        </row>
        <row r="205">
          <cell r="A205" t="str">
            <v>GHERBI MED SGHIR</v>
          </cell>
        </row>
        <row r="206">
          <cell r="A206" t="str">
            <v xml:space="preserve">GHIMOUZ  ABDELMALEK </v>
          </cell>
        </row>
        <row r="207">
          <cell r="A207" t="str">
            <v>GHITRI AMINA</v>
          </cell>
        </row>
        <row r="208">
          <cell r="A208" t="str">
            <v>GHOULOU MAHREZ</v>
          </cell>
        </row>
        <row r="209">
          <cell r="A209" t="str">
            <v>GHRIEB AHMED</v>
          </cell>
        </row>
        <row r="210">
          <cell r="A210" t="str">
            <v>GOURAYA AOMAR</v>
          </cell>
        </row>
        <row r="211">
          <cell r="A211" t="str">
            <v>GRABSI FAYCAL</v>
          </cell>
        </row>
        <row r="212">
          <cell r="A212" t="str">
            <v>GUEBBAL OMAR</v>
          </cell>
        </row>
        <row r="213">
          <cell r="A213" t="str">
            <v>GUEBBOUH DJEDID</v>
          </cell>
        </row>
        <row r="214">
          <cell r="A214" t="str">
            <v>GUELLATI CHAFIK</v>
          </cell>
        </row>
        <row r="215">
          <cell r="A215" t="str">
            <v>GUENNAZ NASSIM</v>
          </cell>
        </row>
        <row r="216">
          <cell r="A216" t="str">
            <v>GUERDA REBAI</v>
          </cell>
        </row>
        <row r="217">
          <cell r="A217" t="str">
            <v>GUERFI DJAMEL</v>
          </cell>
        </row>
        <row r="218">
          <cell r="A218" t="str">
            <v xml:space="preserve">GUETARNI  MOHAMED </v>
          </cell>
        </row>
        <row r="219">
          <cell r="A219" t="str">
            <v>GUETARNI MOHAMED</v>
          </cell>
        </row>
        <row r="220">
          <cell r="A220" t="str">
            <v>GUIDOUM AZZEDINE</v>
          </cell>
        </row>
        <row r="221">
          <cell r="A221" t="str">
            <v>HACHEMI RACHEDI MOSTEFA</v>
          </cell>
        </row>
        <row r="222">
          <cell r="A222" t="str">
            <v>HADJAB ABDELKRIM</v>
          </cell>
        </row>
        <row r="223">
          <cell r="A223" t="str">
            <v>HADJAR ALI</v>
          </cell>
        </row>
        <row r="224">
          <cell r="A224" t="str">
            <v>HADJERES  HACÉNE</v>
          </cell>
        </row>
        <row r="225">
          <cell r="A225" t="str">
            <v xml:space="preserve">HAMACHE  MOHAMED NABIL </v>
          </cell>
        </row>
        <row r="226">
          <cell r="A226" t="str">
            <v>HAMIZI AHMED</v>
          </cell>
        </row>
        <row r="227">
          <cell r="A227" t="str">
            <v xml:space="preserve">HAMLAOUI  ABDELAZIZ </v>
          </cell>
        </row>
        <row r="228">
          <cell r="A228" t="str">
            <v>HAMLAOUI MOHAMED SALAH</v>
          </cell>
        </row>
        <row r="229">
          <cell r="A229" t="str">
            <v>HAMMACHE HASSINA</v>
          </cell>
        </row>
        <row r="230">
          <cell r="A230" t="str">
            <v>HAMMACHE MOHAMED NABIL</v>
          </cell>
        </row>
        <row r="231">
          <cell r="A231" t="str">
            <v>HAMMOUCHE MOHAMED</v>
          </cell>
        </row>
        <row r="232">
          <cell r="A232" t="str">
            <v>HAMZA MOHAMED</v>
          </cell>
        </row>
        <row r="233">
          <cell r="A233" t="str">
            <v>HAOUARI EL ABBES</v>
          </cell>
        </row>
        <row r="234">
          <cell r="A234" t="str">
            <v>HARBOUCHE AHMED</v>
          </cell>
        </row>
        <row r="235">
          <cell r="A235" t="str">
            <v>HARIZ  ZAKI</v>
          </cell>
        </row>
        <row r="236">
          <cell r="A236" t="str">
            <v>HARRAR MOHAMED LAZHAR</v>
          </cell>
        </row>
        <row r="237">
          <cell r="A237" t="str">
            <v xml:space="preserve">HASNI SLIMANE </v>
          </cell>
        </row>
        <row r="238">
          <cell r="A238" t="str">
            <v>HASSANI OMAR</v>
          </cell>
        </row>
        <row r="239">
          <cell r="A239" t="str">
            <v>HEBICHE NOUREDDINE</v>
          </cell>
        </row>
        <row r="240">
          <cell r="A240" t="str">
            <v>HEMDANE OMAR</v>
          </cell>
        </row>
        <row r="241">
          <cell r="A241" t="str">
            <v>HIDER TAHAR</v>
          </cell>
        </row>
        <row r="242">
          <cell r="A242" t="str">
            <v>HITACHE MILOUD</v>
          </cell>
        </row>
        <row r="243">
          <cell r="A243" t="str">
            <v>HOULI ISLAM</v>
          </cell>
        </row>
        <row r="244">
          <cell r="A244" t="str">
            <v>IARKANI ALI</v>
          </cell>
        </row>
        <row r="245">
          <cell r="A245" t="str">
            <v>IBARRISSEN RAFIK</v>
          </cell>
        </row>
        <row r="246">
          <cell r="A246" t="str">
            <v xml:space="preserve">IDRESS </v>
          </cell>
        </row>
        <row r="247">
          <cell r="A247" t="str">
            <v>IKRANI ALI</v>
          </cell>
        </row>
        <row r="248">
          <cell r="A248" t="str">
            <v>ISMAIL MAHMOUD</v>
          </cell>
        </row>
        <row r="249">
          <cell r="A249" t="str">
            <v>KADRI MOHAMED</v>
          </cell>
        </row>
        <row r="250">
          <cell r="A250" t="str">
            <v>KAIDI ABDELHAKIM</v>
          </cell>
        </row>
        <row r="251">
          <cell r="A251" t="str">
            <v xml:space="preserve">KAOUTHER EXPERTISE </v>
          </cell>
        </row>
        <row r="252">
          <cell r="A252" t="str">
            <v>KARA SLIMANE CHAIB</v>
          </cell>
        </row>
        <row r="253">
          <cell r="A253" t="str">
            <v>KASSIMI  HAMDANE</v>
          </cell>
        </row>
        <row r="254">
          <cell r="A254" t="str">
            <v xml:space="preserve">KAZI  AOUEL </v>
          </cell>
        </row>
        <row r="255">
          <cell r="A255" t="str">
            <v>KEBAILI SALAH</v>
          </cell>
        </row>
        <row r="256">
          <cell r="A256" t="str">
            <v>KENDEL RABAH</v>
          </cell>
        </row>
        <row r="257">
          <cell r="A257" t="str">
            <v>KEROUANI BADREDINE</v>
          </cell>
        </row>
        <row r="258">
          <cell r="A258" t="str">
            <v>KHABABA DJAMEL</v>
          </cell>
        </row>
        <row r="259">
          <cell r="A259" t="str">
            <v>KHENCHOUL BOURENANE</v>
          </cell>
        </row>
        <row r="260">
          <cell r="A260" t="str">
            <v xml:space="preserve">KHERAF  SALAHEDDINE </v>
          </cell>
        </row>
        <row r="261">
          <cell r="A261" t="str">
            <v>KHOBZI AHCENE</v>
          </cell>
        </row>
        <row r="262">
          <cell r="A262" t="str">
            <v>KIHEL MOHAMED</v>
          </cell>
        </row>
        <row r="263">
          <cell r="A263" t="str">
            <v>KIOUAR  DJAFAR</v>
          </cell>
        </row>
        <row r="264">
          <cell r="A264" t="str">
            <v>KOUIDRI FATEH ALLAH</v>
          </cell>
        </row>
        <row r="265">
          <cell r="A265" t="str">
            <v>KRAMMALA GHALEM</v>
          </cell>
        </row>
        <row r="266">
          <cell r="A266" t="str">
            <v>LABBACI KHEZALI</v>
          </cell>
        </row>
        <row r="267">
          <cell r="A267" t="str">
            <v>LACHACHI  ABDELKRIM</v>
          </cell>
        </row>
        <row r="268">
          <cell r="A268" t="str">
            <v>LADJEL MAKHLOUF</v>
          </cell>
        </row>
        <row r="269">
          <cell r="A269" t="str">
            <v>LAGMAR MOHAMED</v>
          </cell>
        </row>
        <row r="270">
          <cell r="A270" t="str">
            <v>LAGOUNE AHMED</v>
          </cell>
        </row>
        <row r="271">
          <cell r="A271" t="str">
            <v>LAHOUASNIA ABDENACER</v>
          </cell>
        </row>
        <row r="272">
          <cell r="A272" t="str">
            <v>LAKROUF MOHAMED</v>
          </cell>
        </row>
        <row r="273">
          <cell r="A273" t="str">
            <v>LALAOUI AISSA</v>
          </cell>
        </row>
        <row r="274">
          <cell r="A274" t="str">
            <v>LAOUBI KARIM</v>
          </cell>
        </row>
        <row r="275">
          <cell r="A275" t="str">
            <v>LARAB OMAR</v>
          </cell>
        </row>
        <row r="276">
          <cell r="A276" t="str">
            <v>LARADJ ALI</v>
          </cell>
        </row>
        <row r="277">
          <cell r="A277" t="str">
            <v>LATRECHE M'HAMED</v>
          </cell>
        </row>
        <row r="278">
          <cell r="A278" t="str">
            <v>LEBIED HOCINE</v>
          </cell>
        </row>
        <row r="279">
          <cell r="A279" t="str">
            <v>LEFOUILI MAHMOUD</v>
          </cell>
        </row>
        <row r="280">
          <cell r="A280" t="str">
            <v>LEGHIMA  FERHAT</v>
          </cell>
        </row>
        <row r="281">
          <cell r="A281" t="str">
            <v>LELLOUCHE BILLAL</v>
          </cell>
        </row>
        <row r="282">
          <cell r="A282" t="str">
            <v>LEMMOU LAZHAR</v>
          </cell>
        </row>
        <row r="283">
          <cell r="A283" t="str">
            <v>LHACHEMI SALIM</v>
          </cell>
        </row>
        <row r="284">
          <cell r="A284" t="str">
            <v>LOTFI FADI</v>
          </cell>
        </row>
        <row r="285">
          <cell r="A285" t="str">
            <v>LOUMI MOHAMED</v>
          </cell>
        </row>
        <row r="286">
          <cell r="A286" t="str">
            <v xml:space="preserve">MADADI  SAID </v>
          </cell>
        </row>
        <row r="287">
          <cell r="A287" t="str">
            <v>MAHJOUB BENAISSA</v>
          </cell>
        </row>
        <row r="288">
          <cell r="A288" t="str">
            <v>MAHMOUDI  ABDERRAHMANE</v>
          </cell>
        </row>
        <row r="289">
          <cell r="A289" t="str">
            <v>MAIZA SAID</v>
          </cell>
        </row>
        <row r="290">
          <cell r="A290" t="str">
            <v>MAMMERIA  SADDEK</v>
          </cell>
        </row>
        <row r="291">
          <cell r="A291" t="str">
            <v>MAMOUN  ANOUAR</v>
          </cell>
        </row>
        <row r="292">
          <cell r="A292" t="str">
            <v>MANSEUR DJOUDI</v>
          </cell>
        </row>
        <row r="293">
          <cell r="A293" t="str">
            <v>MANSOUR ABDELHAMID</v>
          </cell>
        </row>
        <row r="294">
          <cell r="A294" t="str">
            <v>MANSOUR CHEIKH</v>
          </cell>
        </row>
        <row r="295">
          <cell r="A295" t="str">
            <v>MAOUDJ SLIMANE</v>
          </cell>
        </row>
        <row r="296">
          <cell r="A296" t="str">
            <v>MASREF MOKHTAR</v>
          </cell>
        </row>
        <row r="297">
          <cell r="A297" t="str">
            <v>MAZOUZ BACHIR</v>
          </cell>
        </row>
        <row r="298">
          <cell r="A298" t="str">
            <v>MEBARKIA SMAIN</v>
          </cell>
        </row>
        <row r="299">
          <cell r="A299" t="str">
            <v xml:space="preserve">MEBREK MOHAMED EL AMINE </v>
          </cell>
        </row>
        <row r="300">
          <cell r="A300" t="str">
            <v>MECHRI NOUREDDINE</v>
          </cell>
        </row>
        <row r="301">
          <cell r="A301" t="str">
            <v>MEDAKKEN MED  ABDELBASSAT</v>
          </cell>
        </row>
        <row r="302">
          <cell r="A302" t="str">
            <v>MEDIOUNI MOHAMED</v>
          </cell>
        </row>
        <row r="303">
          <cell r="A303" t="str">
            <v>MEDJDOUB MOHAMED</v>
          </cell>
        </row>
        <row r="304">
          <cell r="A304" t="str">
            <v>MEDKKEN  MOHAMMED</v>
          </cell>
        </row>
        <row r="305">
          <cell r="A305" t="str">
            <v>MEGUELLATI DERRADJI</v>
          </cell>
        </row>
        <row r="306">
          <cell r="A306" t="str">
            <v>MEGUENINE MOKHTAR</v>
          </cell>
        </row>
        <row r="307">
          <cell r="A307" t="str">
            <v>MEKHLFIA FARID</v>
          </cell>
        </row>
        <row r="308">
          <cell r="A308" t="str">
            <v>MERINI DJAMEL EDDINE</v>
          </cell>
        </row>
        <row r="309">
          <cell r="A309" t="str">
            <v>MERROUCHE KHALED</v>
          </cell>
        </row>
        <row r="310">
          <cell r="A310" t="str">
            <v>MESSOUDENE RABAH</v>
          </cell>
        </row>
        <row r="311">
          <cell r="A311" t="str">
            <v>MEUR-GHALI ABDELHAMID</v>
          </cell>
        </row>
        <row r="312">
          <cell r="A312" t="str">
            <v>MEZIANE ABDELKRIM</v>
          </cell>
        </row>
        <row r="313">
          <cell r="A313" t="str">
            <v>MEZIANE BENTAHER  MOHAMED</v>
          </cell>
        </row>
        <row r="314">
          <cell r="A314" t="str">
            <v>MIASSI DJEMAI</v>
          </cell>
        </row>
        <row r="315">
          <cell r="A315" t="str">
            <v>MIMOUNE  SEOUD</v>
          </cell>
        </row>
        <row r="316">
          <cell r="A316" t="str">
            <v>MOHAMED YACYNE</v>
          </cell>
        </row>
        <row r="317">
          <cell r="A317" t="str">
            <v>MOHAMMED EL GHERBI</v>
          </cell>
        </row>
        <row r="318">
          <cell r="A318" t="str">
            <v>MOHAMMEDI  HAMID</v>
          </cell>
        </row>
        <row r="319">
          <cell r="A319" t="str">
            <v>MOHAMMEDI ALI</v>
          </cell>
        </row>
        <row r="320">
          <cell r="A320" t="str">
            <v>MOHAMMEDI MOHAMED</v>
          </cell>
        </row>
        <row r="321">
          <cell r="A321" t="str">
            <v>MOKNINE  MOHAMED</v>
          </cell>
        </row>
        <row r="322">
          <cell r="A322" t="str">
            <v>MOKRANE LAKHDAR</v>
          </cell>
        </row>
        <row r="323">
          <cell r="A323" t="str">
            <v>MOKRANI ALI</v>
          </cell>
        </row>
        <row r="324">
          <cell r="A324" t="str">
            <v>MOUAFKI REDA</v>
          </cell>
        </row>
        <row r="325">
          <cell r="A325" t="str">
            <v xml:space="preserve">MOUBROUK  MOHAMED NADIR </v>
          </cell>
        </row>
        <row r="326">
          <cell r="A326" t="str">
            <v>MOULAY ABDALAH  MOUSSA</v>
          </cell>
        </row>
        <row r="327">
          <cell r="A327" t="str">
            <v>MOULAY ABDELLAH</v>
          </cell>
        </row>
        <row r="328">
          <cell r="A328" t="str">
            <v xml:space="preserve">MOUSSA  BENFLIS </v>
          </cell>
        </row>
        <row r="329">
          <cell r="A329" t="str">
            <v>MOUSSERATI MOHAMED</v>
          </cell>
        </row>
        <row r="330">
          <cell r="A330" t="str">
            <v xml:space="preserve">NABBACHI  MOUNIR </v>
          </cell>
        </row>
        <row r="331">
          <cell r="A331" t="str">
            <v>NACIRI SLIMANE</v>
          </cell>
        </row>
        <row r="332">
          <cell r="A332" t="str">
            <v>NADJI MOSTEFA</v>
          </cell>
        </row>
        <row r="333">
          <cell r="A333" t="str">
            <v>NAIT ATMANE ABDELGHANI</v>
          </cell>
        </row>
        <row r="334">
          <cell r="A334" t="str">
            <v>NAIT SAID ALI</v>
          </cell>
        </row>
        <row r="335">
          <cell r="A335" t="str">
            <v>NAOUI ABDERRAHMANE</v>
          </cell>
        </row>
        <row r="336">
          <cell r="A336" t="str">
            <v>NAOUI AHMED</v>
          </cell>
        </row>
        <row r="337">
          <cell r="A337" t="str">
            <v xml:space="preserve">NEBBACHE ZOUBIR </v>
          </cell>
        </row>
        <row r="338">
          <cell r="A338" t="str">
            <v>NEMIRI LOUNÉS</v>
          </cell>
        </row>
        <row r="339">
          <cell r="A339" t="str">
            <v>NOURI REZAK</v>
          </cell>
        </row>
        <row r="340">
          <cell r="A340" t="str">
            <v>OTMANI MOHAMED</v>
          </cell>
        </row>
        <row r="341">
          <cell r="A341" t="str">
            <v xml:space="preserve">OUGUENOUN   ALI </v>
          </cell>
        </row>
        <row r="342">
          <cell r="A342" t="str">
            <v>OULARBI BENYOUCEF</v>
          </cell>
        </row>
        <row r="343">
          <cell r="A343" t="str">
            <v>OULD EL HADJ  MESSAOUD</v>
          </cell>
        </row>
        <row r="344">
          <cell r="A344" t="str">
            <v>OULD EL-HADJ TARIK AZZEDINE</v>
          </cell>
        </row>
        <row r="345">
          <cell r="A345" t="str">
            <v xml:space="preserve">OUNNAS BAYA </v>
          </cell>
        </row>
        <row r="346">
          <cell r="A346" t="str">
            <v>RABAHI ABDELKADER</v>
          </cell>
        </row>
        <row r="347">
          <cell r="A347" t="str">
            <v>RABHI AHMED</v>
          </cell>
        </row>
        <row r="348">
          <cell r="A348" t="str">
            <v>RACHEDI NOURREDINE</v>
          </cell>
        </row>
        <row r="349">
          <cell r="A349" t="str">
            <v>RADJEF MED EL HAMID</v>
          </cell>
        </row>
        <row r="350">
          <cell r="A350" t="str">
            <v>RAHIM ABDELLAH</v>
          </cell>
        </row>
        <row r="351">
          <cell r="A351" t="str">
            <v xml:space="preserve">RAHMOUNE HAMID </v>
          </cell>
        </row>
        <row r="352">
          <cell r="A352" t="str">
            <v>RAMDANE MOHAMED</v>
          </cell>
        </row>
        <row r="353">
          <cell r="A353" t="str">
            <v>REMDANI DJAMEL</v>
          </cell>
        </row>
        <row r="354">
          <cell r="A354" t="str">
            <v>REMICHI  TAHAR</v>
          </cell>
        </row>
        <row r="355">
          <cell r="A355" t="str">
            <v>REZALI ABDERAHMANE</v>
          </cell>
        </row>
        <row r="356">
          <cell r="A356" t="str">
            <v>REZGALLAH ABDELBAKI</v>
          </cell>
        </row>
        <row r="357">
          <cell r="A357" t="str">
            <v>REZGOUN BOUDJEMAA</v>
          </cell>
        </row>
        <row r="358">
          <cell r="A358" t="str">
            <v>RIDOUH AHMED</v>
          </cell>
        </row>
        <row r="359">
          <cell r="A359" t="str">
            <v>ROUABAH BOUBAKEUR</v>
          </cell>
        </row>
        <row r="360">
          <cell r="A360" t="str">
            <v>ROUIS FAYÇEL</v>
          </cell>
        </row>
        <row r="361">
          <cell r="A361" t="str">
            <v>SAADI HOCINE</v>
          </cell>
        </row>
        <row r="362">
          <cell r="A362" t="str">
            <v xml:space="preserve">SAE AIN BENIAN  </v>
          </cell>
        </row>
        <row r="363">
          <cell r="A363" t="str">
            <v xml:space="preserve">SAE AIN TIMOUCHENT  </v>
          </cell>
        </row>
        <row r="364">
          <cell r="A364" t="str">
            <v xml:space="preserve">SAE ANNABA  </v>
          </cell>
        </row>
        <row r="365">
          <cell r="A365" t="str">
            <v xml:space="preserve">SAE BATNA  </v>
          </cell>
        </row>
        <row r="366">
          <cell r="A366" t="str">
            <v xml:space="preserve">SAE BECHAR  </v>
          </cell>
        </row>
        <row r="367">
          <cell r="A367" t="str">
            <v xml:space="preserve">SAE BEJAIA  </v>
          </cell>
        </row>
        <row r="368">
          <cell r="A368" t="str">
            <v xml:space="preserve">SAE BISKRA  </v>
          </cell>
        </row>
        <row r="369">
          <cell r="A369" t="str">
            <v xml:space="preserve">SAE BLIDA  </v>
          </cell>
        </row>
        <row r="370">
          <cell r="A370" t="str">
            <v xml:space="preserve">SAE BORDJ BOU ARRERIDJ </v>
          </cell>
        </row>
        <row r="371">
          <cell r="A371" t="str">
            <v xml:space="preserve">SAE BORDJ EL KIFFAN  </v>
          </cell>
        </row>
        <row r="372">
          <cell r="A372" t="str">
            <v xml:space="preserve">SAE BOUIRA  </v>
          </cell>
        </row>
        <row r="373">
          <cell r="A373" t="str">
            <v xml:space="preserve">SAE CAROUBIER </v>
          </cell>
        </row>
        <row r="374">
          <cell r="A374" t="str">
            <v xml:space="preserve">SAE CHERAGA   </v>
          </cell>
        </row>
        <row r="375">
          <cell r="A375" t="str">
            <v xml:space="preserve">SAE CHLEF  </v>
          </cell>
        </row>
        <row r="376">
          <cell r="A376" t="str">
            <v xml:space="preserve">SAE CONSTANTINE  </v>
          </cell>
        </row>
        <row r="377">
          <cell r="A377" t="str">
            <v xml:space="preserve">SAE DJELFA  </v>
          </cell>
        </row>
        <row r="378">
          <cell r="A378" t="str">
            <v xml:space="preserve">SAE GUELMA  </v>
          </cell>
        </row>
        <row r="379">
          <cell r="A379" t="str">
            <v xml:space="preserve">SAE JIJEL  </v>
          </cell>
        </row>
        <row r="380">
          <cell r="A380" t="str">
            <v xml:space="preserve">SAE LAGHOUAT   </v>
          </cell>
        </row>
        <row r="381">
          <cell r="A381" t="str">
            <v xml:space="preserve">SAE MASCARA  </v>
          </cell>
        </row>
        <row r="382">
          <cell r="A382" t="str">
            <v xml:space="preserve">SAE MEDEA  </v>
          </cell>
        </row>
        <row r="383">
          <cell r="A383" t="str">
            <v xml:space="preserve">SAE MILA  </v>
          </cell>
        </row>
        <row r="384">
          <cell r="A384" t="str">
            <v xml:space="preserve">SAE MOSTAGANEM  </v>
          </cell>
        </row>
        <row r="385">
          <cell r="A385" t="str">
            <v xml:space="preserve">SAE ORAN  </v>
          </cell>
        </row>
        <row r="386">
          <cell r="A386" t="str">
            <v xml:space="preserve">SAE OUARGLA </v>
          </cell>
        </row>
        <row r="387">
          <cell r="A387" t="str">
            <v xml:space="preserve">SAE REGHAIA  </v>
          </cell>
        </row>
        <row r="388">
          <cell r="A388" t="str">
            <v xml:space="preserve">SAE RELIZANE  </v>
          </cell>
        </row>
        <row r="389">
          <cell r="A389" t="str">
            <v xml:space="preserve">SAE SETIF  </v>
          </cell>
        </row>
        <row r="390">
          <cell r="A390" t="str">
            <v xml:space="preserve">SAE SIDI BELABES  </v>
          </cell>
        </row>
        <row r="391">
          <cell r="A391" t="str">
            <v xml:space="preserve">SAE SKIKDA  </v>
          </cell>
        </row>
        <row r="392">
          <cell r="A392" t="str">
            <v xml:space="preserve">SAE TIARET </v>
          </cell>
        </row>
        <row r="393">
          <cell r="A393" t="str">
            <v xml:space="preserve">SAE TIZI OUZOU  </v>
          </cell>
        </row>
        <row r="394">
          <cell r="A394" t="str">
            <v xml:space="preserve">SAE TLEMCEN  </v>
          </cell>
        </row>
        <row r="395">
          <cell r="A395" t="str">
            <v>SAHRAOUI BRAHIM</v>
          </cell>
        </row>
        <row r="396">
          <cell r="A396" t="str">
            <v>SAIDI OMAR</v>
          </cell>
        </row>
        <row r="397">
          <cell r="A397" t="str">
            <v>SAKER SALAH</v>
          </cell>
        </row>
        <row r="398">
          <cell r="A398" t="str">
            <v>SALHI AZZEDINNE</v>
          </cell>
        </row>
        <row r="399">
          <cell r="A399" t="str">
            <v>SAMAH BOUBEKEUR</v>
          </cell>
        </row>
        <row r="400">
          <cell r="A400" t="str">
            <v>SAOUDI FARHAT</v>
          </cell>
        </row>
        <row r="401">
          <cell r="A401" t="str">
            <v xml:space="preserve">SARL B.E.M.A </v>
          </cell>
        </row>
        <row r="402">
          <cell r="A402" t="str">
            <v xml:space="preserve">SARL SEMIA  </v>
          </cell>
        </row>
        <row r="403">
          <cell r="A403" t="str">
            <v xml:space="preserve">SARL SOMEX  </v>
          </cell>
        </row>
        <row r="404">
          <cell r="A404" t="str">
            <v>SEKKEL DJAMEL EDDINE</v>
          </cell>
        </row>
        <row r="405">
          <cell r="A405" t="str">
            <v>SEMRI MOHAMED</v>
          </cell>
        </row>
        <row r="406">
          <cell r="A406" t="str">
            <v>SKANDER MOHAMED YACINE</v>
          </cell>
        </row>
        <row r="407">
          <cell r="A407" t="str">
            <v>SLAMA AHMED</v>
          </cell>
        </row>
        <row r="408">
          <cell r="A408" t="str">
            <v xml:space="preserve">SLAMA SALIM </v>
          </cell>
        </row>
        <row r="409">
          <cell r="A409" t="str">
            <v>SLIMANI  AHMED</v>
          </cell>
        </row>
        <row r="410">
          <cell r="A410" t="str">
            <v xml:space="preserve">SLIMANI  MUSTAPHA </v>
          </cell>
        </row>
        <row r="411">
          <cell r="A411" t="str">
            <v>SMAIL MOHAMED</v>
          </cell>
        </row>
        <row r="412">
          <cell r="A412" t="str">
            <v xml:space="preserve">SNC AMAC </v>
          </cell>
        </row>
        <row r="413">
          <cell r="A413" t="str">
            <v>STAMBOULI BOUBEKER</v>
          </cell>
        </row>
        <row r="414">
          <cell r="A414" t="str">
            <v>TAHRA KHIREDDINE</v>
          </cell>
        </row>
        <row r="415">
          <cell r="A415" t="str">
            <v>TALHI AMMAR</v>
          </cell>
        </row>
        <row r="416">
          <cell r="A416" t="str">
            <v>TAMAZOUZT MEROUANE</v>
          </cell>
        </row>
        <row r="417">
          <cell r="A417" t="str">
            <v>TINICHA AMAR</v>
          </cell>
        </row>
        <row r="418">
          <cell r="A418" t="str">
            <v>TLILI MOHAMED TAHAR</v>
          </cell>
        </row>
        <row r="419">
          <cell r="A419" t="str">
            <v>TOUATI ABDELHAFID</v>
          </cell>
        </row>
        <row r="420">
          <cell r="A420" t="str">
            <v>TOUM MED AMOKRANE</v>
          </cell>
        </row>
        <row r="421">
          <cell r="A421" t="str">
            <v>TOUMI RACHID</v>
          </cell>
        </row>
        <row r="422">
          <cell r="A422" t="str">
            <v>TRADI MOHAMED</v>
          </cell>
        </row>
        <row r="423">
          <cell r="A423" t="str">
            <v>YAHYAOUI MOHAMED YASSINE</v>
          </cell>
        </row>
        <row r="424">
          <cell r="A424" t="str">
            <v>ZANAT A.H</v>
          </cell>
        </row>
        <row r="425">
          <cell r="A425" t="str">
            <v>ZEGHNOUN RACHID</v>
          </cell>
        </row>
        <row r="426">
          <cell r="A426" t="str">
            <v>ZEKRAOUI AHMED</v>
          </cell>
        </row>
        <row r="427">
          <cell r="A427" t="str">
            <v xml:space="preserve">ZEMOULI  ZOUBIR </v>
          </cell>
        </row>
        <row r="428">
          <cell r="A428" t="str">
            <v>ZENTAR AMER</v>
          </cell>
        </row>
        <row r="429">
          <cell r="A429" t="str">
            <v>ZIRMI  MUSTAPHA</v>
          </cell>
        </row>
        <row r="430">
          <cell r="A430" t="str">
            <v>ZITOUNI  ESSAADI</v>
          </cell>
        </row>
        <row r="431">
          <cell r="A431" t="str">
            <v>ZITOUNI ABDELAZIZ</v>
          </cell>
        </row>
        <row r="432">
          <cell r="A432" t="str">
            <v>ZORKANE ABEDLAZZIZE</v>
          </cell>
        </row>
        <row r="433">
          <cell r="A433" t="str">
            <v xml:space="preserve">ZOUAGHI  DJAZIA </v>
          </cell>
        </row>
        <row r="434">
          <cell r="A434" t="str">
            <v>ZROUDI ABDELKRIM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6"/>
  <sheetViews>
    <sheetView tabSelected="1" topLeftCell="A16" workbookViewId="0">
      <selection activeCell="E23" sqref="E23:F23"/>
    </sheetView>
  </sheetViews>
  <sheetFormatPr baseColWidth="10" defaultRowHeight="15"/>
  <cols>
    <col min="1" max="1" width="3.85546875" style="1" customWidth="1"/>
    <col min="2" max="2" width="16.42578125" style="1" bestFit="1" customWidth="1"/>
    <col min="3" max="3" width="19.140625" style="3" customWidth="1"/>
    <col min="4" max="4" width="23.5703125" style="3" customWidth="1"/>
    <col min="5" max="5" width="22.85546875" style="3" customWidth="1"/>
    <col min="6" max="6" width="18" style="3" customWidth="1"/>
    <col min="7" max="7" width="11.85546875" style="1" customWidth="1"/>
    <col min="8" max="8" width="8.140625" style="6" customWidth="1"/>
    <col min="9" max="16384" width="11.42578125" style="1"/>
  </cols>
  <sheetData>
    <row r="1" spans="1:30" ht="15.75">
      <c r="B1" s="2"/>
      <c r="C1" s="2"/>
      <c r="F1" s="4" t="s">
        <v>0</v>
      </c>
      <c r="G1" s="5">
        <f ca="1">TODAY()</f>
        <v>43851</v>
      </c>
    </row>
    <row r="2" spans="1:30">
      <c r="B2" s="2"/>
      <c r="C2" s="2"/>
      <c r="D2" s="7" t="s">
        <v>1</v>
      </c>
      <c r="E2" s="7"/>
      <c r="G2" s="8"/>
      <c r="H2" s="9"/>
    </row>
    <row r="3" spans="1:30">
      <c r="B3" s="2"/>
      <c r="C3" s="2"/>
      <c r="D3" s="7" t="s">
        <v>2</v>
      </c>
      <c r="E3" s="7"/>
      <c r="G3" s="8"/>
      <c r="H3" s="9"/>
      <c r="I3" s="1" t="s">
        <v>3</v>
      </c>
      <c r="AD3" s="1" t="s">
        <v>4</v>
      </c>
    </row>
    <row r="4" spans="1:30" ht="26.25" thickBot="1">
      <c r="B4" s="2"/>
      <c r="C4" s="2"/>
      <c r="D4" s="10" t="s">
        <v>5</v>
      </c>
      <c r="E4" s="10"/>
      <c r="F4" s="10"/>
      <c r="G4" s="8"/>
      <c r="H4" s="9"/>
      <c r="AD4" s="11" t="s">
        <v>6</v>
      </c>
    </row>
    <row r="5" spans="1:30" ht="19.5">
      <c r="B5" s="12" t="s">
        <v>7</v>
      </c>
      <c r="C5" s="13"/>
      <c r="D5" s="13"/>
      <c r="E5" s="13"/>
      <c r="F5" s="13"/>
      <c r="G5" s="14"/>
      <c r="AD5" s="11" t="s">
        <v>8</v>
      </c>
    </row>
    <row r="6" spans="1:30" ht="20.25" thickBot="1">
      <c r="B6" s="15" t="s">
        <v>9</v>
      </c>
      <c r="C6" s="16"/>
      <c r="D6" s="16"/>
      <c r="E6" s="16"/>
      <c r="F6" s="16"/>
      <c r="G6" s="17"/>
      <c r="AD6" s="11" t="s">
        <v>10</v>
      </c>
    </row>
    <row r="7" spans="1:30" ht="16.5" thickBot="1">
      <c r="G7" s="18"/>
      <c r="H7" s="9"/>
      <c r="AD7" s="11" t="s">
        <v>11</v>
      </c>
    </row>
    <row r="8" spans="1:30" ht="20.25" thickBot="1">
      <c r="B8" s="19" t="s">
        <v>12</v>
      </c>
      <c r="C8" s="20"/>
      <c r="D8" s="21"/>
      <c r="E8" s="22" t="s">
        <v>13</v>
      </c>
      <c r="F8" s="23" t="s">
        <v>14</v>
      </c>
      <c r="G8" s="24"/>
      <c r="H8" s="9"/>
    </row>
    <row r="9" spans="1:30" ht="20.25" thickBot="1">
      <c r="A9" s="25"/>
      <c r="B9" s="19" t="s">
        <v>15</v>
      </c>
      <c r="C9" s="26"/>
      <c r="D9" s="27"/>
      <c r="E9" s="22" t="s">
        <v>16</v>
      </c>
      <c r="F9" s="23" t="s">
        <v>17</v>
      </c>
      <c r="G9" s="24"/>
      <c r="H9" s="9"/>
    </row>
    <row r="10" spans="1:30" ht="20.25" thickBot="1">
      <c r="B10" s="28" t="s">
        <v>18</v>
      </c>
      <c r="C10" s="29"/>
      <c r="D10" s="30"/>
      <c r="E10" s="31"/>
      <c r="F10" s="32"/>
      <c r="G10" s="24"/>
      <c r="H10" s="9"/>
    </row>
    <row r="11" spans="1:30" ht="18.75" customHeight="1" thickBot="1">
      <c r="B11" s="28" t="s">
        <v>19</v>
      </c>
      <c r="C11" s="29"/>
      <c r="D11" s="30"/>
      <c r="E11" s="31"/>
      <c r="F11" s="33" t="s">
        <v>20</v>
      </c>
      <c r="G11" s="34" t="s">
        <v>21</v>
      </c>
      <c r="H11" s="9"/>
    </row>
    <row r="12" spans="1:30" ht="19.5" customHeight="1" thickBot="1">
      <c r="B12" s="35"/>
      <c r="C12" s="36"/>
      <c r="D12" s="36"/>
      <c r="E12" s="37"/>
      <c r="F12" s="38"/>
      <c r="G12" s="39" t="s">
        <v>22</v>
      </c>
      <c r="M12" s="1" t="b">
        <f>LEN(C8)=18</f>
        <v>0</v>
      </c>
    </row>
    <row r="13" spans="1:30" ht="18" customHeight="1">
      <c r="B13" s="40" t="s">
        <v>23</v>
      </c>
      <c r="C13" s="41"/>
      <c r="D13" s="41"/>
      <c r="E13" s="41"/>
      <c r="F13" s="42">
        <f>E30</f>
        <v>18050</v>
      </c>
      <c r="G13" s="43"/>
      <c r="M13" s="44"/>
      <c r="N13" s="44"/>
    </row>
    <row r="14" spans="1:30" ht="15" customHeight="1">
      <c r="B14" s="45" t="str">
        <f>'[1].'!C5</f>
        <v xml:space="preserve">Dix-huit mille cinquante Dinars </v>
      </c>
      <c r="C14" s="46"/>
      <c r="D14" s="46"/>
      <c r="E14" s="46"/>
      <c r="F14" s="46"/>
      <c r="G14" s="47"/>
      <c r="M14" s="44"/>
      <c r="N14" s="44"/>
    </row>
    <row r="15" spans="1:30" ht="15" customHeight="1" thickBot="1">
      <c r="B15" s="45"/>
      <c r="C15" s="46"/>
      <c r="D15" s="46"/>
      <c r="E15" s="46"/>
      <c r="F15" s="46"/>
      <c r="G15" s="47"/>
      <c r="M15" s="44"/>
      <c r="N15" s="44"/>
    </row>
    <row r="16" spans="1:30" ht="17.25" customHeight="1" thickBot="1">
      <c r="B16" s="48" t="s">
        <v>24</v>
      </c>
      <c r="C16" s="49"/>
      <c r="D16" s="49"/>
      <c r="E16" s="49"/>
      <c r="F16" s="50" t="s">
        <v>6</v>
      </c>
      <c r="G16" s="51"/>
      <c r="M16" s="44"/>
      <c r="N16" s="44"/>
    </row>
    <row r="17" spans="2:16" ht="19.5" customHeight="1" thickBot="1">
      <c r="B17" s="52" t="s">
        <v>25</v>
      </c>
      <c r="C17" s="53"/>
      <c r="D17" s="54" t="s">
        <v>26</v>
      </c>
      <c r="E17" s="55"/>
      <c r="F17" s="55"/>
      <c r="G17" s="56"/>
      <c r="M17" s="44"/>
      <c r="N17" s="44"/>
    </row>
    <row r="18" spans="2:16" ht="21">
      <c r="B18" s="57" t="s">
        <v>27</v>
      </c>
      <c r="C18" s="58"/>
      <c r="D18" s="59"/>
      <c r="E18" s="60">
        <v>10000</v>
      </c>
      <c r="F18" s="60"/>
      <c r="G18" s="61"/>
      <c r="H18" s="9"/>
      <c r="M18" s="44"/>
      <c r="N18" s="44"/>
    </row>
    <row r="19" spans="2:16" ht="21">
      <c r="B19" s="62" t="s">
        <v>28</v>
      </c>
      <c r="C19" s="63"/>
      <c r="D19" s="64"/>
      <c r="E19" s="65">
        <v>5000</v>
      </c>
      <c r="F19" s="65"/>
      <c r="G19" s="66"/>
      <c r="H19" s="9"/>
      <c r="M19" s="44"/>
      <c r="N19" s="44"/>
    </row>
    <row r="20" spans="2:16" ht="21">
      <c r="B20" s="62" t="s">
        <v>29</v>
      </c>
      <c r="C20" s="63"/>
      <c r="D20" s="64"/>
      <c r="E20" s="65">
        <v>5000</v>
      </c>
      <c r="F20" s="65"/>
      <c r="G20" s="66"/>
      <c r="H20" s="9"/>
      <c r="M20" s="44"/>
      <c r="N20" s="44"/>
    </row>
    <row r="21" spans="2:16" ht="21" customHeight="1">
      <c r="B21" s="67" t="s">
        <v>30</v>
      </c>
      <c r="C21" s="68"/>
      <c r="D21" s="68"/>
      <c r="E21" s="69">
        <f>SUM(E18:F20)</f>
        <v>20000</v>
      </c>
      <c r="F21" s="70"/>
      <c r="G21" s="71"/>
      <c r="H21" s="9"/>
      <c r="M21" s="44"/>
      <c r="N21" s="44"/>
      <c r="O21" s="44"/>
      <c r="P21" s="44"/>
    </row>
    <row r="22" spans="2:16" ht="21">
      <c r="B22" s="72" t="s">
        <v>31</v>
      </c>
      <c r="C22" s="73">
        <v>0.1</v>
      </c>
      <c r="D22" s="64"/>
      <c r="E22" s="65">
        <v>1000</v>
      </c>
      <c r="F22" s="65"/>
      <c r="G22" s="66"/>
      <c r="H22" s="9"/>
      <c r="M22" s="44"/>
      <c r="N22" s="44"/>
      <c r="O22" s="44"/>
      <c r="P22" s="44"/>
    </row>
    <row r="23" spans="2:16" ht="21">
      <c r="B23" s="72" t="s">
        <v>32</v>
      </c>
      <c r="C23" s="73">
        <v>0.45</v>
      </c>
      <c r="D23" s="64"/>
      <c r="E23" s="65">
        <v>0</v>
      </c>
      <c r="F23" s="65"/>
      <c r="G23" s="66"/>
      <c r="H23" s="9"/>
      <c r="M23" s="44"/>
      <c r="N23" s="44"/>
      <c r="O23" s="44"/>
      <c r="P23" s="44"/>
    </row>
    <row r="24" spans="2:16" ht="21" customHeight="1">
      <c r="B24" s="67" t="s">
        <v>33</v>
      </c>
      <c r="C24" s="74"/>
      <c r="D24" s="74"/>
      <c r="E24" s="69">
        <f>E21-E22-E23</f>
        <v>19000</v>
      </c>
      <c r="F24" s="69"/>
      <c r="G24" s="71"/>
      <c r="H24" s="9"/>
      <c r="M24" s="44"/>
      <c r="N24" s="44"/>
      <c r="O24" s="44"/>
      <c r="P24" s="44"/>
    </row>
    <row r="25" spans="2:16" ht="21">
      <c r="B25" s="72" t="s">
        <v>34</v>
      </c>
      <c r="C25" s="63"/>
      <c r="D25" s="64"/>
      <c r="E25" s="65">
        <v>0</v>
      </c>
      <c r="F25" s="65"/>
      <c r="G25" s="66"/>
      <c r="H25" s="9"/>
      <c r="M25" s="44"/>
      <c r="N25" s="44"/>
      <c r="O25" s="44"/>
      <c r="P25" s="44"/>
    </row>
    <row r="26" spans="2:16" ht="21">
      <c r="B26" s="75" t="s">
        <v>35</v>
      </c>
      <c r="C26" s="63"/>
      <c r="D26" s="76">
        <v>0.05</v>
      </c>
      <c r="E26" s="65">
        <v>950</v>
      </c>
      <c r="F26" s="65"/>
      <c r="G26" s="66"/>
      <c r="H26" s="9"/>
      <c r="M26" s="44"/>
      <c r="N26" s="44"/>
      <c r="O26" s="44"/>
      <c r="P26" s="44"/>
    </row>
    <row r="27" spans="2:16" ht="21">
      <c r="B27" s="77"/>
      <c r="C27" s="74"/>
      <c r="D27" s="78"/>
      <c r="E27" s="79"/>
      <c r="F27" s="79"/>
      <c r="G27" s="71"/>
      <c r="H27" s="9"/>
      <c r="M27" s="44"/>
      <c r="N27" s="44"/>
      <c r="O27" s="44"/>
      <c r="P27" s="44"/>
    </row>
    <row r="28" spans="2:16" ht="21">
      <c r="B28" s="72" t="s">
        <v>36</v>
      </c>
      <c r="C28" s="63"/>
      <c r="D28" s="64"/>
      <c r="E28" s="80"/>
      <c r="F28" s="80"/>
      <c r="G28" s="66"/>
      <c r="H28" s="9"/>
      <c r="M28" s="44"/>
      <c r="N28" s="44"/>
      <c r="O28" s="44"/>
      <c r="P28" s="44"/>
    </row>
    <row r="29" spans="2:16" ht="21">
      <c r="B29" s="81"/>
      <c r="C29" s="78"/>
      <c r="D29" s="78"/>
      <c r="E29" s="82"/>
      <c r="F29" s="82"/>
      <c r="G29" s="71"/>
      <c r="H29" s="9"/>
      <c r="M29" s="44"/>
      <c r="N29" s="44"/>
      <c r="O29" s="44"/>
      <c r="P29" s="44"/>
    </row>
    <row r="30" spans="2:16" ht="23.25" customHeight="1" thickBot="1">
      <c r="B30" s="83" t="s">
        <v>37</v>
      </c>
      <c r="C30" s="84"/>
      <c r="D30" s="84"/>
      <c r="E30" s="85">
        <v>18050</v>
      </c>
      <c r="F30" s="85"/>
      <c r="G30" s="86"/>
      <c r="H30" s="9"/>
    </row>
    <row r="31" spans="2:16" ht="15.75">
      <c r="B31" s="87" t="s">
        <v>38</v>
      </c>
      <c r="C31" s="88"/>
      <c r="D31" s="88"/>
      <c r="E31" s="88"/>
      <c r="F31" s="88"/>
      <c r="G31" s="89"/>
      <c r="H31" s="9"/>
    </row>
    <row r="32" spans="2:16" ht="15.75">
      <c r="B32" s="90"/>
      <c r="C32" s="91"/>
      <c r="D32" s="91"/>
      <c r="E32" s="91"/>
      <c r="F32" s="91"/>
      <c r="G32" s="92"/>
      <c r="H32" s="9"/>
    </row>
    <row r="33" spans="1:9" ht="15.75">
      <c r="A33" s="8"/>
      <c r="B33" s="93"/>
      <c r="C33" s="91"/>
      <c r="D33" s="91"/>
      <c r="E33" s="91"/>
      <c r="F33" s="91"/>
      <c r="G33" s="92"/>
      <c r="H33" s="9"/>
      <c r="I33" s="8"/>
    </row>
    <row r="34" spans="1:9" ht="15.75">
      <c r="A34" s="8"/>
      <c r="B34" s="94"/>
      <c r="C34" s="91"/>
      <c r="D34" s="91"/>
      <c r="E34" s="91"/>
      <c r="F34" s="91"/>
      <c r="G34" s="92"/>
      <c r="H34" s="9"/>
      <c r="I34" s="8"/>
    </row>
    <row r="35" spans="1:9" ht="15.75">
      <c r="A35" s="8"/>
      <c r="B35" s="94"/>
      <c r="C35" s="91"/>
      <c r="D35" s="91"/>
      <c r="E35" s="91"/>
      <c r="F35" s="91"/>
      <c r="G35" s="92"/>
      <c r="H35" s="9"/>
      <c r="I35" s="8"/>
    </row>
    <row r="36" spans="1:9" ht="15.75" customHeight="1">
      <c r="A36" s="8"/>
      <c r="B36" s="95"/>
      <c r="C36" s="91"/>
      <c r="D36" s="91"/>
      <c r="E36" s="91"/>
      <c r="F36" s="91"/>
      <c r="G36" s="92"/>
      <c r="H36" s="9"/>
      <c r="I36" s="8"/>
    </row>
    <row r="37" spans="1:9" ht="16.5" thickBot="1">
      <c r="A37" s="8"/>
      <c r="B37" s="94"/>
      <c r="C37" s="91"/>
      <c r="D37" s="91"/>
      <c r="E37" s="91"/>
      <c r="F37" s="91"/>
      <c r="G37" s="92"/>
      <c r="H37" s="9"/>
    </row>
    <row r="38" spans="1:9" ht="15.75">
      <c r="A38" s="8"/>
      <c r="B38" s="96"/>
      <c r="C38" s="97"/>
      <c r="D38" s="98"/>
      <c r="E38" s="98"/>
      <c r="F38" s="98"/>
      <c r="G38" s="99"/>
      <c r="H38" s="9"/>
    </row>
    <row r="39" spans="1:9" ht="15.75">
      <c r="A39" s="8"/>
      <c r="B39" s="100"/>
      <c r="C39" s="101"/>
      <c r="D39" s="102"/>
      <c r="E39" s="102"/>
      <c r="F39" s="102"/>
      <c r="G39" s="103"/>
      <c r="H39" s="9"/>
    </row>
    <row r="40" spans="1:9" ht="15.75">
      <c r="B40" s="100"/>
      <c r="C40" s="101"/>
      <c r="D40" s="101"/>
      <c r="E40" s="101"/>
      <c r="F40" s="101"/>
      <c r="G40" s="104"/>
      <c r="H40" s="9"/>
    </row>
    <row r="41" spans="1:9" ht="18" customHeight="1">
      <c r="B41" s="105"/>
      <c r="C41" s="8"/>
      <c r="D41" s="8"/>
      <c r="E41" s="8"/>
      <c r="F41" s="8"/>
      <c r="G41" s="25"/>
    </row>
    <row r="42" spans="1:9" ht="15" customHeight="1">
      <c r="B42" s="105"/>
      <c r="C42" s="8"/>
      <c r="D42" s="8"/>
      <c r="E42" s="8"/>
      <c r="F42" s="8"/>
      <c r="G42" s="25"/>
    </row>
    <row r="43" spans="1:9" ht="15" customHeight="1">
      <c r="B43" s="105"/>
      <c r="C43" s="8"/>
      <c r="D43" s="8"/>
      <c r="E43" s="8"/>
      <c r="F43" s="8"/>
      <c r="G43" s="25"/>
    </row>
    <row r="44" spans="1:9" ht="15" customHeight="1">
      <c r="B44" s="105"/>
      <c r="C44" s="8"/>
      <c r="D44" s="8"/>
      <c r="E44" s="8"/>
      <c r="F44" s="8"/>
      <c r="G44" s="25"/>
    </row>
    <row r="45" spans="1:9" ht="15" customHeight="1">
      <c r="B45" s="105"/>
      <c r="C45" s="8"/>
      <c r="D45" s="8"/>
      <c r="E45" s="8"/>
      <c r="F45" s="8"/>
      <c r="G45" s="25"/>
    </row>
    <row r="46" spans="1:9" ht="15.75" customHeight="1">
      <c r="B46" s="105"/>
      <c r="C46" s="8"/>
      <c r="D46" s="8"/>
      <c r="E46" s="8"/>
      <c r="F46" s="8"/>
      <c r="G46" s="25"/>
    </row>
    <row r="47" spans="1:9">
      <c r="B47" s="105"/>
      <c r="C47" s="8"/>
      <c r="D47" s="8"/>
      <c r="E47" s="8"/>
      <c r="F47" s="8"/>
      <c r="G47" s="25"/>
    </row>
    <row r="48" spans="1:9" ht="15" customHeight="1">
      <c r="B48" s="105"/>
      <c r="C48" s="8"/>
      <c r="D48" s="8"/>
      <c r="E48" s="8"/>
      <c r="F48" s="8"/>
      <c r="G48" s="25"/>
    </row>
    <row r="49" spans="1:8" ht="15" customHeight="1">
      <c r="B49" s="105"/>
      <c r="C49" s="8"/>
      <c r="D49" s="8"/>
      <c r="E49" s="8"/>
      <c r="F49" s="8"/>
      <c r="G49" s="25"/>
    </row>
    <row r="50" spans="1:8" ht="15" customHeight="1">
      <c r="B50" s="105"/>
      <c r="C50" s="8"/>
      <c r="D50" s="8"/>
      <c r="E50" s="8"/>
      <c r="F50" s="8"/>
      <c r="G50" s="25"/>
    </row>
    <row r="51" spans="1:8" ht="15" customHeight="1">
      <c r="B51" s="105"/>
      <c r="C51" s="8"/>
      <c r="D51" s="8"/>
      <c r="E51" s="8"/>
      <c r="F51" s="8"/>
      <c r="G51" s="25"/>
    </row>
    <row r="52" spans="1:8" ht="15" customHeight="1">
      <c r="B52" s="105"/>
      <c r="C52" s="8"/>
      <c r="D52" s="8"/>
      <c r="E52" s="8"/>
      <c r="F52" s="8"/>
      <c r="G52" s="25"/>
    </row>
    <row r="53" spans="1:8" s="111" customFormat="1" ht="15.75" customHeight="1" thickBot="1">
      <c r="A53" s="106">
        <v>11</v>
      </c>
      <c r="B53" s="107"/>
      <c r="C53" s="108"/>
      <c r="D53" s="108"/>
      <c r="E53" s="108"/>
      <c r="F53" s="108"/>
      <c r="G53" s="109"/>
      <c r="H53" s="110"/>
    </row>
    <row r="56" spans="1:8">
      <c r="H56" s="6" t="s">
        <v>39</v>
      </c>
    </row>
    <row r="87" spans="8:8">
      <c r="H87" s="9"/>
    </row>
    <row r="88" spans="8:8">
      <c r="H88" s="9"/>
    </row>
    <row r="89" spans="8:8">
      <c r="H89" s="9"/>
    </row>
    <row r="90" spans="8:8">
      <c r="H90" s="9"/>
    </row>
    <row r="91" spans="8:8">
      <c r="H91" s="9"/>
    </row>
    <row r="92" spans="8:8">
      <c r="H92" s="9"/>
    </row>
    <row r="93" spans="8:8">
      <c r="H93" s="9"/>
    </row>
    <row r="106" spans="8:8">
      <c r="H106" s="110"/>
    </row>
  </sheetData>
  <mergeCells count="38">
    <mergeCell ref="D38:G38"/>
    <mergeCell ref="D39:G39"/>
    <mergeCell ref="C32:G32"/>
    <mergeCell ref="C33:G33"/>
    <mergeCell ref="C34:G34"/>
    <mergeCell ref="C35:G35"/>
    <mergeCell ref="C36:G36"/>
    <mergeCell ref="C37:G37"/>
    <mergeCell ref="E26:F26"/>
    <mergeCell ref="E27:F27"/>
    <mergeCell ref="E28:F28"/>
    <mergeCell ref="E29:F29"/>
    <mergeCell ref="E30:F30"/>
    <mergeCell ref="C31:G31"/>
    <mergeCell ref="E20:F20"/>
    <mergeCell ref="E21:F21"/>
    <mergeCell ref="E22:F22"/>
    <mergeCell ref="E23:F23"/>
    <mergeCell ref="E24:F24"/>
    <mergeCell ref="E25:F25"/>
    <mergeCell ref="B14:G15"/>
    <mergeCell ref="B16:E16"/>
    <mergeCell ref="B17:C17"/>
    <mergeCell ref="E17:G17"/>
    <mergeCell ref="E18:F18"/>
    <mergeCell ref="E19:F19"/>
    <mergeCell ref="C8:D8"/>
    <mergeCell ref="C9:D9"/>
    <mergeCell ref="C10:D10"/>
    <mergeCell ref="C11:D11"/>
    <mergeCell ref="F11:F12"/>
    <mergeCell ref="B13:E13"/>
    <mergeCell ref="B1:C4"/>
    <mergeCell ref="D2:E2"/>
    <mergeCell ref="D3:E3"/>
    <mergeCell ref="D4:F4"/>
    <mergeCell ref="B5:G5"/>
    <mergeCell ref="B6:G6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sqref="F9:G9">
      <formula1>codeagence</formula1>
    </dataValidation>
    <dataValidation type="list" allowBlank="1" showInputMessage="1" showErrorMessage="1" sqref="D17">
      <formula1>listeexpert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F16">
      <formula1>$AD$3:$AD$7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[nn.xlsm]Reseaux!#REF!</xm:f>
          </x14:formula1>
          <xm:sqref>F8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2020-01-21T18:05:36Z</dcterms:created>
  <dcterms:modified xsi:type="dcterms:W3CDTF">2020-01-21T18:07:41Z</dcterms:modified>
</cp:coreProperties>
</file>