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0730" windowHeight="9975" activeTab="2"/>
  </bookViews>
  <sheets>
    <sheet name="Menu" sheetId="2" r:id="rId1"/>
    <sheet name="Iris" sheetId="5" r:id="rId2"/>
    <sheet name="Liqui" sheetId="3" r:id="rId3"/>
    <sheet name="Feuil2" sheetId="6" r:id="rId4"/>
  </sheets>
  <externalReferences>
    <externalReference r:id="rId5"/>
  </externalReferences>
  <definedNames>
    <definedName name="base_iris">Iris!#REF!</definedName>
    <definedName name="COMP">[1]Feuil2!$G$5:$G$17</definedName>
    <definedName name="taux">[1]Feuil2!$E$5:$E$10</definedName>
  </definedNames>
  <calcPr calcId="124519" calcMode="autoNoTable" iterate="1" calcOnSave="0"/>
</workbook>
</file>

<file path=xl/calcChain.xml><?xml version="1.0" encoding="utf-8"?>
<calcChain xmlns="http://schemas.openxmlformats.org/spreadsheetml/2006/main">
  <c r="K14" i="3"/>
  <c r="K15"/>
  <c r="K16"/>
  <c r="K13"/>
  <c r="B3" i="6"/>
  <c r="B4" l="1"/>
</calcChain>
</file>

<file path=xl/sharedStrings.xml><?xml version="1.0" encoding="utf-8"?>
<sst xmlns="http://schemas.openxmlformats.org/spreadsheetml/2006/main" count="36" uniqueCount="35">
  <si>
    <t xml:space="preserve">Concatener Iris </t>
  </si>
  <si>
    <t>RECOURS</t>
  </si>
  <si>
    <t>Ref dosiers</t>
  </si>
  <si>
    <t>Date Acc</t>
  </si>
  <si>
    <t>Nom &amp;Prenom</t>
  </si>
  <si>
    <t>RA</t>
  </si>
  <si>
    <t>RC</t>
  </si>
  <si>
    <t>OBS</t>
  </si>
  <si>
    <t>12185</t>
  </si>
  <si>
    <t>formule concatener</t>
  </si>
  <si>
    <t>formule recherchev</t>
  </si>
  <si>
    <t>09142 16 1195 0066</t>
  </si>
  <si>
    <t>30564 12 1195 0215</t>
  </si>
  <si>
    <t>12053 14 1195 0142</t>
  </si>
  <si>
    <t>12185 17 1195 0051</t>
  </si>
  <si>
    <t xml:space="preserve">                                                                          ASSURE </t>
  </si>
  <si>
    <t>N° ORD</t>
  </si>
  <si>
    <t>agence</t>
  </si>
  <si>
    <t>Refs Dossier</t>
  </si>
  <si>
    <t>30564</t>
  </si>
  <si>
    <t>REGGAB AISSA</t>
  </si>
  <si>
    <t>0303/12/006</t>
  </si>
  <si>
    <t>SAFI BELKACEM</t>
  </si>
  <si>
    <t>09142</t>
  </si>
  <si>
    <t>AIT MESGHAT ABDELOUAHAB</t>
  </si>
  <si>
    <t>0903/16/105</t>
  </si>
  <si>
    <t>CHITA SEIFEDDINE</t>
  </si>
  <si>
    <t>12053</t>
  </si>
  <si>
    <t>SARL SOTRATEB</t>
  </si>
  <si>
    <t>1201/14/092</t>
  </si>
  <si>
    <t>MANSOURI BACHIR</t>
  </si>
  <si>
    <t>ABBES BOUDJEMAA</t>
  </si>
  <si>
    <t>1201/17/028</t>
  </si>
  <si>
    <t>BOUCHAGOURA YAZID</t>
  </si>
  <si>
    <t xml:space="preserve">                                                                                                                                                     OPERATION  DE  LIQUIDATION  ALLIANCE  ASSURANCES / CAAT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</si>
</sst>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1">
    <font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sz val="16"/>
      <color rgb="FF000000"/>
      <name val="verdana"/>
      <family val="2"/>
    </font>
    <font>
      <b/>
      <sz val="8"/>
      <color rgb="FF000000"/>
      <name val="Verdana"/>
      <family val="2"/>
    </font>
    <font>
      <sz val="5"/>
      <color rgb="FF000000"/>
      <name val="verdana"/>
      <family val="2"/>
    </font>
    <font>
      <sz val="1"/>
      <color rgb="FF000000"/>
      <name val="Arial"/>
      <family val="2"/>
    </font>
    <font>
      <sz val="7"/>
      <color rgb="FF000000"/>
      <name val="verdana"/>
      <family val="2"/>
    </font>
    <font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w Cen MT"/>
      <family val="2"/>
    </font>
    <font>
      <sz val="12"/>
      <color theme="1"/>
      <name val="Tw Cen MT"/>
      <family val="2"/>
    </font>
    <font>
      <sz val="12"/>
      <color indexed="8"/>
      <name val="Tw Cen MT"/>
      <family val="2"/>
    </font>
    <font>
      <sz val="12"/>
      <name val="Tw Cen MT"/>
      <family val="2"/>
    </font>
    <font>
      <b/>
      <sz val="14"/>
      <color theme="1"/>
      <name val="Tw Cen MT"/>
      <family val="2"/>
    </font>
    <font>
      <b/>
      <sz val="12"/>
      <color theme="1"/>
      <name val="Tw Cen MT"/>
      <family val="2"/>
    </font>
    <font>
      <b/>
      <sz val="12"/>
      <name val="Tw Cen MT"/>
      <family val="2"/>
    </font>
    <font>
      <sz val="11"/>
      <color theme="1"/>
      <name val="Tw Cen MT"/>
      <family val="2"/>
    </font>
    <font>
      <sz val="18"/>
      <name val="Tw Cen MT"/>
      <family val="2"/>
    </font>
    <font>
      <sz val="20"/>
      <color theme="1"/>
      <name val="Tw Cen MT"/>
      <family val="2"/>
    </font>
    <font>
      <b/>
      <sz val="36"/>
      <color theme="1"/>
      <name val="Tw Cen MT"/>
      <family val="2"/>
    </font>
  </fonts>
  <fills count="6">
    <fill>
      <patternFill patternType="none"/>
    </fill>
    <fill>
      <patternFill patternType="gray125"/>
    </fill>
    <fill>
      <patternFill patternType="solid">
        <fgColor rgb="FFDAEBE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23">
    <xf numFmtId="0" fontId="0" fillId="0" borderId="0"/>
    <xf numFmtId="0" fontId="1" fillId="0" borderId="0">
      <alignment horizontal="left" vertical="top"/>
    </xf>
    <xf numFmtId="0" fontId="2" fillId="2" borderId="0">
      <alignment horizontal="center" vertical="center"/>
    </xf>
    <xf numFmtId="0" fontId="3" fillId="2" borderId="0">
      <alignment horizontal="right" vertical="center"/>
    </xf>
    <xf numFmtId="0" fontId="1" fillId="0" borderId="0">
      <alignment horizontal="left" vertical="center"/>
    </xf>
    <xf numFmtId="0" fontId="1" fillId="0" borderId="0">
      <alignment horizontal="center" vertical="center"/>
    </xf>
    <xf numFmtId="0" fontId="3" fillId="2" borderId="0">
      <alignment horizontal="center" vertical="center"/>
    </xf>
    <xf numFmtId="0" fontId="3" fillId="2" borderId="0">
      <alignment horizontal="center" vertical="center"/>
    </xf>
    <xf numFmtId="0" fontId="1" fillId="0" borderId="0">
      <alignment horizontal="right" vertical="center"/>
    </xf>
    <xf numFmtId="0" fontId="1" fillId="0" borderId="0">
      <alignment horizontal="left" vertical="center"/>
    </xf>
    <xf numFmtId="0" fontId="1" fillId="0" borderId="0">
      <alignment horizontal="center" vertical="center"/>
    </xf>
    <xf numFmtId="0" fontId="1" fillId="0" borderId="0">
      <alignment horizontal="center" vertical="center"/>
    </xf>
    <xf numFmtId="0" fontId="1" fillId="0" borderId="0">
      <alignment horizontal="right" vertical="center"/>
    </xf>
    <xf numFmtId="0" fontId="3" fillId="2" borderId="0">
      <alignment horizontal="right" vertical="center"/>
    </xf>
    <xf numFmtId="0" fontId="1" fillId="2" borderId="0">
      <alignment horizontal="right" vertical="center"/>
    </xf>
    <xf numFmtId="0" fontId="4" fillId="0" borderId="0">
      <alignment horizontal="left" vertical="top" textRotation="90"/>
    </xf>
    <xf numFmtId="0" fontId="5" fillId="0" borderId="0">
      <alignment horizontal="left" vertical="top"/>
    </xf>
    <xf numFmtId="0" fontId="6" fillId="0" borderId="0">
      <alignment horizontal="center" vertical="top"/>
    </xf>
    <xf numFmtId="0" fontId="6" fillId="0" borderId="0">
      <alignment horizontal="right" vertical="top"/>
    </xf>
    <xf numFmtId="0" fontId="6" fillId="0" borderId="0">
      <alignment horizontal="left" vertical="top"/>
    </xf>
    <xf numFmtId="43" fontId="8" fillId="0" borderId="0" applyFont="0" applyFill="0" applyBorder="0" applyAlignment="0" applyProtection="0"/>
    <xf numFmtId="0" fontId="9" fillId="0" borderId="0"/>
    <xf numFmtId="0" fontId="9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0" fillId="0" borderId="0" xfId="0" applyProtection="1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10" fillId="3" borderId="1" xfId="21" applyNumberFormat="1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0" fillId="3" borderId="2" xfId="21" applyNumberFormat="1" applyFont="1" applyFill="1" applyBorder="1" applyAlignment="1">
      <alignment horizontal="center" vertical="center"/>
    </xf>
    <xf numFmtId="0" fontId="10" fillId="3" borderId="3" xfId="21" applyNumberFormat="1" applyFont="1" applyFill="1" applyBorder="1" applyAlignment="1">
      <alignment horizontal="center" vertical="center"/>
    </xf>
    <xf numFmtId="0" fontId="10" fillId="3" borderId="4" xfId="21" applyNumberFormat="1" applyFont="1" applyFill="1" applyBorder="1" applyAlignment="1">
      <alignment horizontal="center" vertical="center"/>
    </xf>
    <xf numFmtId="0" fontId="12" fillId="3" borderId="8" xfId="0" applyNumberFormat="1" applyFont="1" applyFill="1" applyBorder="1" applyAlignment="1">
      <alignment horizontal="center" vertical="center"/>
    </xf>
    <xf numFmtId="0" fontId="12" fillId="3" borderId="6" xfId="0" applyNumberFormat="1" applyFont="1" applyFill="1" applyBorder="1" applyAlignment="1">
      <alignment horizontal="center" vertical="center"/>
    </xf>
    <xf numFmtId="0" fontId="12" fillId="3" borderId="9" xfId="0" applyNumberFormat="1" applyFont="1" applyFill="1" applyBorder="1" applyAlignment="1">
      <alignment horizontal="center" vertical="center"/>
    </xf>
    <xf numFmtId="43" fontId="13" fillId="3" borderId="8" xfId="20" applyFont="1" applyFill="1" applyBorder="1" applyAlignment="1">
      <alignment horizontal="center" vertical="center"/>
    </xf>
    <xf numFmtId="9" fontId="13" fillId="3" borderId="8" xfId="22" applyNumberFormat="1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center" vertical="center"/>
    </xf>
    <xf numFmtId="14" fontId="16" fillId="4" borderId="5" xfId="0" applyNumberFormat="1" applyFont="1" applyFill="1" applyBorder="1" applyAlignment="1">
      <alignment horizontal="center" vertical="center"/>
    </xf>
    <xf numFmtId="43" fontId="16" fillId="4" borderId="5" xfId="20" applyFont="1" applyFill="1" applyBorder="1" applyAlignment="1">
      <alignment horizontal="center" vertical="center"/>
    </xf>
    <xf numFmtId="9" fontId="16" fillId="4" borderId="5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/>
    </xf>
    <xf numFmtId="0" fontId="19" fillId="3" borderId="0" xfId="0" applyFont="1" applyFill="1" applyBorder="1" applyAlignment="1">
      <alignment horizontal="center" vertical="center"/>
    </xf>
    <xf numFmtId="43" fontId="17" fillId="0" borderId="0" xfId="20" applyFont="1" applyAlignment="1">
      <alignment horizontal="center" vertical="center"/>
    </xf>
    <xf numFmtId="0" fontId="0" fillId="0" borderId="0" xfId="0" applyAlignment="1">
      <alignment horizontal="center" vertical="center"/>
    </xf>
    <xf numFmtId="43" fontId="17" fillId="0" borderId="0" xfId="20" applyFont="1" applyBorder="1" applyAlignment="1">
      <alignment horizontal="center" vertical="center"/>
    </xf>
    <xf numFmtId="0" fontId="20" fillId="5" borderId="0" xfId="0" applyFont="1" applyFill="1" applyBorder="1" applyAlignment="1"/>
    <xf numFmtId="0" fontId="19" fillId="3" borderId="7" xfId="0" applyFont="1" applyFill="1" applyBorder="1" applyAlignment="1">
      <alignment horizontal="center" vertical="center"/>
    </xf>
    <xf numFmtId="43" fontId="19" fillId="3" borderId="0" xfId="20" applyFont="1" applyFill="1" applyBorder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3">
    <cellStyle name="Milliers" xfId="20" builtinId="3"/>
    <cellStyle name="Normal" xfId="0" builtinId="0"/>
    <cellStyle name="Normal 3" xfId="21"/>
    <cellStyle name="Normal 4" xfId="22"/>
    <cellStyle name="S10" xfId="12"/>
    <cellStyle name="S11" xfId="8"/>
    <cellStyle name="S12" xfId="13"/>
    <cellStyle name="S13" xfId="14"/>
    <cellStyle name="S14" xfId="15"/>
    <cellStyle name="S15" xfId="19"/>
    <cellStyle name="S16" xfId="16"/>
    <cellStyle name="S17" xfId="18"/>
    <cellStyle name="S18" xfId="17"/>
    <cellStyle name="S19" xfId="2"/>
    <cellStyle name="S2" xfId="3"/>
    <cellStyle name="S20" xfId="7"/>
    <cellStyle name="S3" xfId="4"/>
    <cellStyle name="S4" xfId="5"/>
    <cellStyle name="S5" xfId="1"/>
    <cellStyle name="S6" xfId="6"/>
    <cellStyle name="S7" xfId="9"/>
    <cellStyle name="S8" xfId="10"/>
    <cellStyle name="S9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742950</xdr:colOff>
      <xdr:row>2</xdr:row>
      <xdr:rowOff>152400</xdr:rowOff>
    </xdr:to>
    <xdr:sp macro="[0]!supp" textlink="">
      <xdr:nvSpPr>
        <xdr:cNvPr id="2" name="Rectangle 1"/>
        <xdr:cNvSpPr/>
      </xdr:nvSpPr>
      <xdr:spPr>
        <a:xfrm>
          <a:off x="762000" y="190500"/>
          <a:ext cx="1504950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</a:t>
          </a:r>
          <a:r>
            <a:rPr lang="fr-FR" sz="1100" baseline="0"/>
            <a:t> lignes et </a:t>
          </a:r>
          <a:r>
            <a:rPr lang="fr-FR" sz="1100"/>
            <a:t>colonnes</a:t>
          </a:r>
          <a:r>
            <a:rPr lang="fr-FR" sz="1100" baseline="0"/>
            <a:t> </a:t>
          </a:r>
          <a:r>
            <a:rPr lang="fr-FR" sz="1100"/>
            <a:t>vides Iris</a:t>
          </a:r>
        </a:p>
      </xdr:txBody>
    </xdr:sp>
    <xdr:clientData/>
  </xdr:twoCellAnchor>
  <xdr:twoCellAnchor>
    <xdr:from>
      <xdr:col>0</xdr:col>
      <xdr:colOff>733425</xdr:colOff>
      <xdr:row>10</xdr:row>
      <xdr:rowOff>28575</xdr:rowOff>
    </xdr:from>
    <xdr:to>
      <xdr:col>2</xdr:col>
      <xdr:colOff>714375</xdr:colOff>
      <xdr:row>11</xdr:row>
      <xdr:rowOff>171450</xdr:rowOff>
    </xdr:to>
    <xdr:sp macro="[0]!concatener_iris" textlink="">
      <xdr:nvSpPr>
        <xdr:cNvPr id="3" name="Rectangle 2"/>
        <xdr:cNvSpPr/>
      </xdr:nvSpPr>
      <xdr:spPr>
        <a:xfrm>
          <a:off x="733425" y="1933575"/>
          <a:ext cx="1504950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Concatener Iris</a:t>
          </a:r>
        </a:p>
      </xdr:txBody>
    </xdr:sp>
    <xdr:clientData/>
  </xdr:twoCellAnchor>
  <xdr:twoCellAnchor>
    <xdr:from>
      <xdr:col>1</xdr:col>
      <xdr:colOff>0</xdr:colOff>
      <xdr:row>6</xdr:row>
      <xdr:rowOff>171450</xdr:rowOff>
    </xdr:from>
    <xdr:to>
      <xdr:col>2</xdr:col>
      <xdr:colOff>714375</xdr:colOff>
      <xdr:row>8</xdr:row>
      <xdr:rowOff>171450</xdr:rowOff>
    </xdr:to>
    <xdr:sp macro="[0]!effacergarantie" textlink="">
      <xdr:nvSpPr>
        <xdr:cNvPr id="4" name="Rectangle 3"/>
        <xdr:cNvSpPr/>
      </xdr:nvSpPr>
      <xdr:spPr>
        <a:xfrm>
          <a:off x="762000" y="1314450"/>
          <a:ext cx="1476375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Garantie</a:t>
          </a:r>
          <a:r>
            <a:rPr lang="fr-FR" sz="1100" baseline="0"/>
            <a:t> 100110</a:t>
          </a:r>
          <a:endParaRPr lang="fr-FR" sz="1100"/>
        </a:p>
      </xdr:txBody>
    </xdr:sp>
    <xdr:clientData/>
  </xdr:twoCellAnchor>
  <xdr:twoCellAnchor>
    <xdr:from>
      <xdr:col>6</xdr:col>
      <xdr:colOff>752475</xdr:colOff>
      <xdr:row>1</xdr:row>
      <xdr:rowOff>19050</xdr:rowOff>
    </xdr:from>
    <xdr:to>
      <xdr:col>9</xdr:col>
      <xdr:colOff>9525</xdr:colOff>
      <xdr:row>2</xdr:row>
      <xdr:rowOff>161925</xdr:rowOff>
    </xdr:to>
    <xdr:sp macro="[0]!Copier_B3_B4" textlink="">
      <xdr:nvSpPr>
        <xdr:cNvPr id="6" name="Rectangle 5"/>
        <xdr:cNvSpPr/>
      </xdr:nvSpPr>
      <xdr:spPr>
        <a:xfrm>
          <a:off x="5324475" y="209550"/>
          <a:ext cx="1543050" cy="33337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Recherche</a:t>
          </a:r>
          <a:r>
            <a:rPr lang="fr-FR" sz="1100" baseline="0"/>
            <a:t> V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dell/AppData/Local/Temp/Interface%20liquidation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Liq"/>
      <sheetName val="Feuil2"/>
      <sheetName val="Base déclaré"/>
      <sheetName val="Interface liquidation"/>
    </sheetNames>
    <sheetDataSet>
      <sheetData sheetId="0"/>
      <sheetData sheetId="1"/>
      <sheetData sheetId="2">
        <row r="1">
          <cell r="A1" t="str">
            <v>CODE</v>
          </cell>
        </row>
        <row r="5">
          <cell r="G5" t="str">
            <v>CIAR</v>
          </cell>
        </row>
        <row r="6">
          <cell r="E6">
            <v>0</v>
          </cell>
          <cell r="G6" t="str">
            <v>CAAR</v>
          </cell>
        </row>
        <row r="7">
          <cell r="E7">
            <v>0.25</v>
          </cell>
          <cell r="G7" t="str">
            <v>CAAT</v>
          </cell>
        </row>
        <row r="8">
          <cell r="E8">
            <v>0.5</v>
          </cell>
          <cell r="G8" t="str">
            <v>SAA</v>
          </cell>
        </row>
        <row r="9">
          <cell r="E9">
            <v>0.75</v>
          </cell>
          <cell r="G9" t="str">
            <v>2A</v>
          </cell>
        </row>
        <row r="10">
          <cell r="E10">
            <v>1</v>
          </cell>
          <cell r="G10" t="str">
            <v>CASH</v>
          </cell>
        </row>
        <row r="11">
          <cell r="G11" t="str">
            <v>TRUST</v>
          </cell>
        </row>
        <row r="12">
          <cell r="G12" t="str">
            <v>CNMA</v>
          </cell>
        </row>
        <row r="13">
          <cell r="G13" t="str">
            <v>GAM</v>
          </cell>
        </row>
        <row r="14">
          <cell r="G14" t="str">
            <v>ALLIANCE</v>
          </cell>
        </row>
        <row r="15">
          <cell r="G15" t="str">
            <v>SALAMA</v>
          </cell>
        </row>
        <row r="16">
          <cell r="G16" t="str">
            <v xml:space="preserve">AXA </v>
          </cell>
        </row>
        <row r="17">
          <cell r="G17" t="str">
            <v>MAATEC</v>
          </cell>
        </row>
      </sheetData>
      <sheetData sheetId="3">
        <row r="1">
          <cell r="A1" t="str">
            <v>Sinistre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5"/>
  <sheetViews>
    <sheetView workbookViewId="0">
      <selection activeCell="I17" sqref="I17"/>
    </sheetView>
  </sheetViews>
  <sheetFormatPr baseColWidth="10" defaultRowHeight="15"/>
  <sheetData>
    <row r="5" spans="2:2">
      <c r="B5" s="2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topLeftCell="J1" workbookViewId="0">
      <selection activeCell="K10" sqref="K10"/>
    </sheetView>
  </sheetViews>
  <sheetFormatPr baseColWidth="10" defaultRowHeight="1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16"/>
  <sheetViews>
    <sheetView tabSelected="1" topLeftCell="H7" workbookViewId="0">
      <selection activeCell="L7" sqref="L1:XFD1048576"/>
    </sheetView>
  </sheetViews>
  <sheetFormatPr baseColWidth="10" defaultRowHeight="15"/>
  <cols>
    <col min="1" max="1" width="23.140625" style="3" customWidth="1"/>
    <col min="2" max="3" width="23.140625" customWidth="1"/>
    <col min="4" max="4" width="23.140625" style="4" customWidth="1"/>
    <col min="5" max="5" width="23.140625" style="5" customWidth="1"/>
    <col min="6" max="10" width="23.140625" style="4" customWidth="1"/>
    <col min="11" max="11" width="14" style="4" bestFit="1" customWidth="1"/>
  </cols>
  <sheetData>
    <row r="1" spans="1:11">
      <c r="A1" s="22"/>
      <c r="B1" s="22"/>
      <c r="C1" s="22"/>
      <c r="D1" s="22"/>
      <c r="E1" s="22"/>
      <c r="F1" s="22"/>
      <c r="G1" s="22"/>
      <c r="H1" s="26"/>
      <c r="I1" s="26"/>
      <c r="J1" s="22"/>
      <c r="K1" s="27"/>
    </row>
    <row r="2" spans="1:11">
      <c r="A2" s="22"/>
      <c r="B2" s="22"/>
      <c r="C2" s="22"/>
      <c r="D2" s="22"/>
      <c r="E2" s="22"/>
      <c r="F2" s="22"/>
      <c r="G2" s="22"/>
      <c r="H2" s="26"/>
      <c r="I2" s="26"/>
      <c r="J2" s="22"/>
      <c r="K2" s="27"/>
    </row>
    <row r="3" spans="1:11">
      <c r="A3" s="22"/>
      <c r="B3" s="22"/>
      <c r="C3" s="22"/>
      <c r="D3" s="22"/>
      <c r="E3" s="22"/>
      <c r="F3" s="22"/>
      <c r="G3" s="22"/>
      <c r="H3" s="26"/>
      <c r="I3" s="26"/>
      <c r="J3" s="22"/>
      <c r="K3" s="27"/>
    </row>
    <row r="4" spans="1:11">
      <c r="A4" s="22"/>
      <c r="B4" s="22"/>
      <c r="C4" s="22"/>
      <c r="D4" s="22"/>
      <c r="E4" s="22"/>
      <c r="F4" s="22"/>
      <c r="G4" s="22"/>
      <c r="H4" s="26"/>
      <c r="I4" s="26"/>
      <c r="J4" s="22"/>
      <c r="K4" s="27"/>
    </row>
    <row r="5" spans="1:11">
      <c r="A5" s="22"/>
      <c r="B5" s="22"/>
      <c r="C5" s="22"/>
      <c r="D5" s="22"/>
      <c r="E5" s="22"/>
      <c r="F5" s="22"/>
      <c r="G5" s="22"/>
      <c r="H5" s="26"/>
      <c r="I5" s="26"/>
      <c r="J5" s="22"/>
      <c r="K5" s="27"/>
    </row>
    <row r="6" spans="1:11">
      <c r="A6" s="22"/>
      <c r="B6" s="22"/>
      <c r="C6" s="22"/>
      <c r="D6" s="22"/>
      <c r="E6" s="22"/>
      <c r="F6" s="22"/>
      <c r="G6" s="22"/>
      <c r="H6" s="26"/>
      <c r="I6" s="26"/>
      <c r="J6" s="22"/>
      <c r="K6" s="27"/>
    </row>
    <row r="7" spans="1:11">
      <c r="A7" s="22"/>
      <c r="B7" s="22"/>
      <c r="C7" s="22"/>
      <c r="D7" s="22"/>
      <c r="E7" s="22"/>
      <c r="F7" s="22"/>
      <c r="G7" s="22"/>
      <c r="H7" s="26"/>
      <c r="I7" s="26"/>
      <c r="J7" s="22"/>
      <c r="K7" s="27"/>
    </row>
    <row r="8" spans="1:11">
      <c r="A8" s="23"/>
      <c r="B8" s="22"/>
      <c r="C8" s="22"/>
      <c r="D8" s="22"/>
      <c r="E8" s="22"/>
      <c r="F8" s="22"/>
      <c r="G8" s="22"/>
      <c r="H8" s="28"/>
      <c r="I8" s="28"/>
      <c r="J8" s="22"/>
      <c r="K8" s="27"/>
    </row>
    <row r="9" spans="1:11" ht="45">
      <c r="A9" s="24" t="s">
        <v>34</v>
      </c>
      <c r="B9" s="29"/>
      <c r="C9" s="29"/>
      <c r="D9" s="29"/>
      <c r="E9" s="29"/>
      <c r="F9" s="29"/>
      <c r="G9" s="29"/>
      <c r="H9" s="29"/>
      <c r="I9" s="29"/>
      <c r="J9" s="29"/>
      <c r="K9" s="27"/>
    </row>
    <row r="10" spans="1:11" ht="26.25" thickBot="1">
      <c r="A10" s="25"/>
      <c r="B10" s="25"/>
      <c r="C10" s="25"/>
      <c r="D10" s="25"/>
      <c r="E10" s="25"/>
      <c r="F10" s="30"/>
      <c r="G10" s="30"/>
      <c r="H10" s="31"/>
      <c r="I10" s="31"/>
      <c r="J10" s="32"/>
      <c r="K10" s="33"/>
    </row>
    <row r="11" spans="1:11" ht="15.75" thickBot="1">
      <c r="A11" s="6" t="s">
        <v>15</v>
      </c>
      <c r="B11" s="8"/>
      <c r="C11" s="8"/>
      <c r="D11" s="8"/>
      <c r="E11" s="9"/>
      <c r="F11" s="10"/>
      <c r="G11" s="9"/>
      <c r="H11" s="6" t="s">
        <v>1</v>
      </c>
      <c r="I11" s="8"/>
      <c r="J11" s="9"/>
      <c r="K11" s="34"/>
    </row>
    <row r="12" spans="1:11" ht="15.75">
      <c r="A12" s="7" t="s">
        <v>16</v>
      </c>
      <c r="B12" s="11" t="s">
        <v>17</v>
      </c>
      <c r="C12" s="11" t="s">
        <v>2</v>
      </c>
      <c r="D12" s="11" t="s">
        <v>3</v>
      </c>
      <c r="E12" s="11" t="s">
        <v>4</v>
      </c>
      <c r="F12" s="12" t="s">
        <v>18</v>
      </c>
      <c r="G12" s="13" t="s">
        <v>4</v>
      </c>
      <c r="H12" s="14" t="s">
        <v>5</v>
      </c>
      <c r="I12" s="14" t="s">
        <v>6</v>
      </c>
      <c r="J12" s="15" t="s">
        <v>7</v>
      </c>
      <c r="K12" s="34"/>
    </row>
    <row r="13" spans="1:11" ht="18.75">
      <c r="A13" s="16">
        <v>13</v>
      </c>
      <c r="B13" s="17" t="s">
        <v>19</v>
      </c>
      <c r="C13" s="18" t="s">
        <v>12</v>
      </c>
      <c r="D13" s="19">
        <v>40966</v>
      </c>
      <c r="E13" s="18" t="s">
        <v>20</v>
      </c>
      <c r="F13" s="18" t="s">
        <v>21</v>
      </c>
      <c r="G13" s="18" t="s">
        <v>22</v>
      </c>
      <c r="H13" s="20">
        <v>8480</v>
      </c>
      <c r="I13" s="20">
        <v>2255</v>
      </c>
      <c r="J13" s="21">
        <v>0</v>
      </c>
      <c r="K13" s="34" t="e">
        <f>IF(LEN(VALUE(#REF!))&lt;4,"0"&amp;#REF!&amp;" "&amp;F15,#REF!&amp;" "&amp;F15)</f>
        <v>#REF!</v>
      </c>
    </row>
    <row r="14" spans="1:11" ht="18.75">
      <c r="A14" s="16">
        <v>40</v>
      </c>
      <c r="B14" s="17" t="s">
        <v>23</v>
      </c>
      <c r="C14" s="18" t="s">
        <v>11</v>
      </c>
      <c r="D14" s="19">
        <v>42702</v>
      </c>
      <c r="E14" s="18" t="s">
        <v>24</v>
      </c>
      <c r="F14" s="18" t="s">
        <v>25</v>
      </c>
      <c r="G14" s="18" t="s">
        <v>26</v>
      </c>
      <c r="H14" s="20">
        <v>5950.55</v>
      </c>
      <c r="I14" s="20">
        <v>13910.65</v>
      </c>
      <c r="J14" s="21">
        <v>0.5</v>
      </c>
      <c r="K14" s="34" t="e">
        <f>IF(LEN(VALUE(#REF!))&lt;4,"0"&amp;#REF!&amp;" "&amp;F16,#REF!&amp;" "&amp;F16)</f>
        <v>#REF!</v>
      </c>
    </row>
    <row r="15" spans="1:11" ht="18.75">
      <c r="A15" s="16">
        <v>46</v>
      </c>
      <c r="B15" s="17" t="s">
        <v>27</v>
      </c>
      <c r="C15" s="18" t="s">
        <v>13</v>
      </c>
      <c r="D15" s="19">
        <v>41790</v>
      </c>
      <c r="E15" s="18" t="s">
        <v>28</v>
      </c>
      <c r="F15" s="18" t="s">
        <v>29</v>
      </c>
      <c r="G15" s="18" t="s">
        <v>30</v>
      </c>
      <c r="H15" s="20">
        <v>0</v>
      </c>
      <c r="I15" s="20">
        <v>27000</v>
      </c>
      <c r="J15" s="21">
        <v>1</v>
      </c>
      <c r="K15" s="34" t="e">
        <f>IF(LEN(VALUE(#REF!))&lt;4,"0"&amp;#REF!&amp;" "&amp;#REF!,#REF!&amp;" "&amp;#REF!)</f>
        <v>#REF!</v>
      </c>
    </row>
    <row r="16" spans="1:11" ht="18.75">
      <c r="A16" s="16">
        <v>50</v>
      </c>
      <c r="B16" s="17" t="s">
        <v>8</v>
      </c>
      <c r="C16" s="18" t="s">
        <v>14</v>
      </c>
      <c r="D16" s="19">
        <v>42975</v>
      </c>
      <c r="E16" s="18" t="s">
        <v>31</v>
      </c>
      <c r="F16" s="18" t="s">
        <v>32</v>
      </c>
      <c r="G16" s="18" t="s">
        <v>33</v>
      </c>
      <c r="H16" s="20">
        <v>0</v>
      </c>
      <c r="I16" s="20">
        <v>15750</v>
      </c>
      <c r="J16" s="21">
        <v>1</v>
      </c>
      <c r="K16" s="34" t="e">
        <f>IF(LEN(VALUE(#REF!))&lt;4,"0"&amp;#REF!&amp;" "&amp;#REF!,#REF!&amp;" "&amp;#REF!)</f>
        <v>#REF!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3:B4"/>
  <sheetViews>
    <sheetView workbookViewId="0">
      <selection activeCell="A5" sqref="A5:M1048576"/>
    </sheetView>
  </sheetViews>
  <sheetFormatPr baseColWidth="10" defaultRowHeight="15"/>
  <cols>
    <col min="1" max="1" width="18.5703125" bestFit="1" customWidth="1"/>
  </cols>
  <sheetData>
    <row r="3" spans="1:2">
      <c r="A3" t="s">
        <v>9</v>
      </c>
      <c r="B3" t="e">
        <f>IF(LEN(VALUE(#REF!))&lt;4,"0"&amp;#REF!&amp;" "&amp;#REF!,#REF!&amp;" "&amp;#REF!)</f>
        <v>#REF!</v>
      </c>
    </row>
    <row r="4" spans="1:2">
      <c r="A4" t="s">
        <v>10</v>
      </c>
      <c r="B4" t="str">
        <f>IFERROR(VLOOKUP(N11,base_iris,2,0),"")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Iris</vt:lpstr>
      <vt:lpstr>Liqui</vt:lpstr>
      <vt:lpstr>Feuil2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dell</cp:lastModifiedBy>
  <dcterms:created xsi:type="dcterms:W3CDTF">2019-08-15T09:25:42Z</dcterms:created>
  <dcterms:modified xsi:type="dcterms:W3CDTF">2019-09-03T21:41:10Z</dcterms:modified>
</cp:coreProperties>
</file>