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0460" windowHeight="7575" activeTab="1"/>
  </bookViews>
  <sheets>
    <sheet name="Recap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F10" i="2"/>
  <c r="C11" i="2"/>
  <c r="F11" i="2"/>
  <c r="F7" i="2"/>
  <c r="F9" i="2"/>
  <c r="C9" i="2"/>
  <c r="C8" i="2"/>
  <c r="C7" i="2"/>
  <c r="C6" i="2"/>
  <c r="C5" i="2"/>
  <c r="C4" i="2"/>
  <c r="C3" i="2"/>
  <c r="C2" i="2"/>
  <c r="F9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<sst xmlns="http://schemas.openxmlformats.org/spreadsheetml/2006/main" count="30" uniqueCount="16">
  <si>
    <t>N°</t>
  </si>
  <si>
    <t>Sinistre</t>
  </si>
  <si>
    <t>Agence</t>
  </si>
  <si>
    <t>Principal</t>
  </si>
  <si>
    <t>Honoraire</t>
  </si>
  <si>
    <t>Provision</t>
  </si>
  <si>
    <t>02516 18 1212 0040</t>
  </si>
  <si>
    <t>02516 19 1212 0002</t>
  </si>
  <si>
    <t>02516 19 1212 0004</t>
  </si>
  <si>
    <t>02516 19 1212 0008</t>
  </si>
  <si>
    <t>02516 19 1212 0013</t>
  </si>
  <si>
    <t>02516 20 1212 0002</t>
  </si>
  <si>
    <t>02516 20 1212 0003</t>
  </si>
  <si>
    <t>02516 20 1212 0004</t>
  </si>
  <si>
    <t>2517 20 1212 0004</t>
  </si>
  <si>
    <t>2518 20 1212 0004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</si>
</sst>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7" formatCode="#,##0.00\ &quot;€&quot;;\-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MS Sans Serif"/>
      <charset val="1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4" fillId="4" borderId="3" applyNumberFormat="0" applyAlignment="0" applyProtection="0"/>
    <xf numFmtId="0" fontId="6" fillId="5" borderId="0" applyNumberFormat="0" applyBorder="0" applyAlignment="0" applyProtection="0"/>
  </cellStyleXfs>
  <cellXfs count="15">
    <xf numFmtId="0" fontId="0" fillId="0" borderId="0" xfId="0"/>
    <xf numFmtId="0" fontId="2" fillId="2" borderId="4" xfId="1" applyNumberFormat="1" applyBorder="1" applyAlignment="1" applyProtection="1">
      <alignment horizontal="center" vertical="top" wrapText="1"/>
    </xf>
    <xf numFmtId="0" fontId="1" fillId="5" borderId="5" xfId="4" applyNumberFormat="1" applyFont="1" applyBorder="1" applyAlignment="1" applyProtection="1">
      <alignment horizontal="right" vertical="top" wrapText="1"/>
    </xf>
    <xf numFmtId="0" fontId="1" fillId="5" borderId="5" xfId="4" applyNumberFormat="1" applyFont="1" applyBorder="1" applyAlignment="1" applyProtection="1">
      <alignment horizontal="left" vertical="top" wrapText="1"/>
    </xf>
    <xf numFmtId="7" fontId="1" fillId="5" borderId="5" xfId="4" applyNumberFormat="1" applyFont="1" applyBorder="1" applyAlignment="1" applyProtection="1">
      <alignment horizontal="right" vertical="top" wrapText="1"/>
    </xf>
    <xf numFmtId="0" fontId="5" fillId="4" borderId="5" xfId="3" applyNumberFormat="1" applyFont="1" applyBorder="1" applyAlignment="1" applyProtection="1">
      <alignment horizontal="right" vertical="top" wrapText="1"/>
    </xf>
    <xf numFmtId="0" fontId="5" fillId="4" borderId="5" xfId="3" applyNumberFormat="1" applyFont="1" applyBorder="1" applyAlignment="1" applyProtection="1">
      <alignment horizontal="left" vertical="top" wrapText="1"/>
    </xf>
    <xf numFmtId="7" fontId="5" fillId="4" borderId="5" xfId="3" applyNumberFormat="1" applyFont="1" applyBorder="1" applyAlignment="1" applyProtection="1">
      <alignment horizontal="right" vertical="top" wrapText="1"/>
    </xf>
    <xf numFmtId="0" fontId="7" fillId="6" borderId="5" xfId="0" applyNumberFormat="1" applyFont="1" applyFill="1" applyBorder="1" applyAlignment="1" applyProtection="1">
      <alignment horizontal="right" vertical="top" wrapText="1"/>
    </xf>
    <xf numFmtId="0" fontId="7" fillId="6" borderId="5" xfId="0" applyNumberFormat="1" applyFont="1" applyFill="1" applyBorder="1" applyAlignment="1" applyProtection="1">
      <alignment horizontal="left" vertical="top" wrapText="1"/>
    </xf>
    <xf numFmtId="7" fontId="7" fillId="6" borderId="5" xfId="0" applyNumberFormat="1" applyFont="1" applyFill="1" applyBorder="1" applyAlignment="1" applyProtection="1">
      <alignment horizontal="right" vertical="top" wrapText="1"/>
    </xf>
    <xf numFmtId="0" fontId="5" fillId="3" borderId="5" xfId="2" applyNumberFormat="1" applyFont="1" applyBorder="1" applyAlignment="1" applyProtection="1">
      <alignment horizontal="right" vertical="top" wrapText="1"/>
    </xf>
    <xf numFmtId="0" fontId="5" fillId="3" borderId="5" xfId="2" applyNumberFormat="1" applyFont="1" applyBorder="1" applyAlignment="1" applyProtection="1">
      <alignment horizontal="left" vertical="top" wrapText="1"/>
    </xf>
    <xf numFmtId="7" fontId="5" fillId="3" borderId="5" xfId="2" applyNumberFormat="1" applyFont="1" applyBorder="1" applyAlignment="1" applyProtection="1">
      <alignment horizontal="right" vertical="top" wrapText="1"/>
    </xf>
    <xf numFmtId="0" fontId="0" fillId="5" borderId="5" xfId="4" applyNumberFormat="1" applyFont="1" applyBorder="1" applyAlignment="1" applyProtection="1">
      <alignment horizontal="left" vertical="top" wrapText="1"/>
    </xf>
  </cellXfs>
  <cellStyles count="5">
    <cellStyle name="60 % - Accent5" xfId="4" builtinId="48"/>
    <cellStyle name="Entrée" xfId="1" builtinId="20"/>
    <cellStyle name="Normal" xfId="0" builtinId="0"/>
    <cellStyle name="Sortie" xfId="2" builtinId="21"/>
    <cellStyle name="Vérification" xfId="3" builtinId="23"/>
  </cellStyles>
  <dxfs count="12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K3" sqref="K3"/>
    </sheetView>
  </sheetViews>
  <sheetFormatPr baseColWidth="10" defaultRowHeight="15" x14ac:dyDescent="0.25"/>
  <cols>
    <col min="2" max="2" width="17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1</v>
      </c>
      <c r="B2" s="14" t="s">
        <v>6</v>
      </c>
      <c r="C2" s="3" t="str">
        <f>LEFT(B2,5)</f>
        <v>02516</v>
      </c>
      <c r="D2" s="4">
        <v>0</v>
      </c>
      <c r="E2" s="4">
        <v>0</v>
      </c>
      <c r="F2" s="4">
        <v>0</v>
      </c>
    </row>
    <row r="3" spans="1:6" ht="30" x14ac:dyDescent="0.25">
      <c r="A3" s="5">
        <v>2</v>
      </c>
      <c r="B3" s="6" t="s">
        <v>7</v>
      </c>
      <c r="C3" s="6" t="str">
        <f t="shared" ref="C3:C9" si="0">LEFT(B3,5)</f>
        <v>02516</v>
      </c>
      <c r="D3" s="7">
        <v>0</v>
      </c>
      <c r="E3" s="7">
        <v>0</v>
      </c>
      <c r="F3" s="7">
        <v>0</v>
      </c>
    </row>
    <row r="4" spans="1:6" ht="30" x14ac:dyDescent="0.25">
      <c r="A4" s="5">
        <v>3</v>
      </c>
      <c r="B4" s="6" t="s">
        <v>8</v>
      </c>
      <c r="C4" s="6" t="str">
        <f t="shared" si="0"/>
        <v>02516</v>
      </c>
      <c r="D4" s="7">
        <v>600684</v>
      </c>
      <c r="E4" s="7">
        <v>0</v>
      </c>
      <c r="F4" s="7">
        <v>600684</v>
      </c>
    </row>
    <row r="5" spans="1:6" ht="21" x14ac:dyDescent="0.25">
      <c r="A5" s="8">
        <v>4</v>
      </c>
      <c r="B5" s="9" t="s">
        <v>9</v>
      </c>
      <c r="C5" s="9" t="str">
        <f t="shared" si="0"/>
        <v>02516</v>
      </c>
      <c r="D5" s="10">
        <v>0</v>
      </c>
      <c r="E5" s="10">
        <v>0</v>
      </c>
      <c r="F5" s="10">
        <v>0</v>
      </c>
    </row>
    <row r="6" spans="1:6" ht="30" x14ac:dyDescent="0.25">
      <c r="A6" s="11">
        <v>5</v>
      </c>
      <c r="B6" s="12" t="s">
        <v>10</v>
      </c>
      <c r="C6" s="12" t="str">
        <f t="shared" si="0"/>
        <v>02516</v>
      </c>
      <c r="D6" s="13">
        <v>0</v>
      </c>
      <c r="E6" s="13">
        <v>0</v>
      </c>
      <c r="F6" s="13">
        <v>0</v>
      </c>
    </row>
    <row r="7" spans="1:6" ht="21" x14ac:dyDescent="0.25">
      <c r="A7" s="8">
        <v>6</v>
      </c>
      <c r="B7" s="9" t="s">
        <v>11</v>
      </c>
      <c r="C7" s="9" t="str">
        <f t="shared" si="0"/>
        <v>02516</v>
      </c>
      <c r="D7" s="10">
        <v>53523.6</v>
      </c>
      <c r="E7" s="10">
        <v>0</v>
      </c>
      <c r="F7" s="10">
        <v>53523.6</v>
      </c>
    </row>
    <row r="8" spans="1:6" ht="21" x14ac:dyDescent="0.25">
      <c r="A8" s="8">
        <v>7</v>
      </c>
      <c r="B8" s="9" t="s">
        <v>12</v>
      </c>
      <c r="C8" s="9" t="str">
        <f t="shared" si="0"/>
        <v>02516</v>
      </c>
      <c r="D8" s="10">
        <v>0</v>
      </c>
      <c r="E8" s="10">
        <v>0</v>
      </c>
      <c r="F8" s="10">
        <v>0</v>
      </c>
    </row>
    <row r="9" spans="1:6" ht="21" x14ac:dyDescent="0.25">
      <c r="A9" s="8">
        <v>8</v>
      </c>
      <c r="B9" s="9" t="s">
        <v>13</v>
      </c>
      <c r="C9" s="9" t="str">
        <f t="shared" si="0"/>
        <v>02516</v>
      </c>
      <c r="D9" s="10">
        <v>8354235</v>
      </c>
      <c r="E9" s="10">
        <v>0</v>
      </c>
      <c r="F9" s="10">
        <f>D9+E9</f>
        <v>8354235</v>
      </c>
    </row>
  </sheetData>
  <conditionalFormatting sqref="B1:B9">
    <cfRule type="duplicateValues" dxfId="11" priority="6" stopIfTrue="1"/>
  </conditionalFormatting>
  <conditionalFormatting sqref="B1:B9">
    <cfRule type="duplicateValues" dxfId="10" priority="4" stopIfTrue="1"/>
    <cfRule type="duplicateValues" dxfId="9" priority="5" stopIfTrue="1"/>
  </conditionalFormatting>
  <conditionalFormatting sqref="A1:F9">
    <cfRule type="expression" dxfId="8" priority="10" stopIfTrue="1">
      <formula>$K1="Cloturé"</formula>
    </cfRule>
    <cfRule type="expression" dxfId="7" priority="11" stopIfTrue="1">
      <formula>$I1="DI"</formula>
    </cfRule>
    <cfRule type="expression" dxfId="6" priority="12" stopIfTrue="1">
      <formula>$K1="Repris en 2020"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B16" sqref="B16"/>
    </sheetView>
  </sheetViews>
  <sheetFormatPr baseColWidth="10" defaultRowHeight="15" x14ac:dyDescent="0.25"/>
  <cols>
    <col min="2" max="2" width="14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x14ac:dyDescent="0.25">
      <c r="A2" s="2">
        <v>1</v>
      </c>
      <c r="B2" s="14" t="s">
        <v>6</v>
      </c>
      <c r="C2" s="3" t="str">
        <f>LEFT(B2,5)</f>
        <v>02516</v>
      </c>
      <c r="D2" s="4">
        <v>0</v>
      </c>
      <c r="E2" s="4">
        <v>5000</v>
      </c>
      <c r="F2" s="4">
        <v>0</v>
      </c>
    </row>
    <row r="3" spans="1:6" ht="30" x14ac:dyDescent="0.25">
      <c r="A3" s="5">
        <v>2</v>
      </c>
      <c r="B3" s="6" t="s">
        <v>7</v>
      </c>
      <c r="C3" s="6" t="str">
        <f t="shared" ref="C3:C9" si="0">LEFT(B3,5)</f>
        <v>02516</v>
      </c>
      <c r="D3" s="7">
        <v>10000</v>
      </c>
      <c r="E3" s="7">
        <v>0</v>
      </c>
      <c r="F3" s="7">
        <v>10000</v>
      </c>
    </row>
    <row r="4" spans="1:6" ht="30" x14ac:dyDescent="0.25">
      <c r="A4" s="5">
        <v>3</v>
      </c>
      <c r="B4" s="6" t="s">
        <v>8</v>
      </c>
      <c r="C4" s="6" t="str">
        <f t="shared" si="0"/>
        <v>02516</v>
      </c>
      <c r="D4" s="7">
        <v>700000</v>
      </c>
      <c r="E4" s="7">
        <v>0</v>
      </c>
      <c r="F4" s="7">
        <v>700000</v>
      </c>
    </row>
    <row r="5" spans="1:6" ht="21" x14ac:dyDescent="0.25">
      <c r="A5" s="8">
        <v>4</v>
      </c>
      <c r="B5" s="9" t="s">
        <v>9</v>
      </c>
      <c r="C5" s="9" t="str">
        <f t="shared" si="0"/>
        <v>02516</v>
      </c>
      <c r="D5" s="10">
        <v>0</v>
      </c>
      <c r="E5" s="10">
        <v>0</v>
      </c>
      <c r="F5" s="10">
        <v>0</v>
      </c>
    </row>
    <row r="6" spans="1:6" ht="30" x14ac:dyDescent="0.25">
      <c r="A6" s="11">
        <v>5</v>
      </c>
      <c r="B6" s="12" t="s">
        <v>10</v>
      </c>
      <c r="C6" s="12" t="str">
        <f t="shared" si="0"/>
        <v>02516</v>
      </c>
      <c r="D6" s="13">
        <v>0</v>
      </c>
      <c r="E6" s="13">
        <v>0</v>
      </c>
      <c r="F6" s="13">
        <v>0</v>
      </c>
    </row>
    <row r="7" spans="1:6" ht="21" x14ac:dyDescent="0.25">
      <c r="A7" s="8">
        <v>6</v>
      </c>
      <c r="B7" s="9" t="s">
        <v>11</v>
      </c>
      <c r="C7" s="9" t="str">
        <f t="shared" si="0"/>
        <v>02516</v>
      </c>
      <c r="D7" s="10">
        <v>53523.6</v>
      </c>
      <c r="E7" s="10">
        <v>1000</v>
      </c>
      <c r="F7" s="10">
        <f>D7+E7</f>
        <v>54523.6</v>
      </c>
    </row>
    <row r="8" spans="1:6" ht="21" x14ac:dyDescent="0.25">
      <c r="A8" s="8">
        <v>7</v>
      </c>
      <c r="B8" s="9" t="s">
        <v>12</v>
      </c>
      <c r="C8" s="9" t="str">
        <f t="shared" si="0"/>
        <v>02516</v>
      </c>
      <c r="D8" s="10">
        <v>0</v>
      </c>
      <c r="E8" s="10">
        <v>0</v>
      </c>
      <c r="F8" s="10">
        <v>0</v>
      </c>
    </row>
    <row r="9" spans="1:6" ht="21" x14ac:dyDescent="0.25">
      <c r="A9" s="8">
        <v>8</v>
      </c>
      <c r="B9" s="9" t="s">
        <v>13</v>
      </c>
      <c r="C9" s="9" t="str">
        <f t="shared" si="0"/>
        <v>02516</v>
      </c>
      <c r="D9" s="10">
        <v>8354235</v>
      </c>
      <c r="E9" s="10">
        <v>0</v>
      </c>
      <c r="F9" s="10">
        <f>D9+E9</f>
        <v>8354235</v>
      </c>
    </row>
    <row r="10" spans="1:6" x14ac:dyDescent="0.25">
      <c r="A10" s="8">
        <v>9</v>
      </c>
      <c r="B10" s="9" t="s">
        <v>14</v>
      </c>
      <c r="C10" s="9" t="str">
        <f t="shared" ref="C10:C11" si="1">LEFT(B10,5)</f>
        <v xml:space="preserve">2517 </v>
      </c>
      <c r="D10" s="10">
        <v>5000</v>
      </c>
      <c r="E10" s="10">
        <v>0</v>
      </c>
      <c r="F10" s="10">
        <f t="shared" ref="F10:F11" si="2">D10+E10</f>
        <v>5000</v>
      </c>
    </row>
    <row r="11" spans="1:6" x14ac:dyDescent="0.25">
      <c r="A11" s="8">
        <v>10</v>
      </c>
      <c r="B11" s="9" t="s">
        <v>15</v>
      </c>
      <c r="C11" s="9" t="str">
        <f t="shared" si="1"/>
        <v xml:space="preserve">2518 </v>
      </c>
      <c r="D11" s="10">
        <v>1500</v>
      </c>
      <c r="E11" s="10">
        <v>2000</v>
      </c>
      <c r="F11" s="10">
        <f t="shared" si="2"/>
        <v>3500</v>
      </c>
    </row>
  </sheetData>
  <conditionalFormatting sqref="B1:B11">
    <cfRule type="duplicateValues" dxfId="5" priority="3" stopIfTrue="1"/>
  </conditionalFormatting>
  <conditionalFormatting sqref="B1:B11">
    <cfRule type="duplicateValues" dxfId="4" priority="1" stopIfTrue="1"/>
    <cfRule type="duplicateValues" dxfId="3" priority="2" stopIfTrue="1"/>
  </conditionalFormatting>
  <conditionalFormatting sqref="A1:F11">
    <cfRule type="expression" dxfId="2" priority="4" stopIfTrue="1">
      <formula>$K1="Cloturé"</formula>
    </cfRule>
    <cfRule type="expression" dxfId="1" priority="5" stopIfTrue="1">
      <formula>$I1="DI"</formula>
    </cfRule>
    <cfRule type="expression" dxfId="0" priority="6" stopIfTrue="1">
      <formula>$K1="Repris en 2020"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2020-05-01T19:33:01Z</dcterms:created>
  <dcterms:modified xsi:type="dcterms:W3CDTF">2020-05-01T19:47:36Z</dcterms:modified>
</cp:coreProperties>
</file>