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0" windowWidth="20055" windowHeight="793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odeagence">[1]!Tableau1[agence]</definedName>
  </definedNames>
  <calcPr calcId="124519"/>
</workbook>
</file>

<file path=xl/calcChain.xml><?xml version="1.0" encoding="utf-8"?>
<calcChain xmlns="http://schemas.openxmlformats.org/spreadsheetml/2006/main">
  <c r="B234" i="1"/>
  <c r="F233"/>
  <c r="G221"/>
  <c r="B178"/>
  <c r="F177"/>
  <c r="G165"/>
  <c r="G110"/>
  <c r="B68"/>
  <c r="F67"/>
  <c r="G55"/>
  <c r="D6" i="2"/>
  <c r="D7"/>
  <c r="D8"/>
  <c r="D9"/>
  <c r="D10"/>
  <c r="D11"/>
  <c r="D12"/>
  <c r="D13"/>
  <c r="D14"/>
  <c r="D15"/>
  <c r="D16"/>
  <c r="D17"/>
  <c r="D18"/>
  <c r="D19"/>
  <c r="D20"/>
  <c r="D21"/>
  <c r="D22"/>
  <c r="D4"/>
  <c r="D3"/>
  <c r="D2"/>
  <c r="B14" i="1"/>
  <c r="F13"/>
  <c r="G1"/>
</calcChain>
</file>

<file path=xl/sharedStrings.xml><?xml version="1.0" encoding="utf-8"?>
<sst xmlns="http://schemas.openxmlformats.org/spreadsheetml/2006/main" count="172" uniqueCount="59">
  <si>
    <t>Alger le :</t>
  </si>
  <si>
    <t>Direction des indemnisations</t>
  </si>
  <si>
    <t>Service Sinistre Matériels</t>
  </si>
  <si>
    <t xml:space="preserve">Garantie </t>
  </si>
  <si>
    <t xml:space="preserve">       DECOMPTE DE REGLEMENT </t>
  </si>
  <si>
    <t>DASC</t>
  </si>
  <si>
    <t>Case réservée à la DI</t>
  </si>
  <si>
    <t>VOL</t>
  </si>
  <si>
    <t xml:space="preserve">Autorisation de Règlement N°                /                        </t>
  </si>
  <si>
    <t>RC</t>
  </si>
  <si>
    <t>Aff :</t>
  </si>
  <si>
    <t>DIRECTION REGIONALE</t>
  </si>
  <si>
    <t>Acc :</t>
  </si>
  <si>
    <t>AGENCE</t>
  </si>
  <si>
    <t>Dos N° :</t>
  </si>
  <si>
    <t>Police N° :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</si>
  <si>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</si>
  <si>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Au profit de l'assuré ………………………………………………………………, et cela au  titre de la garantie</t>
  </si>
  <si>
    <t>de la garantie</t>
  </si>
  <si>
    <t xml:space="preserve">, suivant PVE établi par l'expert Mr </t>
  </si>
  <si>
    <t>Observation :</t>
  </si>
  <si>
    <t>Visa Agence</t>
  </si>
  <si>
    <t>visa gestionnaire DR</t>
  </si>
  <si>
    <t>visa chef département</t>
  </si>
  <si>
    <t>visa Directeur Régional</t>
  </si>
  <si>
    <t>visa cadre Technique DI</t>
  </si>
  <si>
    <t>visa chef de service</t>
  </si>
  <si>
    <t>visa S/ Directeur</t>
  </si>
  <si>
    <t>visa Directeur Indemnisation</t>
  </si>
  <si>
    <t>IPP</t>
  </si>
  <si>
    <t>ITT</t>
  </si>
  <si>
    <t>Pretium doloris</t>
  </si>
  <si>
    <t>Frais Huissier</t>
  </si>
  <si>
    <t>victime :</t>
  </si>
  <si>
    <t>Décés</t>
  </si>
  <si>
    <t>Conjoint</t>
  </si>
  <si>
    <t>préjudice matériele</t>
  </si>
  <si>
    <t>préjudice corporel</t>
  </si>
  <si>
    <t>frais funairaire</t>
  </si>
  <si>
    <t xml:space="preserve">pére </t>
  </si>
  <si>
    <t>mére</t>
  </si>
  <si>
    <t xml:space="preserve">enfants majeur </t>
  </si>
  <si>
    <t xml:space="preserve">enfants mineur </t>
  </si>
  <si>
    <t>Valeur</t>
  </si>
  <si>
    <t xml:space="preserve">taux </t>
  </si>
  <si>
    <t xml:space="preserve">somme </t>
  </si>
  <si>
    <t xml:space="preserve">                                   Frais d’avocat        : 60 000,00 DA</t>
  </si>
  <si>
    <t xml:space="preserve">NET A PAYER      =    60 000,00  DA  </t>
  </si>
  <si>
    <r>
      <t>Observation</t>
    </r>
    <r>
      <rPr>
        <b/>
        <sz val="11"/>
        <color theme="1"/>
        <rFont val="Times New Roman"/>
        <family val="1"/>
      </rPr>
      <t> : S/R l’original du jugement rendu le 30.10.2017  et la formule exécutoire</t>
    </r>
  </si>
  <si>
    <t xml:space="preserve">Cas décès il peut avoir les enfans en plus </t>
  </si>
  <si>
    <t xml:space="preserve">cas blessé il peut y avoir les frais </t>
  </si>
  <si>
    <t xml:space="preserve">Cas avocat ou ca peut etre huissier </t>
  </si>
  <si>
    <t xml:space="preserve">et debours cnas a déduire </t>
  </si>
  <si>
    <t>Cas matériel perte total</t>
  </si>
  <si>
    <t>Cas matéreil perte partiele</t>
  </si>
  <si>
    <t>Fiche 1</t>
  </si>
  <si>
    <t>Fiche 2</t>
  </si>
  <si>
    <t>Fiche 3</t>
  </si>
  <si>
    <t>Fiche 4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</si>
</sst>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2"/>
      <color theme="1"/>
      <name val="Footlight MT Light"/>
      <family val="1"/>
    </font>
    <font>
      <sz val="11"/>
      <color theme="1"/>
      <name val="Footlight MT Light"/>
      <family val="1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u/>
      <sz val="11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3">
    <xf numFmtId="0" fontId="0" fillId="0" borderId="0" xfId="0"/>
    <xf numFmtId="0" fontId="0" fillId="0" borderId="0" xfId="0" applyAlignment="1"/>
    <xf numFmtId="14" fontId="0" fillId="0" borderId="0" xfId="0" applyNumberFormat="1"/>
    <xf numFmtId="0" fontId="5" fillId="0" borderId="0" xfId="0" applyFont="1" applyAlignment="1">
      <alignment horizontal="center"/>
    </xf>
    <xf numFmtId="0" fontId="7" fillId="0" borderId="0" xfId="0" applyFont="1" applyAlignment="1">
      <alignment horizontal="left"/>
    </xf>
    <xf numFmtId="0" fontId="8" fillId="0" borderId="0" xfId="0" applyFont="1" applyAlignment="1"/>
    <xf numFmtId="49" fontId="8" fillId="3" borderId="0" xfId="0" applyNumberFormat="1" applyFont="1" applyFill="1" applyAlignment="1"/>
    <xf numFmtId="0" fontId="8" fillId="0" borderId="0" xfId="0" applyFont="1"/>
    <xf numFmtId="0" fontId="8" fillId="0" borderId="0" xfId="0" applyFont="1" applyAlignment="1"/>
    <xf numFmtId="0" fontId="9" fillId="4" borderId="7" xfId="0" applyFont="1" applyFill="1" applyBorder="1" applyAlignment="1">
      <alignment vertical="center" wrapText="1"/>
    </xf>
    <xf numFmtId="0" fontId="12" fillId="4" borderId="0" xfId="0" applyFont="1" applyFill="1" applyAlignment="1">
      <alignment horizontal="center"/>
    </xf>
    <xf numFmtId="0" fontId="8" fillId="0" borderId="7" xfId="0" applyFont="1" applyBorder="1"/>
    <xf numFmtId="0" fontId="8" fillId="0" borderId="8" xfId="0" applyFont="1" applyBorder="1"/>
    <xf numFmtId="0" fontId="8" fillId="0" borderId="0" xfId="0" applyFont="1" applyBorder="1" applyAlignment="1"/>
    <xf numFmtId="43" fontId="8" fillId="0" borderId="0" xfId="1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0" fillId="0" borderId="0" xfId="0" applyBorder="1"/>
    <xf numFmtId="0" fontId="8" fillId="0" borderId="4" xfId="0" applyFont="1" applyBorder="1"/>
    <xf numFmtId="0" fontId="8" fillId="0" borderId="5" xfId="0" applyFont="1" applyBorder="1" applyAlignment="1"/>
    <xf numFmtId="0" fontId="8" fillId="0" borderId="5" xfId="0" applyFont="1" applyBorder="1"/>
    <xf numFmtId="0" fontId="5" fillId="0" borderId="11" xfId="0" applyFont="1" applyBorder="1" applyAlignment="1"/>
    <xf numFmtId="0" fontId="5" fillId="0" borderId="12" xfId="0" applyFont="1" applyBorder="1" applyAlignment="1"/>
    <xf numFmtId="0" fontId="3" fillId="4" borderId="0" xfId="0" applyFont="1" applyFill="1" applyBorder="1"/>
    <xf numFmtId="0" fontId="0" fillId="0" borderId="14" xfId="0" applyBorder="1"/>
    <xf numFmtId="43" fontId="8" fillId="0" borderId="0" xfId="1" applyFont="1" applyBorder="1" applyAlignment="1">
      <alignment horizontal="left"/>
    </xf>
    <xf numFmtId="0" fontId="5" fillId="0" borderId="0" xfId="0" applyFont="1" applyBorder="1" applyAlignment="1"/>
    <xf numFmtId="0" fontId="5" fillId="0" borderId="0" xfId="0" applyFont="1" applyBorder="1" applyAlignment="1">
      <alignment vertical="center"/>
    </xf>
    <xf numFmtId="0" fontId="13" fillId="0" borderId="0" xfId="0" applyFont="1"/>
    <xf numFmtId="0" fontId="14" fillId="0" borderId="0" xfId="0" applyFont="1"/>
    <xf numFmtId="0" fontId="15" fillId="0" borderId="0" xfId="0" applyFont="1"/>
    <xf numFmtId="0" fontId="8" fillId="0" borderId="1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11" xfId="0" applyFont="1" applyBorder="1" applyAlignment="1"/>
    <xf numFmtId="0" fontId="8" fillId="0" borderId="12" xfId="0" applyFont="1" applyBorder="1" applyAlignment="1"/>
    <xf numFmtId="0" fontId="8" fillId="0" borderId="13" xfId="0" applyFont="1" applyBorder="1" applyAlignment="1"/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0" xfId="0" applyFont="1" applyBorder="1" applyAlignment="1"/>
    <xf numFmtId="43" fontId="8" fillId="0" borderId="0" xfId="1" applyFont="1" applyBorder="1" applyAlignment="1">
      <alignment horizontal="left"/>
    </xf>
    <xf numFmtId="43" fontId="5" fillId="0" borderId="0" xfId="1" applyFont="1" applyBorder="1" applyAlignment="1">
      <alignment horizontal="left" vertical="center"/>
    </xf>
    <xf numFmtId="0" fontId="7" fillId="0" borderId="7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9" fillId="4" borderId="1" xfId="0" applyFont="1" applyFill="1" applyBorder="1" applyAlignment="1">
      <alignment horizontal="center" vertical="center" wrapText="1"/>
    </xf>
    <xf numFmtId="0" fontId="9" fillId="4" borderId="2" xfId="0" applyFont="1" applyFill="1" applyBorder="1" applyAlignment="1">
      <alignment horizontal="center" vertical="center" wrapText="1"/>
    </xf>
    <xf numFmtId="43" fontId="10" fillId="4" borderId="2" xfId="0" applyNumberFormat="1" applyFont="1" applyFill="1" applyBorder="1" applyAlignment="1">
      <alignment horizontal="left" vertical="center" wrapText="1"/>
    </xf>
    <xf numFmtId="43" fontId="10" fillId="4" borderId="3" xfId="0" applyNumberFormat="1" applyFont="1" applyFill="1" applyBorder="1" applyAlignment="1">
      <alignment horizontal="left" vertical="center" wrapText="1"/>
    </xf>
    <xf numFmtId="0" fontId="11" fillId="4" borderId="7" xfId="0" applyFont="1" applyFill="1" applyBorder="1" applyAlignment="1">
      <alignment horizontal="center" vertical="center" wrapText="1"/>
    </xf>
    <xf numFmtId="0" fontId="11" fillId="4" borderId="0" xfId="0" applyFont="1" applyFill="1" applyBorder="1" applyAlignment="1">
      <alignment horizontal="center" vertical="center" wrapText="1"/>
    </xf>
    <xf numFmtId="0" fontId="11" fillId="4" borderId="8" xfId="0" applyFont="1" applyFill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 wrapText="1"/>
    </xf>
    <xf numFmtId="0" fontId="9" fillId="4" borderId="0" xfId="0" applyFont="1" applyFill="1" applyBorder="1" applyAlignment="1">
      <alignment horizontal="center" vertical="center" wrapText="1"/>
    </xf>
    <xf numFmtId="0" fontId="9" fillId="4" borderId="8" xfId="0" applyFont="1" applyFill="1" applyBorder="1" applyAlignment="1">
      <alignment horizontal="center" vertical="center" wrapText="1"/>
    </xf>
    <xf numFmtId="0" fontId="9" fillId="4" borderId="0" xfId="0" applyFont="1" applyFill="1" applyBorder="1" applyAlignment="1">
      <alignment horizontal="left" vertical="center" wrapText="1"/>
    </xf>
    <xf numFmtId="0" fontId="9" fillId="4" borderId="8" xfId="0" applyFont="1" applyFill="1" applyBorder="1" applyAlignment="1">
      <alignment horizontal="left" vertical="center" wrapText="1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8" fillId="2" borderId="0" xfId="0" applyFont="1" applyFill="1" applyAlignment="1"/>
    <xf numFmtId="0" fontId="8" fillId="0" borderId="0" xfId="0" applyFont="1" applyAlignmen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 applyBorder="1" applyAlignment="1">
      <alignment horizontal="left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5"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101601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1]!supp" textlink="">
      <xdr:nvSpPr>
        <xdr:cNvPr id="3" name="Rectangle à coins arrondis 2"/>
        <xdr:cNvSpPr/>
      </xdr:nvSpPr>
      <xdr:spPr>
        <a:xfrm>
          <a:off x="959167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1]!Copier" textlink="">
      <xdr:nvSpPr>
        <xdr:cNvPr id="4" name="Ellipse 3"/>
        <xdr:cNvSpPr/>
      </xdr:nvSpPr>
      <xdr:spPr>
        <a:xfrm>
          <a:off x="1082992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xdr:twoCellAnchor editAs="oneCell">
    <xdr:from>
      <xdr:col>1</xdr:col>
      <xdr:colOff>0</xdr:colOff>
      <xdr:row>19</xdr:row>
      <xdr:rowOff>0</xdr:rowOff>
    </xdr:from>
    <xdr:to>
      <xdr:col>6</xdr:col>
      <xdr:colOff>276225</xdr:colOff>
      <xdr:row>25</xdr:row>
      <xdr:rowOff>171450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" y="3952875"/>
          <a:ext cx="5848350" cy="1371600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47626</xdr:colOff>
      <xdr:row>54</xdr:row>
      <xdr:rowOff>0</xdr:rowOff>
    </xdr:from>
    <xdr:to>
      <xdr:col>2</xdr:col>
      <xdr:colOff>101601</xdr:colOff>
      <xdr:row>57</xdr:row>
      <xdr:rowOff>190500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187450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72</xdr:row>
      <xdr:rowOff>0</xdr:rowOff>
    </xdr:from>
    <xdr:to>
      <xdr:col>6</xdr:col>
      <xdr:colOff>276225</xdr:colOff>
      <xdr:row>89</xdr:row>
      <xdr:rowOff>57150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257175" y="14716125"/>
          <a:ext cx="5848350" cy="34575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47626</xdr:colOff>
      <xdr:row>109</xdr:row>
      <xdr:rowOff>0</xdr:rowOff>
    </xdr:from>
    <xdr:to>
      <xdr:col>2</xdr:col>
      <xdr:colOff>101601</xdr:colOff>
      <xdr:row>112</xdr:row>
      <xdr:rowOff>190500</xdr:rowOff>
    </xdr:to>
    <xdr:pic>
      <xdr:nvPicPr>
        <xdr:cNvPr id="9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10896600"/>
          <a:ext cx="1187450" cy="762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128</xdr:row>
      <xdr:rowOff>0</xdr:rowOff>
    </xdr:from>
    <xdr:to>
      <xdr:col>6</xdr:col>
      <xdr:colOff>276225</xdr:colOff>
      <xdr:row>143</xdr:row>
      <xdr:rowOff>133350</xdr:rowOff>
    </xdr:to>
    <xdr:pic>
      <xdr:nvPicPr>
        <xdr:cNvPr id="1027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257175" y="26069925"/>
          <a:ext cx="5848350" cy="31337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47626</xdr:colOff>
      <xdr:row>164</xdr:row>
      <xdr:rowOff>0</xdr:rowOff>
    </xdr:from>
    <xdr:to>
      <xdr:col>2</xdr:col>
      <xdr:colOff>101601</xdr:colOff>
      <xdr:row>167</xdr:row>
      <xdr:rowOff>190500</xdr:rowOff>
    </xdr:to>
    <xdr:pic>
      <xdr:nvPicPr>
        <xdr:cNvPr id="1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10896600"/>
          <a:ext cx="1187450" cy="762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182</xdr:row>
      <xdr:rowOff>0</xdr:rowOff>
    </xdr:from>
    <xdr:to>
      <xdr:col>6</xdr:col>
      <xdr:colOff>276225</xdr:colOff>
      <xdr:row>195</xdr:row>
      <xdr:rowOff>57150</xdr:rowOff>
    </xdr:to>
    <xdr:pic>
      <xdr:nvPicPr>
        <xdr:cNvPr id="1029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257175" y="37023675"/>
          <a:ext cx="5848350" cy="26574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47626</xdr:colOff>
      <xdr:row>220</xdr:row>
      <xdr:rowOff>0</xdr:rowOff>
    </xdr:from>
    <xdr:to>
      <xdr:col>2</xdr:col>
      <xdr:colOff>101601</xdr:colOff>
      <xdr:row>223</xdr:row>
      <xdr:rowOff>190500</xdr:rowOff>
    </xdr:to>
    <xdr:pic>
      <xdr:nvPicPr>
        <xdr:cNvPr id="1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33204150"/>
          <a:ext cx="1187450" cy="762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239</xdr:row>
      <xdr:rowOff>0</xdr:rowOff>
    </xdr:from>
    <xdr:to>
      <xdr:col>6</xdr:col>
      <xdr:colOff>276225</xdr:colOff>
      <xdr:row>252</xdr:row>
      <xdr:rowOff>57150</xdr:rowOff>
    </xdr:to>
    <xdr:pic>
      <xdr:nvPicPr>
        <xdr:cNvPr id="1030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257175" y="48567975"/>
          <a:ext cx="5848350" cy="265747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rah/Downloads/Autorisation%20V8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."/>
      <sheetName val="Base"/>
      <sheetName val="Modéle"/>
      <sheetName val="Autorisation"/>
      <sheetName val="Reseaux"/>
      <sheetName val="Récap"/>
      <sheetName val="Liste"/>
      <sheetName val="Autorisation V8"/>
    </sheetNames>
    <definedNames>
      <definedName name="Copier"/>
      <definedName name="supp"/>
    </definedNames>
    <sheetDataSet>
      <sheetData sheetId="0" refreshError="1">
        <row r="5">
          <cell r="C5" t="str">
            <v>Deux millions neuf cent quarante et un mille sept cent cinquante sept Dinars et cinquante  cents</v>
          </cell>
        </row>
      </sheetData>
      <sheetData sheetId="1" refreshError="1">
        <row r="28">
          <cell r="G28">
            <v>2941757.5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273"/>
  <sheetViews>
    <sheetView tabSelected="1" topLeftCell="A64" workbookViewId="0">
      <selection activeCell="I70" sqref="I70"/>
    </sheetView>
  </sheetViews>
  <sheetFormatPr baseColWidth="10" defaultRowHeight="15"/>
  <cols>
    <col min="1" max="1" width="3.85546875" customWidth="1"/>
    <col min="2" max="2" width="17" bestFit="1" customWidth="1"/>
    <col min="3" max="3" width="10.7109375" style="1" customWidth="1"/>
    <col min="4" max="4" width="24.28515625" style="1" customWidth="1"/>
    <col min="5" max="5" width="22.7109375" style="1" customWidth="1"/>
    <col min="6" max="6" width="8.85546875" style="1" bestFit="1" customWidth="1"/>
    <col min="7" max="7" width="20.5703125" bestFit="1" customWidth="1"/>
    <col min="8" max="8" width="8.140625" customWidth="1"/>
  </cols>
  <sheetData>
    <row r="1" spans="2:30">
      <c r="B1" s="67"/>
      <c r="C1" s="67"/>
      <c r="F1" s="1" t="s">
        <v>0</v>
      </c>
      <c r="G1" s="2">
        <f ca="1">TODAY()</f>
        <v>43684</v>
      </c>
    </row>
    <row r="2" spans="2:30">
      <c r="B2" s="67"/>
      <c r="C2" s="67"/>
      <c r="D2" s="68" t="s">
        <v>1</v>
      </c>
      <c r="E2" s="68"/>
    </row>
    <row r="3" spans="2:30">
      <c r="B3" s="67"/>
      <c r="C3" s="67"/>
      <c r="D3" s="68" t="s">
        <v>2</v>
      </c>
      <c r="E3" s="68"/>
      <c r="AD3" t="s">
        <v>3</v>
      </c>
    </row>
    <row r="4" spans="2:30" ht="24" thickBot="1">
      <c r="B4" s="67"/>
      <c r="C4" s="67"/>
      <c r="D4" s="69" t="s">
        <v>4</v>
      </c>
      <c r="E4" s="69"/>
      <c r="F4" s="69"/>
      <c r="AD4" s="3" t="s">
        <v>5</v>
      </c>
    </row>
    <row r="5" spans="2:30" ht="18.75">
      <c r="B5" s="70" t="s">
        <v>6</v>
      </c>
      <c r="C5" s="71"/>
      <c r="D5" s="71"/>
      <c r="E5" s="71"/>
      <c r="F5" s="71"/>
      <c r="G5" s="72"/>
      <c r="AD5" s="3" t="s">
        <v>7</v>
      </c>
    </row>
    <row r="6" spans="2:30" ht="19.5" thickBot="1">
      <c r="B6" s="62" t="s">
        <v>8</v>
      </c>
      <c r="C6" s="63"/>
      <c r="D6" s="63"/>
      <c r="E6" s="63"/>
      <c r="F6" s="63"/>
      <c r="G6" s="64"/>
      <c r="AD6" s="3" t="s">
        <v>9</v>
      </c>
    </row>
    <row r="8" spans="2:30" ht="15.75">
      <c r="B8" s="4" t="s">
        <v>10</v>
      </c>
      <c r="C8" s="65">
        <v>28</v>
      </c>
      <c r="D8" s="65"/>
      <c r="E8" s="5" t="s">
        <v>11</v>
      </c>
      <c r="F8" s="6"/>
      <c r="G8" s="7"/>
    </row>
    <row r="9" spans="2:30" ht="15.75">
      <c r="B9" s="4" t="s">
        <v>12</v>
      </c>
      <c r="C9" s="66"/>
      <c r="D9" s="66"/>
      <c r="E9" s="5" t="s">
        <v>13</v>
      </c>
      <c r="F9" s="6"/>
      <c r="G9" s="7"/>
    </row>
    <row r="10" spans="2:30" ht="15.75">
      <c r="B10" s="4" t="s">
        <v>14</v>
      </c>
      <c r="C10" s="66"/>
      <c r="D10" s="66"/>
      <c r="E10" s="5"/>
      <c r="F10" s="5"/>
      <c r="G10" s="7"/>
    </row>
    <row r="11" spans="2:30" ht="15.75">
      <c r="B11" s="4" t="s">
        <v>15</v>
      </c>
      <c r="C11" s="66"/>
      <c r="D11" s="66"/>
      <c r="E11" s="5"/>
      <c r="F11" s="5"/>
      <c r="G11" s="7"/>
    </row>
    <row r="12" spans="2:30" ht="15.75" thickBot="1"/>
    <row r="13" spans="2:30" ht="15" customHeight="1">
      <c r="B13" s="50" t="s">
        <v>16</v>
      </c>
      <c r="C13" s="51"/>
      <c r="D13" s="51"/>
      <c r="E13" s="51"/>
      <c r="F13" s="52">
        <f>[1]Base!G28</f>
        <v>2941757.5</v>
      </c>
      <c r="G13" s="53"/>
    </row>
    <row r="14" spans="2:30" ht="15" customHeight="1">
      <c r="B14" s="54" t="str">
        <f>'[1].'!C5</f>
        <v>Deux millions neuf cent quarante et un mille sept cent cinquante sept Dinars et cinquante  cents</v>
      </c>
      <c r="C14" s="55"/>
      <c r="D14" s="55"/>
      <c r="E14" s="55"/>
      <c r="F14" s="55"/>
      <c r="G14" s="56"/>
    </row>
    <row r="15" spans="2:30" ht="15" customHeight="1">
      <c r="B15" s="54"/>
      <c r="C15" s="55"/>
      <c r="D15" s="55"/>
      <c r="E15" s="55"/>
      <c r="F15" s="55"/>
      <c r="G15" s="56"/>
    </row>
    <row r="16" spans="2:30" ht="15.75" customHeight="1">
      <c r="B16" s="57" t="s">
        <v>17</v>
      </c>
      <c r="C16" s="58"/>
      <c r="D16" s="58"/>
      <c r="E16" s="58"/>
      <c r="F16" s="58"/>
      <c r="G16" s="59"/>
    </row>
    <row r="17" spans="2:9" ht="18">
      <c r="B17" s="9" t="s">
        <v>18</v>
      </c>
      <c r="C17" s="10" t="s">
        <v>9</v>
      </c>
      <c r="D17" s="60" t="s">
        <v>19</v>
      </c>
      <c r="E17" s="60"/>
      <c r="F17" s="60"/>
      <c r="G17" s="61"/>
    </row>
    <row r="18" spans="2:9" ht="15.75">
      <c r="B18" s="11"/>
      <c r="C18" s="45"/>
      <c r="D18" s="45"/>
      <c r="E18" s="46"/>
      <c r="F18" s="46"/>
      <c r="G18" s="12"/>
    </row>
    <row r="19" spans="2:9" ht="15.75">
      <c r="B19" s="27"/>
      <c r="C19" s="45"/>
      <c r="D19" s="45"/>
      <c r="E19" s="46"/>
      <c r="F19" s="46"/>
      <c r="G19" s="12"/>
    </row>
    <row r="20" spans="2:9" ht="15.75">
      <c r="B20" s="27" t="s">
        <v>46</v>
      </c>
      <c r="C20" s="45"/>
      <c r="D20" s="45"/>
      <c r="E20" s="46"/>
      <c r="F20" s="46"/>
      <c r="G20" s="12"/>
    </row>
    <row r="21" spans="2:9" ht="15.75">
      <c r="B21" s="27"/>
      <c r="C21" s="13"/>
      <c r="D21" s="13"/>
      <c r="E21" s="14"/>
      <c r="F21" s="15"/>
      <c r="G21" s="12"/>
    </row>
    <row r="22" spans="2:9" ht="15.75">
      <c r="B22" s="27"/>
      <c r="C22" s="45"/>
      <c r="D22" s="45"/>
      <c r="E22" s="46"/>
      <c r="F22" s="46"/>
      <c r="G22" s="12"/>
    </row>
    <row r="23" spans="2:9" ht="15.75">
      <c r="B23" s="28" t="s">
        <v>47</v>
      </c>
      <c r="C23" s="13"/>
      <c r="D23" s="13"/>
      <c r="E23" s="14"/>
      <c r="F23" s="15"/>
      <c r="G23" s="12"/>
      <c r="I23" t="s">
        <v>51</v>
      </c>
    </row>
    <row r="24" spans="2:9" ht="15.75">
      <c r="B24" s="28"/>
      <c r="C24" s="45"/>
      <c r="D24" s="45"/>
      <c r="E24" s="46"/>
      <c r="F24" s="46"/>
      <c r="G24" s="12"/>
    </row>
    <row r="25" spans="2:9" ht="15.75">
      <c r="B25" s="29" t="s">
        <v>48</v>
      </c>
      <c r="C25" s="45"/>
      <c r="D25" s="45"/>
      <c r="E25" s="46"/>
      <c r="F25" s="46"/>
      <c r="G25" s="12"/>
    </row>
    <row r="26" spans="2:9" ht="15.75">
      <c r="B26" s="11"/>
      <c r="C26" s="45"/>
      <c r="D26" s="45"/>
      <c r="E26" s="46"/>
      <c r="F26" s="46"/>
      <c r="G26" s="12"/>
    </row>
    <row r="27" spans="2:9" ht="15.75">
      <c r="B27" s="11"/>
      <c r="C27" s="13"/>
      <c r="D27" s="13"/>
      <c r="E27" s="15"/>
      <c r="F27" s="15"/>
      <c r="G27" s="12"/>
    </row>
    <row r="28" spans="2:9" ht="15.75">
      <c r="B28" s="11"/>
      <c r="C28" s="45"/>
      <c r="D28" s="45"/>
      <c r="E28" s="46"/>
      <c r="F28" s="46"/>
      <c r="G28" s="12"/>
    </row>
    <row r="29" spans="2:9" ht="15.75">
      <c r="B29" s="11"/>
      <c r="C29" s="13"/>
      <c r="D29" s="13"/>
      <c r="E29" s="14"/>
      <c r="F29" s="15"/>
      <c r="G29" s="12"/>
    </row>
    <row r="30" spans="2:9" ht="15.75">
      <c r="B30" s="11"/>
      <c r="C30" s="25"/>
      <c r="D30" s="25"/>
      <c r="E30" s="46"/>
      <c r="F30" s="46"/>
      <c r="G30" s="12"/>
    </row>
    <row r="31" spans="2:9" ht="15.75">
      <c r="B31" s="11"/>
      <c r="C31" s="45"/>
      <c r="D31" s="45"/>
      <c r="E31" s="46"/>
      <c r="F31" s="46"/>
      <c r="G31" s="12"/>
    </row>
    <row r="32" spans="2:9" ht="15.75">
      <c r="B32" s="11"/>
      <c r="C32" s="13"/>
      <c r="D32" s="13"/>
      <c r="E32" s="14"/>
      <c r="F32" s="15"/>
      <c r="G32" s="12"/>
    </row>
    <row r="33" spans="1:8" ht="15.75">
      <c r="A33" s="16"/>
      <c r="B33" s="11"/>
      <c r="C33" s="26"/>
      <c r="D33" s="26"/>
      <c r="E33" s="47"/>
      <c r="F33" s="47"/>
      <c r="G33" s="12"/>
    </row>
    <row r="34" spans="1:8" ht="15.75">
      <c r="A34" s="16"/>
      <c r="B34" s="11"/>
      <c r="C34" s="26"/>
      <c r="D34" s="26"/>
      <c r="E34" s="47"/>
      <c r="F34" s="47"/>
      <c r="G34" s="12"/>
      <c r="H34" s="16"/>
    </row>
    <row r="35" spans="1:8" ht="15.75">
      <c r="A35" s="16"/>
      <c r="B35" s="11"/>
      <c r="C35" s="13"/>
      <c r="D35" s="41"/>
      <c r="E35" s="41"/>
      <c r="F35" s="41"/>
      <c r="G35" s="33"/>
      <c r="H35" s="16"/>
    </row>
    <row r="36" spans="1:8" ht="15.75">
      <c r="A36" s="16"/>
      <c r="B36" s="48" t="s">
        <v>20</v>
      </c>
      <c r="C36" s="49"/>
      <c r="D36" s="41"/>
      <c r="E36" s="41"/>
      <c r="F36" s="41"/>
      <c r="G36" s="33"/>
      <c r="H36" s="16"/>
    </row>
    <row r="37" spans="1:8" ht="15.75">
      <c r="A37" s="16"/>
      <c r="B37" s="11"/>
      <c r="C37" s="13"/>
      <c r="D37" s="41"/>
      <c r="E37" s="41"/>
      <c r="F37" s="41"/>
      <c r="G37" s="33"/>
      <c r="H37" s="16"/>
    </row>
    <row r="38" spans="1:8" ht="15.75">
      <c r="A38" s="16"/>
      <c r="B38" s="11"/>
      <c r="C38" s="13"/>
      <c r="D38" s="41"/>
      <c r="E38" s="41"/>
      <c r="F38" s="41"/>
      <c r="G38" s="33"/>
      <c r="H38" s="16"/>
    </row>
    <row r="39" spans="1:8" ht="16.5" thickBot="1">
      <c r="A39" s="16"/>
      <c r="B39" s="17"/>
      <c r="C39" s="18"/>
      <c r="D39" s="42"/>
      <c r="E39" s="42"/>
      <c r="F39" s="42"/>
      <c r="G39" s="35"/>
      <c r="H39" s="16"/>
    </row>
    <row r="40" spans="1:8" ht="16.5" thickBot="1">
      <c r="B40" s="7"/>
      <c r="C40" s="5"/>
      <c r="D40" s="18"/>
      <c r="E40" s="18"/>
      <c r="F40" s="18"/>
      <c r="G40" s="19"/>
      <c r="H40" s="16"/>
    </row>
    <row r="41" spans="1:8" ht="16.5" thickBot="1">
      <c r="B41" s="43" t="s">
        <v>21</v>
      </c>
      <c r="C41" s="44"/>
      <c r="D41" s="20" t="s">
        <v>22</v>
      </c>
      <c r="E41" s="20" t="s">
        <v>23</v>
      </c>
      <c r="F41" s="43" t="s">
        <v>24</v>
      </c>
      <c r="G41" s="44"/>
    </row>
    <row r="42" spans="1:8">
      <c r="B42" s="30"/>
      <c r="C42" s="31"/>
      <c r="D42" s="36"/>
      <c r="E42" s="36"/>
      <c r="F42" s="30"/>
      <c r="G42" s="31"/>
    </row>
    <row r="43" spans="1:8">
      <c r="B43" s="32"/>
      <c r="C43" s="33"/>
      <c r="D43" s="37"/>
      <c r="E43" s="37"/>
      <c r="F43" s="32"/>
      <c r="G43" s="33"/>
    </row>
    <row r="44" spans="1:8">
      <c r="B44" s="32"/>
      <c r="C44" s="33"/>
      <c r="D44" s="37"/>
      <c r="E44" s="37"/>
      <c r="F44" s="32"/>
      <c r="G44" s="33"/>
    </row>
    <row r="45" spans="1:8">
      <c r="B45" s="32"/>
      <c r="C45" s="33"/>
      <c r="D45" s="37"/>
      <c r="E45" s="37"/>
      <c r="F45" s="32"/>
      <c r="G45" s="33"/>
    </row>
    <row r="46" spans="1:8" ht="15.75" thickBot="1">
      <c r="B46" s="34"/>
      <c r="C46" s="35"/>
      <c r="D46" s="38"/>
      <c r="E46" s="38"/>
      <c r="F46" s="34"/>
      <c r="G46" s="35"/>
    </row>
    <row r="47" spans="1:8" ht="16.5" thickBot="1">
      <c r="B47" s="39" t="s">
        <v>25</v>
      </c>
      <c r="C47" s="40"/>
      <c r="D47" s="21" t="s">
        <v>26</v>
      </c>
      <c r="E47" s="21" t="s">
        <v>27</v>
      </c>
      <c r="F47" s="39" t="s">
        <v>28</v>
      </c>
      <c r="G47" s="40"/>
    </row>
    <row r="48" spans="1:8">
      <c r="B48" s="30"/>
      <c r="C48" s="31"/>
      <c r="D48" s="36"/>
      <c r="E48" s="36"/>
      <c r="F48" s="30"/>
      <c r="G48" s="31"/>
    </row>
    <row r="49" spans="1:7">
      <c r="B49" s="32"/>
      <c r="C49" s="33"/>
      <c r="D49" s="37"/>
      <c r="E49" s="37"/>
      <c r="F49" s="32"/>
      <c r="G49" s="33"/>
    </row>
    <row r="50" spans="1:7">
      <c r="B50" s="32"/>
      <c r="C50" s="33"/>
      <c r="D50" s="37"/>
      <c r="E50" s="37"/>
      <c r="F50" s="32"/>
      <c r="G50" s="33"/>
    </row>
    <row r="51" spans="1:7">
      <c r="B51" s="32"/>
      <c r="C51" s="33"/>
      <c r="D51" s="37"/>
      <c r="E51" s="37"/>
      <c r="F51" s="32"/>
      <c r="G51" s="33"/>
    </row>
    <row r="52" spans="1:7">
      <c r="B52" s="32"/>
      <c r="C52" s="33"/>
      <c r="D52" s="37"/>
      <c r="E52" s="37"/>
      <c r="F52" s="32"/>
      <c r="G52" s="33"/>
    </row>
    <row r="53" spans="1:7" s="23" customFormat="1" ht="15.75" thickBot="1">
      <c r="A53" s="22">
        <v>11</v>
      </c>
      <c r="B53" s="34"/>
      <c r="C53" s="35"/>
      <c r="D53" s="38"/>
      <c r="E53" s="38"/>
      <c r="F53" s="34"/>
      <c r="G53" s="35"/>
    </row>
    <row r="54" spans="1:7">
      <c r="A54" s="16"/>
    </row>
    <row r="55" spans="1:7">
      <c r="B55" s="67"/>
      <c r="C55" s="67"/>
      <c r="F55" s="1" t="s">
        <v>0</v>
      </c>
      <c r="G55" s="2">
        <f ca="1">TODAY()</f>
        <v>43684</v>
      </c>
    </row>
    <row r="56" spans="1:7">
      <c r="B56" s="67"/>
      <c r="C56" s="67"/>
      <c r="D56" s="68" t="s">
        <v>1</v>
      </c>
      <c r="E56" s="68"/>
    </row>
    <row r="57" spans="1:7">
      <c r="B57" s="67"/>
      <c r="C57" s="67"/>
      <c r="D57" s="68" t="s">
        <v>2</v>
      </c>
      <c r="E57" s="68"/>
    </row>
    <row r="58" spans="1:7" ht="24" thickBot="1">
      <c r="B58" s="67"/>
      <c r="C58" s="67"/>
      <c r="D58" s="69" t="s">
        <v>4</v>
      </c>
      <c r="E58" s="69"/>
      <c r="F58" s="69"/>
    </row>
    <row r="59" spans="1:7" ht="18.75">
      <c r="B59" s="70" t="s">
        <v>6</v>
      </c>
      <c r="C59" s="71"/>
      <c r="D59" s="71"/>
      <c r="E59" s="71"/>
      <c r="F59" s="71"/>
      <c r="G59" s="72"/>
    </row>
    <row r="60" spans="1:7" ht="19.5" thickBot="1">
      <c r="B60" s="62" t="s">
        <v>8</v>
      </c>
      <c r="C60" s="63"/>
      <c r="D60" s="63"/>
      <c r="E60" s="63"/>
      <c r="F60" s="63"/>
      <c r="G60" s="64"/>
    </row>
    <row r="62" spans="1:7" ht="15.75">
      <c r="B62" s="4" t="s">
        <v>10</v>
      </c>
      <c r="C62" s="65">
        <v>28</v>
      </c>
      <c r="D62" s="65"/>
      <c r="E62" s="8" t="s">
        <v>11</v>
      </c>
      <c r="F62" s="6"/>
      <c r="G62" s="7"/>
    </row>
    <row r="63" spans="1:7" ht="15.75">
      <c r="B63" s="4" t="s">
        <v>12</v>
      </c>
      <c r="C63" s="66"/>
      <c r="D63" s="66"/>
      <c r="E63" s="8" t="s">
        <v>13</v>
      </c>
      <c r="F63" s="6"/>
      <c r="G63" s="7"/>
    </row>
    <row r="64" spans="1:7" ht="15.75">
      <c r="B64" s="4" t="s">
        <v>14</v>
      </c>
      <c r="C64" s="66"/>
      <c r="D64" s="66"/>
      <c r="E64" s="8"/>
      <c r="F64" s="8"/>
      <c r="G64" s="7"/>
    </row>
    <row r="65" spans="2:9" ht="15.75">
      <c r="B65" s="4" t="s">
        <v>15</v>
      </c>
      <c r="C65" s="66"/>
      <c r="D65" s="66"/>
      <c r="E65" s="8"/>
      <c r="F65" s="8"/>
      <c r="G65" s="7"/>
    </row>
    <row r="66" spans="2:9" ht="15.75" thickBot="1"/>
    <row r="67" spans="2:9" ht="18">
      <c r="B67" s="50" t="s">
        <v>16</v>
      </c>
      <c r="C67" s="51"/>
      <c r="D67" s="51"/>
      <c r="E67" s="51"/>
      <c r="F67" s="52" t="e">
        <f>[1]Base!G82</f>
        <v>#REF!</v>
      </c>
      <c r="G67" s="53"/>
      <c r="I67" t="s">
        <v>58</v>
      </c>
    </row>
    <row r="68" spans="2:9">
      <c r="B68" s="54" t="e">
        <f>'[1].'!C59</f>
        <v>#REF!</v>
      </c>
      <c r="C68" s="55"/>
      <c r="D68" s="55"/>
      <c r="E68" s="55"/>
      <c r="F68" s="55"/>
      <c r="G68" s="56"/>
    </row>
    <row r="69" spans="2:9">
      <c r="B69" s="54"/>
      <c r="C69" s="55"/>
      <c r="D69" s="55"/>
      <c r="E69" s="55"/>
      <c r="F69" s="55"/>
      <c r="G69" s="56"/>
    </row>
    <row r="70" spans="2:9" ht="18">
      <c r="B70" s="57" t="s">
        <v>17</v>
      </c>
      <c r="C70" s="58"/>
      <c r="D70" s="58"/>
      <c r="E70" s="58"/>
      <c r="F70" s="58"/>
      <c r="G70" s="59"/>
    </row>
    <row r="71" spans="2:9" ht="18">
      <c r="B71" s="9" t="s">
        <v>18</v>
      </c>
      <c r="C71" s="10" t="s">
        <v>9</v>
      </c>
      <c r="D71" s="60" t="s">
        <v>19</v>
      </c>
      <c r="E71" s="60"/>
      <c r="F71" s="60"/>
      <c r="G71" s="61"/>
    </row>
    <row r="72" spans="2:9" ht="15.75">
      <c r="B72" s="11"/>
      <c r="C72" s="45"/>
      <c r="D72" s="45"/>
      <c r="E72" s="46"/>
      <c r="F72" s="46"/>
      <c r="G72" s="12"/>
    </row>
    <row r="73" spans="2:9" ht="15.75">
      <c r="B73" s="27"/>
      <c r="C73" s="45"/>
      <c r="D73" s="45"/>
      <c r="E73" s="46"/>
      <c r="F73" s="46"/>
      <c r="G73" s="12"/>
    </row>
    <row r="74" spans="2:9" ht="15.75">
      <c r="B74" s="27"/>
      <c r="C74" s="45"/>
      <c r="D74" s="45"/>
      <c r="E74" s="46"/>
      <c r="F74" s="46"/>
      <c r="G74" s="12"/>
    </row>
    <row r="75" spans="2:9" ht="15.75">
      <c r="B75" s="27"/>
      <c r="C75" s="13"/>
      <c r="D75" s="13"/>
      <c r="E75" s="24"/>
      <c r="F75" s="15"/>
      <c r="G75" s="12"/>
    </row>
    <row r="76" spans="2:9" ht="15.75">
      <c r="B76" s="27"/>
      <c r="C76" s="45"/>
      <c r="D76" s="45"/>
      <c r="E76" s="46"/>
      <c r="F76" s="46"/>
      <c r="G76" s="12"/>
    </row>
    <row r="77" spans="2:9" ht="15.75">
      <c r="B77" s="28"/>
      <c r="C77" s="13"/>
      <c r="D77" s="13"/>
      <c r="E77" s="24"/>
      <c r="F77" s="15"/>
      <c r="G77" s="12"/>
      <c r="I77" t="s">
        <v>49</v>
      </c>
    </row>
    <row r="78" spans="2:9" ht="15.75">
      <c r="B78" s="28"/>
      <c r="C78" s="45"/>
      <c r="D78" s="45"/>
      <c r="E78" s="46"/>
      <c r="F78" s="46"/>
      <c r="G78" s="12"/>
    </row>
    <row r="79" spans="2:9" ht="15.75">
      <c r="B79" s="29"/>
      <c r="C79" s="45"/>
      <c r="D79" s="45"/>
      <c r="E79" s="46"/>
      <c r="F79" s="46"/>
      <c r="G79" s="12"/>
    </row>
    <row r="80" spans="2:9" ht="15.75">
      <c r="B80" s="11"/>
      <c r="C80" s="45"/>
      <c r="D80" s="45"/>
      <c r="E80" s="46"/>
      <c r="F80" s="46"/>
      <c r="G80" s="12"/>
    </row>
    <row r="81" spans="2:7" ht="15.75">
      <c r="B81" s="11"/>
      <c r="C81" s="13"/>
      <c r="D81" s="13"/>
      <c r="E81" s="15"/>
      <c r="F81" s="15"/>
      <c r="G81" s="12"/>
    </row>
    <row r="82" spans="2:7" ht="15.75">
      <c r="B82" s="11"/>
      <c r="C82" s="45"/>
      <c r="D82" s="45"/>
      <c r="E82" s="46"/>
      <c r="F82" s="46"/>
      <c r="G82" s="12"/>
    </row>
    <row r="83" spans="2:7" ht="15.75">
      <c r="B83" s="11"/>
      <c r="C83" s="13"/>
      <c r="D83" s="13"/>
      <c r="E83" s="24"/>
      <c r="F83" s="15"/>
      <c r="G83" s="12"/>
    </row>
    <row r="84" spans="2:7" ht="15.75">
      <c r="B84" s="11"/>
      <c r="C84" s="25"/>
      <c r="D84" s="25"/>
      <c r="E84" s="46"/>
      <c r="F84" s="46"/>
      <c r="G84" s="12"/>
    </row>
    <row r="85" spans="2:7" ht="15.75">
      <c r="B85" s="11"/>
      <c r="C85" s="45"/>
      <c r="D85" s="45"/>
      <c r="E85" s="46"/>
      <c r="F85" s="46"/>
      <c r="G85" s="12"/>
    </row>
    <row r="86" spans="2:7" ht="15.75">
      <c r="B86" s="11"/>
      <c r="C86" s="13"/>
      <c r="D86" s="13"/>
      <c r="E86" s="24"/>
      <c r="F86" s="15"/>
      <c r="G86" s="12"/>
    </row>
    <row r="87" spans="2:7" ht="15.75">
      <c r="B87" s="11"/>
      <c r="C87" s="26"/>
      <c r="D87" s="26"/>
      <c r="E87" s="47"/>
      <c r="F87" s="47"/>
      <c r="G87" s="12"/>
    </row>
    <row r="88" spans="2:7" ht="15.75">
      <c r="B88" s="11"/>
      <c r="C88" s="26"/>
      <c r="D88" s="26"/>
      <c r="E88" s="47"/>
      <c r="F88" s="47"/>
      <c r="G88" s="12"/>
    </row>
    <row r="89" spans="2:7" ht="15.75">
      <c r="B89" s="11"/>
      <c r="C89" s="13"/>
      <c r="D89" s="41"/>
      <c r="E89" s="41"/>
      <c r="F89" s="41"/>
      <c r="G89" s="33"/>
    </row>
    <row r="90" spans="2:7" ht="15.75">
      <c r="B90" s="48" t="s">
        <v>20</v>
      </c>
      <c r="C90" s="49"/>
      <c r="D90" s="41"/>
      <c r="E90" s="41"/>
      <c r="F90" s="41"/>
      <c r="G90" s="33"/>
    </row>
    <row r="91" spans="2:7" ht="15.75">
      <c r="B91" s="11"/>
      <c r="C91" s="13"/>
      <c r="D91" s="41"/>
      <c r="E91" s="41"/>
      <c r="F91" s="41"/>
      <c r="G91" s="33"/>
    </row>
    <row r="92" spans="2:7" ht="15.75">
      <c r="B92" s="11"/>
      <c r="C92" s="13"/>
      <c r="D92" s="41"/>
      <c r="E92" s="41"/>
      <c r="F92" s="41"/>
      <c r="G92" s="33"/>
    </row>
    <row r="93" spans="2:7" ht="16.5" thickBot="1">
      <c r="B93" s="17"/>
      <c r="C93" s="18"/>
      <c r="D93" s="42"/>
      <c r="E93" s="42"/>
      <c r="F93" s="42"/>
      <c r="G93" s="35"/>
    </row>
    <row r="94" spans="2:7" ht="16.5" thickBot="1">
      <c r="B94" s="7"/>
      <c r="C94" s="8"/>
      <c r="D94" s="18"/>
      <c r="E94" s="18"/>
      <c r="F94" s="18"/>
      <c r="G94" s="19"/>
    </row>
    <row r="95" spans="2:7" ht="16.5" thickBot="1">
      <c r="B95" s="43" t="s">
        <v>21</v>
      </c>
      <c r="C95" s="44"/>
      <c r="D95" s="20" t="s">
        <v>22</v>
      </c>
      <c r="E95" s="20" t="s">
        <v>23</v>
      </c>
      <c r="F95" s="43" t="s">
        <v>24</v>
      </c>
      <c r="G95" s="44"/>
    </row>
    <row r="96" spans="2:7">
      <c r="B96" s="30"/>
      <c r="C96" s="31"/>
      <c r="D96" s="36"/>
      <c r="E96" s="36"/>
      <c r="F96" s="30"/>
      <c r="G96" s="31"/>
    </row>
    <row r="97" spans="2:7">
      <c r="B97" s="32"/>
      <c r="C97" s="33"/>
      <c r="D97" s="37"/>
      <c r="E97" s="37"/>
      <c r="F97" s="32"/>
      <c r="G97" s="33"/>
    </row>
    <row r="98" spans="2:7">
      <c r="B98" s="32"/>
      <c r="C98" s="33"/>
      <c r="D98" s="37"/>
      <c r="E98" s="37"/>
      <c r="F98" s="32"/>
      <c r="G98" s="33"/>
    </row>
    <row r="99" spans="2:7">
      <c r="B99" s="32"/>
      <c r="C99" s="33"/>
      <c r="D99" s="37"/>
      <c r="E99" s="37"/>
      <c r="F99" s="32"/>
      <c r="G99" s="33"/>
    </row>
    <row r="100" spans="2:7" ht="15.75" thickBot="1">
      <c r="B100" s="34"/>
      <c r="C100" s="35"/>
      <c r="D100" s="38"/>
      <c r="E100" s="38"/>
      <c r="F100" s="34"/>
      <c r="G100" s="35"/>
    </row>
    <row r="101" spans="2:7" ht="16.5" thickBot="1">
      <c r="B101" s="39" t="s">
        <v>25</v>
      </c>
      <c r="C101" s="40"/>
      <c r="D101" s="21" t="s">
        <v>26</v>
      </c>
      <c r="E101" s="21" t="s">
        <v>27</v>
      </c>
      <c r="F101" s="39" t="s">
        <v>28</v>
      </c>
      <c r="G101" s="40"/>
    </row>
    <row r="102" spans="2:7">
      <c r="B102" s="30"/>
      <c r="C102" s="31"/>
      <c r="D102" s="36"/>
      <c r="E102" s="36"/>
      <c r="F102" s="30"/>
      <c r="G102" s="31"/>
    </row>
    <row r="103" spans="2:7">
      <c r="B103" s="32"/>
      <c r="C103" s="33"/>
      <c r="D103" s="37"/>
      <c r="E103" s="37"/>
      <c r="F103" s="32"/>
      <c r="G103" s="33"/>
    </row>
    <row r="104" spans="2:7">
      <c r="B104" s="32"/>
      <c r="C104" s="33"/>
      <c r="D104" s="37"/>
      <c r="E104" s="37"/>
      <c r="F104" s="32"/>
      <c r="G104" s="33"/>
    </row>
    <row r="105" spans="2:7">
      <c r="B105" s="32"/>
      <c r="C105" s="33"/>
      <c r="D105" s="37"/>
      <c r="E105" s="37"/>
      <c r="F105" s="32"/>
      <c r="G105" s="33"/>
    </row>
    <row r="106" spans="2:7">
      <c r="B106" s="32"/>
      <c r="C106" s="33"/>
      <c r="D106" s="37"/>
      <c r="E106" s="37"/>
      <c r="F106" s="32"/>
      <c r="G106" s="33"/>
    </row>
    <row r="107" spans="2:7" ht="15.75" thickBot="1">
      <c r="B107" s="34"/>
      <c r="C107" s="35"/>
      <c r="D107" s="38"/>
      <c r="E107" s="38"/>
      <c r="F107" s="34"/>
      <c r="G107" s="35"/>
    </row>
    <row r="110" spans="2:7">
      <c r="B110" s="67"/>
      <c r="C110" s="67"/>
      <c r="F110" s="1" t="s">
        <v>0</v>
      </c>
      <c r="G110" s="2">
        <f ca="1">TODAY()</f>
        <v>43684</v>
      </c>
    </row>
    <row r="111" spans="2:7">
      <c r="B111" s="67"/>
      <c r="C111" s="67"/>
      <c r="D111" s="68" t="s">
        <v>1</v>
      </c>
      <c r="E111" s="68"/>
    </row>
    <row r="112" spans="2:7">
      <c r="B112" s="67"/>
      <c r="C112" s="67"/>
      <c r="D112" s="68" t="s">
        <v>2</v>
      </c>
      <c r="E112" s="68"/>
    </row>
    <row r="113" spans="2:9" ht="24" thickBot="1">
      <c r="B113" s="67"/>
      <c r="C113" s="67"/>
      <c r="D113" s="69" t="s">
        <v>4</v>
      </c>
      <c r="E113" s="69"/>
      <c r="F113" s="69"/>
    </row>
    <row r="114" spans="2:9" ht="18.75">
      <c r="B114" s="70" t="s">
        <v>6</v>
      </c>
      <c r="C114" s="71"/>
      <c r="D114" s="71"/>
      <c r="E114" s="71"/>
      <c r="F114" s="71"/>
      <c r="G114" s="72"/>
    </row>
    <row r="115" spans="2:9" ht="19.5" thickBot="1">
      <c r="B115" s="62" t="s">
        <v>8</v>
      </c>
      <c r="C115" s="63"/>
      <c r="D115" s="63"/>
      <c r="E115" s="63"/>
      <c r="F115" s="63"/>
      <c r="G115" s="64"/>
    </row>
    <row r="117" spans="2:9" ht="15.75">
      <c r="B117" s="4" t="s">
        <v>10</v>
      </c>
      <c r="C117" s="65">
        <v>28</v>
      </c>
      <c r="D117" s="65"/>
      <c r="E117" s="8" t="s">
        <v>11</v>
      </c>
      <c r="F117" s="6"/>
      <c r="G117" s="7"/>
    </row>
    <row r="118" spans="2:9" ht="15.75">
      <c r="B118" s="4" t="s">
        <v>12</v>
      </c>
      <c r="C118" s="66"/>
      <c r="D118" s="66"/>
      <c r="E118" s="8" t="s">
        <v>13</v>
      </c>
      <c r="F118" s="6"/>
      <c r="G118" s="7"/>
    </row>
    <row r="119" spans="2:9" ht="15.75">
      <c r="B119" s="4" t="s">
        <v>14</v>
      </c>
      <c r="C119" s="66"/>
      <c r="D119" s="66"/>
      <c r="E119" s="8"/>
      <c r="F119" s="8"/>
      <c r="G119" s="7"/>
    </row>
    <row r="120" spans="2:9" ht="15.75">
      <c r="B120" s="4" t="s">
        <v>15</v>
      </c>
      <c r="C120" s="66"/>
      <c r="D120" s="66"/>
      <c r="E120" s="8"/>
      <c r="F120" s="8"/>
      <c r="G120" s="7"/>
    </row>
    <row r="121" spans="2:9" ht="15.75" thickBot="1"/>
    <row r="122" spans="2:9" ht="18">
      <c r="B122" s="50" t="s">
        <v>16</v>
      </c>
      <c r="C122" s="51"/>
      <c r="D122" s="51"/>
      <c r="E122" s="51"/>
      <c r="F122" s="52"/>
      <c r="G122" s="53"/>
      <c r="I122" t="s">
        <v>57</v>
      </c>
    </row>
    <row r="123" spans="2:9">
      <c r="B123" s="54"/>
      <c r="C123" s="55"/>
      <c r="D123" s="55"/>
      <c r="E123" s="55"/>
      <c r="F123" s="55"/>
      <c r="G123" s="56"/>
    </row>
    <row r="124" spans="2:9">
      <c r="B124" s="54"/>
      <c r="C124" s="55"/>
      <c r="D124" s="55"/>
      <c r="E124" s="55"/>
      <c r="F124" s="55"/>
      <c r="G124" s="56"/>
    </row>
    <row r="125" spans="2:9" ht="18">
      <c r="B125" s="57" t="s">
        <v>17</v>
      </c>
      <c r="C125" s="58"/>
      <c r="D125" s="58"/>
      <c r="E125" s="58"/>
      <c r="F125" s="58"/>
      <c r="G125" s="59"/>
    </row>
    <row r="126" spans="2:9" ht="18">
      <c r="B126" s="9" t="s">
        <v>18</v>
      </c>
      <c r="C126" s="10" t="s">
        <v>9</v>
      </c>
      <c r="D126" s="60" t="s">
        <v>19</v>
      </c>
      <c r="E126" s="60"/>
      <c r="F126" s="60"/>
      <c r="G126" s="61"/>
    </row>
    <row r="127" spans="2:9" ht="15.75">
      <c r="B127" s="11"/>
      <c r="C127" s="45"/>
      <c r="D127" s="45"/>
      <c r="E127" s="46"/>
      <c r="F127" s="46"/>
      <c r="G127" s="12"/>
    </row>
    <row r="128" spans="2:9" ht="15.75">
      <c r="B128" s="27"/>
      <c r="C128" s="45"/>
      <c r="D128" s="45"/>
      <c r="E128" s="46"/>
      <c r="F128" s="46"/>
      <c r="G128" s="12"/>
    </row>
    <row r="129" spans="2:8" ht="15.75">
      <c r="B129" s="27"/>
      <c r="C129" s="45"/>
      <c r="D129" s="45"/>
      <c r="E129" s="46"/>
      <c r="F129" s="46"/>
      <c r="G129" s="12"/>
    </row>
    <row r="130" spans="2:8" ht="15.75">
      <c r="B130" s="27"/>
      <c r="C130" s="13"/>
      <c r="D130" s="13"/>
      <c r="E130" s="24"/>
      <c r="F130" s="15"/>
      <c r="G130" s="12"/>
    </row>
    <row r="131" spans="2:8" ht="15.75">
      <c r="B131" s="27"/>
      <c r="C131" s="45"/>
      <c r="D131" s="45"/>
      <c r="E131" s="46"/>
      <c r="F131" s="46"/>
      <c r="G131" s="12"/>
    </row>
    <row r="132" spans="2:8" ht="15.75">
      <c r="B132" s="28"/>
      <c r="C132" s="13"/>
      <c r="D132" s="13"/>
      <c r="E132" s="24"/>
      <c r="F132" s="15"/>
      <c r="G132" s="12"/>
    </row>
    <row r="133" spans="2:8" ht="15.75">
      <c r="B133" s="28"/>
      <c r="C133" s="45"/>
      <c r="D133" s="45"/>
      <c r="E133" s="46"/>
      <c r="F133" s="46"/>
      <c r="G133" s="12"/>
      <c r="H133" t="s">
        <v>50</v>
      </c>
    </row>
    <row r="134" spans="2:8" ht="15.75">
      <c r="B134" s="29"/>
      <c r="C134" s="45"/>
      <c r="D134" s="45"/>
      <c r="E134" s="46"/>
      <c r="F134" s="46"/>
      <c r="G134" s="12"/>
      <c r="H134" t="s">
        <v>52</v>
      </c>
    </row>
    <row r="135" spans="2:8" ht="15.75">
      <c r="B135" s="11"/>
      <c r="C135" s="45"/>
      <c r="D135" s="45"/>
      <c r="E135" s="46"/>
      <c r="F135" s="46"/>
      <c r="G135" s="12"/>
    </row>
    <row r="136" spans="2:8" ht="15.75">
      <c r="B136" s="11"/>
      <c r="C136" s="13"/>
      <c r="D136" s="13"/>
      <c r="E136" s="15"/>
      <c r="F136" s="15"/>
      <c r="G136" s="12"/>
    </row>
    <row r="137" spans="2:8" ht="15.75">
      <c r="B137" s="11"/>
      <c r="C137" s="45"/>
      <c r="D137" s="45"/>
      <c r="E137" s="46"/>
      <c r="F137" s="46"/>
      <c r="G137" s="12"/>
    </row>
    <row r="138" spans="2:8" ht="15.75">
      <c r="B138" s="11"/>
      <c r="C138" s="13"/>
      <c r="D138" s="13"/>
      <c r="E138" s="24"/>
      <c r="F138" s="15"/>
      <c r="G138" s="12"/>
    </row>
    <row r="139" spans="2:8" ht="15.75">
      <c r="B139" s="11"/>
      <c r="C139" s="25"/>
      <c r="D139" s="25"/>
      <c r="E139" s="46"/>
      <c r="F139" s="46"/>
      <c r="G139" s="12"/>
    </row>
    <row r="140" spans="2:8" ht="15.75">
      <c r="B140" s="11"/>
      <c r="C140" s="45"/>
      <c r="D140" s="45"/>
      <c r="E140" s="46"/>
      <c r="F140" s="46"/>
      <c r="G140" s="12"/>
    </row>
    <row r="141" spans="2:8" ht="15.75">
      <c r="B141" s="11"/>
      <c r="C141" s="13"/>
      <c r="D141" s="13"/>
      <c r="E141" s="24"/>
      <c r="F141" s="15"/>
      <c r="G141" s="12"/>
    </row>
    <row r="142" spans="2:8" ht="15.75">
      <c r="B142" s="11"/>
      <c r="C142" s="26"/>
      <c r="D142" s="26"/>
      <c r="E142" s="47"/>
      <c r="F142" s="47"/>
      <c r="G142" s="12"/>
    </row>
    <row r="143" spans="2:8" ht="15.75">
      <c r="B143" s="11"/>
      <c r="C143" s="26"/>
      <c r="D143" s="26"/>
      <c r="E143" s="47"/>
      <c r="F143" s="47"/>
      <c r="G143" s="12"/>
    </row>
    <row r="144" spans="2:8" ht="15.75">
      <c r="B144" s="11"/>
      <c r="C144" s="13"/>
      <c r="D144" s="41"/>
      <c r="E144" s="41"/>
      <c r="F144" s="41"/>
      <c r="G144" s="33"/>
    </row>
    <row r="145" spans="2:7" ht="15.75">
      <c r="B145" s="48" t="s">
        <v>20</v>
      </c>
      <c r="C145" s="49"/>
      <c r="D145" s="41"/>
      <c r="E145" s="41"/>
      <c r="F145" s="41"/>
      <c r="G145" s="33"/>
    </row>
    <row r="146" spans="2:7" ht="15.75">
      <c r="B146" s="11"/>
      <c r="C146" s="13"/>
      <c r="D146" s="41"/>
      <c r="E146" s="41"/>
      <c r="F146" s="41"/>
      <c r="G146" s="33"/>
    </row>
    <row r="147" spans="2:7" ht="15.75">
      <c r="B147" s="11"/>
      <c r="C147" s="13"/>
      <c r="D147" s="41"/>
      <c r="E147" s="41"/>
      <c r="F147" s="41"/>
      <c r="G147" s="33"/>
    </row>
    <row r="148" spans="2:7" ht="16.5" thickBot="1">
      <c r="B148" s="17"/>
      <c r="C148" s="18"/>
      <c r="D148" s="42"/>
      <c r="E148" s="42"/>
      <c r="F148" s="42"/>
      <c r="G148" s="35"/>
    </row>
    <row r="149" spans="2:7" ht="16.5" thickBot="1">
      <c r="B149" s="7"/>
      <c r="C149" s="8"/>
      <c r="D149" s="18"/>
      <c r="E149" s="18"/>
      <c r="F149" s="18"/>
      <c r="G149" s="19"/>
    </row>
    <row r="150" spans="2:7" ht="16.5" thickBot="1">
      <c r="B150" s="43" t="s">
        <v>21</v>
      </c>
      <c r="C150" s="44"/>
      <c r="D150" s="20" t="s">
        <v>22</v>
      </c>
      <c r="E150" s="20" t="s">
        <v>23</v>
      </c>
      <c r="F150" s="43" t="s">
        <v>24</v>
      </c>
      <c r="G150" s="44"/>
    </row>
    <row r="151" spans="2:7">
      <c r="B151" s="30"/>
      <c r="C151" s="31"/>
      <c r="D151" s="36"/>
      <c r="E151" s="36"/>
      <c r="F151" s="30"/>
      <c r="G151" s="31"/>
    </row>
    <row r="152" spans="2:7">
      <c r="B152" s="32"/>
      <c r="C152" s="33"/>
      <c r="D152" s="37"/>
      <c r="E152" s="37"/>
      <c r="F152" s="32"/>
      <c r="G152" s="33"/>
    </row>
    <row r="153" spans="2:7">
      <c r="B153" s="32"/>
      <c r="C153" s="33"/>
      <c r="D153" s="37"/>
      <c r="E153" s="37"/>
      <c r="F153" s="32"/>
      <c r="G153" s="33"/>
    </row>
    <row r="154" spans="2:7">
      <c r="B154" s="32"/>
      <c r="C154" s="33"/>
      <c r="D154" s="37"/>
      <c r="E154" s="37"/>
      <c r="F154" s="32"/>
      <c r="G154" s="33"/>
    </row>
    <row r="155" spans="2:7" ht="15.75" thickBot="1">
      <c r="B155" s="34"/>
      <c r="C155" s="35"/>
      <c r="D155" s="38"/>
      <c r="E155" s="38"/>
      <c r="F155" s="34"/>
      <c r="G155" s="35"/>
    </row>
    <row r="156" spans="2:7" ht="16.5" thickBot="1">
      <c r="B156" s="39" t="s">
        <v>25</v>
      </c>
      <c r="C156" s="40"/>
      <c r="D156" s="21" t="s">
        <v>26</v>
      </c>
      <c r="E156" s="21" t="s">
        <v>27</v>
      </c>
      <c r="F156" s="39" t="s">
        <v>28</v>
      </c>
      <c r="G156" s="40"/>
    </row>
    <row r="157" spans="2:7">
      <c r="B157" s="30"/>
      <c r="C157" s="31"/>
      <c r="D157" s="36"/>
      <c r="E157" s="36"/>
      <c r="F157" s="30"/>
      <c r="G157" s="31"/>
    </row>
    <row r="158" spans="2:7">
      <c r="B158" s="32"/>
      <c r="C158" s="33"/>
      <c r="D158" s="37"/>
      <c r="E158" s="37"/>
      <c r="F158" s="32"/>
      <c r="G158" s="33"/>
    </row>
    <row r="159" spans="2:7">
      <c r="B159" s="32"/>
      <c r="C159" s="33"/>
      <c r="D159" s="37"/>
      <c r="E159" s="37"/>
      <c r="F159" s="32"/>
      <c r="G159" s="33"/>
    </row>
    <row r="160" spans="2:7">
      <c r="B160" s="32"/>
      <c r="C160" s="33"/>
      <c r="D160" s="37"/>
      <c r="E160" s="37"/>
      <c r="F160" s="32"/>
      <c r="G160" s="33"/>
    </row>
    <row r="161" spans="2:7">
      <c r="B161" s="32"/>
      <c r="C161" s="33"/>
      <c r="D161" s="37"/>
      <c r="E161" s="37"/>
      <c r="F161" s="32"/>
      <c r="G161" s="33"/>
    </row>
    <row r="162" spans="2:7" ht="15.75" thickBot="1">
      <c r="B162" s="34"/>
      <c r="C162" s="35"/>
      <c r="D162" s="38"/>
      <c r="E162" s="38"/>
      <c r="F162" s="34"/>
      <c r="G162" s="35"/>
    </row>
    <row r="165" spans="2:7">
      <c r="B165" s="67"/>
      <c r="C165" s="67"/>
      <c r="F165" s="1" t="s">
        <v>0</v>
      </c>
      <c r="G165" s="2">
        <f ca="1">TODAY()</f>
        <v>43684</v>
      </c>
    </row>
    <row r="166" spans="2:7">
      <c r="B166" s="67"/>
      <c r="C166" s="67"/>
      <c r="D166" s="68" t="s">
        <v>1</v>
      </c>
      <c r="E166" s="68"/>
    </row>
    <row r="167" spans="2:7">
      <c r="B167" s="67"/>
      <c r="C167" s="67"/>
      <c r="D167" s="68" t="s">
        <v>2</v>
      </c>
      <c r="E167" s="68"/>
    </row>
    <row r="168" spans="2:7" ht="24" thickBot="1">
      <c r="B168" s="67"/>
      <c r="C168" s="67"/>
      <c r="D168" s="69" t="s">
        <v>4</v>
      </c>
      <c r="E168" s="69"/>
      <c r="F168" s="69"/>
    </row>
    <row r="169" spans="2:7" ht="18.75">
      <c r="B169" s="70" t="s">
        <v>6</v>
      </c>
      <c r="C169" s="71"/>
      <c r="D169" s="71"/>
      <c r="E169" s="71"/>
      <c r="F169" s="71"/>
      <c r="G169" s="72"/>
    </row>
    <row r="170" spans="2:7" ht="19.5" thickBot="1">
      <c r="B170" s="62" t="s">
        <v>8</v>
      </c>
      <c r="C170" s="63"/>
      <c r="D170" s="63"/>
      <c r="E170" s="63"/>
      <c r="F170" s="63"/>
      <c r="G170" s="64"/>
    </row>
    <row r="172" spans="2:7" ht="15.75">
      <c r="B172" s="4" t="s">
        <v>10</v>
      </c>
      <c r="C172" s="65">
        <v>28</v>
      </c>
      <c r="D172" s="65"/>
      <c r="E172" s="8" t="s">
        <v>11</v>
      </c>
      <c r="F172" s="6"/>
      <c r="G172" s="7"/>
    </row>
    <row r="173" spans="2:7" ht="15.75">
      <c r="B173" s="4" t="s">
        <v>12</v>
      </c>
      <c r="C173" s="66"/>
      <c r="D173" s="66"/>
      <c r="E173" s="8" t="s">
        <v>13</v>
      </c>
      <c r="F173" s="6"/>
      <c r="G173" s="7"/>
    </row>
    <row r="174" spans="2:7" ht="15.75">
      <c r="B174" s="4" t="s">
        <v>14</v>
      </c>
      <c r="C174" s="66"/>
      <c r="D174" s="66"/>
      <c r="E174" s="8"/>
      <c r="F174" s="8"/>
      <c r="G174" s="7"/>
    </row>
    <row r="175" spans="2:7" ht="15.75">
      <c r="B175" s="4" t="s">
        <v>15</v>
      </c>
      <c r="C175" s="66"/>
      <c r="D175" s="66"/>
      <c r="E175" s="8"/>
      <c r="F175" s="8"/>
      <c r="G175" s="7"/>
    </row>
    <row r="176" spans="2:7" ht="15.75" thickBot="1"/>
    <row r="177" spans="2:9" ht="18">
      <c r="B177" s="50" t="s">
        <v>16</v>
      </c>
      <c r="C177" s="51"/>
      <c r="D177" s="51"/>
      <c r="E177" s="51"/>
      <c r="F177" s="52" t="e">
        <f>[1]Base!G192</f>
        <v>#REF!</v>
      </c>
      <c r="G177" s="53"/>
    </row>
    <row r="178" spans="2:9">
      <c r="B178" s="54" t="e">
        <f>'[1].'!C169</f>
        <v>#REF!</v>
      </c>
      <c r="C178" s="55"/>
      <c r="D178" s="55"/>
      <c r="E178" s="55"/>
      <c r="F178" s="55"/>
      <c r="G178" s="56"/>
    </row>
    <row r="179" spans="2:9">
      <c r="B179" s="54"/>
      <c r="C179" s="55"/>
      <c r="D179" s="55"/>
      <c r="E179" s="55"/>
      <c r="F179" s="55"/>
      <c r="G179" s="56"/>
    </row>
    <row r="180" spans="2:9" ht="18">
      <c r="B180" s="57" t="s">
        <v>17</v>
      </c>
      <c r="C180" s="58"/>
      <c r="D180" s="58"/>
      <c r="E180" s="58"/>
      <c r="F180" s="58"/>
      <c r="G180" s="59"/>
    </row>
    <row r="181" spans="2:9" ht="18">
      <c r="B181" s="9" t="s">
        <v>18</v>
      </c>
      <c r="C181" s="10" t="s">
        <v>9</v>
      </c>
      <c r="D181" s="60" t="s">
        <v>19</v>
      </c>
      <c r="E181" s="60"/>
      <c r="F181" s="60"/>
      <c r="G181" s="61"/>
      <c r="I181" t="s">
        <v>56</v>
      </c>
    </row>
    <row r="182" spans="2:9" ht="15.75">
      <c r="B182" s="11"/>
      <c r="C182" s="45"/>
      <c r="D182" s="45"/>
      <c r="E182" s="46"/>
      <c r="F182" s="46"/>
      <c r="G182" s="12"/>
    </row>
    <row r="183" spans="2:9" ht="15.75">
      <c r="B183" s="27"/>
      <c r="C183" s="45"/>
      <c r="D183" s="45"/>
      <c r="E183" s="46"/>
      <c r="F183" s="46"/>
      <c r="G183" s="12"/>
    </row>
    <row r="184" spans="2:9" ht="15.75">
      <c r="B184" s="27"/>
      <c r="C184" s="45"/>
      <c r="D184" s="45"/>
      <c r="E184" s="46"/>
      <c r="F184" s="46"/>
      <c r="G184" s="12"/>
    </row>
    <row r="185" spans="2:9" ht="15.75">
      <c r="B185" s="27"/>
      <c r="C185" s="13"/>
      <c r="D185" s="13"/>
      <c r="E185" s="24"/>
      <c r="F185" s="15"/>
      <c r="G185" s="12"/>
    </row>
    <row r="186" spans="2:9" ht="15.75">
      <c r="B186" s="27"/>
      <c r="C186" s="45"/>
      <c r="D186" s="45"/>
      <c r="E186" s="46"/>
      <c r="F186" s="46"/>
      <c r="G186" s="12"/>
    </row>
    <row r="187" spans="2:9" ht="15.75">
      <c r="B187" s="28"/>
      <c r="C187" s="13"/>
      <c r="D187" s="13"/>
      <c r="E187" s="24"/>
      <c r="F187" s="15"/>
      <c r="G187" s="12"/>
      <c r="H187" t="s">
        <v>53</v>
      </c>
    </row>
    <row r="188" spans="2:9" ht="15.75">
      <c r="B188" s="28"/>
      <c r="C188" s="45"/>
      <c r="D188" s="45"/>
      <c r="E188" s="46"/>
      <c r="F188" s="46"/>
      <c r="G188" s="12"/>
    </row>
    <row r="189" spans="2:9" ht="15.75">
      <c r="B189" s="29"/>
      <c r="C189" s="45"/>
      <c r="D189" s="45"/>
      <c r="E189" s="46"/>
      <c r="F189" s="46"/>
      <c r="G189" s="12"/>
    </row>
    <row r="190" spans="2:9" ht="15.75">
      <c r="B190" s="11"/>
      <c r="C190" s="45"/>
      <c r="D190" s="45"/>
      <c r="E190" s="46"/>
      <c r="F190" s="46"/>
      <c r="G190" s="12"/>
    </row>
    <row r="191" spans="2:9" ht="15.75">
      <c r="B191" s="11"/>
      <c r="C191" s="13"/>
      <c r="D191" s="13"/>
      <c r="E191" s="15"/>
      <c r="F191" s="15"/>
      <c r="G191" s="12"/>
    </row>
    <row r="192" spans="2:9" ht="15.75">
      <c r="B192" s="11"/>
      <c r="C192" s="45"/>
      <c r="D192" s="45"/>
      <c r="E192" s="46"/>
      <c r="F192" s="46"/>
      <c r="G192" s="12"/>
    </row>
    <row r="193" spans="2:7" ht="15.75">
      <c r="B193" s="11"/>
      <c r="C193" s="13"/>
      <c r="D193" s="13"/>
      <c r="E193" s="24"/>
      <c r="F193" s="15"/>
      <c r="G193" s="12"/>
    </row>
    <row r="194" spans="2:7" ht="15.75">
      <c r="B194" s="11"/>
      <c r="C194" s="25"/>
      <c r="D194" s="25"/>
      <c r="E194" s="46"/>
      <c r="F194" s="46"/>
      <c r="G194" s="12"/>
    </row>
    <row r="195" spans="2:7" ht="15.75">
      <c r="B195" s="11"/>
      <c r="C195" s="45"/>
      <c r="D195" s="45"/>
      <c r="E195" s="46"/>
      <c r="F195" s="46"/>
      <c r="G195" s="12"/>
    </row>
    <row r="196" spans="2:7" ht="15.75">
      <c r="B196" s="11"/>
      <c r="C196" s="13"/>
      <c r="D196" s="13"/>
      <c r="E196" s="24"/>
      <c r="F196" s="15"/>
      <c r="G196" s="12"/>
    </row>
    <row r="197" spans="2:7" ht="15.75">
      <c r="B197" s="11"/>
      <c r="C197" s="26"/>
      <c r="D197" s="26"/>
      <c r="E197" s="47"/>
      <c r="F197" s="47"/>
      <c r="G197" s="12"/>
    </row>
    <row r="198" spans="2:7" ht="15.75">
      <c r="B198" s="11"/>
      <c r="C198" s="26"/>
      <c r="D198" s="26"/>
      <c r="E198" s="47"/>
      <c r="F198" s="47"/>
      <c r="G198" s="12"/>
    </row>
    <row r="199" spans="2:7" ht="15.75">
      <c r="B199" s="11"/>
      <c r="C199" s="13"/>
      <c r="D199" s="41"/>
      <c r="E199" s="41"/>
      <c r="F199" s="41"/>
      <c r="G199" s="33"/>
    </row>
    <row r="200" spans="2:7" ht="15.75">
      <c r="B200" s="48" t="s">
        <v>20</v>
      </c>
      <c r="C200" s="49"/>
      <c r="D200" s="41"/>
      <c r="E200" s="41"/>
      <c r="F200" s="41"/>
      <c r="G200" s="33"/>
    </row>
    <row r="201" spans="2:7" ht="15.75">
      <c r="B201" s="11"/>
      <c r="C201" s="13"/>
      <c r="D201" s="41"/>
      <c r="E201" s="41"/>
      <c r="F201" s="41"/>
      <c r="G201" s="33"/>
    </row>
    <row r="202" spans="2:7" ht="15.75">
      <c r="B202" s="11"/>
      <c r="C202" s="13"/>
      <c r="D202" s="41"/>
      <c r="E202" s="41"/>
      <c r="F202" s="41"/>
      <c r="G202" s="33"/>
    </row>
    <row r="203" spans="2:7" ht="16.5" thickBot="1">
      <c r="B203" s="17"/>
      <c r="C203" s="18"/>
      <c r="D203" s="42"/>
      <c r="E203" s="42"/>
      <c r="F203" s="42"/>
      <c r="G203" s="35"/>
    </row>
    <row r="204" spans="2:7" ht="16.5" thickBot="1">
      <c r="B204" s="7"/>
      <c r="C204" s="8"/>
      <c r="D204" s="18"/>
      <c r="E204" s="18"/>
      <c r="F204" s="18"/>
      <c r="G204" s="19"/>
    </row>
    <row r="205" spans="2:7" ht="16.5" thickBot="1">
      <c r="B205" s="43" t="s">
        <v>21</v>
      </c>
      <c r="C205" s="44"/>
      <c r="D205" s="20" t="s">
        <v>22</v>
      </c>
      <c r="E205" s="20" t="s">
        <v>23</v>
      </c>
      <c r="F205" s="43" t="s">
        <v>24</v>
      </c>
      <c r="G205" s="44"/>
    </row>
    <row r="206" spans="2:7">
      <c r="B206" s="30"/>
      <c r="C206" s="31"/>
      <c r="D206" s="36"/>
      <c r="E206" s="36"/>
      <c r="F206" s="30"/>
      <c r="G206" s="31"/>
    </row>
    <row r="207" spans="2:7">
      <c r="B207" s="32"/>
      <c r="C207" s="33"/>
      <c r="D207" s="37"/>
      <c r="E207" s="37"/>
      <c r="F207" s="32"/>
      <c r="G207" s="33"/>
    </row>
    <row r="208" spans="2:7">
      <c r="B208" s="32"/>
      <c r="C208" s="33"/>
      <c r="D208" s="37"/>
      <c r="E208" s="37"/>
      <c r="F208" s="32"/>
      <c r="G208" s="33"/>
    </row>
    <row r="209" spans="2:7">
      <c r="B209" s="32"/>
      <c r="C209" s="33"/>
      <c r="D209" s="37"/>
      <c r="E209" s="37"/>
      <c r="F209" s="32"/>
      <c r="G209" s="33"/>
    </row>
    <row r="210" spans="2:7" ht="15.75" thickBot="1">
      <c r="B210" s="34"/>
      <c r="C210" s="35"/>
      <c r="D210" s="38"/>
      <c r="E210" s="38"/>
      <c r="F210" s="34"/>
      <c r="G210" s="35"/>
    </row>
    <row r="211" spans="2:7" ht="16.5" thickBot="1">
      <c r="B211" s="39" t="s">
        <v>25</v>
      </c>
      <c r="C211" s="40"/>
      <c r="D211" s="21" t="s">
        <v>26</v>
      </c>
      <c r="E211" s="21" t="s">
        <v>27</v>
      </c>
      <c r="F211" s="39" t="s">
        <v>28</v>
      </c>
      <c r="G211" s="40"/>
    </row>
    <row r="212" spans="2:7">
      <c r="B212" s="30"/>
      <c r="C212" s="31"/>
      <c r="D212" s="36"/>
      <c r="E212" s="36"/>
      <c r="F212" s="30"/>
      <c r="G212" s="31"/>
    </row>
    <row r="213" spans="2:7">
      <c r="B213" s="32"/>
      <c r="C213" s="33"/>
      <c r="D213" s="37"/>
      <c r="E213" s="37"/>
      <c r="F213" s="32"/>
      <c r="G213" s="33"/>
    </row>
    <row r="214" spans="2:7">
      <c r="B214" s="32"/>
      <c r="C214" s="33"/>
      <c r="D214" s="37"/>
      <c r="E214" s="37"/>
      <c r="F214" s="32"/>
      <c r="G214" s="33"/>
    </row>
    <row r="215" spans="2:7">
      <c r="B215" s="32"/>
      <c r="C215" s="33"/>
      <c r="D215" s="37"/>
      <c r="E215" s="37"/>
      <c r="F215" s="32"/>
      <c r="G215" s="33"/>
    </row>
    <row r="216" spans="2:7">
      <c r="B216" s="32"/>
      <c r="C216" s="33"/>
      <c r="D216" s="37"/>
      <c r="E216" s="37"/>
      <c r="F216" s="32"/>
      <c r="G216" s="33"/>
    </row>
    <row r="217" spans="2:7" ht="15.75" thickBot="1">
      <c r="B217" s="34"/>
      <c r="C217" s="35"/>
      <c r="D217" s="38"/>
      <c r="E217" s="38"/>
      <c r="F217" s="34"/>
      <c r="G217" s="35"/>
    </row>
    <row r="221" spans="2:7">
      <c r="B221" s="67"/>
      <c r="C221" s="67"/>
      <c r="F221" s="1" t="s">
        <v>0</v>
      </c>
      <c r="G221" s="2">
        <f ca="1">TODAY()</f>
        <v>43684</v>
      </c>
    </row>
    <row r="222" spans="2:7">
      <c r="B222" s="67"/>
      <c r="C222" s="67"/>
      <c r="D222" s="68" t="s">
        <v>1</v>
      </c>
      <c r="E222" s="68"/>
    </row>
    <row r="223" spans="2:7">
      <c r="B223" s="67"/>
      <c r="C223" s="67"/>
      <c r="D223" s="68" t="s">
        <v>2</v>
      </c>
      <c r="E223" s="68"/>
    </row>
    <row r="224" spans="2:7" ht="24" thickBot="1">
      <c r="B224" s="67"/>
      <c r="C224" s="67"/>
      <c r="D224" s="69" t="s">
        <v>4</v>
      </c>
      <c r="E224" s="69"/>
      <c r="F224" s="69"/>
    </row>
    <row r="225" spans="2:9" ht="18.75">
      <c r="B225" s="70" t="s">
        <v>6</v>
      </c>
      <c r="C225" s="71"/>
      <c r="D225" s="71"/>
      <c r="E225" s="71"/>
      <c r="F225" s="71"/>
      <c r="G225" s="72"/>
      <c r="I225" t="s">
        <v>55</v>
      </c>
    </row>
    <row r="226" spans="2:9" ht="19.5" thickBot="1">
      <c r="B226" s="62" t="s">
        <v>8</v>
      </c>
      <c r="C226" s="63"/>
      <c r="D226" s="63"/>
      <c r="E226" s="63"/>
      <c r="F226" s="63"/>
      <c r="G226" s="64"/>
    </row>
    <row r="228" spans="2:9" ht="15.75">
      <c r="B228" s="4" t="s">
        <v>10</v>
      </c>
      <c r="C228" s="65">
        <v>28</v>
      </c>
      <c r="D228" s="65"/>
      <c r="E228" s="8" t="s">
        <v>11</v>
      </c>
      <c r="F228" s="6"/>
      <c r="G228" s="7"/>
    </row>
    <row r="229" spans="2:9" ht="15.75">
      <c r="B229" s="4" t="s">
        <v>12</v>
      </c>
      <c r="C229" s="66"/>
      <c r="D229" s="66"/>
      <c r="E229" s="8" t="s">
        <v>13</v>
      </c>
      <c r="F229" s="6"/>
      <c r="G229" s="7"/>
    </row>
    <row r="230" spans="2:9" ht="15.75">
      <c r="B230" s="4" t="s">
        <v>14</v>
      </c>
      <c r="C230" s="66"/>
      <c r="D230" s="66"/>
      <c r="E230" s="8"/>
      <c r="F230" s="8"/>
      <c r="G230" s="7"/>
    </row>
    <row r="231" spans="2:9" ht="15.75">
      <c r="B231" s="4" t="s">
        <v>15</v>
      </c>
      <c r="C231" s="66"/>
      <c r="D231" s="66"/>
      <c r="E231" s="8"/>
      <c r="F231" s="8"/>
      <c r="G231" s="7"/>
    </row>
    <row r="232" spans="2:9" ht="15.75" thickBot="1"/>
    <row r="233" spans="2:9" ht="18">
      <c r="B233" s="50" t="s">
        <v>16</v>
      </c>
      <c r="C233" s="51"/>
      <c r="D233" s="51"/>
      <c r="E233" s="51"/>
      <c r="F233" s="52" t="e">
        <f>[1]Base!G248</f>
        <v>#REF!</v>
      </c>
      <c r="G233" s="53"/>
    </row>
    <row r="234" spans="2:9">
      <c r="B234" s="54" t="e">
        <f>'[1].'!C225</f>
        <v>#REF!</v>
      </c>
      <c r="C234" s="55"/>
      <c r="D234" s="55"/>
      <c r="E234" s="55"/>
      <c r="F234" s="55"/>
      <c r="G234" s="56"/>
    </row>
    <row r="235" spans="2:9">
      <c r="B235" s="54"/>
      <c r="C235" s="55"/>
      <c r="D235" s="55"/>
      <c r="E235" s="55"/>
      <c r="F235" s="55"/>
      <c r="G235" s="56"/>
    </row>
    <row r="236" spans="2:9" ht="18">
      <c r="B236" s="57" t="s">
        <v>17</v>
      </c>
      <c r="C236" s="58"/>
      <c r="D236" s="58"/>
      <c r="E236" s="58"/>
      <c r="F236" s="58"/>
      <c r="G236" s="59"/>
    </row>
    <row r="237" spans="2:9" ht="18">
      <c r="B237" s="9" t="s">
        <v>18</v>
      </c>
      <c r="C237" s="10" t="s">
        <v>9</v>
      </c>
      <c r="D237" s="60" t="s">
        <v>19</v>
      </c>
      <c r="E237" s="60"/>
      <c r="F237" s="60"/>
      <c r="G237" s="61"/>
    </row>
    <row r="238" spans="2:9" ht="15.75">
      <c r="B238" s="11"/>
      <c r="C238" s="45"/>
      <c r="D238" s="45"/>
      <c r="E238" s="46"/>
      <c r="F238" s="46"/>
      <c r="G238" s="12"/>
    </row>
    <row r="239" spans="2:9" ht="15.75">
      <c r="B239" s="27"/>
      <c r="C239" s="45"/>
      <c r="D239" s="45"/>
      <c r="E239" s="46"/>
      <c r="F239" s="46"/>
      <c r="G239" s="12"/>
    </row>
    <row r="240" spans="2:9" ht="15.75">
      <c r="B240" s="27"/>
      <c r="C240" s="45"/>
      <c r="D240" s="45"/>
      <c r="E240" s="46"/>
      <c r="F240" s="46"/>
      <c r="G240" s="12"/>
    </row>
    <row r="241" spans="2:8" ht="15.75">
      <c r="B241" s="27"/>
      <c r="C241" s="13"/>
      <c r="D241" s="13"/>
      <c r="E241" s="24"/>
      <c r="F241" s="15"/>
      <c r="G241" s="12"/>
    </row>
    <row r="242" spans="2:8" ht="15.75">
      <c r="B242" s="27"/>
      <c r="C242" s="45"/>
      <c r="D242" s="45"/>
      <c r="E242" s="46"/>
      <c r="F242" s="46"/>
      <c r="G242" s="12"/>
    </row>
    <row r="243" spans="2:8" ht="15.75">
      <c r="B243" s="28"/>
      <c r="C243" s="13"/>
      <c r="D243" s="13"/>
      <c r="E243" s="24"/>
      <c r="F243" s="15"/>
      <c r="G243" s="12"/>
      <c r="H243" t="s">
        <v>54</v>
      </c>
    </row>
    <row r="244" spans="2:8" ht="15.75">
      <c r="B244" s="28"/>
      <c r="C244" s="45"/>
      <c r="D244" s="45"/>
      <c r="E244" s="46"/>
      <c r="F244" s="46"/>
      <c r="G244" s="12"/>
    </row>
    <row r="245" spans="2:8" ht="15.75">
      <c r="B245" s="29"/>
      <c r="C245" s="45"/>
      <c r="D245" s="45"/>
      <c r="E245" s="46"/>
      <c r="F245" s="46"/>
      <c r="G245" s="12"/>
    </row>
    <row r="246" spans="2:8" ht="15.75">
      <c r="B246" s="11"/>
      <c r="C246" s="45"/>
      <c r="D246" s="45"/>
      <c r="E246" s="46"/>
      <c r="F246" s="46"/>
      <c r="G246" s="12"/>
    </row>
    <row r="247" spans="2:8" ht="15.75">
      <c r="B247" s="11"/>
      <c r="C247" s="13"/>
      <c r="D247" s="13"/>
      <c r="E247" s="15"/>
      <c r="F247" s="15"/>
      <c r="G247" s="12"/>
    </row>
    <row r="248" spans="2:8" ht="15.75">
      <c r="B248" s="11"/>
      <c r="C248" s="45"/>
      <c r="D248" s="45"/>
      <c r="E248" s="46"/>
      <c r="F248" s="46"/>
      <c r="G248" s="12"/>
    </row>
    <row r="249" spans="2:8" ht="15.75">
      <c r="B249" s="11"/>
      <c r="C249" s="13"/>
      <c r="D249" s="13"/>
      <c r="E249" s="24"/>
      <c r="F249" s="15"/>
      <c r="G249" s="12"/>
    </row>
    <row r="250" spans="2:8" ht="15.75">
      <c r="B250" s="11"/>
      <c r="C250" s="25"/>
      <c r="D250" s="25"/>
      <c r="E250" s="46"/>
      <c r="F250" s="46"/>
      <c r="G250" s="12"/>
    </row>
    <row r="251" spans="2:8" ht="15.75">
      <c r="B251" s="11"/>
      <c r="C251" s="45"/>
      <c r="D251" s="45"/>
      <c r="E251" s="46"/>
      <c r="F251" s="46"/>
      <c r="G251" s="12"/>
    </row>
    <row r="252" spans="2:8" ht="15.75">
      <c r="B252" s="11"/>
      <c r="C252" s="13"/>
      <c r="D252" s="13"/>
      <c r="E252" s="24"/>
      <c r="F252" s="15"/>
      <c r="G252" s="12"/>
    </row>
    <row r="253" spans="2:8" ht="15.75">
      <c r="B253" s="11"/>
      <c r="C253" s="26"/>
      <c r="D253" s="26"/>
      <c r="E253" s="47"/>
      <c r="F253" s="47"/>
      <c r="G253" s="12"/>
    </row>
    <row r="254" spans="2:8" ht="15.75">
      <c r="B254" s="11"/>
      <c r="C254" s="26"/>
      <c r="D254" s="26"/>
      <c r="E254" s="47"/>
      <c r="F254" s="47"/>
      <c r="G254" s="12"/>
    </row>
    <row r="255" spans="2:8" ht="15.75">
      <c r="B255" s="11"/>
      <c r="C255" s="13"/>
      <c r="D255" s="41"/>
      <c r="E255" s="41"/>
      <c r="F255" s="41"/>
      <c r="G255" s="33"/>
    </row>
    <row r="256" spans="2:8" ht="15.75">
      <c r="B256" s="48" t="s">
        <v>20</v>
      </c>
      <c r="C256" s="49"/>
      <c r="D256" s="41"/>
      <c r="E256" s="41"/>
      <c r="F256" s="41"/>
      <c r="G256" s="33"/>
    </row>
    <row r="257" spans="2:7" ht="15.75">
      <c r="B257" s="11"/>
      <c r="C257" s="13"/>
      <c r="D257" s="41"/>
      <c r="E257" s="41"/>
      <c r="F257" s="41"/>
      <c r="G257" s="33"/>
    </row>
    <row r="258" spans="2:7" ht="15.75">
      <c r="B258" s="11"/>
      <c r="C258" s="13"/>
      <c r="D258" s="41"/>
      <c r="E258" s="41"/>
      <c r="F258" s="41"/>
      <c r="G258" s="33"/>
    </row>
    <row r="259" spans="2:7" ht="16.5" thickBot="1">
      <c r="B259" s="17"/>
      <c r="C259" s="18"/>
      <c r="D259" s="42"/>
      <c r="E259" s="42"/>
      <c r="F259" s="42"/>
      <c r="G259" s="35"/>
    </row>
    <row r="260" spans="2:7" ht="16.5" thickBot="1">
      <c r="B260" s="7"/>
      <c r="C260" s="8"/>
      <c r="D260" s="18"/>
      <c r="E260" s="18"/>
      <c r="F260" s="18"/>
      <c r="G260" s="19"/>
    </row>
    <row r="261" spans="2:7" ht="16.5" thickBot="1">
      <c r="B261" s="43" t="s">
        <v>21</v>
      </c>
      <c r="C261" s="44"/>
      <c r="D261" s="20" t="s">
        <v>22</v>
      </c>
      <c r="E261" s="20" t="s">
        <v>23</v>
      </c>
      <c r="F261" s="43" t="s">
        <v>24</v>
      </c>
      <c r="G261" s="44"/>
    </row>
    <row r="262" spans="2:7">
      <c r="B262" s="30"/>
      <c r="C262" s="31"/>
      <c r="D262" s="36"/>
      <c r="E262" s="36"/>
      <c r="F262" s="30"/>
      <c r="G262" s="31"/>
    </row>
    <row r="263" spans="2:7">
      <c r="B263" s="32"/>
      <c r="C263" s="33"/>
      <c r="D263" s="37"/>
      <c r="E263" s="37"/>
      <c r="F263" s="32"/>
      <c r="G263" s="33"/>
    </row>
    <row r="264" spans="2:7">
      <c r="B264" s="32"/>
      <c r="C264" s="33"/>
      <c r="D264" s="37"/>
      <c r="E264" s="37"/>
      <c r="F264" s="32"/>
      <c r="G264" s="33"/>
    </row>
    <row r="265" spans="2:7">
      <c r="B265" s="32"/>
      <c r="C265" s="33"/>
      <c r="D265" s="37"/>
      <c r="E265" s="37"/>
      <c r="F265" s="32"/>
      <c r="G265" s="33"/>
    </row>
    <row r="266" spans="2:7" ht="15.75" thickBot="1">
      <c r="B266" s="34"/>
      <c r="C266" s="35"/>
      <c r="D266" s="38"/>
      <c r="E266" s="38"/>
      <c r="F266" s="34"/>
      <c r="G266" s="35"/>
    </row>
    <row r="267" spans="2:7" ht="16.5" thickBot="1">
      <c r="B267" s="39" t="s">
        <v>25</v>
      </c>
      <c r="C267" s="40"/>
      <c r="D267" s="21" t="s">
        <v>26</v>
      </c>
      <c r="E267" s="21" t="s">
        <v>27</v>
      </c>
      <c r="F267" s="39" t="s">
        <v>28</v>
      </c>
      <c r="G267" s="40"/>
    </row>
    <row r="268" spans="2:7">
      <c r="B268" s="30"/>
      <c r="C268" s="31"/>
      <c r="D268" s="36"/>
      <c r="E268" s="36"/>
      <c r="F268" s="30"/>
      <c r="G268" s="31"/>
    </row>
    <row r="269" spans="2:7">
      <c r="B269" s="32"/>
      <c r="C269" s="33"/>
      <c r="D269" s="37"/>
      <c r="E269" s="37"/>
      <c r="F269" s="32"/>
      <c r="G269" s="33"/>
    </row>
    <row r="270" spans="2:7">
      <c r="B270" s="32"/>
      <c r="C270" s="33"/>
      <c r="D270" s="37"/>
      <c r="E270" s="37"/>
      <c r="F270" s="32"/>
      <c r="G270" s="33"/>
    </row>
    <row r="271" spans="2:7">
      <c r="B271" s="32"/>
      <c r="C271" s="33"/>
      <c r="D271" s="37"/>
      <c r="E271" s="37"/>
      <c r="F271" s="32"/>
      <c r="G271" s="33"/>
    </row>
    <row r="272" spans="2:7">
      <c r="B272" s="32"/>
      <c r="C272" s="33"/>
      <c r="D272" s="37"/>
      <c r="E272" s="37"/>
      <c r="F272" s="32"/>
      <c r="G272" s="33"/>
    </row>
    <row r="273" spans="2:7" ht="15.75" thickBot="1">
      <c r="B273" s="34"/>
      <c r="C273" s="35"/>
      <c r="D273" s="38"/>
      <c r="E273" s="38"/>
      <c r="F273" s="34"/>
      <c r="G273" s="35"/>
    </row>
  </sheetData>
  <mergeCells count="265">
    <mergeCell ref="E30:F30"/>
    <mergeCell ref="C31:D31"/>
    <mergeCell ref="E31:F31"/>
    <mergeCell ref="E33:F34"/>
    <mergeCell ref="D35:G35"/>
    <mergeCell ref="C18:D18"/>
    <mergeCell ref="B47:C47"/>
    <mergeCell ref="F47:G47"/>
    <mergeCell ref="B48:C53"/>
    <mergeCell ref="D48:D53"/>
    <mergeCell ref="E48:E53"/>
    <mergeCell ref="F48:G53"/>
    <mergeCell ref="D37:G37"/>
    <mergeCell ref="D38:G38"/>
    <mergeCell ref="D39:G39"/>
    <mergeCell ref="B41:C41"/>
    <mergeCell ref="F41:G41"/>
    <mergeCell ref="B42:C46"/>
    <mergeCell ref="D42:D46"/>
    <mergeCell ref="E42:E46"/>
    <mergeCell ref="F42:G46"/>
    <mergeCell ref="E18:F18"/>
    <mergeCell ref="C25:D25"/>
    <mergeCell ref="E25:F25"/>
    <mergeCell ref="C26:D26"/>
    <mergeCell ref="E26:F26"/>
    <mergeCell ref="C28:D28"/>
    <mergeCell ref="E28:F28"/>
    <mergeCell ref="C20:D20"/>
    <mergeCell ref="E20:F20"/>
    <mergeCell ref="C22:D22"/>
    <mergeCell ref="E22:F22"/>
    <mergeCell ref="C24:D24"/>
    <mergeCell ref="B6:G6"/>
    <mergeCell ref="B55:C58"/>
    <mergeCell ref="D56:E56"/>
    <mergeCell ref="D57:E57"/>
    <mergeCell ref="D58:F58"/>
    <mergeCell ref="B1:C4"/>
    <mergeCell ref="D2:E2"/>
    <mergeCell ref="D3:E3"/>
    <mergeCell ref="D4:F4"/>
    <mergeCell ref="B5:G5"/>
    <mergeCell ref="E24:F24"/>
    <mergeCell ref="B14:G15"/>
    <mergeCell ref="B16:G16"/>
    <mergeCell ref="D17:G17"/>
    <mergeCell ref="C8:D8"/>
    <mergeCell ref="C9:D9"/>
    <mergeCell ref="C10:D10"/>
    <mergeCell ref="C11:D11"/>
    <mergeCell ref="B13:E13"/>
    <mergeCell ref="F13:G13"/>
    <mergeCell ref="B36:C36"/>
    <mergeCell ref="D36:G36"/>
    <mergeCell ref="E19:F19"/>
    <mergeCell ref="C19:D19"/>
    <mergeCell ref="C65:D65"/>
    <mergeCell ref="B67:E67"/>
    <mergeCell ref="F67:G67"/>
    <mergeCell ref="B68:G69"/>
    <mergeCell ref="B70:G70"/>
    <mergeCell ref="B59:G59"/>
    <mergeCell ref="B60:G60"/>
    <mergeCell ref="C62:D62"/>
    <mergeCell ref="C63:D63"/>
    <mergeCell ref="C64:D64"/>
    <mergeCell ref="C74:D74"/>
    <mergeCell ref="E74:F74"/>
    <mergeCell ref="C76:D76"/>
    <mergeCell ref="E76:F76"/>
    <mergeCell ref="C78:D78"/>
    <mergeCell ref="E78:F78"/>
    <mergeCell ref="D71:G71"/>
    <mergeCell ref="C72:D72"/>
    <mergeCell ref="E72:F72"/>
    <mergeCell ref="C73:D73"/>
    <mergeCell ref="E73:F73"/>
    <mergeCell ref="E84:F84"/>
    <mergeCell ref="C85:D85"/>
    <mergeCell ref="E85:F85"/>
    <mergeCell ref="E87:F88"/>
    <mergeCell ref="D89:G89"/>
    <mergeCell ref="C79:D79"/>
    <mergeCell ref="E79:F79"/>
    <mergeCell ref="C80:D80"/>
    <mergeCell ref="E80:F80"/>
    <mergeCell ref="C82:D82"/>
    <mergeCell ref="E82:F82"/>
    <mergeCell ref="B95:C95"/>
    <mergeCell ref="F95:G95"/>
    <mergeCell ref="B96:C100"/>
    <mergeCell ref="D96:D100"/>
    <mergeCell ref="E96:E100"/>
    <mergeCell ref="F96:G100"/>
    <mergeCell ref="B90:C90"/>
    <mergeCell ref="D90:G90"/>
    <mergeCell ref="D91:G91"/>
    <mergeCell ref="D92:G92"/>
    <mergeCell ref="D93:G93"/>
    <mergeCell ref="B110:C113"/>
    <mergeCell ref="D111:E111"/>
    <mergeCell ref="D112:E112"/>
    <mergeCell ref="D113:F113"/>
    <mergeCell ref="B114:G114"/>
    <mergeCell ref="B101:C101"/>
    <mergeCell ref="F101:G101"/>
    <mergeCell ref="B102:C107"/>
    <mergeCell ref="D102:D107"/>
    <mergeCell ref="E102:E107"/>
    <mergeCell ref="F102:G107"/>
    <mergeCell ref="B122:E122"/>
    <mergeCell ref="F122:G122"/>
    <mergeCell ref="B123:G124"/>
    <mergeCell ref="B125:G125"/>
    <mergeCell ref="D126:G126"/>
    <mergeCell ref="B115:G115"/>
    <mergeCell ref="C117:D117"/>
    <mergeCell ref="C118:D118"/>
    <mergeCell ref="C119:D119"/>
    <mergeCell ref="C120:D120"/>
    <mergeCell ref="C131:D131"/>
    <mergeCell ref="E131:F131"/>
    <mergeCell ref="C133:D133"/>
    <mergeCell ref="E133:F133"/>
    <mergeCell ref="C134:D134"/>
    <mergeCell ref="E134:F134"/>
    <mergeCell ref="C127:D127"/>
    <mergeCell ref="E127:F127"/>
    <mergeCell ref="C128:D128"/>
    <mergeCell ref="E128:F128"/>
    <mergeCell ref="C129:D129"/>
    <mergeCell ref="E129:F129"/>
    <mergeCell ref="C140:D140"/>
    <mergeCell ref="E140:F140"/>
    <mergeCell ref="E142:F143"/>
    <mergeCell ref="D144:G144"/>
    <mergeCell ref="B145:C145"/>
    <mergeCell ref="D145:G145"/>
    <mergeCell ref="C135:D135"/>
    <mergeCell ref="E135:F135"/>
    <mergeCell ref="C137:D137"/>
    <mergeCell ref="E137:F137"/>
    <mergeCell ref="E139:F139"/>
    <mergeCell ref="B151:C155"/>
    <mergeCell ref="D151:D155"/>
    <mergeCell ref="E151:E155"/>
    <mergeCell ref="F151:G155"/>
    <mergeCell ref="B156:C156"/>
    <mergeCell ref="F156:G156"/>
    <mergeCell ref="D146:G146"/>
    <mergeCell ref="D147:G147"/>
    <mergeCell ref="D148:G148"/>
    <mergeCell ref="B150:C150"/>
    <mergeCell ref="F150:G150"/>
    <mergeCell ref="B169:G169"/>
    <mergeCell ref="B170:G170"/>
    <mergeCell ref="C172:D172"/>
    <mergeCell ref="C173:D173"/>
    <mergeCell ref="C174:D174"/>
    <mergeCell ref="B157:C162"/>
    <mergeCell ref="D157:D162"/>
    <mergeCell ref="E157:E162"/>
    <mergeCell ref="F157:G162"/>
    <mergeCell ref="B165:C168"/>
    <mergeCell ref="D166:E166"/>
    <mergeCell ref="D167:E167"/>
    <mergeCell ref="D168:F168"/>
    <mergeCell ref="D181:G181"/>
    <mergeCell ref="C182:D182"/>
    <mergeCell ref="E182:F182"/>
    <mergeCell ref="C183:D183"/>
    <mergeCell ref="E183:F183"/>
    <mergeCell ref="C175:D175"/>
    <mergeCell ref="B177:E177"/>
    <mergeCell ref="F177:G177"/>
    <mergeCell ref="B178:G179"/>
    <mergeCell ref="B180:G180"/>
    <mergeCell ref="C189:D189"/>
    <mergeCell ref="E189:F189"/>
    <mergeCell ref="C190:D190"/>
    <mergeCell ref="E190:F190"/>
    <mergeCell ref="C192:D192"/>
    <mergeCell ref="E192:F192"/>
    <mergeCell ref="C184:D184"/>
    <mergeCell ref="E184:F184"/>
    <mergeCell ref="C186:D186"/>
    <mergeCell ref="E186:F186"/>
    <mergeCell ref="C188:D188"/>
    <mergeCell ref="E188:F188"/>
    <mergeCell ref="B200:C200"/>
    <mergeCell ref="D200:G200"/>
    <mergeCell ref="D201:G201"/>
    <mergeCell ref="D202:G202"/>
    <mergeCell ref="D203:G203"/>
    <mergeCell ref="E194:F194"/>
    <mergeCell ref="C195:D195"/>
    <mergeCell ref="E195:F195"/>
    <mergeCell ref="E197:F198"/>
    <mergeCell ref="D199:G199"/>
    <mergeCell ref="B211:C211"/>
    <mergeCell ref="F211:G211"/>
    <mergeCell ref="B212:C217"/>
    <mergeCell ref="D212:D217"/>
    <mergeCell ref="E212:E217"/>
    <mergeCell ref="F212:G217"/>
    <mergeCell ref="B205:C205"/>
    <mergeCell ref="F205:G205"/>
    <mergeCell ref="B206:C210"/>
    <mergeCell ref="D206:D210"/>
    <mergeCell ref="E206:E210"/>
    <mergeCell ref="F206:G210"/>
    <mergeCell ref="B226:G226"/>
    <mergeCell ref="C228:D228"/>
    <mergeCell ref="C229:D229"/>
    <mergeCell ref="C230:D230"/>
    <mergeCell ref="C231:D231"/>
    <mergeCell ref="B221:C224"/>
    <mergeCell ref="D222:E222"/>
    <mergeCell ref="D223:E223"/>
    <mergeCell ref="D224:F224"/>
    <mergeCell ref="B225:G225"/>
    <mergeCell ref="C238:D238"/>
    <mergeCell ref="E238:F238"/>
    <mergeCell ref="C239:D239"/>
    <mergeCell ref="E239:F239"/>
    <mergeCell ref="C240:D240"/>
    <mergeCell ref="E240:F240"/>
    <mergeCell ref="B233:E233"/>
    <mergeCell ref="F233:G233"/>
    <mergeCell ref="B234:G235"/>
    <mergeCell ref="B236:G236"/>
    <mergeCell ref="D237:G237"/>
    <mergeCell ref="C246:D246"/>
    <mergeCell ref="E246:F246"/>
    <mergeCell ref="C248:D248"/>
    <mergeCell ref="E248:F248"/>
    <mergeCell ref="E250:F250"/>
    <mergeCell ref="C242:D242"/>
    <mergeCell ref="E242:F242"/>
    <mergeCell ref="C244:D244"/>
    <mergeCell ref="E244:F244"/>
    <mergeCell ref="C245:D245"/>
    <mergeCell ref="E245:F245"/>
    <mergeCell ref="D257:G257"/>
    <mergeCell ref="D258:G258"/>
    <mergeCell ref="D259:G259"/>
    <mergeCell ref="B261:C261"/>
    <mergeCell ref="F261:G261"/>
    <mergeCell ref="C251:D251"/>
    <mergeCell ref="E251:F251"/>
    <mergeCell ref="E253:F254"/>
    <mergeCell ref="D255:G255"/>
    <mergeCell ref="B256:C256"/>
    <mergeCell ref="D256:G256"/>
    <mergeCell ref="B268:C273"/>
    <mergeCell ref="D268:D273"/>
    <mergeCell ref="E268:E273"/>
    <mergeCell ref="F268:G273"/>
    <mergeCell ref="B262:C266"/>
    <mergeCell ref="D262:D266"/>
    <mergeCell ref="E262:E266"/>
    <mergeCell ref="F262:G266"/>
    <mergeCell ref="B267:C267"/>
    <mergeCell ref="F267:G267"/>
  </mergeCells>
  <conditionalFormatting sqref="F8">
    <cfRule type="expression" dxfId="4" priority="5">
      <formula>ISNA($F$8)</formula>
    </cfRule>
  </conditionalFormatting>
  <conditionalFormatting sqref="F62">
    <cfRule type="expression" dxfId="3" priority="4">
      <formula>ISNA($F$8)</formula>
    </cfRule>
  </conditionalFormatting>
  <conditionalFormatting sqref="F117">
    <cfRule type="expression" dxfId="2" priority="3">
      <formula>ISNA($F$8)</formula>
    </cfRule>
  </conditionalFormatting>
  <conditionalFormatting sqref="F172">
    <cfRule type="expression" dxfId="1" priority="2">
      <formula>ISNA($F$8)</formula>
    </cfRule>
  </conditionalFormatting>
  <conditionalFormatting sqref="F228">
    <cfRule type="expression" dxfId="0" priority="1">
      <formula>ISNA($F$8)</formula>
    </cfRule>
  </conditionalFormatting>
  <dataValidations disablePrompts="1" count="3">
    <dataValidation type="list" allowBlank="1" showInputMessage="1" showErrorMessage="1" sqref="F9 F63 F118 F173 F229">
      <formula1>codeagence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errorTitle="Choisir dans la liste" sqref="C17 C71 C126 C181 C237">
      <formula1>$AD$3:$AD$6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D23"/>
  <sheetViews>
    <sheetView workbookViewId="0">
      <selection activeCell="A9" sqref="A9"/>
    </sheetView>
  </sheetViews>
  <sheetFormatPr baseColWidth="10" defaultRowHeight="15"/>
  <cols>
    <col min="1" max="1" width="18.7109375" bestFit="1" customWidth="1"/>
  </cols>
  <sheetData>
    <row r="1" spans="1:4">
      <c r="A1" t="s">
        <v>33</v>
      </c>
      <c r="B1" t="s">
        <v>43</v>
      </c>
      <c r="C1" t="s">
        <v>44</v>
      </c>
      <c r="D1" t="s">
        <v>45</v>
      </c>
    </row>
    <row r="2" spans="1:4">
      <c r="A2" t="s">
        <v>29</v>
      </c>
      <c r="D2">
        <f>B2*C2</f>
        <v>0</v>
      </c>
    </row>
    <row r="3" spans="1:4">
      <c r="A3" t="s">
        <v>30</v>
      </c>
      <c r="B3">
        <v>18000</v>
      </c>
      <c r="D3">
        <f>B3*C3</f>
        <v>0</v>
      </c>
    </row>
    <row r="4" spans="1:4">
      <c r="A4" t="s">
        <v>31</v>
      </c>
      <c r="B4">
        <v>18000</v>
      </c>
      <c r="D4">
        <f>B4*C4</f>
        <v>0</v>
      </c>
    </row>
    <row r="5" spans="1:4">
      <c r="A5" t="s">
        <v>32</v>
      </c>
    </row>
    <row r="6" spans="1:4">
      <c r="D6">
        <f t="shared" ref="D6:D22" si="0">B6*C6</f>
        <v>0</v>
      </c>
    </row>
    <row r="7" spans="1:4">
      <c r="A7" t="s">
        <v>34</v>
      </c>
      <c r="D7">
        <f t="shared" si="0"/>
        <v>0</v>
      </c>
    </row>
    <row r="8" spans="1:4">
      <c r="A8" t="s">
        <v>35</v>
      </c>
      <c r="D8">
        <f t="shared" si="0"/>
        <v>0</v>
      </c>
    </row>
    <row r="9" spans="1:4">
      <c r="A9" t="s">
        <v>36</v>
      </c>
      <c r="B9">
        <v>18000</v>
      </c>
      <c r="D9">
        <f t="shared" si="0"/>
        <v>0</v>
      </c>
    </row>
    <row r="10" spans="1:4">
      <c r="A10" t="s">
        <v>37</v>
      </c>
      <c r="D10">
        <f t="shared" si="0"/>
        <v>0</v>
      </c>
    </row>
    <row r="11" spans="1:4">
      <c r="A11" t="s">
        <v>38</v>
      </c>
      <c r="D11">
        <f t="shared" si="0"/>
        <v>0</v>
      </c>
    </row>
    <row r="12" spans="1:4">
      <c r="A12" t="s">
        <v>39</v>
      </c>
      <c r="D12">
        <f t="shared" si="0"/>
        <v>0</v>
      </c>
    </row>
    <row r="13" spans="1:4">
      <c r="A13" t="s">
        <v>36</v>
      </c>
      <c r="B13">
        <v>18000</v>
      </c>
      <c r="D13">
        <f t="shared" si="0"/>
        <v>0</v>
      </c>
    </row>
    <row r="14" spans="1:4">
      <c r="A14" t="s">
        <v>37</v>
      </c>
      <c r="D14">
        <f t="shared" si="0"/>
        <v>0</v>
      </c>
    </row>
    <row r="15" spans="1:4">
      <c r="A15" t="s">
        <v>40</v>
      </c>
      <c r="D15">
        <f t="shared" si="0"/>
        <v>0</v>
      </c>
    </row>
    <row r="16" spans="1:4">
      <c r="A16" t="s">
        <v>36</v>
      </c>
      <c r="B16">
        <v>18000</v>
      </c>
      <c r="D16">
        <f t="shared" si="0"/>
        <v>0</v>
      </c>
    </row>
    <row r="17" spans="1:4">
      <c r="A17" t="s">
        <v>37</v>
      </c>
      <c r="D17">
        <f t="shared" si="0"/>
        <v>0</v>
      </c>
    </row>
    <row r="18" spans="1:4">
      <c r="A18" t="s">
        <v>41</v>
      </c>
      <c r="D18">
        <f t="shared" si="0"/>
        <v>0</v>
      </c>
    </row>
    <row r="19" spans="1:4">
      <c r="A19" t="s">
        <v>36</v>
      </c>
      <c r="B19">
        <v>18000</v>
      </c>
      <c r="D19">
        <f t="shared" si="0"/>
        <v>0</v>
      </c>
    </row>
    <row r="20" spans="1:4">
      <c r="A20" t="s">
        <v>42</v>
      </c>
      <c r="D20">
        <f t="shared" si="0"/>
        <v>0</v>
      </c>
    </row>
    <row r="21" spans="1:4">
      <c r="A21" t="s">
        <v>36</v>
      </c>
      <c r="B21">
        <v>18000</v>
      </c>
      <c r="D21">
        <f t="shared" si="0"/>
        <v>0</v>
      </c>
    </row>
    <row r="22" spans="1:4">
      <c r="A22" t="s">
        <v>37</v>
      </c>
      <c r="D22">
        <f t="shared" si="0"/>
        <v>0</v>
      </c>
    </row>
    <row r="23" spans="1:4">
      <c r="A23" t="s">
        <v>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ahamadas</cp:lastModifiedBy>
  <dcterms:created xsi:type="dcterms:W3CDTF">2019-08-05T17:40:58Z</dcterms:created>
  <dcterms:modified xsi:type="dcterms:W3CDTF">2019-08-07T08:17:09Z</dcterms:modified>
</cp:coreProperties>
</file>