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SAP 2019\test\"/>
    </mc:Choice>
  </mc:AlternateContent>
  <bookViews>
    <workbookView xWindow="0" yWindow="0" windowWidth="20490" windowHeight="7020"/>
  </bookViews>
  <sheets>
    <sheet name="Mail" sheetId="62" r:id="rId1"/>
    <sheet name="Feuil2" sheetId="69" r:id="rId2"/>
    <sheet name="Feuil1" sheetId="71" r:id="rId3"/>
    <sheet name="100110" sheetId="114" r:id="rId4"/>
    <sheet name="Modèle" sheetId="3" state="hidden" r:id="rId5"/>
  </sheets>
  <functionGroups builtInGroupCount="18"/>
  <externalReferences>
    <externalReference r:id="rId6"/>
  </externalReferences>
  <definedNames>
    <definedName name="_xlnm._FilterDatabase" localSheetId="2" hidden="1">Feuil1!$A$5:$M$7</definedName>
    <definedName name="_xlnm._FilterDatabase" localSheetId="0" hidden="1">Mail!$A$1:$M$324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14" l="1"/>
  <c r="L10" i="114"/>
  <c r="M10" i="114"/>
  <c r="K412" i="69"/>
  <c r="L412" i="69"/>
  <c r="M412" i="69"/>
  <c r="K324" i="62"/>
  <c r="L324" i="62"/>
  <c r="M324" i="62"/>
  <c r="D9" i="114"/>
  <c r="D8" i="114"/>
  <c r="B5" i="114"/>
  <c r="B5" i="3"/>
  <c r="D7" i="71" l="1"/>
  <c r="D6" i="71"/>
  <c r="E321" i="62" l="1"/>
  <c r="E320" i="62"/>
  <c r="E317" i="62"/>
  <c r="F317" i="62" s="1"/>
  <c r="E315" i="62"/>
  <c r="E312" i="62"/>
  <c r="F312" i="62" s="1"/>
  <c r="E301" i="62"/>
  <c r="F301" i="62" s="1"/>
  <c r="E299" i="62"/>
  <c r="F299" i="62" s="1"/>
  <c r="E298" i="62"/>
  <c r="F298" i="62" s="1"/>
  <c r="E297" i="62"/>
  <c r="F297" i="62" s="1"/>
  <c r="E294" i="62"/>
  <c r="F294" i="62" s="1"/>
  <c r="E285" i="62"/>
  <c r="F315" i="62" l="1"/>
  <c r="F285" i="62"/>
  <c r="F248" i="62"/>
  <c r="F238" i="62"/>
  <c r="F234" i="62"/>
  <c r="F231" i="62"/>
  <c r="F215" i="62"/>
  <c r="F205" i="62"/>
  <c r="F172" i="62"/>
  <c r="F150" i="62"/>
  <c r="F121" i="62"/>
  <c r="F119" i="62"/>
  <c r="F117" i="62"/>
  <c r="F69" i="62"/>
  <c r="F66" i="62"/>
  <c r="F63" i="62"/>
  <c r="F60" i="62"/>
  <c r="F49" i="62"/>
  <c r="F3" i="69"/>
  <c r="F4" i="69"/>
  <c r="F5" i="69"/>
  <c r="F6" i="69"/>
  <c r="F7" i="69"/>
  <c r="F8" i="69"/>
  <c r="F9" i="69"/>
  <c r="F10" i="69"/>
  <c r="F11" i="69"/>
  <c r="F12" i="69"/>
  <c r="F13" i="69"/>
  <c r="F14" i="69"/>
  <c r="F15" i="69"/>
  <c r="F16" i="69"/>
  <c r="F17" i="69"/>
  <c r="F18" i="69"/>
  <c r="F19" i="69"/>
  <c r="F20" i="69"/>
  <c r="F21" i="69"/>
  <c r="F22" i="69"/>
  <c r="F23" i="69"/>
  <c r="F24" i="69"/>
  <c r="F25" i="69"/>
  <c r="F26" i="69"/>
  <c r="F27" i="69"/>
  <c r="F28" i="69"/>
  <c r="F29" i="69"/>
  <c r="F30" i="69"/>
  <c r="F31" i="69"/>
  <c r="F32" i="69"/>
  <c r="F33" i="69"/>
  <c r="F34" i="69"/>
  <c r="F35" i="69"/>
  <c r="F36" i="69"/>
  <c r="F37" i="69"/>
  <c r="F38" i="69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F65" i="69"/>
  <c r="F66" i="69"/>
  <c r="F67" i="69"/>
  <c r="F68" i="69"/>
  <c r="F69" i="69"/>
  <c r="F70" i="69"/>
  <c r="F71" i="69"/>
  <c r="F72" i="69"/>
  <c r="F73" i="69"/>
  <c r="F74" i="69"/>
  <c r="F75" i="69"/>
  <c r="F76" i="69"/>
  <c r="F77" i="69"/>
  <c r="F78" i="69"/>
  <c r="F79" i="69"/>
  <c r="F80" i="69"/>
  <c r="F81" i="69"/>
  <c r="F82" i="69"/>
  <c r="F83" i="69"/>
  <c r="F84" i="69"/>
  <c r="F85" i="69"/>
  <c r="F86" i="69"/>
  <c r="F87" i="69"/>
  <c r="F88" i="69"/>
  <c r="F89" i="69"/>
  <c r="F90" i="69"/>
  <c r="F91" i="69"/>
  <c r="F92" i="69"/>
  <c r="F93" i="69"/>
  <c r="F94" i="69"/>
  <c r="F95" i="69"/>
  <c r="F96" i="69"/>
  <c r="F97" i="69"/>
  <c r="F98" i="69"/>
  <c r="F99" i="69"/>
  <c r="F100" i="69"/>
  <c r="F101" i="69"/>
  <c r="F102" i="69"/>
  <c r="F103" i="69"/>
  <c r="F104" i="69"/>
  <c r="F105" i="69"/>
  <c r="F106" i="69"/>
  <c r="F107" i="69"/>
  <c r="F108" i="69"/>
  <c r="F109" i="69"/>
  <c r="F110" i="69"/>
  <c r="F111" i="69"/>
  <c r="F112" i="69"/>
  <c r="F113" i="69"/>
  <c r="F114" i="69"/>
  <c r="F115" i="69"/>
  <c r="F116" i="69"/>
  <c r="F117" i="69"/>
  <c r="F118" i="69"/>
  <c r="F119" i="69"/>
  <c r="F120" i="69"/>
  <c r="F121" i="69"/>
  <c r="F122" i="69"/>
  <c r="F123" i="69"/>
  <c r="F124" i="69"/>
  <c r="F125" i="69"/>
  <c r="F126" i="69"/>
  <c r="F127" i="69"/>
  <c r="F128" i="69"/>
  <c r="F129" i="69"/>
  <c r="F130" i="69"/>
  <c r="F131" i="69"/>
  <c r="F132" i="69"/>
  <c r="F133" i="69"/>
  <c r="F134" i="69"/>
  <c r="F135" i="69"/>
  <c r="F136" i="69"/>
  <c r="F137" i="69"/>
  <c r="F138" i="69"/>
  <c r="F139" i="69"/>
  <c r="F140" i="69"/>
  <c r="F141" i="69"/>
  <c r="F142" i="69"/>
  <c r="F143" i="69"/>
  <c r="F144" i="69"/>
  <c r="F145" i="69"/>
  <c r="F146" i="69"/>
  <c r="F147" i="69"/>
  <c r="F148" i="69"/>
  <c r="F149" i="69"/>
  <c r="F150" i="69"/>
  <c r="F151" i="69"/>
  <c r="F152" i="69"/>
  <c r="F153" i="69"/>
  <c r="F154" i="69"/>
  <c r="F155" i="69"/>
  <c r="F156" i="69"/>
  <c r="F157" i="69"/>
  <c r="F158" i="69"/>
  <c r="F159" i="69"/>
  <c r="F160" i="69"/>
  <c r="F161" i="69"/>
  <c r="F162" i="69"/>
  <c r="F163" i="69"/>
  <c r="F164" i="69"/>
  <c r="F165" i="69"/>
  <c r="F166" i="69"/>
  <c r="F167" i="69"/>
  <c r="F168" i="69"/>
  <c r="F169" i="69"/>
  <c r="F170" i="69"/>
  <c r="F171" i="69"/>
  <c r="F172" i="69"/>
  <c r="F173" i="69"/>
  <c r="F174" i="69"/>
  <c r="F175" i="69"/>
  <c r="F176" i="69"/>
  <c r="F177" i="69"/>
  <c r="F178" i="69"/>
  <c r="F179" i="69"/>
  <c r="F180" i="69"/>
  <c r="F181" i="69"/>
  <c r="F182" i="69"/>
  <c r="F183" i="69"/>
  <c r="F184" i="69"/>
  <c r="F185" i="69"/>
  <c r="F186" i="69"/>
  <c r="F187" i="69"/>
  <c r="F188" i="69"/>
  <c r="F189" i="69"/>
  <c r="F190" i="69"/>
  <c r="F191" i="69"/>
  <c r="F192" i="69"/>
  <c r="F193" i="69"/>
  <c r="F194" i="69"/>
  <c r="F195" i="69"/>
  <c r="F196" i="69"/>
  <c r="F197" i="69"/>
  <c r="F198" i="69"/>
  <c r="F199" i="69"/>
  <c r="F200" i="69"/>
  <c r="F201" i="69"/>
  <c r="F202" i="69"/>
  <c r="F203" i="69"/>
  <c r="F204" i="69"/>
  <c r="F205" i="69"/>
  <c r="F206" i="69"/>
  <c r="F207" i="69"/>
  <c r="F208" i="69"/>
  <c r="F209" i="69"/>
  <c r="F210" i="69"/>
  <c r="F211" i="69"/>
  <c r="F212" i="69"/>
  <c r="F213" i="69"/>
  <c r="F214" i="69"/>
  <c r="F215" i="69"/>
  <c r="F216" i="69"/>
  <c r="F217" i="69"/>
  <c r="F218" i="69"/>
  <c r="F219" i="69"/>
  <c r="F220" i="69"/>
  <c r="F221" i="69"/>
  <c r="F222" i="69"/>
  <c r="F223" i="69"/>
  <c r="F224" i="69"/>
  <c r="F225" i="69"/>
  <c r="F226" i="69"/>
  <c r="F227" i="69"/>
  <c r="F228" i="69"/>
  <c r="F229" i="69"/>
  <c r="F230" i="69"/>
  <c r="F231" i="69"/>
  <c r="F232" i="69"/>
  <c r="F233" i="69"/>
  <c r="F234" i="69"/>
  <c r="F235" i="69"/>
  <c r="F236" i="69"/>
  <c r="F237" i="69"/>
  <c r="F238" i="69"/>
  <c r="F239" i="69"/>
  <c r="F240" i="69"/>
  <c r="F241" i="69"/>
  <c r="F242" i="69"/>
  <c r="F243" i="69"/>
  <c r="F244" i="69"/>
  <c r="F245" i="69"/>
  <c r="F246" i="69"/>
  <c r="F247" i="69"/>
  <c r="F248" i="69"/>
  <c r="F249" i="69"/>
  <c r="F250" i="69"/>
  <c r="F251" i="69"/>
  <c r="F252" i="69"/>
  <c r="F253" i="69"/>
  <c r="F254" i="69"/>
  <c r="F255" i="69"/>
  <c r="F256" i="69"/>
  <c r="F257" i="69"/>
  <c r="F258" i="69"/>
  <c r="F259" i="69"/>
  <c r="F260" i="69"/>
  <c r="F261" i="69"/>
  <c r="F262" i="69"/>
  <c r="F263" i="69"/>
  <c r="F264" i="69"/>
  <c r="F265" i="69"/>
  <c r="F2" i="69"/>
  <c r="F197" i="62" l="1"/>
  <c r="F247" i="62"/>
  <c r="F67" i="62"/>
  <c r="F116" i="62"/>
  <c r="F186" i="62"/>
  <c r="F198" i="62"/>
  <c r="F202" i="62"/>
  <c r="F210" i="62"/>
  <c r="F225" i="62"/>
  <c r="F233" i="62"/>
  <c r="F241" i="62"/>
  <c r="F50" i="62"/>
  <c r="F62" i="62"/>
  <c r="F89" i="62"/>
  <c r="F115" i="62"/>
  <c r="F181" i="62"/>
  <c r="F108" i="62"/>
  <c r="F124" i="62"/>
  <c r="F137" i="62"/>
  <c r="F187" i="62"/>
  <c r="F191" i="62"/>
  <c r="F195" i="62"/>
  <c r="F203" i="62"/>
  <c r="F207" i="62"/>
  <c r="F221" i="62"/>
  <c r="F226" i="62"/>
  <c r="F270" i="62"/>
  <c r="F74" i="62"/>
  <c r="F152" i="62"/>
  <c r="F224" i="62"/>
  <c r="F262" i="62"/>
  <c r="F71" i="62"/>
  <c r="F104" i="62"/>
  <c r="F141" i="62"/>
  <c r="F61" i="62"/>
  <c r="F106" i="62"/>
  <c r="F110" i="62"/>
  <c r="F114" i="62"/>
  <c r="F118" i="62"/>
  <c r="F131" i="62"/>
  <c r="F192" i="62"/>
  <c r="F196" i="62"/>
  <c r="F200" i="62"/>
  <c r="F237" i="62"/>
  <c r="F243" i="62"/>
  <c r="F222" i="62"/>
  <c r="K60" i="62"/>
  <c r="L60" i="62"/>
  <c r="M60" i="62"/>
  <c r="K323" i="62" l="1"/>
  <c r="L323" i="62"/>
  <c r="M323" i="62"/>
  <c r="I412" i="69"/>
  <c r="J412" i="69"/>
  <c r="I60" i="62"/>
  <c r="J60" i="62"/>
</calcChain>
</file>

<file path=xl/sharedStrings.xml><?xml version="1.0" encoding="utf-8"?>
<sst xmlns="http://schemas.openxmlformats.org/spreadsheetml/2006/main" count="1606" uniqueCount="606">
  <si>
    <t>N°</t>
  </si>
  <si>
    <t>Agence</t>
  </si>
  <si>
    <t>Mail</t>
  </si>
  <si>
    <t>Copie conforme</t>
  </si>
  <si>
    <t>Intro</t>
  </si>
  <si>
    <t>TexteInit</t>
  </si>
  <si>
    <t>TexteRouge</t>
  </si>
  <si>
    <t>Bonjour,</t>
  </si>
  <si>
    <t>Salutation</t>
  </si>
  <si>
    <t>Variable</t>
  </si>
  <si>
    <t>Texte à adapter</t>
  </si>
  <si>
    <t>Oran</t>
  </si>
  <si>
    <t>Annaba</t>
  </si>
  <si>
    <t>Blida</t>
  </si>
  <si>
    <t>DRC EST</t>
  </si>
  <si>
    <t>DRCO</t>
  </si>
  <si>
    <t>Tlemcen</t>
  </si>
  <si>
    <t>AG</t>
  </si>
  <si>
    <t>DR</t>
  </si>
  <si>
    <t>Sétif</t>
  </si>
  <si>
    <t>Sinistre</t>
  </si>
  <si>
    <t>Date Sinistre</t>
  </si>
  <si>
    <t>Police</t>
  </si>
  <si>
    <t>Date d'effet</t>
  </si>
  <si>
    <t>Assuré</t>
  </si>
  <si>
    <t>Garantie</t>
  </si>
  <si>
    <t>Principal</t>
  </si>
  <si>
    <t>Tiers</t>
  </si>
  <si>
    <t>Honoraire</t>
  </si>
  <si>
    <t>Provision</t>
  </si>
  <si>
    <t>04242</t>
  </si>
  <si>
    <t>04322</t>
  </si>
  <si>
    <t>18/08/2019</t>
  </si>
  <si>
    <t>22/05/2019</t>
  </si>
  <si>
    <t>01/10/2018</t>
  </si>
  <si>
    <t>12/09/2019</t>
  </si>
  <si>
    <t>23252</t>
  </si>
  <si>
    <t>02099</t>
  </si>
  <si>
    <t>02516</t>
  </si>
  <si>
    <t>02725</t>
  </si>
  <si>
    <t>03154</t>
  </si>
  <si>
    <t>09003</t>
  </si>
  <si>
    <t>09004</t>
  </si>
  <si>
    <t>09041</t>
  </si>
  <si>
    <t>09101</t>
  </si>
  <si>
    <t xml:space="preserve">GEXIMA  </t>
  </si>
  <si>
    <t>09193</t>
  </si>
  <si>
    <t>09294</t>
  </si>
  <si>
    <t>09310</t>
  </si>
  <si>
    <t>09642</t>
  </si>
  <si>
    <t>17071</t>
  </si>
  <si>
    <t>17149</t>
  </si>
  <si>
    <t>17571</t>
  </si>
  <si>
    <t>26672</t>
  </si>
  <si>
    <t>44228</t>
  </si>
  <si>
    <t>44235</t>
  </si>
  <si>
    <t>44268</t>
  </si>
  <si>
    <t>44274</t>
  </si>
  <si>
    <t>44598</t>
  </si>
  <si>
    <t>44728</t>
  </si>
  <si>
    <t>44735</t>
  </si>
  <si>
    <t>47557</t>
  </si>
  <si>
    <t>02225</t>
  </si>
  <si>
    <t>02227</t>
  </si>
  <si>
    <t>02240</t>
  </si>
  <si>
    <t>02261</t>
  </si>
  <si>
    <t>09142</t>
  </si>
  <si>
    <t>09175</t>
  </si>
  <si>
    <t>26068</t>
  </si>
  <si>
    <t>26172</t>
  </si>
  <si>
    <t>26266</t>
  </si>
  <si>
    <t>44214</t>
  </si>
  <si>
    <t>44267</t>
  </si>
  <si>
    <t>09308</t>
  </si>
  <si>
    <t>08125</t>
  </si>
  <si>
    <t>22255</t>
  </si>
  <si>
    <t>22755</t>
  </si>
  <si>
    <t>27009</t>
  </si>
  <si>
    <t>27127</t>
  </si>
  <si>
    <t>27165</t>
  </si>
  <si>
    <t>27259</t>
  </si>
  <si>
    <t>27317</t>
  </si>
  <si>
    <t>27665</t>
  </si>
  <si>
    <t>29254</t>
  </si>
  <si>
    <t>29558</t>
  </si>
  <si>
    <t>31012</t>
  </si>
  <si>
    <t>31014</t>
  </si>
  <si>
    <t>31069</t>
  </si>
  <si>
    <t>31078</t>
  </si>
  <si>
    <t>31092</t>
  </si>
  <si>
    <t>31105</t>
  </si>
  <si>
    <t>31107</t>
  </si>
  <si>
    <t>31136</t>
  </si>
  <si>
    <t>31159</t>
  </si>
  <si>
    <t>31212</t>
  </si>
  <si>
    <t>31213</t>
  </si>
  <si>
    <t>31269</t>
  </si>
  <si>
    <t>31309</t>
  </si>
  <si>
    <t>31331</t>
  </si>
  <si>
    <t>31512</t>
  </si>
  <si>
    <t>31515</t>
  </si>
  <si>
    <t>31530</t>
  </si>
  <si>
    <t>31569</t>
  </si>
  <si>
    <t>31592</t>
  </si>
  <si>
    <t>31636</t>
  </si>
  <si>
    <t>31686</t>
  </si>
  <si>
    <t>31712</t>
  </si>
  <si>
    <t>31809</t>
  </si>
  <si>
    <t>48526</t>
  </si>
  <si>
    <t>05059</t>
  </si>
  <si>
    <t>05087</t>
  </si>
  <si>
    <t>05209</t>
  </si>
  <si>
    <t>05264</t>
  </si>
  <si>
    <t>05300</t>
  </si>
  <si>
    <t>05301</t>
  </si>
  <si>
    <t>05619</t>
  </si>
  <si>
    <t>06075</t>
  </si>
  <si>
    <t>06276</t>
  </si>
  <si>
    <t>06293</t>
  </si>
  <si>
    <t>06314</t>
  </si>
  <si>
    <t>06324</t>
  </si>
  <si>
    <t>06532</t>
  </si>
  <si>
    <t>07253</t>
  </si>
  <si>
    <t>07256</t>
  </si>
  <si>
    <t>07556</t>
  </si>
  <si>
    <t>18022</t>
  </si>
  <si>
    <t>18217</t>
  </si>
  <si>
    <t>19010</t>
  </si>
  <si>
    <t>19011</t>
  </si>
  <si>
    <t>19039</t>
  </si>
  <si>
    <t>19051</t>
  </si>
  <si>
    <t>19115</t>
  </si>
  <si>
    <t>19162</t>
  </si>
  <si>
    <t>19181</t>
  </si>
  <si>
    <t>19182</t>
  </si>
  <si>
    <t>19188</t>
  </si>
  <si>
    <t>19189</t>
  </si>
  <si>
    <t>19223</t>
  </si>
  <si>
    <t>19297</t>
  </si>
  <si>
    <t>19326</t>
  </si>
  <si>
    <t>19511</t>
  </si>
  <si>
    <t>19637</t>
  </si>
  <si>
    <t>19651</t>
  </si>
  <si>
    <t>19682</t>
  </si>
  <si>
    <t>19688</t>
  </si>
  <si>
    <t>19689</t>
  </si>
  <si>
    <t>19690</t>
  </si>
  <si>
    <t>19715</t>
  </si>
  <si>
    <t>19723</t>
  </si>
  <si>
    <t>25008</t>
  </si>
  <si>
    <t>25023</t>
  </si>
  <si>
    <t>25043</t>
  </si>
  <si>
    <t>25199</t>
  </si>
  <si>
    <t>25234</t>
  </si>
  <si>
    <t>25272</t>
  </si>
  <si>
    <t>25561</t>
  </si>
  <si>
    <t>25699</t>
  </si>
  <si>
    <t>30171</t>
  </si>
  <si>
    <t>34201</t>
  </si>
  <si>
    <t>34535</t>
  </si>
  <si>
    <t>34701</t>
  </si>
  <si>
    <t>43550</t>
  </si>
  <si>
    <t>13017</t>
  </si>
  <si>
    <t>13079</t>
  </si>
  <si>
    <t>13518</t>
  </si>
  <si>
    <t>32097</t>
  </si>
  <si>
    <t>46033</t>
  </si>
  <si>
    <t>46258</t>
  </si>
  <si>
    <t>46304</t>
  </si>
  <si>
    <t>16013</t>
  </si>
  <si>
    <t>16081</t>
  </si>
  <si>
    <t>16100</t>
  </si>
  <si>
    <t>16139</t>
  </si>
  <si>
    <t>16146</t>
  </si>
  <si>
    <t>16521</t>
  </si>
  <si>
    <t>16545</t>
  </si>
  <si>
    <t>35066</t>
  </si>
  <si>
    <t>15091</t>
  </si>
  <si>
    <t>15205</t>
  </si>
  <si>
    <t>15705</t>
  </si>
  <si>
    <t>16002</t>
  </si>
  <si>
    <t>16114</t>
  </si>
  <si>
    <t>16166</t>
  </si>
  <si>
    <t>16198</t>
  </si>
  <si>
    <t>16210</t>
  </si>
  <si>
    <t>16218</t>
  </si>
  <si>
    <t>16220</t>
  </si>
  <si>
    <t>16229</t>
  </si>
  <si>
    <t>16231</t>
  </si>
  <si>
    <t>16232</t>
  </si>
  <si>
    <t>16233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</si>
  <si>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</si>
  <si>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</si>
  <si>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</si>
  <si>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</si>
  <si>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</si>
  <si>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</si>
  <si>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</si>
  <si>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</si>
  <si>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16502</t>
  </si>
  <si>
    <t>16544</t>
  </si>
  <si>
    <t>16789</t>
  </si>
  <si>
    <t>35566</t>
  </si>
  <si>
    <t>16001</t>
  </si>
  <si>
    <t>16031</t>
  </si>
  <si>
    <t>16054</t>
  </si>
  <si>
    <t>16072</t>
  </si>
  <si>
    <t>16083</t>
  </si>
  <si>
    <t>16090</t>
  </si>
  <si>
    <t>16093</t>
  </si>
  <si>
    <t>16106</t>
  </si>
  <si>
    <t>16117</t>
  </si>
  <si>
    <t>16138</t>
  </si>
  <si>
    <t>16140</t>
  </si>
  <si>
    <t>16144</t>
  </si>
  <si>
    <t>16145</t>
  </si>
  <si>
    <t>16150</t>
  </si>
  <si>
    <t>16153</t>
  </si>
  <si>
    <t>16156</t>
  </si>
  <si>
    <t>16170</t>
  </si>
  <si>
    <t>16194</t>
  </si>
  <si>
    <t>16196</t>
  </si>
  <si>
    <t>16208</t>
  </si>
  <si>
    <t>16211</t>
  </si>
  <si>
    <t>16249</t>
  </si>
  <si>
    <t>16262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</si>
  <si>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</si>
  <si>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</si>
  <si>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</si>
  <si>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</si>
  <si>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</si>
  <si>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</si>
  <si>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</si>
  <si>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</si>
  <si>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16708</t>
  </si>
  <si>
    <t>16762</t>
  </si>
  <si>
    <t>42245</t>
  </si>
  <si>
    <t>42257</t>
  </si>
  <si>
    <t>42273</t>
  </si>
  <si>
    <t>42275</t>
  </si>
  <si>
    <t>42505</t>
  </si>
  <si>
    <t>42506</t>
  </si>
  <si>
    <t>42775</t>
  </si>
  <si>
    <t>16323</t>
  </si>
  <si>
    <t>16315</t>
  </si>
  <si>
    <t>16319</t>
  </si>
  <si>
    <t>16321</t>
  </si>
  <si>
    <t>16327</t>
  </si>
  <si>
    <t>16328</t>
  </si>
  <si>
    <t>16694</t>
  </si>
  <si>
    <t>42773</t>
  </si>
  <si>
    <t>04242,1</t>
  </si>
  <si>
    <t>04242,2</t>
  </si>
  <si>
    <t>12053.3</t>
  </si>
  <si>
    <t>23320</t>
  </si>
  <si>
    <t>41707.1</t>
  </si>
  <si>
    <t>amoghraoui_aga02099@allianceassurances.com.dz</t>
  </si>
  <si>
    <t>mmakhlouf_aga02516@allianceassurances.com.dz</t>
  </si>
  <si>
    <t xml:space="preserve">nezouad_aga09003@allianceassurances.com.dz </t>
  </si>
  <si>
    <t>09004@allianceassurances.com.dz</t>
  </si>
  <si>
    <t xml:space="preserve">aramdani_aga09041@allianceassurances.com.dz </t>
  </si>
  <si>
    <t xml:space="preserve">dboumsied_aga09101@allianceassurances.com.dz </t>
  </si>
  <si>
    <t>NAITAISSA@allianceassurances.com.dz</t>
  </si>
  <si>
    <t>16083@allianceassurances.com.dz</t>
  </si>
  <si>
    <t xml:space="preserve">sbenhamouda_aga16108@allianceassurances.com.dz </t>
  </si>
  <si>
    <t xml:space="preserve">sbenslimane_aga16113@allianceassurances.com.dz </t>
  </si>
  <si>
    <t xml:space="preserve">abouamrane_aga16135@allianceassurances.com.dz </t>
  </si>
  <si>
    <t>16148@@allianceassurances.com.dz</t>
  </si>
  <si>
    <t>lsadi_aga16150@allianceassurances.com.dz</t>
  </si>
  <si>
    <t>16170@allianceassurances.com.dz</t>
  </si>
  <si>
    <t>16194@allianceassurances.com.dz</t>
  </si>
  <si>
    <t>16206@allianceassurances.com.dz</t>
  </si>
  <si>
    <t xml:space="preserve">sbenabadji_aga16211@allianceassurances.com.dz </t>
  </si>
  <si>
    <t>mtazdait_aga16237@allianceassurances.com.dz</t>
  </si>
  <si>
    <t>mazenad@allianceassurances.com.dz</t>
  </si>
  <si>
    <t>aabersi_aga16306@allianceassurances.com.dz</t>
  </si>
  <si>
    <t>mmeraghni_aga16313@allianceassurances.com.dz</t>
  </si>
  <si>
    <t>16316@allianceassurances.com.dz</t>
  </si>
  <si>
    <t xml:space="preserve">rlamchi_aga16507@allianceassurances.com.dz </t>
  </si>
  <si>
    <t>akahlouche_aga16531@allianceassurances.com.dz</t>
  </si>
  <si>
    <t xml:space="preserve">zbensaid_aga16570@allianceassurances.com.dz </t>
  </si>
  <si>
    <t xml:space="preserve">mtouat_aga16584@allianceassurances.com.dz </t>
  </si>
  <si>
    <t>shadjar_aga16638@allianceassurances.com.dz</t>
  </si>
  <si>
    <t>mrgaci_aga16645@allianceassurances.com.dz</t>
  </si>
  <si>
    <t xml:space="preserve">isaidani_aga16656@allianceassurances.com.dz </t>
  </si>
  <si>
    <t>42273@allianceassurances.com.dz</t>
  </si>
  <si>
    <t>42275@allianceassurances.com.dz</t>
  </si>
  <si>
    <t>nziat_aga16708@allianceassurances.com.dz</t>
  </si>
  <si>
    <t>CODE</t>
  </si>
  <si>
    <t>Email</t>
  </si>
  <si>
    <t>4242@allianceassurances.com.dz</t>
  </si>
  <si>
    <t xml:space="preserve">-    -    -    - </t>
  </si>
  <si>
    <t>ssari_aga12053@allianceassurances.com.dz</t>
  </si>
  <si>
    <t>ntoualbia_aga12185@allianceassurances.com.dz</t>
  </si>
  <si>
    <t>mafifi_aga21060@allianceassurances.com.dz</t>
  </si>
  <si>
    <t>aboubaiou_aga21085@allianceassurances.com.dz</t>
  </si>
  <si>
    <t>nmerzougui_aga21177@allianceassurances.com.dz</t>
  </si>
  <si>
    <t>23036@allianceassurances.com.dz</t>
  </si>
  <si>
    <t>mbessila_aga23652@allianceassurances.com.dz</t>
  </si>
  <si>
    <t>bhangri_aga23658@allianceassurances.com.dz</t>
  </si>
  <si>
    <t>RBOUMERIBAA@allianceassurances.com.dz</t>
  </si>
  <si>
    <t>adjemili_aga23252@allianceassurances.com.dz</t>
  </si>
  <si>
    <t xml:space="preserve">yaitmohand_aga23549@allianceassurances.com.dz </t>
  </si>
  <si>
    <t>abouhain_aga23719@allianceassurances.com.dz</t>
  </si>
  <si>
    <t>afrih@allianceassurances.com.dz</t>
  </si>
  <si>
    <t xml:space="preserve">nbousantouh_aga23302@allianceassurances.com.dz </t>
  </si>
  <si>
    <t xml:space="preserve">mrezaiguia_aga24065@allianceassurances.com.dz </t>
  </si>
  <si>
    <t>hbezaidia_aga24129@allianceassurances.com.dz</t>
  </si>
  <si>
    <t>tkahia_aga24192@allianceassurances.com.dz</t>
  </si>
  <si>
    <t>wabbassi_aga24282@allianceassurances.com.dz</t>
  </si>
  <si>
    <t>aboumaza_aga24287@allianceassurances.com.dz</t>
  </si>
  <si>
    <t xml:space="preserve">azeribit_aga39037@allianceassurances.com.dz </t>
  </si>
  <si>
    <t xml:space="preserve">aboughogal_aga40664@allianceassurances.com.dz </t>
  </si>
  <si>
    <t>41029@allianceassurances.com.dz</t>
  </si>
  <si>
    <t xml:space="preserve">tkrimou_aga41707@allianceassurances.com.dz </t>
  </si>
  <si>
    <t xml:space="preserve">nchaibaino_aga05087@allianceassurances.com.dz </t>
  </si>
  <si>
    <t xml:space="preserve">ohamidane_aga05209@allianceassurances.com.dz </t>
  </si>
  <si>
    <t xml:space="preserve">mzemoura_aga05264@allianceassurances.com.dz </t>
  </si>
  <si>
    <t>05264.1</t>
  </si>
  <si>
    <t>amerah_aga05619@allianceassurances.com.dz</t>
  </si>
  <si>
    <t xml:space="preserve">ksadibouafia_aga05300@allianceassurances.com.dz </t>
  </si>
  <si>
    <t>05300.1</t>
  </si>
  <si>
    <t xml:space="preserve">itouati_aga05301@allianceassurances.com.dz </t>
  </si>
  <si>
    <t xml:space="preserve">slaouche_aga06075@allianceassurances.com.dz </t>
  </si>
  <si>
    <t>06075,1</t>
  </si>
  <si>
    <t xml:space="preserve">06276@allianceassurances.com.dz </t>
  </si>
  <si>
    <t xml:space="preserve">maaitidir_aga06532@allianceassurances.com.dz </t>
  </si>
  <si>
    <t>06532.3</t>
  </si>
  <si>
    <t>06293@allianceassurances.com.dz</t>
  </si>
  <si>
    <t>flahdir_aga06314@allianceassurances.com.dz</t>
  </si>
  <si>
    <t>kboudjerda_aga06324@allianceassurances,com,dz</t>
  </si>
  <si>
    <t xml:space="preserve">07253@allianceassurances.com.dz </t>
  </si>
  <si>
    <t xml:space="preserve">07256@allianceassurances.com.dz </t>
  </si>
  <si>
    <t xml:space="preserve">kbenchkit_aga18022@allianceassurances.com.dz </t>
  </si>
  <si>
    <t>ftobal@allianceassurances.com.dz</t>
  </si>
  <si>
    <t xml:space="preserve">mfadli_aga19039@allianceassurances.com.dz </t>
  </si>
  <si>
    <t xml:space="preserve">slaouamri_aga19055@allianceassurances.com.dz </t>
  </si>
  <si>
    <t xml:space="preserve">nreghioua_aga19110@allianceassurances.com.dz </t>
  </si>
  <si>
    <t>19110,1</t>
  </si>
  <si>
    <t>alabeche_aga19111@allianceassurances.com.dz</t>
  </si>
  <si>
    <t>19111,1</t>
  </si>
  <si>
    <t>19284@allianceassurances.com.dz</t>
  </si>
  <si>
    <t>mchaib_aga19689@allianceassurances.com.dz</t>
  </si>
  <si>
    <t>zkadihanifi_aga19222@allianceassurances.com</t>
  </si>
  <si>
    <t>nhbenbrahim@allianceassurances.com.dz</t>
  </si>
  <si>
    <t xml:space="preserve">dfadel_aga19326@allianceassurances,com,dz </t>
  </si>
  <si>
    <t>okemihat_aga19633@allianceassurances.com.dz</t>
  </si>
  <si>
    <t>abelhimeur_aga19651@allianceassurances.com.dz</t>
  </si>
  <si>
    <t>19651.2</t>
  </si>
  <si>
    <t>mthabet@allianceassurances.com.dz</t>
  </si>
  <si>
    <t>fkhelfi@allianceassurances.com.dz</t>
  </si>
  <si>
    <t>ateriou_aga19715@allianceassurances.com.dz</t>
  </si>
  <si>
    <t>sbezzih_aga19723@allianceassurances.com</t>
  </si>
  <si>
    <t xml:space="preserve">rsoltan_aga25008@allianceassurances.com.dz </t>
  </si>
  <si>
    <t>25043@allianceassurances.com.dz</t>
  </si>
  <si>
    <t xml:space="preserve">mboulahbal_aga25130@allianceassurances.com.dz </t>
  </si>
  <si>
    <t xml:space="preserve">25272@allianceassurances.com.dz </t>
  </si>
  <si>
    <t>rladaci_aga25561@allianceassurances.com.dz</t>
  </si>
  <si>
    <t>sathmani_aga28524@allianceassurances.com.dz</t>
  </si>
  <si>
    <t xml:space="preserve">mbaadji_aga28527@allianceassurances.com.dz </t>
  </si>
  <si>
    <t xml:space="preserve">elmohamdi_aga28311allianceassurances.com.dz </t>
  </si>
  <si>
    <t>mgasmi_aga30169@allianceassurances.com.dz</t>
  </si>
  <si>
    <t>30169.1</t>
  </si>
  <si>
    <t>kguesmia_aga30171@allianceassurances.com</t>
  </si>
  <si>
    <t>30171,1</t>
  </si>
  <si>
    <t>mmedbouh_aga34701@allianceassurances.com</t>
  </si>
  <si>
    <t>34701,1</t>
  </si>
  <si>
    <t xml:space="preserve">hmebarkia_aga34519@allianceassurances.com.dz </t>
  </si>
  <si>
    <t xml:space="preserve">llaib_aga43230@allianceassurances.com.dz </t>
  </si>
  <si>
    <t>fdib_aga43050@allianceassurances.com.dz</t>
  </si>
  <si>
    <t>abedjaoui_aga43303@allianceassurances.com.dz</t>
  </si>
  <si>
    <t>43303.1</t>
  </si>
  <si>
    <t>adjebbar@allianceassurances.com.dz</t>
  </si>
  <si>
    <t xml:space="preserve">ahassani_aga15091@allianceassurances.com.dz </t>
  </si>
  <si>
    <t>-</t>
  </si>
  <si>
    <t>ttahmi_aga15180@allianceassurances.com.dz</t>
  </si>
  <si>
    <t xml:space="preserve">aisselnane_aga15705@allianceassurances.com.dz </t>
  </si>
  <si>
    <t>15299@allianceassurances.com.dz</t>
  </si>
  <si>
    <t xml:space="preserve">mhocine_aga15298@allianceassurances.com.dz </t>
  </si>
  <si>
    <t>aourahmoune_aga16502@allianceassurances.com.dz</t>
  </si>
  <si>
    <t>16013@allianceassurances.com.dz</t>
  </si>
  <si>
    <t>16013 (MLA)</t>
  </si>
  <si>
    <t xml:space="preserve">aamrani_aga16063@allianceassurances.com.dz </t>
  </si>
  <si>
    <t>16063.2</t>
  </si>
  <si>
    <t>alamini_aga16080@allianceassurances.com.dz</t>
  </si>
  <si>
    <t>sballou_aga16081@allianceassurances.com.dz</t>
  </si>
  <si>
    <t xml:space="preserve">ffatnassi_aga16096@allianceassurances.com.dz </t>
  </si>
  <si>
    <t>16100@allianceassurances.com</t>
  </si>
  <si>
    <t xml:space="preserve">nsaadaoui_aga16114@allianceassurances.com.dz </t>
  </si>
  <si>
    <t xml:space="preserve">hamalou_aga16122@allianceassurances.com.dz </t>
  </si>
  <si>
    <t>Kanseur_aga16166@allianceassurances.com.dz</t>
  </si>
  <si>
    <t>oousaid-aga16176@alliancealliances.com.dz</t>
  </si>
  <si>
    <t>16183@allianceassurances.com.dz</t>
  </si>
  <si>
    <t>16220@allianceassurances.com.dz</t>
  </si>
  <si>
    <t>rchalah_aga16243@allianceassurances.com.dz</t>
  </si>
  <si>
    <t>16250@allianceassurances.com.dz</t>
  </si>
  <si>
    <t>16283@allianceassurances.com.dz</t>
  </si>
  <si>
    <t>mcbouamama_aga16312@allianceassurances.com.dz</t>
  </si>
  <si>
    <t>16318</t>
  </si>
  <si>
    <t xml:space="preserve">-    -    -    -    -    -    </t>
  </si>
  <si>
    <t xml:space="preserve">enharmat_aga16544@allianceassurances.com.dz </t>
  </si>
  <si>
    <t xml:space="preserve">dferrahi_aga16545@allianceassurances.com.dz </t>
  </si>
  <si>
    <t>hbousadouna_aga16582@allianceassurances.com.dz</t>
  </si>
  <si>
    <t>nyounes_aga35566@allianceassurances.com.dz</t>
  </si>
  <si>
    <t xml:space="preserve">ldahmani_aga35120@allianceassurances.com.dz </t>
  </si>
  <si>
    <t>rdoudah_aga35202@allianceassurances.com.dz</t>
  </si>
  <si>
    <t xml:space="preserve">rboutrab_aga16117@allianceassurances.com.dz </t>
  </si>
  <si>
    <t>16150.2</t>
  </si>
  <si>
    <t>16656.1</t>
  </si>
  <si>
    <t>16708,1</t>
  </si>
  <si>
    <t>hhadjimi_aga16762@allianceassurances.com.dz</t>
  </si>
  <si>
    <t>03654</t>
  </si>
  <si>
    <t>09310.1</t>
  </si>
  <si>
    <t xml:space="preserve">kbenteftifa_aga09642@allianceassurances.com.dz </t>
  </si>
  <si>
    <t>hbensedira_aga17571@allianceassurances.com.dz</t>
  </si>
  <si>
    <t>msberoman_aga17149@allianceassurances.com.dz</t>
  </si>
  <si>
    <t>kbengharbi_aga17305@allianceassurances.com.dz</t>
  </si>
  <si>
    <t>17305.1</t>
  </si>
  <si>
    <t>edjemel@allianceassurances.com.dz</t>
  </si>
  <si>
    <t>bharchouche_aga44728@allianceassurances.com.dz</t>
  </si>
  <si>
    <t>mlbouchoucha_aga44598@allianceassurances.com.dz</t>
  </si>
  <si>
    <t>sbouti_aga47557@allianceassurances.com.dz</t>
  </si>
  <si>
    <t>08125@allianceassurances.com.dz</t>
  </si>
  <si>
    <t xml:space="preserve">emkhelil_aga14028@allianceassurances.com.dz </t>
  </si>
  <si>
    <t xml:space="preserve">mbelalia_aga14089@allianceassurances.com.dz </t>
  </si>
  <si>
    <t>22047@allianceassurances.com.dz</t>
  </si>
  <si>
    <t>aaetataiat_aga22755@allianceassurances.com.dz</t>
  </si>
  <si>
    <t xml:space="preserve">rlazreug_aga27121@allianceassurances.com.dz </t>
  </si>
  <si>
    <t>-    -    -    -    -    -</t>
  </si>
  <si>
    <t>alsenouci_aga27665@allianceassurances.com.dz</t>
  </si>
  <si>
    <t>27665,1</t>
  </si>
  <si>
    <t xml:space="preserve">bdjaafri_aga29074@allianceassurances.com.dz </t>
  </si>
  <si>
    <t>kbenchaa_aga29558@allianceassurances.com.dz</t>
  </si>
  <si>
    <t>cdbelalia_aga31512@allianceassurances,com,dz</t>
  </si>
  <si>
    <t>31014@allianceassurances.com</t>
  </si>
  <si>
    <t xml:space="preserve">abaabaa_aga31042@allianceassurances.com.dz </t>
  </si>
  <si>
    <t xml:space="preserve">hmechai_aga31062@allianceassurances.com.dz </t>
  </si>
  <si>
    <t xml:space="preserve">29254@allianceassurances.com.dz </t>
  </si>
  <si>
    <t>31636@allianceassurances.com.dz</t>
  </si>
  <si>
    <t>bbelkorisat_aga31200@allianceassurances.com.dz</t>
  </si>
  <si>
    <t>ifsian_aga31712@allianceassurances,com,dz</t>
  </si>
  <si>
    <t>darab_aga31213@allianceassurances.com.dz</t>
  </si>
  <si>
    <t>31236@allianceassurances.com.dz</t>
  </si>
  <si>
    <t>asahraoui_aga31265@allianceassurances.com.dz</t>
  </si>
  <si>
    <t>syslimane_aga31295@allianceassurances.com.dz</t>
  </si>
  <si>
    <t>31309@allianceassurances.com.dz</t>
  </si>
  <si>
    <t xml:space="preserve">fazzeddine_aga31515@allianceassurances.com.dz </t>
  </si>
  <si>
    <t xml:space="preserve">aasalhi_aga31530@allianceassurances.com.dz </t>
  </si>
  <si>
    <t>sbey_aga31569@allianceassurances.com.dz</t>
  </si>
  <si>
    <t>naichata@allianceassurances.com.dz</t>
  </si>
  <si>
    <t>ibadrani_aga31592@allianceassurances.com.dz</t>
  </si>
  <si>
    <t>kfiguigui_aga31686@allianceassurances.com.dz</t>
  </si>
  <si>
    <t xml:space="preserve">myahya_aga48526@allianceassurances.com.dz </t>
  </si>
  <si>
    <t>01204</t>
  </si>
  <si>
    <t xml:space="preserve">aboulahia_aga01204@allianceassurances.com.dz </t>
  </si>
  <si>
    <t>13017@allianceassurances.com.dz</t>
  </si>
  <si>
    <t>ebouhannani@allianceassurances.com.dz</t>
  </si>
  <si>
    <t>13034@allianceassurances.com.dz</t>
  </si>
  <si>
    <t>13079@allianceassurances.com.dz</t>
  </si>
  <si>
    <t>smellak_aga13103@allianceassurances.com.dz</t>
  </si>
  <si>
    <t>sbenyahia_aga13155@allianceassurances.com.dz</t>
  </si>
  <si>
    <t xml:space="preserve">                            13173@allianceassurances.com.dz</t>
  </si>
  <si>
    <t>debelarbi_aga13518@allianceassurances.com.dz</t>
  </si>
  <si>
    <t xml:space="preserve">rallem_aga20073@allianceassurances.com.dz </t>
  </si>
  <si>
    <t>amelaouah_aga37197@allianceassurances.com.dz</t>
  </si>
  <si>
    <t>37197,1</t>
  </si>
  <si>
    <t>nameur_aga46258@allianceassurances.com.dz</t>
  </si>
  <si>
    <t>38286</t>
  </si>
  <si>
    <t>19194</t>
  </si>
  <si>
    <t>08307</t>
  </si>
  <si>
    <t>ag fermer</t>
  </si>
  <si>
    <t>25029</t>
  </si>
  <si>
    <t>13043</t>
  </si>
  <si>
    <t>31025</t>
  </si>
  <si>
    <t>16009</t>
  </si>
  <si>
    <t>16070</t>
  </si>
  <si>
    <t>18042</t>
  </si>
  <si>
    <t>05057</t>
  </si>
  <si>
    <t>06028</t>
  </si>
  <si>
    <t>16038</t>
  </si>
  <si>
    <t>31022</t>
  </si>
  <si>
    <t>28037</t>
  </si>
  <si>
    <t>16067</t>
  </si>
  <si>
    <t>34035</t>
  </si>
  <si>
    <t>16045</t>
  </si>
  <si>
    <t>42005</t>
  </si>
  <si>
    <t>06032</t>
  </si>
  <si>
    <t>42006</t>
  </si>
  <si>
    <t>16044</t>
  </si>
  <si>
    <t>30064</t>
  </si>
  <si>
    <t>31015</t>
  </si>
  <si>
    <t>07056</t>
  </si>
  <si>
    <t>13018</t>
  </si>
  <si>
    <t>16008</t>
  </si>
  <si>
    <t>04086</t>
  </si>
  <si>
    <t>16007</t>
  </si>
  <si>
    <t>48026</t>
  </si>
  <si>
    <t>23049</t>
  </si>
  <si>
    <t>25052</t>
  </si>
  <si>
    <t>31030</t>
  </si>
  <si>
    <t>13025</t>
  </si>
  <si>
    <t>05062</t>
  </si>
  <si>
    <t>46040</t>
  </si>
  <si>
    <t>23046</t>
  </si>
  <si>
    <t>05092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</si>
  <si>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</si>
  <si>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</si>
  <si>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</si>
  <si>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</si>
  <si>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</si>
  <si>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</si>
  <si>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</si>
  <si>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</si>
  <si>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</si>
  <si>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</si>
  <si>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</si>
  <si>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07086</t>
  </si>
  <si>
    <t>05119</t>
  </si>
  <si>
    <t>25061</t>
  </si>
  <si>
    <t>43050</t>
  </si>
  <si>
    <t>16126</t>
  </si>
  <si>
    <t>48128</t>
  </si>
  <si>
    <t>23094</t>
  </si>
  <si>
    <t>16160</t>
  </si>
  <si>
    <t>35178</t>
  </si>
  <si>
    <t>19132</t>
  </si>
  <si>
    <t>16143</t>
  </si>
  <si>
    <t>41168</t>
  </si>
  <si>
    <t>01167</t>
  </si>
  <si>
    <t>13141</t>
  </si>
  <si>
    <t>34020</t>
  </si>
  <si>
    <t>04161</t>
  </si>
  <si>
    <t>10112</t>
  </si>
  <si>
    <t>31187</t>
  </si>
  <si>
    <t>16191</t>
  </si>
  <si>
    <t>19174</t>
  </si>
  <si>
    <t>23104</t>
  </si>
  <si>
    <t>29058</t>
  </si>
  <si>
    <t>31186</t>
  </si>
  <si>
    <t>06077</t>
  </si>
  <si>
    <t>19137</t>
  </si>
  <si>
    <t>23123</t>
  </si>
  <si>
    <t>04163</t>
  </si>
  <si>
    <t>19133</t>
  </si>
  <si>
    <t>19190</t>
  </si>
  <si>
    <t>04224</t>
  </si>
  <si>
    <t>30564</t>
  </si>
  <si>
    <t>23226</t>
  </si>
  <si>
    <t>19551</t>
  </si>
  <si>
    <t>19215</t>
  </si>
  <si>
    <t>23219</t>
  </si>
  <si>
    <t>42241</t>
  </si>
  <si>
    <t>16244</t>
  </si>
  <si>
    <t>06147</t>
  </si>
  <si>
    <t>06577</t>
  </si>
  <si>
    <t>23152</t>
  </si>
  <si>
    <t>23158</t>
  </si>
  <si>
    <t>24221</t>
  </si>
  <si>
    <t>17263</t>
  </si>
  <si>
    <t>02285</t>
  </si>
  <si>
    <t>25260</t>
  </si>
  <si>
    <t>31271</t>
  </si>
  <si>
    <t>04184</t>
  </si>
  <si>
    <t>41207</t>
  </si>
  <si>
    <t>40164</t>
  </si>
  <si>
    <t>36239</t>
  </si>
  <si>
    <t>16290</t>
  </si>
  <si>
    <t>22280</t>
  </si>
  <si>
    <t>41248</t>
  </si>
  <si>
    <t>23277</t>
  </si>
  <si>
    <t>23203</t>
  </si>
  <si>
    <t>DATE DE CREATION</t>
  </si>
  <si>
    <t xml:space="preserve">Date Cessation </t>
  </si>
  <si>
    <t>GESTION TRANSFERÉE À</t>
  </si>
  <si>
    <t>DRT</t>
  </si>
  <si>
    <t>DRC OUEST</t>
  </si>
  <si>
    <t>28027</t>
  </si>
  <si>
    <t>23549</t>
  </si>
  <si>
    <t>23179</t>
  </si>
  <si>
    <t>41029</t>
  </si>
  <si>
    <t>12185</t>
  </si>
  <si>
    <t>23036</t>
  </si>
  <si>
    <t>16633</t>
  </si>
  <si>
    <t>23719</t>
  </si>
  <si>
    <t>23652</t>
  </si>
  <si>
    <t>23658</t>
  </si>
  <si>
    <t>24192</t>
  </si>
  <si>
    <t>13014</t>
  </si>
  <si>
    <t>41707</t>
  </si>
  <si>
    <t>40664</t>
  </si>
  <si>
    <t>22074</t>
  </si>
  <si>
    <t>00000</t>
  </si>
  <si>
    <t>23302</t>
  </si>
  <si>
    <t>DR Annaba</t>
  </si>
  <si>
    <t>Merci d’avance pour votre collaboration habituelle.</t>
  </si>
  <si>
    <t>09101 19 3431 0001</t>
  </si>
  <si>
    <t>09101 19 3431 0003</t>
  </si>
  <si>
    <t>070410</t>
  </si>
  <si>
    <t>16001 19 3417 0004</t>
  </si>
  <si>
    <t>16001 18 3417 0001</t>
  </si>
  <si>
    <t xml:space="preserve">DJAZAIR PORT WORLD  </t>
  </si>
  <si>
    <t>120170</t>
  </si>
  <si>
    <t>SAP Dossier Transport</t>
  </si>
  <si>
    <r>
      <t xml:space="preserve">Je vous transmets en attaché, un état des dossiers sinistre a payer </t>
    </r>
    <r>
      <rPr>
        <b/>
        <sz val="11"/>
        <color rgb="FFFF0000"/>
        <rFont val="Calibri"/>
        <family val="2"/>
        <scheme val="minor"/>
      </rPr>
      <t>Transport</t>
    </r>
    <r>
      <rPr>
        <sz val="11"/>
        <color rgb="FF000000"/>
        <rFont val="Calibri"/>
        <family val="2"/>
        <scheme val="minor"/>
      </rPr>
      <t xml:space="preserve">, arrêté au 31 Décembre 2019 </t>
    </r>
    <r>
      <rPr>
        <b/>
        <sz val="14"/>
        <color rgb="FF000000"/>
        <rFont val="Calibri"/>
        <family val="2"/>
        <scheme val="minor"/>
      </rPr>
      <t>pour validation (Cachet et signature du chef d’agence).</t>
    </r>
  </si>
  <si>
    <t>A noter que le chef d’agence est tenu de viser son état et de l’envoyer par SCAN à la DR dès sa réception et que l’original de cet état soit transmis dans la même semaine au département sinistres de la DR avant jeudi  16/01/2019.</t>
  </si>
  <si>
    <t>lui @gmail,com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</si>
</sst>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43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003399"/>
      <name val="Arial"/>
      <family val="2"/>
    </font>
    <font>
      <sz val="10.5"/>
      <name val="Calibri"/>
      <family val="2"/>
      <scheme val="minor"/>
    </font>
    <font>
      <sz val="10.5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0"/>
      <name val="Calibri"/>
      <family val="2"/>
    </font>
    <font>
      <i/>
      <sz val="14"/>
      <color rgb="FF1F497D"/>
      <name val="Calibri"/>
      <family val="2"/>
      <scheme val="minor"/>
    </font>
    <font>
      <b/>
      <sz val="10"/>
      <name val="Verdana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u/>
      <sz val="10.5"/>
      <color indexed="12"/>
      <name val="Arial"/>
      <family val="2"/>
    </font>
    <font>
      <b/>
      <sz val="10.5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8"/>
      <name val="MS Sans Serif"/>
      <charset val="1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</cellStyleXfs>
  <cellXfs count="10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3" borderId="1" xfId="0" quotePrefix="1" applyNumberFormat="1" applyFont="1" applyFill="1" applyBorder="1" applyAlignment="1" applyProtection="1">
      <alignment horizontal="center" vertical="center"/>
      <protection hidden="1"/>
    </xf>
    <xf numFmtId="49" fontId="7" fillId="3" borderId="1" xfId="0" quotePrefix="1" applyNumberFormat="1" applyFont="1" applyFill="1" applyBorder="1" applyAlignment="1" applyProtection="1">
      <alignment horizontal="center" vertical="center"/>
      <protection hidden="1"/>
    </xf>
    <xf numFmtId="49" fontId="8" fillId="3" borderId="1" xfId="0" applyNumberFormat="1" applyFont="1" applyFill="1" applyBorder="1" applyAlignment="1" applyProtection="1">
      <alignment horizontal="center" vertical="center"/>
      <protection hidden="1"/>
    </xf>
    <xf numFmtId="49" fontId="7" fillId="3" borderId="1" xfId="0" applyNumberFormat="1" applyFont="1" applyFill="1" applyBorder="1" applyAlignment="1" applyProtection="1">
      <alignment horizontal="center" vertical="center"/>
      <protection hidden="1"/>
    </xf>
    <xf numFmtId="49" fontId="8" fillId="3" borderId="9" xfId="0" applyNumberFormat="1" applyFont="1" applyFill="1" applyBorder="1" applyAlignment="1" applyProtection="1">
      <alignment horizontal="center" vertical="center"/>
      <protection hidden="1"/>
    </xf>
    <xf numFmtId="49" fontId="8" fillId="3" borderId="10" xfId="0" applyNumberFormat="1" applyFont="1" applyFill="1" applyBorder="1" applyAlignment="1" applyProtection="1">
      <alignment horizontal="center" vertical="center"/>
      <protection hidden="1"/>
    </xf>
    <xf numFmtId="49" fontId="7" fillId="3" borderId="11" xfId="0" quotePrefix="1" applyNumberFormat="1" applyFont="1" applyFill="1" applyBorder="1" applyAlignment="1" applyProtection="1">
      <alignment horizontal="center" vertical="center"/>
      <protection hidden="1"/>
    </xf>
    <xf numFmtId="49" fontId="0" fillId="3" borderId="1" xfId="0" applyNumberFormat="1" applyFill="1" applyBorder="1" applyAlignment="1" applyProtection="1">
      <alignment horizontal="center" vertical="center" wrapText="1"/>
      <protection hidden="1"/>
    </xf>
    <xf numFmtId="49" fontId="9" fillId="3" borderId="1" xfId="0" applyNumberFormat="1" applyFont="1" applyFill="1" applyBorder="1" applyAlignment="1" applyProtection="1">
      <alignment horizontal="center"/>
    </xf>
    <xf numFmtId="49" fontId="10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11" fillId="3" borderId="1" xfId="0" applyNumberFormat="1" applyFont="1" applyFill="1" applyBorder="1" applyAlignment="1" applyProtection="1">
      <alignment horizontal="center" vertical="center"/>
    </xf>
    <xf numFmtId="49" fontId="0" fillId="0" borderId="0" xfId="0" applyNumberFormat="1"/>
    <xf numFmtId="0" fontId="4" fillId="2" borderId="0" xfId="0" applyFont="1" applyFill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6" fillId="0" borderId="0" xfId="0" applyFont="1" applyProtection="1"/>
    <xf numFmtId="0" fontId="0" fillId="0" borderId="0" xfId="0" applyProtection="1"/>
    <xf numFmtId="0" fontId="12" fillId="0" borderId="0" xfId="0" applyFont="1" applyAlignment="1" applyProtection="1">
      <alignment vertical="center"/>
      <protection locked="0"/>
    </xf>
    <xf numFmtId="0" fontId="3" fillId="0" borderId="0" xfId="0" applyFont="1" applyProtection="1"/>
    <xf numFmtId="0" fontId="5" fillId="0" borderId="0" xfId="1" applyProtection="1"/>
    <xf numFmtId="49" fontId="0" fillId="0" borderId="1" xfId="0" applyNumberFormat="1" applyBorder="1" applyProtection="1"/>
    <xf numFmtId="0" fontId="0" fillId="0" borderId="1" xfId="0" applyBorder="1" applyProtection="1"/>
    <xf numFmtId="0" fontId="0" fillId="3" borderId="1" xfId="0" applyFill="1" applyBorder="1" applyProtection="1"/>
    <xf numFmtId="49" fontId="0" fillId="0" borderId="0" xfId="0" applyNumberFormat="1" applyProtection="1">
      <protection locked="0"/>
    </xf>
    <xf numFmtId="0" fontId="13" fillId="0" borderId="12" xfId="0" applyNumberFormat="1" applyFont="1" applyFill="1" applyBorder="1" applyAlignment="1" applyProtection="1">
      <alignment horizontal="left" vertical="top" wrapText="1"/>
    </xf>
    <xf numFmtId="0" fontId="13" fillId="0" borderId="12" xfId="0" applyNumberFormat="1" applyFont="1" applyFill="1" applyBorder="1" applyAlignment="1" applyProtection="1">
      <alignment horizontal="center" vertical="top" wrapText="1"/>
    </xf>
    <xf numFmtId="0" fontId="0" fillId="4" borderId="13" xfId="0" applyFill="1" applyBorder="1"/>
    <xf numFmtId="0" fontId="7" fillId="5" borderId="1" xfId="0" applyFont="1" applyFill="1" applyBorder="1" applyAlignment="1" applyProtection="1">
      <alignment horizontal="center" vertical="center"/>
      <protection hidden="1"/>
    </xf>
    <xf numFmtId="0" fontId="7" fillId="6" borderId="1" xfId="0" quotePrefix="1" applyFont="1" applyFill="1" applyBorder="1" applyAlignment="1" applyProtection="1">
      <alignment horizontal="center" vertical="center"/>
      <protection hidden="1"/>
    </xf>
    <xf numFmtId="0" fontId="0" fillId="5" borderId="1" xfId="0" quotePrefix="1" applyFill="1" applyBorder="1" applyAlignment="1">
      <alignment horizontal="center" vertical="center"/>
    </xf>
    <xf numFmtId="0" fontId="0" fillId="6" borderId="1" xfId="0" quotePrefix="1" applyFill="1" applyBorder="1" applyAlignment="1">
      <alignment horizontal="center" vertical="center"/>
    </xf>
    <xf numFmtId="0" fontId="16" fillId="5" borderId="1" xfId="0" quotePrefix="1" applyFont="1" applyFill="1" applyBorder="1" applyAlignment="1">
      <alignment horizontal="center" vertical="center"/>
    </xf>
    <xf numFmtId="0" fontId="16" fillId="6" borderId="1" xfId="0" quotePrefix="1" applyFont="1" applyFill="1" applyBorder="1" applyAlignment="1">
      <alignment horizontal="center" vertical="center"/>
    </xf>
    <xf numFmtId="0" fontId="7" fillId="5" borderId="1" xfId="0" quotePrefix="1" applyFont="1" applyFill="1" applyBorder="1" applyAlignment="1" applyProtection="1">
      <alignment horizontal="center" vertical="center"/>
      <protection hidden="1"/>
    </xf>
    <xf numFmtId="0" fontId="17" fillId="5" borderId="1" xfId="1" applyFont="1" applyFill="1" applyBorder="1" applyAlignment="1" applyProtection="1">
      <alignment horizontal="center" vertical="center"/>
    </xf>
    <xf numFmtId="0" fontId="17" fillId="6" borderId="1" xfId="1" applyFont="1" applyFill="1" applyBorder="1" applyAlignment="1" applyProtection="1">
      <alignment horizontal="center" vertical="center"/>
    </xf>
    <xf numFmtId="0" fontId="15" fillId="8" borderId="1" xfId="3" applyFont="1" applyFill="1" applyBorder="1" applyAlignment="1" applyProtection="1">
      <alignment horizontal="center" vertical="center" wrapText="1"/>
      <protection hidden="1"/>
    </xf>
    <xf numFmtId="49" fontId="7" fillId="5" borderId="1" xfId="0" applyNumberFormat="1" applyFont="1" applyFill="1" applyBorder="1" applyAlignment="1" applyProtection="1">
      <alignment horizontal="center" vertical="center"/>
      <protection hidden="1"/>
    </xf>
    <xf numFmtId="49" fontId="7" fillId="6" borderId="1" xfId="0" applyNumberFormat="1" applyFont="1" applyFill="1" applyBorder="1" applyAlignment="1" applyProtection="1">
      <alignment horizontal="center" vertical="center"/>
      <protection hidden="1"/>
    </xf>
    <xf numFmtId="49" fontId="7" fillId="5" borderId="1" xfId="0" quotePrefix="1" applyNumberFormat="1" applyFont="1" applyFill="1" applyBorder="1" applyAlignment="1" applyProtection="1">
      <alignment horizontal="center" vertical="center"/>
      <protection hidden="1"/>
    </xf>
    <xf numFmtId="49" fontId="7" fillId="6" borderId="1" xfId="0" quotePrefix="1" applyNumberFormat="1" applyFont="1" applyFill="1" applyBorder="1" applyAlignment="1" applyProtection="1">
      <alignment horizontal="center" vertical="center"/>
      <protection hidden="1"/>
    </xf>
    <xf numFmtId="0" fontId="16" fillId="5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49" fontId="18" fillId="5" borderId="1" xfId="0" applyNumberFormat="1" applyFont="1" applyFill="1" applyBorder="1" applyAlignment="1" applyProtection="1">
      <alignment horizontal="center" vertical="center"/>
      <protection hidden="1"/>
    </xf>
    <xf numFmtId="0" fontId="7" fillId="5" borderId="1" xfId="0" quotePrefix="1" applyFont="1" applyFill="1" applyBorder="1" applyAlignment="1">
      <alignment horizontal="center" vertical="center"/>
    </xf>
    <xf numFmtId="49" fontId="18" fillId="6" borderId="1" xfId="0" applyNumberFormat="1" applyFont="1" applyFill="1" applyBorder="1" applyAlignment="1" applyProtection="1">
      <alignment horizontal="center" vertical="center"/>
      <protection hidden="1"/>
    </xf>
    <xf numFmtId="0" fontId="17" fillId="5" borderId="1" xfId="1" applyFont="1" applyFill="1" applyBorder="1" applyAlignment="1" applyProtection="1">
      <alignment horizontal="center" vertical="center"/>
      <protection hidden="1"/>
    </xf>
    <xf numFmtId="0" fontId="5" fillId="6" borderId="1" xfId="1" applyFill="1" applyBorder="1" applyAlignment="1" applyProtection="1">
      <alignment horizontal="center" vertical="center"/>
      <protection hidden="1"/>
    </xf>
    <xf numFmtId="49" fontId="18" fillId="5" borderId="1" xfId="0" quotePrefix="1" applyNumberFormat="1" applyFont="1" applyFill="1" applyBorder="1" applyAlignment="1" applyProtection="1">
      <alignment horizontal="center" vertical="center"/>
      <protection hidden="1"/>
    </xf>
    <xf numFmtId="49" fontId="18" fillId="6" borderId="1" xfId="0" quotePrefix="1" applyNumberFormat="1" applyFont="1" applyFill="1" applyBorder="1" applyAlignment="1" applyProtection="1">
      <alignment horizontal="center" vertical="center"/>
      <protection hidden="1"/>
    </xf>
    <xf numFmtId="0" fontId="5" fillId="5" borderId="1" xfId="1" applyFill="1" applyBorder="1" applyAlignment="1" applyProtection="1">
      <alignment horizontal="center" vertical="center"/>
      <protection hidden="1"/>
    </xf>
    <xf numFmtId="49" fontId="7" fillId="5" borderId="11" xfId="0" applyNumberFormat="1" applyFont="1" applyFill="1" applyBorder="1" applyAlignment="1" applyProtection="1">
      <alignment horizontal="center" vertical="center"/>
      <protection hidden="1"/>
    </xf>
    <xf numFmtId="0" fontId="16" fillId="5" borderId="14" xfId="0" quotePrefix="1" applyFont="1" applyFill="1" applyBorder="1" applyAlignment="1">
      <alignment horizontal="center" vertical="center"/>
    </xf>
    <xf numFmtId="49" fontId="7" fillId="6" borderId="11" xfId="0" quotePrefix="1" applyNumberFormat="1" applyFont="1" applyFill="1" applyBorder="1" applyAlignment="1" applyProtection="1">
      <alignment horizontal="center" vertical="center"/>
      <protection hidden="1"/>
    </xf>
    <xf numFmtId="0" fontId="16" fillId="6" borderId="14" xfId="0" quotePrefix="1" applyFont="1" applyFill="1" applyBorder="1" applyAlignment="1">
      <alignment horizontal="center" vertical="center"/>
    </xf>
    <xf numFmtId="49" fontId="7" fillId="5" borderId="11" xfId="0" quotePrefix="1" applyNumberFormat="1" applyFont="1" applyFill="1" applyBorder="1" applyAlignment="1" applyProtection="1">
      <alignment horizontal="center" vertical="center"/>
      <protection hidden="1"/>
    </xf>
    <xf numFmtId="49" fontId="7" fillId="6" borderId="11" xfId="0" applyNumberFormat="1" applyFont="1" applyFill="1" applyBorder="1" applyAlignment="1" applyProtection="1">
      <alignment horizontal="center" vertical="center"/>
      <protection hidden="1"/>
    </xf>
    <xf numFmtId="0" fontId="7" fillId="5" borderId="15" xfId="0" quotePrefix="1" applyFont="1" applyFill="1" applyBorder="1" applyAlignment="1" applyProtection="1">
      <alignment horizontal="center" vertical="center"/>
      <protection hidden="1"/>
    </xf>
    <xf numFmtId="0" fontId="7" fillId="5" borderId="11" xfId="0" quotePrefix="1" applyFont="1" applyFill="1" applyBorder="1" applyAlignment="1" applyProtection="1">
      <alignment horizontal="center" vertical="center"/>
      <protection hidden="1"/>
    </xf>
    <xf numFmtId="0" fontId="7" fillId="6" borderId="11" xfId="0" quotePrefix="1" applyFont="1" applyFill="1" applyBorder="1" applyAlignment="1" applyProtection="1">
      <alignment horizontal="center" vertical="center"/>
      <protection hidden="1"/>
    </xf>
    <xf numFmtId="0" fontId="7" fillId="5" borderId="16" xfId="0" quotePrefix="1" applyFont="1" applyFill="1" applyBorder="1" applyAlignment="1" applyProtection="1">
      <alignment horizontal="center" vertical="center"/>
      <protection hidden="1"/>
    </xf>
    <xf numFmtId="0" fontId="16" fillId="6" borderId="10" xfId="0" quotePrefix="1" applyFont="1" applyFill="1" applyBorder="1" applyAlignment="1">
      <alignment horizontal="center" vertical="center"/>
    </xf>
    <xf numFmtId="0" fontId="5" fillId="5" borderId="1" xfId="1" applyFill="1" applyBorder="1" applyAlignment="1" applyProtection="1">
      <alignment horizontal="center" vertical="center"/>
    </xf>
    <xf numFmtId="0" fontId="17" fillId="6" borderId="0" xfId="1" applyFont="1" applyFill="1" applyAlignment="1" applyProtection="1">
      <alignment horizontal="center"/>
    </xf>
    <xf numFmtId="0" fontId="0" fillId="5" borderId="1" xfId="0" applyFont="1" applyFill="1" applyBorder="1" applyAlignment="1" applyProtection="1">
      <alignment horizontal="center" vertical="center"/>
    </xf>
    <xf numFmtId="0" fontId="19" fillId="5" borderId="1" xfId="0" quotePrefix="1" applyFont="1" applyFill="1" applyBorder="1" applyAlignment="1">
      <alignment horizontal="center" vertical="center"/>
    </xf>
    <xf numFmtId="0" fontId="19" fillId="6" borderId="1" xfId="0" quotePrefix="1" applyFont="1" applyFill="1" applyBorder="1" applyAlignment="1">
      <alignment horizontal="center" vertical="center"/>
    </xf>
    <xf numFmtId="0" fontId="5" fillId="6" borderId="1" xfId="1" applyFill="1" applyBorder="1" applyAlignment="1" applyProtection="1">
      <alignment horizontal="center" vertical="center"/>
    </xf>
    <xf numFmtId="0" fontId="0" fillId="5" borderId="17" xfId="0" applyFill="1" applyBorder="1"/>
    <xf numFmtId="0" fontId="0" fillId="6" borderId="18" xfId="0" quotePrefix="1" applyFill="1" applyBorder="1" applyAlignment="1">
      <alignment horizontal="center" vertical="center"/>
    </xf>
    <xf numFmtId="0" fontId="7" fillId="6" borderId="16" xfId="0" quotePrefix="1" applyFont="1" applyFill="1" applyBorder="1" applyAlignment="1" applyProtection="1">
      <alignment horizontal="center" vertical="center"/>
      <protection hidden="1"/>
    </xf>
    <xf numFmtId="0" fontId="5" fillId="6" borderId="11" xfId="1" applyFill="1" applyBorder="1" applyAlignment="1" applyProtection="1">
      <alignment horizontal="center" vertical="center"/>
      <protection hidden="1"/>
    </xf>
    <xf numFmtId="49" fontId="7" fillId="7" borderId="11" xfId="0" applyNumberFormat="1" applyFont="1" applyFill="1" applyBorder="1" applyAlignment="1" applyProtection="1">
      <alignment horizontal="center" vertical="center"/>
      <protection hidden="1"/>
    </xf>
    <xf numFmtId="14" fontId="20" fillId="3" borderId="0" xfId="0" applyNumberFormat="1" applyFont="1" applyFill="1" applyAlignment="1" applyProtection="1">
      <alignment horizontal="center" vertical="center"/>
      <protection hidden="1"/>
    </xf>
    <xf numFmtId="14" fontId="0" fillId="0" borderId="0" xfId="0" applyNumberFormat="1" applyProtection="1">
      <protection locked="0"/>
    </xf>
    <xf numFmtId="14" fontId="0" fillId="0" borderId="0" xfId="0" applyNumberFormat="1" applyProtection="1"/>
    <xf numFmtId="14" fontId="0" fillId="0" borderId="0" xfId="0" applyNumberFormat="1"/>
    <xf numFmtId="0" fontId="5" fillId="0" borderId="0" xfId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2" borderId="8" xfId="0" applyFont="1" applyFill="1" applyBorder="1" applyAlignment="1" applyProtection="1">
      <alignment horizontal="left"/>
    </xf>
    <xf numFmtId="0" fontId="7" fillId="5" borderId="1" xfId="0" applyFont="1" applyFill="1" applyBorder="1" applyAlignment="1" applyProtection="1">
      <alignment horizontal="left" vertical="center"/>
      <protection hidden="1"/>
    </xf>
    <xf numFmtId="0" fontId="3" fillId="0" borderId="0" xfId="0" applyFont="1" applyAlignment="1">
      <alignment horizontal="left"/>
    </xf>
    <xf numFmtId="0" fontId="13" fillId="3" borderId="12" xfId="0" applyNumberFormat="1" applyFont="1" applyFill="1" applyBorder="1" applyAlignment="1" applyProtection="1">
      <alignment horizontal="left" vertical="top" wrapText="1"/>
    </xf>
    <xf numFmtId="0" fontId="23" fillId="3" borderId="12" xfId="0" applyNumberFormat="1" applyFont="1" applyFill="1" applyBorder="1" applyAlignment="1" applyProtection="1">
      <alignment horizontal="right" vertical="top" wrapText="1"/>
    </xf>
    <xf numFmtId="0" fontId="23" fillId="3" borderId="12" xfId="0" applyNumberFormat="1" applyFont="1" applyFill="1" applyBorder="1" applyAlignment="1" applyProtection="1">
      <alignment horizontal="left" vertical="top" wrapText="1"/>
    </xf>
    <xf numFmtId="7" fontId="23" fillId="3" borderId="12" xfId="0" applyNumberFormat="1" applyFont="1" applyFill="1" applyBorder="1" applyAlignment="1" applyProtection="1">
      <alignment horizontal="right" vertical="top" wrapText="1"/>
    </xf>
    <xf numFmtId="0" fontId="25" fillId="0" borderId="0" xfId="0" applyFont="1" applyAlignment="1">
      <alignment horizontal="center"/>
    </xf>
    <xf numFmtId="4" fontId="0" fillId="0" borderId="0" xfId="0" applyNumberFormat="1"/>
    <xf numFmtId="4" fontId="13" fillId="0" borderId="12" xfId="2" applyNumberFormat="1" applyFont="1" applyFill="1" applyBorder="1" applyAlignment="1" applyProtection="1">
      <alignment vertical="top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4">
    <cellStyle name="Lien hypertexte" xfId="1" builtinId="8"/>
    <cellStyle name="Milliers 3" xfId="2"/>
    <cellStyle name="Normal" xfId="0" builtinId="0"/>
    <cellStyle name="Normal 2" xfId="3"/>
  </cellStyles>
  <dxfs count="9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9</xdr:row>
      <xdr:rowOff>0</xdr:rowOff>
    </xdr:from>
    <xdr:to>
      <xdr:col>7</xdr:col>
      <xdr:colOff>171450</xdr:colOff>
      <xdr:row>10</xdr:row>
      <xdr:rowOff>142875</xdr:rowOff>
    </xdr:to>
    <xdr:sp macro="[0]!EnvoiOngletHTML2" textlink="">
      <xdr:nvSpPr>
        <xdr:cNvPr id="2" name="Rectangle 1"/>
        <xdr:cNvSpPr/>
      </xdr:nvSpPr>
      <xdr:spPr>
        <a:xfrm>
          <a:off x="9086850" y="2305050"/>
          <a:ext cx="120967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 mail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76200</xdr:rowOff>
    </xdr:from>
    <xdr:to>
      <xdr:col>4</xdr:col>
      <xdr:colOff>390525</xdr:colOff>
      <xdr:row>2</xdr:row>
      <xdr:rowOff>152400</xdr:rowOff>
    </xdr:to>
    <xdr:sp macro="[0]!Dispatcher" textlink="">
      <xdr:nvSpPr>
        <xdr:cNvPr id="2" name="Rectangle 1"/>
        <xdr:cNvSpPr/>
      </xdr:nvSpPr>
      <xdr:spPr>
        <a:xfrm>
          <a:off x="2447925" y="266700"/>
          <a:ext cx="9906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Dispatche</a:t>
          </a:r>
        </a:p>
      </xdr:txBody>
    </xdr:sp>
    <xdr:clientData/>
  </xdr:twoCellAnchor>
  <xdr:twoCellAnchor>
    <xdr:from>
      <xdr:col>4</xdr:col>
      <xdr:colOff>704850</xdr:colOff>
      <xdr:row>1</xdr:row>
      <xdr:rowOff>76200</xdr:rowOff>
    </xdr:from>
    <xdr:to>
      <xdr:col>6</xdr:col>
      <xdr:colOff>257175</xdr:colOff>
      <xdr:row>3</xdr:row>
      <xdr:rowOff>0</xdr:rowOff>
    </xdr:to>
    <xdr:sp macro="[0]!SuppOnglets" textlink="">
      <xdr:nvSpPr>
        <xdr:cNvPr id="3" name="Rectangle 2"/>
        <xdr:cNvSpPr/>
      </xdr:nvSpPr>
      <xdr:spPr>
        <a:xfrm>
          <a:off x="3752850" y="266700"/>
          <a:ext cx="10763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</a:t>
          </a:r>
        </a:p>
      </xdr:txBody>
    </xdr:sp>
    <xdr:clientData/>
  </xdr:twoCellAnchor>
  <xdr:twoCellAnchor>
    <xdr:from>
      <xdr:col>6</xdr:col>
      <xdr:colOff>723900</xdr:colOff>
      <xdr:row>1</xdr:row>
      <xdr:rowOff>85725</xdr:rowOff>
    </xdr:from>
    <xdr:to>
      <xdr:col>8</xdr:col>
      <xdr:colOff>400050</xdr:colOff>
      <xdr:row>2</xdr:row>
      <xdr:rowOff>180975</xdr:rowOff>
    </xdr:to>
    <xdr:sp macro="[0]!EnvoiOngletHTML2" textlink="">
      <xdr:nvSpPr>
        <xdr:cNvPr id="4" name="Rectangle 3"/>
        <xdr:cNvSpPr/>
      </xdr:nvSpPr>
      <xdr:spPr>
        <a:xfrm>
          <a:off x="5295900" y="276225"/>
          <a:ext cx="120015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 mail</a:t>
          </a:r>
        </a:p>
      </xdr:txBody>
    </xdr:sp>
    <xdr:clientData/>
  </xdr:twoCellAnchor>
  <xdr:twoCellAnchor>
    <xdr:from>
      <xdr:col>2</xdr:col>
      <xdr:colOff>161925</xdr:colOff>
      <xdr:row>1</xdr:row>
      <xdr:rowOff>76200</xdr:rowOff>
    </xdr:from>
    <xdr:to>
      <xdr:col>3</xdr:col>
      <xdr:colOff>390525</xdr:colOff>
      <xdr:row>2</xdr:row>
      <xdr:rowOff>152400</xdr:rowOff>
    </xdr:to>
    <xdr:sp macro="[0]!Dispatcher" textlink="">
      <xdr:nvSpPr>
        <xdr:cNvPr id="5" name="Rectangle 4"/>
        <xdr:cNvSpPr/>
      </xdr:nvSpPr>
      <xdr:spPr>
        <a:xfrm>
          <a:off x="3686175" y="266700"/>
          <a:ext cx="9906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hamadas/AppData/Local/Temp/Bordereau%20des%20Sinistres%20a%20pay&#233;%20(SAP)_20200108_14_39_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ereau des Sinistres a payé "/>
      <sheetName val="Feuil1"/>
    </sheetNames>
    <sheetDataSet>
      <sheetData sheetId="0" refreshError="1"/>
      <sheetData sheetId="1" refreshError="1">
        <row r="1">
          <cell r="A1" t="str">
            <v>CODE</v>
          </cell>
          <cell r="B1" t="str">
            <v>DR</v>
          </cell>
        </row>
        <row r="2">
          <cell r="A2" t="str">
            <v>01167</v>
          </cell>
          <cell r="B2" t="str">
            <v>DR Tlemcen</v>
          </cell>
        </row>
        <row r="3">
          <cell r="A3" t="str">
            <v>01204</v>
          </cell>
          <cell r="B3" t="str">
            <v>DR Tlemcen</v>
          </cell>
        </row>
        <row r="4">
          <cell r="A4" t="str">
            <v>02016</v>
          </cell>
          <cell r="B4" t="str">
            <v>DR Blida</v>
          </cell>
        </row>
        <row r="5">
          <cell r="A5" t="str">
            <v>02099</v>
          </cell>
          <cell r="B5" t="str">
            <v>DR Blida</v>
          </cell>
        </row>
        <row r="6">
          <cell r="A6" t="str">
            <v>02103</v>
          </cell>
          <cell r="B6" t="str">
            <v>DR Blida</v>
          </cell>
        </row>
        <row r="7">
          <cell r="A7" t="str">
            <v>02225</v>
          </cell>
          <cell r="B7" t="str">
            <v>DR Blida</v>
          </cell>
        </row>
        <row r="8">
          <cell r="A8" t="str">
            <v>02227</v>
          </cell>
          <cell r="B8" t="str">
            <v>DR Blida</v>
          </cell>
        </row>
        <row r="9">
          <cell r="A9" t="str">
            <v>02240</v>
          </cell>
          <cell r="B9" t="str">
            <v>DR Blida</v>
          </cell>
        </row>
        <row r="10">
          <cell r="A10" t="str">
            <v>02261</v>
          </cell>
          <cell r="B10" t="str">
            <v>DR Blida</v>
          </cell>
        </row>
        <row r="11">
          <cell r="A11" t="str">
            <v>02285</v>
          </cell>
          <cell r="B11" t="str">
            <v>DR Blida</v>
          </cell>
        </row>
        <row r="12">
          <cell r="A12" t="str">
            <v>02516</v>
          </cell>
          <cell r="B12" t="str">
            <v>DR Blida</v>
          </cell>
        </row>
        <row r="13">
          <cell r="A13" t="str">
            <v>02725</v>
          </cell>
          <cell r="B13" t="str">
            <v>DR Blida</v>
          </cell>
        </row>
        <row r="14">
          <cell r="A14" t="str">
            <v>03102</v>
          </cell>
          <cell r="B14" t="str">
            <v>DR Blida</v>
          </cell>
        </row>
        <row r="15">
          <cell r="A15" t="str">
            <v>03154</v>
          </cell>
          <cell r="B15" t="str">
            <v>DR Blida</v>
          </cell>
        </row>
        <row r="16">
          <cell r="A16" t="str">
            <v>04038</v>
          </cell>
          <cell r="B16" t="str">
            <v>DR Setif</v>
          </cell>
        </row>
        <row r="17">
          <cell r="A17" t="str">
            <v>04086</v>
          </cell>
          <cell r="B17" t="str">
            <v>DRC Est</v>
          </cell>
        </row>
        <row r="18">
          <cell r="A18" t="str">
            <v>04161</v>
          </cell>
          <cell r="B18" t="str">
            <v>DR Annaba</v>
          </cell>
        </row>
        <row r="19">
          <cell r="A19" t="str">
            <v>04163</v>
          </cell>
          <cell r="B19" t="str">
            <v>DR Annaba</v>
          </cell>
        </row>
        <row r="20">
          <cell r="A20" t="str">
            <v>04184</v>
          </cell>
          <cell r="B20" t="str">
            <v>DR Annaba</v>
          </cell>
        </row>
        <row r="21">
          <cell r="A21" t="str">
            <v>04224</v>
          </cell>
          <cell r="B21" t="str">
            <v>DR Annaba</v>
          </cell>
        </row>
        <row r="22">
          <cell r="A22" t="str">
            <v>04242</v>
          </cell>
          <cell r="B22" t="str">
            <v>DR Annaba</v>
          </cell>
        </row>
        <row r="23">
          <cell r="A23" t="str">
            <v>05057</v>
          </cell>
          <cell r="B23" t="str">
            <v>DR Setif</v>
          </cell>
        </row>
        <row r="24">
          <cell r="A24" t="str">
            <v>05059</v>
          </cell>
          <cell r="B24" t="str">
            <v>DR Setif</v>
          </cell>
        </row>
        <row r="25">
          <cell r="A25" t="str">
            <v>05062</v>
          </cell>
          <cell r="B25" t="str">
            <v>DR Setif</v>
          </cell>
        </row>
        <row r="26">
          <cell r="A26" t="str">
            <v>05087</v>
          </cell>
          <cell r="B26" t="str">
            <v>DR Setif</v>
          </cell>
        </row>
        <row r="27">
          <cell r="A27" t="str">
            <v>05092</v>
          </cell>
          <cell r="B27" t="str">
            <v>DR Setif</v>
          </cell>
        </row>
        <row r="28">
          <cell r="A28" t="str">
            <v>05119</v>
          </cell>
          <cell r="B28" t="str">
            <v>DR Setif</v>
          </cell>
        </row>
        <row r="29">
          <cell r="A29" t="str">
            <v>05209</v>
          </cell>
          <cell r="B29" t="str">
            <v>DR Setif</v>
          </cell>
        </row>
        <row r="30">
          <cell r="A30" t="str">
            <v>05264</v>
          </cell>
          <cell r="B30" t="str">
            <v>DR Setif</v>
          </cell>
        </row>
        <row r="31">
          <cell r="A31" t="str">
            <v>05272</v>
          </cell>
          <cell r="B31" t="str">
            <v>DR Setif</v>
          </cell>
        </row>
        <row r="32">
          <cell r="A32" t="str">
            <v>05300</v>
          </cell>
          <cell r="B32" t="str">
            <v>DR Setif</v>
          </cell>
        </row>
        <row r="33">
          <cell r="A33" t="str">
            <v>05301</v>
          </cell>
          <cell r="B33" t="str">
            <v>DR Setif</v>
          </cell>
        </row>
        <row r="34">
          <cell r="A34" t="str">
            <v>05619</v>
          </cell>
          <cell r="B34" t="str">
            <v>DR Setif</v>
          </cell>
        </row>
        <row r="35">
          <cell r="A35" t="str">
            <v>06028</v>
          </cell>
          <cell r="B35" t="str">
            <v>DR Setif</v>
          </cell>
        </row>
        <row r="36">
          <cell r="A36" t="str">
            <v>06032</v>
          </cell>
          <cell r="B36" t="str">
            <v>DR Setif</v>
          </cell>
        </row>
        <row r="37">
          <cell r="A37" t="str">
            <v>06075</v>
          </cell>
          <cell r="B37" t="str">
            <v>DR Setif</v>
          </cell>
        </row>
        <row r="38">
          <cell r="A38" t="str">
            <v>06077</v>
          </cell>
          <cell r="B38" t="str">
            <v>DR Setif</v>
          </cell>
        </row>
        <row r="39">
          <cell r="A39" t="str">
            <v>06147</v>
          </cell>
          <cell r="B39" t="str">
            <v>DR Setif</v>
          </cell>
        </row>
        <row r="40">
          <cell r="A40" t="str">
            <v>06276</v>
          </cell>
          <cell r="B40" t="str">
            <v>DR Setif</v>
          </cell>
        </row>
        <row r="41">
          <cell r="A41" t="str">
            <v>06293</v>
          </cell>
          <cell r="B41" t="str">
            <v>DR Setif</v>
          </cell>
        </row>
        <row r="42">
          <cell r="A42" t="str">
            <v>06314</v>
          </cell>
          <cell r="B42" t="str">
            <v>DR Setif</v>
          </cell>
        </row>
        <row r="43">
          <cell r="A43" t="str">
            <v>06532</v>
          </cell>
          <cell r="B43" t="str">
            <v>DR Setif</v>
          </cell>
        </row>
        <row r="44">
          <cell r="A44" t="str">
            <v>06577</v>
          </cell>
          <cell r="B44" t="str">
            <v>DR Setif</v>
          </cell>
        </row>
        <row r="45">
          <cell r="A45" t="str">
            <v>07056</v>
          </cell>
          <cell r="B45" t="str">
            <v>DR Setif</v>
          </cell>
        </row>
        <row r="46">
          <cell r="A46" t="str">
            <v>07086</v>
          </cell>
          <cell r="B46" t="str">
            <v>DR Setif</v>
          </cell>
        </row>
        <row r="47">
          <cell r="A47" t="str">
            <v>07196</v>
          </cell>
          <cell r="B47" t="str">
            <v>DR Setif</v>
          </cell>
        </row>
        <row r="48">
          <cell r="A48" t="str">
            <v>07253</v>
          </cell>
          <cell r="B48" t="str">
            <v>DR Setif</v>
          </cell>
        </row>
        <row r="49">
          <cell r="A49" t="str">
            <v>07256</v>
          </cell>
          <cell r="B49" t="str">
            <v>DR Setif</v>
          </cell>
        </row>
        <row r="50">
          <cell r="A50" t="str">
            <v>07556</v>
          </cell>
          <cell r="B50" t="str">
            <v>DR Setif</v>
          </cell>
        </row>
        <row r="51">
          <cell r="A51" t="str">
            <v>08095</v>
          </cell>
          <cell r="B51" t="str">
            <v>DR Tlemcen</v>
          </cell>
        </row>
        <row r="52">
          <cell r="A52" t="str">
            <v>08125</v>
          </cell>
          <cell r="B52" t="str">
            <v>DR Oran</v>
          </cell>
        </row>
        <row r="53">
          <cell r="A53" t="str">
            <v>09003</v>
          </cell>
          <cell r="B53" t="str">
            <v>DR Blida</v>
          </cell>
        </row>
        <row r="54">
          <cell r="A54" t="str">
            <v>09004</v>
          </cell>
          <cell r="B54" t="str">
            <v>DR Blida</v>
          </cell>
        </row>
        <row r="55">
          <cell r="A55" t="str">
            <v>09041</v>
          </cell>
          <cell r="B55" t="str">
            <v>DR Blida</v>
          </cell>
        </row>
        <row r="56">
          <cell r="A56" t="str">
            <v>09101</v>
          </cell>
          <cell r="B56" t="str">
            <v>DR Blida</v>
          </cell>
        </row>
        <row r="57">
          <cell r="A57" t="str">
            <v>09106</v>
          </cell>
          <cell r="B57" t="str">
            <v>DRC Est</v>
          </cell>
        </row>
        <row r="58">
          <cell r="A58" t="str">
            <v>09142</v>
          </cell>
          <cell r="B58" t="str">
            <v>DR Blida</v>
          </cell>
        </row>
        <row r="59">
          <cell r="A59" t="str">
            <v>09175</v>
          </cell>
          <cell r="B59" t="str">
            <v>DR Blida</v>
          </cell>
        </row>
        <row r="60">
          <cell r="A60" t="str">
            <v>09193</v>
          </cell>
          <cell r="B60" t="str">
            <v>DR Blida</v>
          </cell>
        </row>
        <row r="61">
          <cell r="A61" t="str">
            <v>09294</v>
          </cell>
          <cell r="B61" t="str">
            <v>DR Blida</v>
          </cell>
        </row>
        <row r="62">
          <cell r="A62" t="str">
            <v>09308</v>
          </cell>
          <cell r="B62" t="str">
            <v>DR Blida</v>
          </cell>
        </row>
        <row r="63">
          <cell r="A63" t="str">
            <v>09642</v>
          </cell>
          <cell r="B63" t="str">
            <v>DR Blida</v>
          </cell>
        </row>
        <row r="64">
          <cell r="A64" t="str">
            <v>10112</v>
          </cell>
          <cell r="B64" t="str">
            <v>DRC Est</v>
          </cell>
        </row>
        <row r="65">
          <cell r="A65" t="str">
            <v>12053</v>
          </cell>
          <cell r="B65" t="str">
            <v>DR Annaba</v>
          </cell>
        </row>
        <row r="66">
          <cell r="A66" t="str">
            <v>12185</v>
          </cell>
          <cell r="B66" t="str">
            <v>DR Annaba</v>
          </cell>
        </row>
        <row r="67">
          <cell r="A67" t="str">
            <v>13017</v>
          </cell>
          <cell r="B67" t="str">
            <v>DR Tlemcen</v>
          </cell>
        </row>
        <row r="68">
          <cell r="A68" t="str">
            <v>13018</v>
          </cell>
          <cell r="B68" t="str">
            <v>DR Tlemcen</v>
          </cell>
        </row>
        <row r="69">
          <cell r="A69" t="str">
            <v>13025</v>
          </cell>
          <cell r="B69" t="str">
            <v>DR Tlemcen</v>
          </cell>
        </row>
        <row r="70">
          <cell r="A70" t="str">
            <v>13034</v>
          </cell>
          <cell r="B70" t="str">
            <v>DR Tlemcen</v>
          </cell>
        </row>
        <row r="71">
          <cell r="A71" t="str">
            <v>13043</v>
          </cell>
          <cell r="B71" t="str">
            <v>DR Tlemcen</v>
          </cell>
        </row>
        <row r="72">
          <cell r="A72" t="str">
            <v>13079</v>
          </cell>
          <cell r="B72" t="str">
            <v>DR Tlemcen</v>
          </cell>
        </row>
        <row r="73">
          <cell r="A73" t="str">
            <v>13103</v>
          </cell>
          <cell r="B73" t="str">
            <v>DR Tlemcen</v>
          </cell>
        </row>
        <row r="74">
          <cell r="A74" t="str">
            <v>13141</v>
          </cell>
          <cell r="B74" t="str">
            <v>DR Tlemcen</v>
          </cell>
        </row>
        <row r="75">
          <cell r="A75" t="str">
            <v>13155</v>
          </cell>
          <cell r="B75" t="str">
            <v>DR Tlemcen</v>
          </cell>
        </row>
        <row r="76">
          <cell r="A76" t="str">
            <v>13173</v>
          </cell>
          <cell r="B76" t="str">
            <v>DR Tlemcen</v>
          </cell>
        </row>
        <row r="77">
          <cell r="A77" t="str">
            <v>13518</v>
          </cell>
          <cell r="B77" t="str">
            <v>DR Tlemcen</v>
          </cell>
        </row>
        <row r="78">
          <cell r="A78" t="str">
            <v>14028</v>
          </cell>
          <cell r="B78" t="str">
            <v>DR Oran</v>
          </cell>
        </row>
        <row r="79">
          <cell r="A79" t="str">
            <v>14089</v>
          </cell>
          <cell r="B79" t="str">
            <v>DR Oran</v>
          </cell>
        </row>
        <row r="80">
          <cell r="A80" t="str">
            <v>15091</v>
          </cell>
          <cell r="B80" t="str">
            <v>DRC Est</v>
          </cell>
        </row>
        <row r="81">
          <cell r="A81" t="str">
            <v>15109</v>
          </cell>
          <cell r="B81" t="str">
            <v>DRC Est</v>
          </cell>
        </row>
        <row r="82">
          <cell r="A82" t="str">
            <v>15180</v>
          </cell>
          <cell r="B82" t="str">
            <v>DRC Est</v>
          </cell>
        </row>
        <row r="83">
          <cell r="A83" t="str">
            <v>15205</v>
          </cell>
          <cell r="B83" t="str">
            <v>DRC Est</v>
          </cell>
        </row>
        <row r="84">
          <cell r="A84" t="str">
            <v>15298</v>
          </cell>
          <cell r="B84" t="str">
            <v>DRC Est</v>
          </cell>
        </row>
        <row r="85">
          <cell r="A85" t="str">
            <v>15299</v>
          </cell>
          <cell r="B85" t="str">
            <v>DRC Est</v>
          </cell>
        </row>
        <row r="86">
          <cell r="A86" t="str">
            <v>15705</v>
          </cell>
          <cell r="B86" t="str">
            <v>DRC Est</v>
          </cell>
        </row>
        <row r="87">
          <cell r="A87" t="str">
            <v>16001</v>
          </cell>
          <cell r="B87" t="str">
            <v>DRC Ouest</v>
          </cell>
        </row>
        <row r="88">
          <cell r="A88" t="str">
            <v>16002</v>
          </cell>
          <cell r="B88" t="str">
            <v>DRC Est</v>
          </cell>
        </row>
        <row r="89">
          <cell r="A89" t="str">
            <v>16007</v>
          </cell>
          <cell r="B89" t="str">
            <v>DRC Ouest</v>
          </cell>
        </row>
        <row r="90">
          <cell r="A90" t="str">
            <v>16008</v>
          </cell>
          <cell r="B90" t="str">
            <v>DRC Ouest</v>
          </cell>
        </row>
        <row r="91">
          <cell r="A91" t="str">
            <v>16009</v>
          </cell>
          <cell r="B91" t="str">
            <v>DRC Est</v>
          </cell>
        </row>
        <row r="92">
          <cell r="A92" t="str">
            <v>16013</v>
          </cell>
          <cell r="B92" t="str">
            <v>DRC Est</v>
          </cell>
        </row>
        <row r="93">
          <cell r="A93" t="str">
            <v>16021</v>
          </cell>
          <cell r="B93" t="str">
            <v>DRC Est</v>
          </cell>
        </row>
        <row r="94">
          <cell r="A94" t="str">
            <v>16031</v>
          </cell>
          <cell r="B94" t="str">
            <v>DRC Ouest</v>
          </cell>
        </row>
        <row r="95">
          <cell r="A95" t="str">
            <v>16038</v>
          </cell>
          <cell r="B95" t="str">
            <v>DRC Ouest</v>
          </cell>
        </row>
        <row r="96">
          <cell r="A96" t="str">
            <v>16044</v>
          </cell>
          <cell r="B96" t="str">
            <v>DRC Est</v>
          </cell>
        </row>
        <row r="97">
          <cell r="A97" t="str">
            <v>16045</v>
          </cell>
          <cell r="B97" t="str">
            <v>DRC Est</v>
          </cell>
        </row>
        <row r="98">
          <cell r="A98" t="str">
            <v>16048</v>
          </cell>
          <cell r="B98" t="str">
            <v>DRC Est</v>
          </cell>
        </row>
        <row r="99">
          <cell r="A99" t="str">
            <v>16054</v>
          </cell>
          <cell r="B99" t="str">
            <v>DRC Ouest</v>
          </cell>
        </row>
        <row r="100">
          <cell r="A100" t="str">
            <v>16063</v>
          </cell>
          <cell r="B100" t="str">
            <v>DRC Est</v>
          </cell>
        </row>
        <row r="101">
          <cell r="A101" t="str">
            <v>16067</v>
          </cell>
          <cell r="B101" t="str">
            <v>DRC Ouest</v>
          </cell>
        </row>
        <row r="102">
          <cell r="A102" t="str">
            <v>16070</v>
          </cell>
          <cell r="B102" t="str">
            <v>DRC Ouest</v>
          </cell>
        </row>
        <row r="103">
          <cell r="A103" t="str">
            <v>16072</v>
          </cell>
          <cell r="B103" t="str">
            <v>DRC Ouest</v>
          </cell>
        </row>
        <row r="104">
          <cell r="A104" t="str">
            <v>16080</v>
          </cell>
          <cell r="B104" t="str">
            <v>DRC Est</v>
          </cell>
        </row>
        <row r="105">
          <cell r="A105" t="str">
            <v>16081</v>
          </cell>
          <cell r="B105" t="str">
            <v>DRC Est</v>
          </cell>
        </row>
        <row r="106">
          <cell r="A106" t="str">
            <v>16082</v>
          </cell>
          <cell r="B106" t="str">
            <v>DRC Est</v>
          </cell>
        </row>
        <row r="107">
          <cell r="A107" t="str">
            <v>16083</v>
          </cell>
          <cell r="B107" t="str">
            <v>DRC Ouest</v>
          </cell>
        </row>
        <row r="108">
          <cell r="A108" t="str">
            <v>16084</v>
          </cell>
          <cell r="B108" t="str">
            <v>DRC Ouest</v>
          </cell>
        </row>
        <row r="109">
          <cell r="A109" t="str">
            <v>16088</v>
          </cell>
          <cell r="B109" t="str">
            <v>DRC Est</v>
          </cell>
        </row>
        <row r="110">
          <cell r="A110" t="str">
            <v>16090</v>
          </cell>
          <cell r="B110" t="str">
            <v>DRC Ouest</v>
          </cell>
        </row>
        <row r="111">
          <cell r="A111" t="str">
            <v>16093</v>
          </cell>
          <cell r="B111" t="str">
            <v>DRC Ouest</v>
          </cell>
        </row>
        <row r="112">
          <cell r="A112" t="str">
            <v>16096</v>
          </cell>
          <cell r="B112" t="str">
            <v>DRC Est</v>
          </cell>
        </row>
        <row r="113">
          <cell r="A113" t="str">
            <v>16100</v>
          </cell>
          <cell r="B113" t="str">
            <v>DRC Est</v>
          </cell>
        </row>
        <row r="114">
          <cell r="A114" t="str">
            <v>16105</v>
          </cell>
          <cell r="B114" t="str">
            <v>DRC Est</v>
          </cell>
        </row>
        <row r="115">
          <cell r="A115" t="str">
            <v>16106</v>
          </cell>
          <cell r="B115" t="str">
            <v>DRC Ouest</v>
          </cell>
        </row>
        <row r="116">
          <cell r="A116" t="str">
            <v>16108</v>
          </cell>
          <cell r="B116" t="str">
            <v>DRC Ouest</v>
          </cell>
        </row>
        <row r="117">
          <cell r="A117" t="str">
            <v>16113</v>
          </cell>
          <cell r="B117" t="str">
            <v>DRC Ouest</v>
          </cell>
        </row>
        <row r="118">
          <cell r="A118" t="str">
            <v>16114</v>
          </cell>
          <cell r="B118" t="str">
            <v>DRC Est</v>
          </cell>
        </row>
        <row r="119">
          <cell r="A119" t="str">
            <v>16117</v>
          </cell>
          <cell r="B119" t="str">
            <v>DRC Ouest</v>
          </cell>
        </row>
        <row r="120">
          <cell r="A120" t="str">
            <v>16122</v>
          </cell>
          <cell r="B120" t="str">
            <v>DRC Est</v>
          </cell>
        </row>
        <row r="121">
          <cell r="A121" t="str">
            <v>16126</v>
          </cell>
          <cell r="B121" t="str">
            <v>DRC Est</v>
          </cell>
        </row>
        <row r="122">
          <cell r="A122" t="str">
            <v>16135</v>
          </cell>
          <cell r="B122" t="str">
            <v>DRC Ouest</v>
          </cell>
        </row>
        <row r="123">
          <cell r="A123" t="str">
            <v>16138</v>
          </cell>
          <cell r="B123" t="str">
            <v>DRC Ouest</v>
          </cell>
        </row>
        <row r="124">
          <cell r="A124" t="str">
            <v>16139</v>
          </cell>
          <cell r="B124" t="str">
            <v>DRC Est</v>
          </cell>
        </row>
        <row r="125">
          <cell r="A125" t="str">
            <v>16140</v>
          </cell>
          <cell r="B125" t="str">
            <v>DRC Ouest</v>
          </cell>
        </row>
        <row r="126">
          <cell r="A126" t="str">
            <v>16143</v>
          </cell>
          <cell r="B126" t="str">
            <v>DRC Ouest</v>
          </cell>
        </row>
        <row r="127">
          <cell r="A127" t="str">
            <v>16144</v>
          </cell>
          <cell r="B127" t="str">
            <v>DRC Ouest</v>
          </cell>
        </row>
        <row r="128">
          <cell r="A128" t="str">
            <v>16145</v>
          </cell>
          <cell r="B128" t="str">
            <v>DRC Ouest</v>
          </cell>
        </row>
        <row r="129">
          <cell r="A129" t="str">
            <v>16146</v>
          </cell>
          <cell r="B129" t="str">
            <v>DRC Est</v>
          </cell>
        </row>
        <row r="130">
          <cell r="A130" t="str">
            <v>16148</v>
          </cell>
          <cell r="B130" t="str">
            <v>DRC Ouest</v>
          </cell>
        </row>
        <row r="131">
          <cell r="A131" t="str">
            <v>16150</v>
          </cell>
          <cell r="B131" t="str">
            <v>DRC Ouest</v>
          </cell>
        </row>
        <row r="132">
          <cell r="A132" t="str">
            <v>16153</v>
          </cell>
          <cell r="B132" t="str">
            <v>DRC Ouest</v>
          </cell>
        </row>
        <row r="133">
          <cell r="A133" t="str">
            <v>16156</v>
          </cell>
          <cell r="B133" t="str">
            <v>DRC Ouest</v>
          </cell>
        </row>
        <row r="134">
          <cell r="A134" t="str">
            <v>16160</v>
          </cell>
          <cell r="B134" t="str">
            <v>DRC Ouest</v>
          </cell>
        </row>
        <row r="135">
          <cell r="A135" t="str">
            <v>16166</v>
          </cell>
          <cell r="B135" t="str">
            <v>DRC Est</v>
          </cell>
        </row>
        <row r="136">
          <cell r="A136" t="str">
            <v>16170</v>
          </cell>
          <cell r="B136" t="str">
            <v>DRC Ouest</v>
          </cell>
        </row>
        <row r="137">
          <cell r="A137" t="str">
            <v>16170</v>
          </cell>
          <cell r="B137" t="str">
            <v>DRC Ouest</v>
          </cell>
        </row>
        <row r="138">
          <cell r="A138" t="str">
            <v>16176</v>
          </cell>
          <cell r="B138" t="str">
            <v>DRC Est</v>
          </cell>
        </row>
        <row r="139">
          <cell r="A139" t="str">
            <v>16183</v>
          </cell>
          <cell r="B139" t="str">
            <v>DRC Est</v>
          </cell>
        </row>
        <row r="140">
          <cell r="A140" t="str">
            <v>16191</v>
          </cell>
          <cell r="B140" t="str">
            <v>DRC Est</v>
          </cell>
        </row>
        <row r="141">
          <cell r="A141" t="str">
            <v>16194</v>
          </cell>
          <cell r="B141" t="str">
            <v>DRC Ouest</v>
          </cell>
        </row>
        <row r="142">
          <cell r="A142" t="str">
            <v>16196</v>
          </cell>
          <cell r="B142" t="str">
            <v>DRC Ouest</v>
          </cell>
        </row>
        <row r="143">
          <cell r="A143" t="str">
            <v>16198</v>
          </cell>
          <cell r="B143" t="str">
            <v>DRC Est</v>
          </cell>
        </row>
        <row r="144">
          <cell r="A144" t="str">
            <v>16206</v>
          </cell>
          <cell r="B144" t="str">
            <v>DRC Ouest</v>
          </cell>
        </row>
        <row r="145">
          <cell r="A145" t="str">
            <v>16208</v>
          </cell>
          <cell r="B145" t="str">
            <v>DRC Ouest</v>
          </cell>
        </row>
        <row r="146">
          <cell r="A146" t="str">
            <v>16210</v>
          </cell>
          <cell r="B146" t="str">
            <v>DRC Est</v>
          </cell>
        </row>
        <row r="147">
          <cell r="A147" t="str">
            <v>16211</v>
          </cell>
          <cell r="B147" t="str">
            <v>DRC Ouest</v>
          </cell>
        </row>
        <row r="148">
          <cell r="A148" t="str">
            <v>16218</v>
          </cell>
          <cell r="B148" t="str">
            <v>DRC Est</v>
          </cell>
        </row>
        <row r="149">
          <cell r="A149" t="str">
            <v>16220</v>
          </cell>
          <cell r="B149" t="str">
            <v>DRC Est</v>
          </cell>
        </row>
        <row r="150">
          <cell r="A150" t="str">
            <v>16229</v>
          </cell>
          <cell r="B150" t="str">
            <v>DRC Est</v>
          </cell>
        </row>
        <row r="151">
          <cell r="A151" t="str">
            <v>16231</v>
          </cell>
          <cell r="B151" t="str">
            <v>DRC Est</v>
          </cell>
        </row>
        <row r="152">
          <cell r="A152" t="str">
            <v>16232</v>
          </cell>
          <cell r="B152" t="str">
            <v>DRC Est</v>
          </cell>
        </row>
        <row r="153">
          <cell r="A153" t="str">
            <v>16233</v>
          </cell>
          <cell r="B153" t="str">
            <v>DRC Est</v>
          </cell>
        </row>
        <row r="154">
          <cell r="A154" t="str">
            <v>16237</v>
          </cell>
          <cell r="B154" t="str">
            <v>DRC Ouest</v>
          </cell>
        </row>
        <row r="155">
          <cell r="A155" t="str">
            <v>16243</v>
          </cell>
          <cell r="B155" t="str">
            <v>DRC Est</v>
          </cell>
        </row>
        <row r="156">
          <cell r="A156" t="str">
            <v>16244</v>
          </cell>
          <cell r="B156" t="str">
            <v>DRC Ouest</v>
          </cell>
        </row>
        <row r="157">
          <cell r="A157" t="str">
            <v>16246</v>
          </cell>
          <cell r="B157" t="str">
            <v>DRC Ouest</v>
          </cell>
        </row>
        <row r="158">
          <cell r="A158" t="str">
            <v>16247</v>
          </cell>
          <cell r="B158" t="str">
            <v>DRC Est</v>
          </cell>
        </row>
        <row r="159">
          <cell r="A159" t="str">
            <v>16249</v>
          </cell>
          <cell r="B159" t="str">
            <v>DRC Ouest</v>
          </cell>
        </row>
        <row r="160">
          <cell r="A160" t="str">
            <v>16250</v>
          </cell>
          <cell r="B160" t="str">
            <v>DRC Est</v>
          </cell>
        </row>
        <row r="161">
          <cell r="A161" t="str">
            <v>16262</v>
          </cell>
          <cell r="B161" t="str">
            <v>DRC Ouest</v>
          </cell>
        </row>
        <row r="162">
          <cell r="A162" t="str">
            <v>16270</v>
          </cell>
          <cell r="B162" t="str">
            <v>DRC Est</v>
          </cell>
        </row>
        <row r="163">
          <cell r="A163" t="str">
            <v>16278</v>
          </cell>
          <cell r="B163" t="str">
            <v>DRC Est</v>
          </cell>
        </row>
        <row r="164">
          <cell r="A164" t="str">
            <v>16281</v>
          </cell>
          <cell r="B164" t="str">
            <v>DRC Ouest</v>
          </cell>
        </row>
        <row r="165">
          <cell r="A165" t="str">
            <v>16283</v>
          </cell>
          <cell r="B165" t="str">
            <v>DRC Est</v>
          </cell>
        </row>
        <row r="166">
          <cell r="A166" t="str">
            <v>16288</v>
          </cell>
          <cell r="B166" t="str">
            <v>DRC Est</v>
          </cell>
        </row>
        <row r="167">
          <cell r="A167" t="str">
            <v>16289</v>
          </cell>
          <cell r="B167" t="str">
            <v>DRC Est</v>
          </cell>
        </row>
        <row r="168">
          <cell r="A168" t="str">
            <v>16290</v>
          </cell>
          <cell r="B168" t="str">
            <v>DRC Ouest</v>
          </cell>
        </row>
        <row r="169">
          <cell r="A169" t="str">
            <v>16296</v>
          </cell>
          <cell r="B169" t="str">
            <v>DRC Est</v>
          </cell>
        </row>
        <row r="170">
          <cell r="A170" t="str">
            <v>16306</v>
          </cell>
          <cell r="B170" t="str">
            <v>DRC Ouest</v>
          </cell>
        </row>
        <row r="171">
          <cell r="A171" t="str">
            <v>16312</v>
          </cell>
          <cell r="B171" t="str">
            <v>DRC Ouest</v>
          </cell>
        </row>
        <row r="172">
          <cell r="A172" t="str">
            <v>16313</v>
          </cell>
          <cell r="B172" t="str">
            <v>DRC Ouest</v>
          </cell>
        </row>
        <row r="173">
          <cell r="A173" t="str">
            <v>16316</v>
          </cell>
          <cell r="B173" t="str">
            <v>DRC Ouest</v>
          </cell>
        </row>
        <row r="174">
          <cell r="A174" t="str">
            <v>16502</v>
          </cell>
          <cell r="B174" t="str">
            <v>DRC Est</v>
          </cell>
        </row>
        <row r="175">
          <cell r="A175" t="str">
            <v>16507</v>
          </cell>
          <cell r="B175" t="str">
            <v>DRC Ouest</v>
          </cell>
        </row>
        <row r="176">
          <cell r="A176" t="str">
            <v>16521</v>
          </cell>
          <cell r="B176" t="str">
            <v>DRC Est</v>
          </cell>
        </row>
        <row r="177">
          <cell r="A177" t="str">
            <v>16531</v>
          </cell>
          <cell r="B177" t="str">
            <v>DRC Ouest</v>
          </cell>
        </row>
        <row r="178">
          <cell r="A178" t="str">
            <v>16544</v>
          </cell>
          <cell r="B178" t="str">
            <v>DRC Est</v>
          </cell>
        </row>
        <row r="179">
          <cell r="A179" t="str">
            <v>16545</v>
          </cell>
          <cell r="B179" t="str">
            <v>DRC Est</v>
          </cell>
        </row>
        <row r="180">
          <cell r="A180" t="str">
            <v>16570</v>
          </cell>
          <cell r="B180" t="str">
            <v>DRC Ouest</v>
          </cell>
        </row>
        <row r="181">
          <cell r="A181" t="str">
            <v>16572</v>
          </cell>
          <cell r="B181" t="str">
            <v>DRC Ouest</v>
          </cell>
        </row>
        <row r="182">
          <cell r="A182" t="str">
            <v>16582</v>
          </cell>
          <cell r="B182" t="str">
            <v>DRC Est</v>
          </cell>
        </row>
        <row r="183">
          <cell r="A183" t="str">
            <v>16584</v>
          </cell>
          <cell r="B183" t="str">
            <v>DRC Ouest</v>
          </cell>
        </row>
        <row r="184">
          <cell r="A184" t="str">
            <v>16638</v>
          </cell>
          <cell r="B184" t="str">
            <v>DRC Ouest</v>
          </cell>
        </row>
        <row r="185">
          <cell r="A185" t="str">
            <v>16645</v>
          </cell>
          <cell r="B185" t="str">
            <v>DRC Ouest</v>
          </cell>
        </row>
        <row r="186">
          <cell r="A186" t="str">
            <v>16656</v>
          </cell>
          <cell r="B186" t="str">
            <v>DRC Ouest</v>
          </cell>
        </row>
        <row r="187">
          <cell r="A187" t="str">
            <v>16708</v>
          </cell>
          <cell r="B187" t="str">
            <v>DRC Ouest</v>
          </cell>
        </row>
        <row r="188">
          <cell r="A188" t="str">
            <v>16762</v>
          </cell>
          <cell r="B188" t="str">
            <v>DRC Ouest</v>
          </cell>
        </row>
        <row r="189">
          <cell r="A189" t="str">
            <v>16789</v>
          </cell>
          <cell r="B189" t="str">
            <v>DRC Est</v>
          </cell>
        </row>
        <row r="190">
          <cell r="A190" t="str">
            <v>17071</v>
          </cell>
          <cell r="B190" t="str">
            <v>DR Blida</v>
          </cell>
        </row>
        <row r="191">
          <cell r="A191" t="str">
            <v>17149</v>
          </cell>
          <cell r="B191" t="str">
            <v>DR Blida</v>
          </cell>
        </row>
        <row r="192">
          <cell r="A192" t="str">
            <v>17263</v>
          </cell>
          <cell r="B192" t="str">
            <v>DR Blida</v>
          </cell>
        </row>
        <row r="193">
          <cell r="A193" t="str">
            <v>17571</v>
          </cell>
          <cell r="B193" t="str">
            <v>DR Blida</v>
          </cell>
        </row>
        <row r="194">
          <cell r="A194" t="str">
            <v>18022</v>
          </cell>
          <cell r="B194" t="str">
            <v>DR Setif</v>
          </cell>
        </row>
        <row r="195">
          <cell r="A195" t="str">
            <v>18042</v>
          </cell>
          <cell r="B195" t="str">
            <v>DR Setif</v>
          </cell>
        </row>
        <row r="196">
          <cell r="A196" t="str">
            <v>18217</v>
          </cell>
          <cell r="B196" t="str">
            <v>DR Setif</v>
          </cell>
        </row>
        <row r="197">
          <cell r="A197" t="str">
            <v>19010</v>
          </cell>
          <cell r="B197" t="str">
            <v>DR Setif</v>
          </cell>
        </row>
        <row r="198">
          <cell r="A198" t="str">
            <v>19011</v>
          </cell>
          <cell r="B198" t="str">
            <v>DR Setif</v>
          </cell>
        </row>
        <row r="199">
          <cell r="A199" t="str">
            <v>19039</v>
          </cell>
          <cell r="B199" t="str">
            <v>DR Setif</v>
          </cell>
        </row>
        <row r="200">
          <cell r="A200" t="str">
            <v>19051</v>
          </cell>
          <cell r="B200" t="str">
            <v>DR Setif</v>
          </cell>
        </row>
        <row r="201">
          <cell r="A201" t="str">
            <v>19055</v>
          </cell>
          <cell r="B201" t="str">
            <v>DR Setif</v>
          </cell>
        </row>
        <row r="202">
          <cell r="A202" t="str">
            <v>19110</v>
          </cell>
          <cell r="B202" t="str">
            <v>DR Setif</v>
          </cell>
        </row>
        <row r="203">
          <cell r="A203" t="str">
            <v>19111</v>
          </cell>
          <cell r="B203" t="str">
            <v>DR Setif</v>
          </cell>
        </row>
        <row r="204">
          <cell r="A204" t="str">
            <v>19115</v>
          </cell>
          <cell r="B204" t="str">
            <v>DR Setif</v>
          </cell>
        </row>
        <row r="205">
          <cell r="A205" t="str">
            <v>19132</v>
          </cell>
          <cell r="B205" t="str">
            <v>DR Setif</v>
          </cell>
        </row>
        <row r="206">
          <cell r="A206" t="str">
            <v>19133</v>
          </cell>
          <cell r="B206" t="str">
            <v>DR Setif</v>
          </cell>
        </row>
        <row r="207">
          <cell r="A207" t="str">
            <v>19137</v>
          </cell>
          <cell r="B207" t="str">
            <v>DR Setif</v>
          </cell>
        </row>
        <row r="208">
          <cell r="A208" t="str">
            <v>19151</v>
          </cell>
          <cell r="B208" t="str">
            <v>DR Setif</v>
          </cell>
        </row>
        <row r="209">
          <cell r="A209" t="str">
            <v>19162</v>
          </cell>
          <cell r="B209" t="str">
            <v>DR Setif</v>
          </cell>
        </row>
        <row r="210">
          <cell r="A210" t="str">
            <v>19174</v>
          </cell>
          <cell r="B210" t="str">
            <v>DR Setif</v>
          </cell>
        </row>
        <row r="211">
          <cell r="A211" t="str">
            <v>19181</v>
          </cell>
          <cell r="B211" t="str">
            <v>DR Setif</v>
          </cell>
        </row>
        <row r="212">
          <cell r="A212" t="str">
            <v>19182</v>
          </cell>
          <cell r="B212" t="str">
            <v>DR Setif</v>
          </cell>
        </row>
        <row r="213">
          <cell r="A213" t="str">
            <v>19188</v>
          </cell>
          <cell r="B213" t="str">
            <v>DR Setif</v>
          </cell>
        </row>
        <row r="214">
          <cell r="A214" t="str">
            <v>19189</v>
          </cell>
          <cell r="B214" t="str">
            <v>DR Setif</v>
          </cell>
        </row>
        <row r="215">
          <cell r="A215" t="str">
            <v>19190</v>
          </cell>
          <cell r="B215" t="str">
            <v>DR Setif</v>
          </cell>
        </row>
        <row r="216">
          <cell r="A216" t="str">
            <v>19215</v>
          </cell>
          <cell r="B216" t="str">
            <v>DR Setif</v>
          </cell>
        </row>
        <row r="217">
          <cell r="A217" t="str">
            <v>19222</v>
          </cell>
          <cell r="B217" t="str">
            <v>DR Setif</v>
          </cell>
        </row>
        <row r="218">
          <cell r="A218" t="str">
            <v>19223</v>
          </cell>
          <cell r="B218" t="str">
            <v>DR Setif</v>
          </cell>
        </row>
        <row r="219">
          <cell r="A219" t="str">
            <v>19284</v>
          </cell>
          <cell r="B219" t="str">
            <v>DR Setif</v>
          </cell>
        </row>
        <row r="220">
          <cell r="A220" t="str">
            <v>19292</v>
          </cell>
          <cell r="B220" t="str">
            <v>DR Setif</v>
          </cell>
        </row>
        <row r="221">
          <cell r="A221" t="str">
            <v>19297</v>
          </cell>
          <cell r="B221" t="str">
            <v>DR Setif</v>
          </cell>
        </row>
        <row r="222">
          <cell r="A222" t="str">
            <v>19511</v>
          </cell>
          <cell r="B222" t="str">
            <v>DR Setif</v>
          </cell>
        </row>
        <row r="223">
          <cell r="A223" t="str">
            <v>19551</v>
          </cell>
          <cell r="B223" t="str">
            <v>DR Setif</v>
          </cell>
        </row>
        <row r="224">
          <cell r="A224" t="str">
            <v>19633</v>
          </cell>
          <cell r="B224" t="str">
            <v>DR Setif</v>
          </cell>
        </row>
        <row r="225">
          <cell r="A225" t="str">
            <v>19637</v>
          </cell>
          <cell r="B225" t="str">
            <v>DR Setif</v>
          </cell>
        </row>
        <row r="226">
          <cell r="A226" t="str">
            <v>19651</v>
          </cell>
          <cell r="B226" t="str">
            <v>DR Setif</v>
          </cell>
        </row>
        <row r="227">
          <cell r="A227" t="str">
            <v>19682</v>
          </cell>
          <cell r="B227" t="str">
            <v>DR Setif</v>
          </cell>
        </row>
        <row r="228">
          <cell r="A228" t="str">
            <v>19688</v>
          </cell>
          <cell r="B228" t="str">
            <v>DR Setif</v>
          </cell>
        </row>
        <row r="229">
          <cell r="A229" t="str">
            <v>19689</v>
          </cell>
          <cell r="B229" t="str">
            <v>DR Setif</v>
          </cell>
        </row>
        <row r="230">
          <cell r="A230" t="str">
            <v>19690</v>
          </cell>
          <cell r="B230" t="str">
            <v>DR Setif</v>
          </cell>
        </row>
        <row r="231">
          <cell r="A231" t="str">
            <v>19715</v>
          </cell>
          <cell r="B231" t="str">
            <v>DR Setif</v>
          </cell>
        </row>
        <row r="232">
          <cell r="A232" t="str">
            <v>19723</v>
          </cell>
          <cell r="B232" t="str">
            <v>DR Setif</v>
          </cell>
        </row>
        <row r="233">
          <cell r="A233" t="str">
            <v>20073</v>
          </cell>
          <cell r="B233" t="str">
            <v>DR Tlemcen</v>
          </cell>
        </row>
        <row r="234">
          <cell r="A234" t="str">
            <v>21060</v>
          </cell>
          <cell r="B234" t="str">
            <v>DR Annaba</v>
          </cell>
        </row>
        <row r="235">
          <cell r="A235" t="str">
            <v>21085</v>
          </cell>
          <cell r="B235" t="str">
            <v>DR Annaba</v>
          </cell>
        </row>
        <row r="236">
          <cell r="A236" t="str">
            <v>21177</v>
          </cell>
          <cell r="B236" t="str">
            <v>DR Annaba</v>
          </cell>
        </row>
        <row r="237">
          <cell r="A237" t="str">
            <v>22047</v>
          </cell>
          <cell r="B237" t="str">
            <v>DR Oran</v>
          </cell>
        </row>
        <row r="238">
          <cell r="A238" t="str">
            <v>22255</v>
          </cell>
          <cell r="B238" t="str">
            <v>DR Oran</v>
          </cell>
        </row>
        <row r="239">
          <cell r="A239" t="str">
            <v>22280</v>
          </cell>
          <cell r="B239" t="str">
            <v>DR Oran</v>
          </cell>
        </row>
        <row r="240">
          <cell r="A240" t="str">
            <v>23036</v>
          </cell>
          <cell r="B240" t="str">
            <v>DR Annaba</v>
          </cell>
        </row>
        <row r="241">
          <cell r="A241" t="str">
            <v>23046</v>
          </cell>
          <cell r="B241" t="str">
            <v>DRC Est</v>
          </cell>
        </row>
        <row r="242">
          <cell r="A242" t="str">
            <v>23049</v>
          </cell>
          <cell r="B242" t="str">
            <v>DR Annaba</v>
          </cell>
        </row>
        <row r="243">
          <cell r="A243" t="str">
            <v>23094</v>
          </cell>
          <cell r="B243" t="str">
            <v>DR Annaba</v>
          </cell>
        </row>
        <row r="244">
          <cell r="A244" t="str">
            <v>23104</v>
          </cell>
          <cell r="B244" t="str">
            <v>DR Annaba</v>
          </cell>
        </row>
        <row r="245">
          <cell r="A245" t="str">
            <v>23123</v>
          </cell>
          <cell r="B245" t="str">
            <v>DR Annaba</v>
          </cell>
        </row>
        <row r="246">
          <cell r="A246" t="str">
            <v>23152</v>
          </cell>
          <cell r="B246" t="str">
            <v>DR Annaba</v>
          </cell>
        </row>
        <row r="247">
          <cell r="A247" t="str">
            <v>23158</v>
          </cell>
          <cell r="B247" t="str">
            <v>DR Annaba</v>
          </cell>
        </row>
        <row r="248">
          <cell r="A248" t="str">
            <v>23179</v>
          </cell>
          <cell r="B248" t="str">
            <v>DR Annaba</v>
          </cell>
        </row>
        <row r="249">
          <cell r="A249" t="str">
            <v>23203</v>
          </cell>
          <cell r="B249" t="str">
            <v>DR Annaba</v>
          </cell>
        </row>
        <row r="250">
          <cell r="A250" t="str">
            <v>23219</v>
          </cell>
          <cell r="B250" t="str">
            <v>DR Annaba</v>
          </cell>
        </row>
        <row r="251">
          <cell r="A251" t="str">
            <v>23226</v>
          </cell>
          <cell r="B251" t="str">
            <v>DR Annaba</v>
          </cell>
        </row>
        <row r="252">
          <cell r="A252" t="str">
            <v>23252</v>
          </cell>
          <cell r="B252" t="str">
            <v>DR Annaba</v>
          </cell>
        </row>
        <row r="253">
          <cell r="A253" t="str">
            <v>23277</v>
          </cell>
          <cell r="B253" t="str">
            <v>DR Annaba</v>
          </cell>
        </row>
        <row r="254">
          <cell r="A254" t="str">
            <v>23279</v>
          </cell>
          <cell r="B254" t="str">
            <v>DR Annaba</v>
          </cell>
        </row>
        <row r="255">
          <cell r="A255" t="str">
            <v>23302</v>
          </cell>
          <cell r="B255" t="str">
            <v>DR Annaba</v>
          </cell>
        </row>
        <row r="256">
          <cell r="A256" t="str">
            <v>23549</v>
          </cell>
          <cell r="B256" t="str">
            <v>DR Annaba</v>
          </cell>
        </row>
        <row r="257">
          <cell r="A257" t="str">
            <v>23652</v>
          </cell>
          <cell r="B257" t="str">
            <v>DR Annaba</v>
          </cell>
        </row>
        <row r="258">
          <cell r="A258" t="str">
            <v>23654</v>
          </cell>
          <cell r="B258" t="str">
            <v>DR Annaba</v>
          </cell>
        </row>
        <row r="259">
          <cell r="A259" t="str">
            <v>23658</v>
          </cell>
          <cell r="B259" t="str">
            <v>DR Annaba</v>
          </cell>
        </row>
        <row r="260">
          <cell r="A260" t="str">
            <v>23719</v>
          </cell>
          <cell r="B260" t="str">
            <v>DR Annaba</v>
          </cell>
        </row>
        <row r="261">
          <cell r="A261" t="str">
            <v>24065</v>
          </cell>
          <cell r="B261" t="str">
            <v>DR Annaba</v>
          </cell>
        </row>
        <row r="262">
          <cell r="A262" t="str">
            <v>24123</v>
          </cell>
          <cell r="B262" t="str">
            <v>DR Annaba</v>
          </cell>
        </row>
        <row r="263">
          <cell r="A263" t="str">
            <v>24129</v>
          </cell>
          <cell r="B263" t="str">
            <v>DR Annaba</v>
          </cell>
        </row>
        <row r="264">
          <cell r="A264" t="str">
            <v>24192</v>
          </cell>
          <cell r="B264" t="str">
            <v>DR Annaba</v>
          </cell>
        </row>
        <row r="265">
          <cell r="A265" t="str">
            <v>24221</v>
          </cell>
          <cell r="B265" t="str">
            <v>DR Annaba</v>
          </cell>
        </row>
        <row r="266">
          <cell r="A266" t="str">
            <v>24282</v>
          </cell>
          <cell r="B266" t="str">
            <v>DR Annaba</v>
          </cell>
        </row>
        <row r="267">
          <cell r="A267" t="str">
            <v>24287</v>
          </cell>
          <cell r="B267" t="str">
            <v>DR Annaba</v>
          </cell>
        </row>
        <row r="268">
          <cell r="A268" t="str">
            <v>25008</v>
          </cell>
          <cell r="B268" t="str">
            <v>DR Setif</v>
          </cell>
        </row>
        <row r="269">
          <cell r="A269" t="str">
            <v>25023</v>
          </cell>
          <cell r="B269" t="str">
            <v>DR Setif</v>
          </cell>
        </row>
        <row r="270">
          <cell r="A270" t="str">
            <v>25043</v>
          </cell>
          <cell r="B270" t="str">
            <v>DR Setif</v>
          </cell>
        </row>
        <row r="271">
          <cell r="A271" t="str">
            <v>25052</v>
          </cell>
          <cell r="B271" t="str">
            <v>DR Setif</v>
          </cell>
        </row>
        <row r="272">
          <cell r="A272" t="str">
            <v>25061</v>
          </cell>
          <cell r="B272" t="str">
            <v>DR Setif</v>
          </cell>
        </row>
        <row r="273">
          <cell r="A273" t="str">
            <v>25130</v>
          </cell>
          <cell r="B273" t="str">
            <v>DR Setif</v>
          </cell>
        </row>
        <row r="274">
          <cell r="A274" t="str">
            <v>25199</v>
          </cell>
          <cell r="B274" t="str">
            <v>DR Setif</v>
          </cell>
        </row>
        <row r="275">
          <cell r="A275" t="str">
            <v>25234</v>
          </cell>
          <cell r="B275" t="str">
            <v>DR Setif</v>
          </cell>
        </row>
        <row r="276">
          <cell r="A276" t="str">
            <v>25260</v>
          </cell>
          <cell r="B276" t="str">
            <v>DR Setif</v>
          </cell>
        </row>
        <row r="277">
          <cell r="A277" t="str">
            <v>25272</v>
          </cell>
          <cell r="B277" t="str">
            <v>DR Setif</v>
          </cell>
        </row>
        <row r="278">
          <cell r="A278" t="str">
            <v>25561</v>
          </cell>
          <cell r="B278" t="str">
            <v>DR Setif</v>
          </cell>
        </row>
        <row r="279">
          <cell r="A279" t="str">
            <v>25569</v>
          </cell>
          <cell r="B279" t="str">
            <v>DR Setif</v>
          </cell>
        </row>
        <row r="280">
          <cell r="A280" t="str">
            <v>25699</v>
          </cell>
          <cell r="B280" t="str">
            <v>DR Setif</v>
          </cell>
        </row>
        <row r="281">
          <cell r="A281" t="str">
            <v>26068</v>
          </cell>
          <cell r="B281" t="str">
            <v>DR Blida</v>
          </cell>
        </row>
        <row r="282">
          <cell r="A282" t="str">
            <v>26172</v>
          </cell>
          <cell r="B282" t="str">
            <v>DR Blida</v>
          </cell>
        </row>
        <row r="283">
          <cell r="A283" t="str">
            <v>26266</v>
          </cell>
          <cell r="B283" t="str">
            <v>DR Blida</v>
          </cell>
        </row>
        <row r="284">
          <cell r="A284" t="str">
            <v>26672</v>
          </cell>
          <cell r="B284" t="str">
            <v>DR Blida</v>
          </cell>
        </row>
        <row r="285">
          <cell r="A285" t="str">
            <v>27009</v>
          </cell>
          <cell r="B285" t="str">
            <v>DR Oran</v>
          </cell>
        </row>
        <row r="286">
          <cell r="A286" t="str">
            <v>27121</v>
          </cell>
          <cell r="B286" t="str">
            <v>DR Oran</v>
          </cell>
        </row>
        <row r="287">
          <cell r="A287" t="str">
            <v>27127</v>
          </cell>
          <cell r="B287" t="str">
            <v>DR Oran</v>
          </cell>
        </row>
        <row r="288">
          <cell r="A288" t="str">
            <v>27165</v>
          </cell>
          <cell r="B288" t="str">
            <v>DR Oran</v>
          </cell>
        </row>
        <row r="289">
          <cell r="A289" t="str">
            <v>27259</v>
          </cell>
          <cell r="B289" t="str">
            <v>DR Oran</v>
          </cell>
        </row>
        <row r="290">
          <cell r="A290" t="str">
            <v>27317</v>
          </cell>
          <cell r="B290" t="str">
            <v>DR Oran</v>
          </cell>
        </row>
        <row r="291">
          <cell r="A291" t="str">
            <v>27665</v>
          </cell>
          <cell r="B291" t="str">
            <v>DR Oran</v>
          </cell>
        </row>
        <row r="292">
          <cell r="A292" t="str">
            <v>28024</v>
          </cell>
          <cell r="B292" t="str">
            <v>DR Setif</v>
          </cell>
        </row>
        <row r="293">
          <cell r="A293" t="str">
            <v>28027</v>
          </cell>
          <cell r="B293" t="str">
            <v>DR Setif</v>
          </cell>
        </row>
        <row r="294">
          <cell r="A294" t="str">
            <v>28037</v>
          </cell>
          <cell r="B294" t="str">
            <v>DR Setif</v>
          </cell>
        </row>
        <row r="295">
          <cell r="A295" t="str">
            <v>28524</v>
          </cell>
          <cell r="B295" t="str">
            <v>DR Setif</v>
          </cell>
        </row>
        <row r="296">
          <cell r="A296" t="str">
            <v>28527</v>
          </cell>
          <cell r="B296" t="str">
            <v>DR Setif</v>
          </cell>
        </row>
        <row r="297">
          <cell r="A297" t="str">
            <v>29058</v>
          </cell>
          <cell r="B297" t="str">
            <v>DR Oran</v>
          </cell>
        </row>
        <row r="298">
          <cell r="A298" t="str">
            <v>29074</v>
          </cell>
          <cell r="B298" t="str">
            <v>DR Oran</v>
          </cell>
        </row>
        <row r="299">
          <cell r="A299" t="str">
            <v>29254</v>
          </cell>
          <cell r="B299" t="str">
            <v>DR Oran</v>
          </cell>
        </row>
        <row r="300">
          <cell r="A300" t="str">
            <v>29558</v>
          </cell>
          <cell r="B300" t="str">
            <v>DR Oran</v>
          </cell>
        </row>
        <row r="301">
          <cell r="A301" t="str">
            <v>30064</v>
          </cell>
          <cell r="B301" t="str">
            <v>DR Setif</v>
          </cell>
        </row>
        <row r="302">
          <cell r="A302" t="str">
            <v>30169</v>
          </cell>
          <cell r="B302" t="str">
            <v>DR Setif</v>
          </cell>
        </row>
        <row r="303">
          <cell r="A303" t="str">
            <v>30171</v>
          </cell>
          <cell r="B303" t="str">
            <v>DR Setif</v>
          </cell>
        </row>
        <row r="304">
          <cell r="A304" t="str">
            <v>30564</v>
          </cell>
          <cell r="B304" t="str">
            <v>DR Setif</v>
          </cell>
        </row>
        <row r="305">
          <cell r="A305" t="str">
            <v>31012</v>
          </cell>
          <cell r="B305" t="str">
            <v>DR Oran</v>
          </cell>
        </row>
        <row r="306">
          <cell r="A306" t="str">
            <v>31014</v>
          </cell>
          <cell r="B306" t="str">
            <v>DR Oran</v>
          </cell>
        </row>
        <row r="307">
          <cell r="A307" t="str">
            <v>31015</v>
          </cell>
          <cell r="B307" t="str">
            <v>DR Oran</v>
          </cell>
        </row>
        <row r="308">
          <cell r="A308" t="str">
            <v>31022</v>
          </cell>
          <cell r="B308" t="str">
            <v>DR Oran</v>
          </cell>
        </row>
        <row r="309">
          <cell r="A309" t="str">
            <v>31025</v>
          </cell>
          <cell r="B309" t="str">
            <v>DR Oran</v>
          </cell>
        </row>
        <row r="310">
          <cell r="A310" t="str">
            <v>31030</v>
          </cell>
          <cell r="B310" t="str">
            <v>DR Oran</v>
          </cell>
        </row>
        <row r="311">
          <cell r="A311" t="str">
            <v>31033</v>
          </cell>
          <cell r="B311" t="str">
            <v>DR Oran</v>
          </cell>
        </row>
        <row r="312">
          <cell r="A312" t="str">
            <v>31042</v>
          </cell>
          <cell r="B312" t="str">
            <v>DR Oran</v>
          </cell>
        </row>
        <row r="313">
          <cell r="A313" t="str">
            <v>31062</v>
          </cell>
          <cell r="B313" t="str">
            <v>DR Oran</v>
          </cell>
        </row>
        <row r="314">
          <cell r="A314" t="str">
            <v>31069</v>
          </cell>
          <cell r="B314" t="str">
            <v>DR Oran</v>
          </cell>
        </row>
        <row r="315">
          <cell r="A315" t="str">
            <v>31076</v>
          </cell>
          <cell r="B315" t="str">
            <v>DR Oran</v>
          </cell>
        </row>
        <row r="316">
          <cell r="A316" t="str">
            <v>31078</v>
          </cell>
          <cell r="B316" t="str">
            <v>DR Oran</v>
          </cell>
        </row>
        <row r="317">
          <cell r="A317" t="str">
            <v>31092</v>
          </cell>
          <cell r="B317" t="str">
            <v>DR Oran</v>
          </cell>
        </row>
        <row r="318">
          <cell r="A318" t="str">
            <v>31105</v>
          </cell>
          <cell r="B318" t="str">
            <v>DR Oran</v>
          </cell>
        </row>
        <row r="319">
          <cell r="A319" t="str">
            <v>31107</v>
          </cell>
          <cell r="B319" t="str">
            <v>DR Oran</v>
          </cell>
        </row>
        <row r="320">
          <cell r="A320" t="str">
            <v>31136</v>
          </cell>
          <cell r="B320" t="str">
            <v>DR Oran</v>
          </cell>
        </row>
        <row r="321">
          <cell r="A321" t="str">
            <v>31159</v>
          </cell>
          <cell r="B321" t="str">
            <v>DR Oran</v>
          </cell>
        </row>
        <row r="322">
          <cell r="A322" t="str">
            <v>31186</v>
          </cell>
          <cell r="B322" t="str">
            <v>DR Oran</v>
          </cell>
        </row>
        <row r="323">
          <cell r="A323" t="str">
            <v>31187</v>
          </cell>
          <cell r="B323" t="str">
            <v>DR Oran</v>
          </cell>
        </row>
        <row r="324">
          <cell r="A324" t="str">
            <v>31200</v>
          </cell>
          <cell r="B324" t="str">
            <v>DR Oran</v>
          </cell>
        </row>
        <row r="325">
          <cell r="A325" t="str">
            <v>31212</v>
          </cell>
          <cell r="B325" t="str">
            <v>DR Oran</v>
          </cell>
        </row>
        <row r="326">
          <cell r="A326" t="str">
            <v>31213</v>
          </cell>
          <cell r="B326" t="str">
            <v>DR Oran</v>
          </cell>
        </row>
        <row r="327">
          <cell r="A327" t="str">
            <v>31216</v>
          </cell>
          <cell r="B327" t="str">
            <v>DR Oran</v>
          </cell>
        </row>
        <row r="328">
          <cell r="A328" t="str">
            <v>31236</v>
          </cell>
          <cell r="B328" t="str">
            <v>DR Oran</v>
          </cell>
        </row>
        <row r="329">
          <cell r="A329" t="str">
            <v>31265</v>
          </cell>
          <cell r="B329" t="str">
            <v>DR Oran</v>
          </cell>
        </row>
        <row r="330">
          <cell r="A330" t="str">
            <v>31269</v>
          </cell>
          <cell r="B330" t="str">
            <v>DR Oran</v>
          </cell>
        </row>
        <row r="331">
          <cell r="A331" t="str">
            <v>31271</v>
          </cell>
          <cell r="B331" t="str">
            <v>DR Oran</v>
          </cell>
        </row>
        <row r="332">
          <cell r="A332" t="str">
            <v>31295</v>
          </cell>
          <cell r="B332" t="str">
            <v>DR Oran</v>
          </cell>
        </row>
        <row r="333">
          <cell r="A333" t="str">
            <v>31309</v>
          </cell>
          <cell r="B333" t="str">
            <v>DR Oran</v>
          </cell>
        </row>
        <row r="334">
          <cell r="A334" t="str">
            <v>31515</v>
          </cell>
          <cell r="B334" t="str">
            <v>DR Oran</v>
          </cell>
        </row>
        <row r="335">
          <cell r="A335" t="str">
            <v>31530</v>
          </cell>
          <cell r="B335" t="str">
            <v>DR Oran</v>
          </cell>
        </row>
        <row r="336">
          <cell r="A336" t="str">
            <v>31569</v>
          </cell>
          <cell r="B336" t="str">
            <v>DR Oran</v>
          </cell>
        </row>
        <row r="337">
          <cell r="A337" t="str">
            <v>31576</v>
          </cell>
          <cell r="B337" t="str">
            <v>DR Oran</v>
          </cell>
        </row>
        <row r="338">
          <cell r="A338" t="str">
            <v>31592</v>
          </cell>
          <cell r="B338" t="str">
            <v>DR Oran</v>
          </cell>
        </row>
        <row r="339">
          <cell r="A339" t="str">
            <v>31636</v>
          </cell>
          <cell r="B339" t="str">
            <v>DR Oran</v>
          </cell>
        </row>
        <row r="340">
          <cell r="A340" t="str">
            <v>31686</v>
          </cell>
          <cell r="B340" t="str">
            <v>DR Oran</v>
          </cell>
        </row>
        <row r="341">
          <cell r="A341" t="str">
            <v>31712</v>
          </cell>
          <cell r="B341" t="str">
            <v>DR Oran</v>
          </cell>
        </row>
        <row r="342">
          <cell r="A342" t="str">
            <v>31809</v>
          </cell>
          <cell r="B342" t="str">
            <v>DR Oran</v>
          </cell>
        </row>
        <row r="343">
          <cell r="A343" t="str">
            <v>32097</v>
          </cell>
          <cell r="B343" t="str">
            <v>DR Tlemcen</v>
          </cell>
        </row>
        <row r="344">
          <cell r="A344" t="str">
            <v>34019</v>
          </cell>
          <cell r="B344" t="str">
            <v>DR Setif</v>
          </cell>
        </row>
        <row r="345">
          <cell r="A345" t="str">
            <v>34020</v>
          </cell>
          <cell r="B345" t="str">
            <v>DR Setif</v>
          </cell>
        </row>
        <row r="346">
          <cell r="A346" t="str">
            <v>34035</v>
          </cell>
          <cell r="B346" t="str">
            <v>DR Setif</v>
          </cell>
        </row>
        <row r="347">
          <cell r="A347" t="str">
            <v>34201</v>
          </cell>
          <cell r="B347" t="str">
            <v>DR Setif</v>
          </cell>
        </row>
        <row r="348">
          <cell r="A348" t="str">
            <v>34519</v>
          </cell>
          <cell r="B348" t="str">
            <v>DR Setif</v>
          </cell>
        </row>
        <row r="349">
          <cell r="A349" t="str">
            <v>34535</v>
          </cell>
          <cell r="B349" t="str">
            <v>DR Setif</v>
          </cell>
        </row>
        <row r="350">
          <cell r="A350" t="str">
            <v>34701</v>
          </cell>
          <cell r="B350" t="str">
            <v>DR Setif</v>
          </cell>
        </row>
        <row r="351">
          <cell r="A351" t="str">
            <v>35066</v>
          </cell>
          <cell r="B351" t="str">
            <v>DRC Est</v>
          </cell>
        </row>
        <row r="352">
          <cell r="A352" t="str">
            <v>35116</v>
          </cell>
          <cell r="B352" t="str">
            <v>DRC Est</v>
          </cell>
        </row>
        <row r="353">
          <cell r="A353" t="str">
            <v>35120</v>
          </cell>
          <cell r="B353" t="str">
            <v>DRC Est</v>
          </cell>
        </row>
        <row r="354">
          <cell r="A354" t="str">
            <v>35178</v>
          </cell>
          <cell r="B354" t="str">
            <v>DRC Est</v>
          </cell>
        </row>
        <row r="355">
          <cell r="A355" t="str">
            <v>35202</v>
          </cell>
          <cell r="B355" t="str">
            <v>DRC Est</v>
          </cell>
        </row>
        <row r="356">
          <cell r="A356" t="str">
            <v>35566</v>
          </cell>
          <cell r="B356" t="str">
            <v>DRC Est</v>
          </cell>
        </row>
        <row r="357">
          <cell r="A357" t="str">
            <v>36239</v>
          </cell>
          <cell r="B357" t="str">
            <v>DR Annaba</v>
          </cell>
        </row>
        <row r="358">
          <cell r="A358" t="str">
            <v>37197</v>
          </cell>
          <cell r="B358" t="str">
            <v>DR Tlemcen</v>
          </cell>
        </row>
        <row r="359">
          <cell r="A359" t="str">
            <v>38286</v>
          </cell>
          <cell r="B359" t="str">
            <v>DR Blida</v>
          </cell>
        </row>
        <row r="360">
          <cell r="A360" t="str">
            <v>39037</v>
          </cell>
          <cell r="B360" t="str">
            <v>DR Annaba</v>
          </cell>
        </row>
        <row r="361">
          <cell r="A361" t="str">
            <v>40164</v>
          </cell>
          <cell r="B361" t="str">
            <v>DR Annaba</v>
          </cell>
        </row>
        <row r="362">
          <cell r="A362" t="str">
            <v>40664</v>
          </cell>
          <cell r="B362" t="str">
            <v>DR Annaba</v>
          </cell>
        </row>
        <row r="363">
          <cell r="A363" t="str">
            <v>41029</v>
          </cell>
          <cell r="B363" t="str">
            <v>DR Annaba</v>
          </cell>
        </row>
        <row r="364">
          <cell r="A364" t="str">
            <v>41168</v>
          </cell>
          <cell r="B364" t="str">
            <v>DR Annaba</v>
          </cell>
        </row>
        <row r="365">
          <cell r="A365" t="str">
            <v>41207</v>
          </cell>
          <cell r="B365" t="str">
            <v>DR Annaba</v>
          </cell>
        </row>
        <row r="366">
          <cell r="A366" t="str">
            <v>41248</v>
          </cell>
          <cell r="B366" t="str">
            <v>DR Annaba</v>
          </cell>
        </row>
        <row r="367">
          <cell r="A367" t="str">
            <v xml:space="preserve">4161 </v>
          </cell>
          <cell r="B367" t="str">
            <v>DR Annaba</v>
          </cell>
        </row>
        <row r="368">
          <cell r="A368" t="str">
            <v>41707</v>
          </cell>
          <cell r="B368" t="str">
            <v>DR Annaba</v>
          </cell>
        </row>
        <row r="369">
          <cell r="A369" t="str">
            <v>42005</v>
          </cell>
          <cell r="B369" t="str">
            <v>DRC Ouest</v>
          </cell>
        </row>
        <row r="370">
          <cell r="A370" t="str">
            <v>42006</v>
          </cell>
          <cell r="B370" t="str">
            <v>DRC Ouest</v>
          </cell>
        </row>
        <row r="371">
          <cell r="A371" t="str">
            <v>42241</v>
          </cell>
          <cell r="B371" t="str">
            <v>DRC Ouest</v>
          </cell>
        </row>
        <row r="372">
          <cell r="A372" t="str">
            <v>42241</v>
          </cell>
          <cell r="B372" t="str">
            <v>DRC Ouest</v>
          </cell>
        </row>
        <row r="373">
          <cell r="A373" t="str">
            <v>42245</v>
          </cell>
          <cell r="B373" t="str">
            <v>DRC Ouest</v>
          </cell>
        </row>
        <row r="374">
          <cell r="A374" t="str">
            <v>42257</v>
          </cell>
          <cell r="B374" t="str">
            <v>DRC Ouest</v>
          </cell>
        </row>
        <row r="375">
          <cell r="A375" t="str">
            <v>42273</v>
          </cell>
          <cell r="B375" t="str">
            <v>DRC Ouest</v>
          </cell>
        </row>
        <row r="376">
          <cell r="A376" t="str">
            <v>42275</v>
          </cell>
          <cell r="B376" t="str">
            <v>DRC Ouest</v>
          </cell>
        </row>
        <row r="377">
          <cell r="A377" t="str">
            <v>42505</v>
          </cell>
          <cell r="B377" t="str">
            <v>DRC Ouest</v>
          </cell>
        </row>
        <row r="378">
          <cell r="A378" t="str">
            <v>42505</v>
          </cell>
          <cell r="B378" t="str">
            <v>DRC Ouest</v>
          </cell>
        </row>
        <row r="379">
          <cell r="A379" t="str">
            <v>42506</v>
          </cell>
          <cell r="B379" t="str">
            <v>DRC Ouest</v>
          </cell>
        </row>
        <row r="380">
          <cell r="A380" t="str">
            <v>42775</v>
          </cell>
          <cell r="B380" t="str">
            <v>DRC Ouest</v>
          </cell>
        </row>
        <row r="381">
          <cell r="A381" t="str">
            <v>43050</v>
          </cell>
          <cell r="B381" t="str">
            <v>DR Setif</v>
          </cell>
        </row>
        <row r="382">
          <cell r="A382" t="str">
            <v>43230</v>
          </cell>
          <cell r="B382" t="str">
            <v>DR Setif</v>
          </cell>
        </row>
        <row r="383">
          <cell r="A383" t="str">
            <v>43303</v>
          </cell>
          <cell r="B383" t="str">
            <v>DR Setif</v>
          </cell>
        </row>
        <row r="384">
          <cell r="A384" t="str">
            <v>43550</v>
          </cell>
          <cell r="B384" t="str">
            <v>DR Setif</v>
          </cell>
        </row>
        <row r="385">
          <cell r="A385" t="str">
            <v>44098</v>
          </cell>
          <cell r="B385" t="str">
            <v>DR Blida</v>
          </cell>
        </row>
        <row r="386">
          <cell r="A386" t="str">
            <v>44214</v>
          </cell>
          <cell r="B386" t="str">
            <v>DR Blida</v>
          </cell>
        </row>
        <row r="387">
          <cell r="A387" t="str">
            <v>44228</v>
          </cell>
          <cell r="B387" t="str">
            <v>DR Blida</v>
          </cell>
        </row>
        <row r="388">
          <cell r="A388" t="str">
            <v>44235</v>
          </cell>
          <cell r="B388" t="str">
            <v>DR Blida</v>
          </cell>
        </row>
        <row r="389">
          <cell r="A389" t="str">
            <v>44267</v>
          </cell>
          <cell r="B389" t="str">
            <v>DR Blida</v>
          </cell>
        </row>
        <row r="390">
          <cell r="A390" t="str">
            <v>44268</v>
          </cell>
          <cell r="B390" t="str">
            <v>DR Blida</v>
          </cell>
        </row>
        <row r="391">
          <cell r="A391" t="str">
            <v>44274</v>
          </cell>
          <cell r="B391" t="str">
            <v>DR Blida</v>
          </cell>
        </row>
        <row r="392">
          <cell r="A392" t="str">
            <v>44598</v>
          </cell>
          <cell r="B392" t="str">
            <v>DR Blida</v>
          </cell>
        </row>
        <row r="393">
          <cell r="A393" t="str">
            <v>44720</v>
          </cell>
          <cell r="B393" t="str">
            <v>DR Blida</v>
          </cell>
        </row>
        <row r="394">
          <cell r="A394" t="str">
            <v>44728</v>
          </cell>
          <cell r="B394" t="str">
            <v>DR Blida</v>
          </cell>
        </row>
        <row r="395">
          <cell r="A395" t="str">
            <v>46033</v>
          </cell>
          <cell r="B395" t="str">
            <v>DR Tlemcen</v>
          </cell>
        </row>
        <row r="396">
          <cell r="A396" t="str">
            <v>46040</v>
          </cell>
          <cell r="B396" t="str">
            <v>DRC Est</v>
          </cell>
        </row>
        <row r="397">
          <cell r="A397" t="str">
            <v>46258</v>
          </cell>
          <cell r="B397" t="str">
            <v>DR Tlemcen</v>
          </cell>
        </row>
        <row r="398">
          <cell r="A398" t="str">
            <v>46304</v>
          </cell>
          <cell r="B398" t="str">
            <v>DR Tlemcen</v>
          </cell>
        </row>
        <row r="399">
          <cell r="A399" t="str">
            <v>46304</v>
          </cell>
          <cell r="B399" t="str">
            <v>DR Tlemcen</v>
          </cell>
        </row>
        <row r="400">
          <cell r="A400" t="str">
            <v>47057</v>
          </cell>
          <cell r="B400" t="str">
            <v>DR Blida</v>
          </cell>
        </row>
        <row r="401">
          <cell r="A401" t="str">
            <v>47057</v>
          </cell>
          <cell r="B401" t="str">
            <v>DR Blida</v>
          </cell>
        </row>
        <row r="402">
          <cell r="A402" t="str">
            <v>47057</v>
          </cell>
          <cell r="B402" t="str">
            <v>DR Blida</v>
          </cell>
        </row>
        <row r="403">
          <cell r="A403" t="str">
            <v>47157</v>
          </cell>
          <cell r="B403" t="str">
            <v>DR Blida</v>
          </cell>
        </row>
        <row r="404">
          <cell r="A404" t="str">
            <v>47557</v>
          </cell>
          <cell r="B404" t="str">
            <v>DR Blida</v>
          </cell>
        </row>
        <row r="405">
          <cell r="A405" t="str">
            <v>48026</v>
          </cell>
          <cell r="B405" t="str">
            <v>DR Oran</v>
          </cell>
        </row>
        <row r="406">
          <cell r="A406" t="str">
            <v>48128</v>
          </cell>
          <cell r="B406" t="str">
            <v>DR Oran</v>
          </cell>
        </row>
        <row r="407">
          <cell r="A407" t="str">
            <v>48526</v>
          </cell>
          <cell r="B407" t="str">
            <v>DR Oran</v>
          </cell>
        </row>
        <row r="408">
          <cell r="A408" t="str">
            <v>09310</v>
          </cell>
          <cell r="B408" t="str">
            <v>DR Blida</v>
          </cell>
        </row>
        <row r="409">
          <cell r="A409" t="str">
            <v>17305</v>
          </cell>
          <cell r="B409" t="str">
            <v>DR Blida</v>
          </cell>
        </row>
        <row r="410">
          <cell r="A410" t="str">
            <v>44735</v>
          </cell>
          <cell r="B410" t="str">
            <v>DR Blida</v>
          </cell>
        </row>
        <row r="411">
          <cell r="A411" t="str">
            <v>19326</v>
          </cell>
          <cell r="B411" t="str">
            <v>DR Setif</v>
          </cell>
        </row>
        <row r="412">
          <cell r="A412" t="str">
            <v>28311</v>
          </cell>
          <cell r="B412" t="str">
            <v>DR Setif</v>
          </cell>
        </row>
        <row r="413">
          <cell r="A413" t="str">
            <v>31331</v>
          </cell>
          <cell r="B413" t="str">
            <v>DR Oran</v>
          </cell>
        </row>
        <row r="414">
          <cell r="A414" t="str">
            <v>31512</v>
          </cell>
          <cell r="B414" t="str">
            <v>DR Oran</v>
          </cell>
        </row>
        <row r="415">
          <cell r="A415" t="str">
            <v>04322</v>
          </cell>
          <cell r="B415" t="str">
            <v>DR Annaba</v>
          </cell>
        </row>
        <row r="416">
          <cell r="A416" t="str">
            <v>03654</v>
          </cell>
          <cell r="B416" t="str">
            <v>DR Blida</v>
          </cell>
        </row>
        <row r="417">
          <cell r="A417" t="str">
            <v>16315</v>
          </cell>
          <cell r="B417" t="str">
            <v>DRCO</v>
          </cell>
        </row>
        <row r="418">
          <cell r="A418" t="str">
            <v>16319</v>
          </cell>
          <cell r="B418" t="str">
            <v>DRCO</v>
          </cell>
        </row>
        <row r="419">
          <cell r="A419" t="str">
            <v>16321</v>
          </cell>
          <cell r="B419" t="str">
            <v>DRCO</v>
          </cell>
        </row>
        <row r="420">
          <cell r="A420" t="str">
            <v>16327</v>
          </cell>
          <cell r="B420" t="str">
            <v>DRCO</v>
          </cell>
        </row>
        <row r="421">
          <cell r="A421" t="str">
            <v>16328</v>
          </cell>
          <cell r="B421" t="str">
            <v>DRCO</v>
          </cell>
        </row>
        <row r="422">
          <cell r="A422" t="str">
            <v>16694</v>
          </cell>
          <cell r="B422" t="str">
            <v>DRCO</v>
          </cell>
        </row>
        <row r="423">
          <cell r="A423" t="str">
            <v>42773</v>
          </cell>
          <cell r="B423" t="str">
            <v>DRCO</v>
          </cell>
        </row>
        <row r="424">
          <cell r="A424" t="str">
            <v>06324</v>
          </cell>
          <cell r="B424" t="str">
            <v>DR Setif</v>
          </cell>
        </row>
        <row r="425">
          <cell r="A425" t="str">
            <v>22755</v>
          </cell>
          <cell r="B425" t="str">
            <v>DR Oran</v>
          </cell>
        </row>
        <row r="426">
          <cell r="A426" t="str">
            <v>16323</v>
          </cell>
          <cell r="B426" t="str">
            <v>DRCE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hmebarkia_aga34519@allianceassurances.com.dz" TargetMode="External"/><Relationship Id="rId18" Type="http://schemas.openxmlformats.org/officeDocument/2006/relationships/hyperlink" Target="mailto:sballou_aga16081@allianceassurances.com.dz" TargetMode="External"/><Relationship Id="rId26" Type="http://schemas.openxmlformats.org/officeDocument/2006/relationships/hyperlink" Target="mailto:16083@allianceassurances.com.dz" TargetMode="External"/><Relationship Id="rId39" Type="http://schemas.openxmlformats.org/officeDocument/2006/relationships/hyperlink" Target="mailto:kbengharbi_aga17305@allianceassurances.com.dz" TargetMode="External"/><Relationship Id="rId21" Type="http://schemas.openxmlformats.org/officeDocument/2006/relationships/hyperlink" Target="mailto:16183@allianceassurances,com,dz" TargetMode="External"/><Relationship Id="rId34" Type="http://schemas.openxmlformats.org/officeDocument/2006/relationships/hyperlink" Target="mailto:mazenad@allianceassurances.com.dz" TargetMode="External"/><Relationship Id="rId42" Type="http://schemas.openxmlformats.org/officeDocument/2006/relationships/hyperlink" Target="mailto:ifsian_aga31712@allianceassurances,com,dz" TargetMode="External"/><Relationship Id="rId7" Type="http://schemas.openxmlformats.org/officeDocument/2006/relationships/hyperlink" Target="mailto:19181@allianceassurances.com.dz" TargetMode="External"/><Relationship Id="rId2" Type="http://schemas.openxmlformats.org/officeDocument/2006/relationships/hyperlink" Target="mailto:aboumaza_aga24287@allianceassurances.com.dz" TargetMode="External"/><Relationship Id="rId16" Type="http://schemas.openxmlformats.org/officeDocument/2006/relationships/hyperlink" Target="mailto:kboudjerda_aga06324@allianceassurances,com,dz" TargetMode="External"/><Relationship Id="rId20" Type="http://schemas.openxmlformats.org/officeDocument/2006/relationships/hyperlink" Target="mailto:16013@allianceassurances,com,dz" TargetMode="External"/><Relationship Id="rId29" Type="http://schemas.openxmlformats.org/officeDocument/2006/relationships/hyperlink" Target="mailto:mrgaci_aga16645@allianceassurances.com.dz" TargetMode="External"/><Relationship Id="rId41" Type="http://schemas.openxmlformats.org/officeDocument/2006/relationships/hyperlink" Target="mailto:kbengharbi_aga17305@allianceassurances.com.dz" TargetMode="External"/><Relationship Id="rId1" Type="http://schemas.openxmlformats.org/officeDocument/2006/relationships/hyperlink" Target="mailto:ntoualbia_aga12185@allianceassurances.com.dz" TargetMode="External"/><Relationship Id="rId6" Type="http://schemas.openxmlformats.org/officeDocument/2006/relationships/hyperlink" Target="mailto:mbaadji_aga28527@allianceassurances.com.dz" TargetMode="External"/><Relationship Id="rId11" Type="http://schemas.openxmlformats.org/officeDocument/2006/relationships/hyperlink" Target="mailto:19223@allianceassurances.com.dz" TargetMode="External"/><Relationship Id="rId24" Type="http://schemas.openxmlformats.org/officeDocument/2006/relationships/hyperlink" Target="mailto:16194@allianceassurances.com.dz" TargetMode="External"/><Relationship Id="rId32" Type="http://schemas.openxmlformats.org/officeDocument/2006/relationships/hyperlink" Target="mailto:16316@allianceassurances.com.dz" TargetMode="External"/><Relationship Id="rId37" Type="http://schemas.openxmlformats.org/officeDocument/2006/relationships/hyperlink" Target="mailto:hbensedira_aga17571@allianceassurances.com.dz" TargetMode="External"/><Relationship Id="rId40" Type="http://schemas.openxmlformats.org/officeDocument/2006/relationships/hyperlink" Target="mailto:bharchouche_aga44728@allianceassurances.com.dz" TargetMode="External"/><Relationship Id="rId5" Type="http://schemas.openxmlformats.org/officeDocument/2006/relationships/hyperlink" Target="mailto:hmebarkia_aga34519@allianceassurances.com.dz" TargetMode="External"/><Relationship Id="rId15" Type="http://schemas.openxmlformats.org/officeDocument/2006/relationships/hyperlink" Target="mailto:mmedbouh_aga34701@allianceassurances.com" TargetMode="External"/><Relationship Id="rId23" Type="http://schemas.openxmlformats.org/officeDocument/2006/relationships/hyperlink" Target="mailto:aamrani_aga16063@allianceassurances.com.dz" TargetMode="External"/><Relationship Id="rId28" Type="http://schemas.openxmlformats.org/officeDocument/2006/relationships/hyperlink" Target="mailto:shadjar_aga16638@allianceassurances.com.dz" TargetMode="External"/><Relationship Id="rId36" Type="http://schemas.openxmlformats.org/officeDocument/2006/relationships/hyperlink" Target="mailto:17071@allianceassurances.com.dz" TargetMode="External"/><Relationship Id="rId10" Type="http://schemas.openxmlformats.org/officeDocument/2006/relationships/hyperlink" Target="mailto:hmebarkia_aga34519@allianceassurances.com.dz" TargetMode="External"/><Relationship Id="rId19" Type="http://schemas.openxmlformats.org/officeDocument/2006/relationships/hyperlink" Target="mailto:16013@allianceassurances,com,dz" TargetMode="External"/><Relationship Id="rId31" Type="http://schemas.openxmlformats.org/officeDocument/2006/relationships/hyperlink" Target="mailto:aabersi_aga16306@allianceassurances.com.dz" TargetMode="External"/><Relationship Id="rId44" Type="http://schemas.openxmlformats.org/officeDocument/2006/relationships/printerSettings" Target="../printerSettings/printerSettings2.bin"/><Relationship Id="rId4" Type="http://schemas.openxmlformats.org/officeDocument/2006/relationships/hyperlink" Target="mailto:19162@allianceassurances.com.dz" TargetMode="External"/><Relationship Id="rId9" Type="http://schemas.openxmlformats.org/officeDocument/2006/relationships/hyperlink" Target="mailto:ohamidane_aga05209@allianceassurances.com.dz" TargetMode="External"/><Relationship Id="rId14" Type="http://schemas.openxmlformats.org/officeDocument/2006/relationships/hyperlink" Target="mailto:flahdir_aga06314@allianceassurances.com.dz" TargetMode="External"/><Relationship Id="rId22" Type="http://schemas.openxmlformats.org/officeDocument/2006/relationships/hyperlink" Target="mailto:mcbouamama_aga16312@allianceassurances.com.dz" TargetMode="External"/><Relationship Id="rId27" Type="http://schemas.openxmlformats.org/officeDocument/2006/relationships/hyperlink" Target="mailto:abouamrane_aga16135@allianceassurances.com.dz" TargetMode="External"/><Relationship Id="rId30" Type="http://schemas.openxmlformats.org/officeDocument/2006/relationships/hyperlink" Target="mailto:mmeraghni_aga16313@allianceassurances.com.dz" TargetMode="External"/><Relationship Id="rId35" Type="http://schemas.openxmlformats.org/officeDocument/2006/relationships/hyperlink" Target="mailto:hhadjimi_aga16762@allianceassurances.com.dz" TargetMode="External"/><Relationship Id="rId43" Type="http://schemas.openxmlformats.org/officeDocument/2006/relationships/hyperlink" Target="mailto:cdbelalia_aga31512@allianceassurances,com,dz" TargetMode="External"/><Relationship Id="rId8" Type="http://schemas.openxmlformats.org/officeDocument/2006/relationships/hyperlink" Target="mailto:34201@allianceassurances.com.dz" TargetMode="External"/><Relationship Id="rId3" Type="http://schemas.openxmlformats.org/officeDocument/2006/relationships/hyperlink" Target="mailto:amerah_aga05619@allianceassurances.com.dz" TargetMode="External"/><Relationship Id="rId12" Type="http://schemas.openxmlformats.org/officeDocument/2006/relationships/hyperlink" Target="mailto:06293@allianceassurances.com.dz" TargetMode="External"/><Relationship Id="rId17" Type="http://schemas.openxmlformats.org/officeDocument/2006/relationships/hyperlink" Target="mailto:dfadel_aga19326@allianceassurances,com,dz" TargetMode="External"/><Relationship Id="rId25" Type="http://schemas.openxmlformats.org/officeDocument/2006/relationships/hyperlink" Target="mailto:sbenhamouda_aga16108@allianceassurances.com.dz" TargetMode="External"/><Relationship Id="rId33" Type="http://schemas.openxmlformats.org/officeDocument/2006/relationships/hyperlink" Target="mailto:sbenabadji_aga16211@allianceassurances.com.dz" TargetMode="External"/><Relationship Id="rId38" Type="http://schemas.openxmlformats.org/officeDocument/2006/relationships/hyperlink" Target="mailto:hbensedira_aga17571@allianceassurances.com.dz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24"/>
  <sheetViews>
    <sheetView tabSelected="1" topLeftCell="C1" workbookViewId="0">
      <selection activeCell="D2" sqref="D2:E277"/>
    </sheetView>
  </sheetViews>
  <sheetFormatPr baseColWidth="10" defaultColWidth="9.140625" defaultRowHeight="18.75" x14ac:dyDescent="0.3"/>
  <cols>
    <col min="1" max="1" width="14.28515625" style="4" bestFit="1" customWidth="1"/>
    <col min="2" max="2" width="64.42578125" style="89" bestFit="1" customWidth="1"/>
    <col min="3" max="3" width="134" style="2" bestFit="1" customWidth="1"/>
    <col min="4" max="4" width="11.42578125" bestFit="1" customWidth="1"/>
    <col min="7" max="7" width="17.5703125" bestFit="1" customWidth="1"/>
    <col min="8" max="8" width="45" customWidth="1"/>
  </cols>
  <sheetData>
    <row r="1" spans="1:13" s="3" customFormat="1" x14ac:dyDescent="0.3">
      <c r="A1" s="17" t="s">
        <v>1</v>
      </c>
      <c r="B1" s="87" t="s">
        <v>2</v>
      </c>
      <c r="C1" s="18" t="s">
        <v>3</v>
      </c>
      <c r="D1" s="19"/>
      <c r="E1" s="19"/>
      <c r="F1" s="19"/>
      <c r="G1" s="18" t="s">
        <v>9</v>
      </c>
      <c r="H1" s="18" t="s">
        <v>10</v>
      </c>
      <c r="I1" s="19"/>
      <c r="J1" s="19"/>
      <c r="K1" s="19"/>
      <c r="L1" s="19"/>
      <c r="M1" s="19"/>
    </row>
    <row r="2" spans="1:13" ht="18" x14ac:dyDescent="0.25">
      <c r="A2">
        <v>19010</v>
      </c>
      <c r="B2" s="88" t="s">
        <v>605</v>
      </c>
      <c r="C2" s="83"/>
      <c r="E2" s="20"/>
      <c r="F2" s="20"/>
      <c r="G2" s="21" t="s">
        <v>4</v>
      </c>
      <c r="H2" s="22" t="s">
        <v>7</v>
      </c>
      <c r="I2" s="20"/>
      <c r="J2" s="20"/>
      <c r="K2" s="20"/>
      <c r="L2" s="20"/>
      <c r="M2" s="20"/>
    </row>
    <row r="3" spans="1:13" x14ac:dyDescent="0.25">
      <c r="A3">
        <v>19010</v>
      </c>
      <c r="B3" s="88" t="s">
        <v>605</v>
      </c>
      <c r="C3" s="83"/>
      <c r="E3" s="20"/>
      <c r="F3" s="20"/>
      <c r="G3" s="21" t="s">
        <v>5</v>
      </c>
      <c r="H3" s="84" t="s">
        <v>603</v>
      </c>
      <c r="I3" s="20"/>
      <c r="J3" s="20"/>
      <c r="K3" s="20"/>
      <c r="L3" s="20"/>
      <c r="M3" s="20"/>
    </row>
    <row r="4" spans="1:13" x14ac:dyDescent="0.25">
      <c r="A4">
        <v>19010</v>
      </c>
      <c r="B4" s="88" t="s">
        <v>605</v>
      </c>
      <c r="C4" s="83"/>
      <c r="E4" s="20"/>
      <c r="F4" s="20"/>
      <c r="G4" s="21" t="s">
        <v>6</v>
      </c>
      <c r="H4" s="86" t="s">
        <v>604</v>
      </c>
      <c r="I4" s="20"/>
      <c r="J4" s="20"/>
      <c r="K4" s="20"/>
      <c r="L4" s="20"/>
      <c r="M4" s="20"/>
    </row>
    <row r="5" spans="1:13" ht="18" x14ac:dyDescent="0.25">
      <c r="A5">
        <v>19010</v>
      </c>
      <c r="B5" s="88" t="s">
        <v>605</v>
      </c>
      <c r="C5" s="83"/>
      <c r="E5" s="20"/>
      <c r="F5" s="20"/>
      <c r="G5" s="21" t="s">
        <v>8</v>
      </c>
      <c r="H5" s="84" t="s">
        <v>594</v>
      </c>
      <c r="I5" s="20"/>
      <c r="J5" s="20"/>
      <c r="K5" s="20"/>
      <c r="L5" s="20"/>
      <c r="M5" s="20"/>
    </row>
    <row r="6" spans="1:13" ht="15" x14ac:dyDescent="0.25">
      <c r="A6">
        <v>19010</v>
      </c>
      <c r="B6" s="88" t="s">
        <v>605</v>
      </c>
      <c r="C6" s="83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25">
      <c r="A7">
        <v>19010</v>
      </c>
      <c r="B7" s="88" t="s">
        <v>605</v>
      </c>
      <c r="C7" s="83"/>
      <c r="E7" s="20"/>
      <c r="F7" s="20"/>
      <c r="G7" s="20"/>
      <c r="H7" s="23"/>
      <c r="I7" s="20"/>
      <c r="J7" s="20"/>
      <c r="K7" s="20"/>
      <c r="L7" s="20"/>
      <c r="M7" s="20"/>
    </row>
    <row r="8" spans="1:13" x14ac:dyDescent="0.25">
      <c r="A8">
        <v>19010</v>
      </c>
      <c r="B8" s="88" t="s">
        <v>605</v>
      </c>
      <c r="C8" s="83"/>
      <c r="E8" s="20"/>
      <c r="F8" s="20"/>
      <c r="G8" s="20"/>
      <c r="H8" s="23"/>
      <c r="I8" s="20"/>
      <c r="J8" s="20"/>
      <c r="K8" s="20"/>
      <c r="L8" s="20"/>
      <c r="M8" s="20"/>
    </row>
    <row r="9" spans="1:13" x14ac:dyDescent="0.25">
      <c r="A9">
        <v>19010</v>
      </c>
      <c r="B9" s="88" t="s">
        <v>605</v>
      </c>
      <c r="C9" s="83"/>
      <c r="E9" s="20"/>
      <c r="F9" s="20"/>
      <c r="G9" s="20"/>
      <c r="H9" s="23"/>
      <c r="I9" s="20"/>
      <c r="J9" s="20"/>
      <c r="K9" s="20"/>
      <c r="L9" s="20"/>
      <c r="M9" s="20"/>
    </row>
    <row r="10" spans="1:13" x14ac:dyDescent="0.25">
      <c r="A10">
        <v>19010</v>
      </c>
      <c r="B10" s="88" t="s">
        <v>605</v>
      </c>
      <c r="C10" s="83"/>
      <c r="E10" s="20"/>
      <c r="F10" s="20"/>
      <c r="G10" s="20"/>
      <c r="H10" s="23"/>
      <c r="I10" s="20"/>
      <c r="J10" s="84"/>
      <c r="K10" s="20"/>
      <c r="L10" s="20"/>
      <c r="M10" s="20"/>
    </row>
    <row r="11" spans="1:13" x14ac:dyDescent="0.25">
      <c r="A11">
        <v>19010</v>
      </c>
      <c r="B11" s="88" t="s">
        <v>605</v>
      </c>
      <c r="C11" s="83"/>
      <c r="E11" s="20"/>
      <c r="F11" s="20"/>
      <c r="G11" s="20"/>
      <c r="H11" s="23"/>
      <c r="I11" s="20"/>
      <c r="J11" s="84"/>
      <c r="K11" s="20"/>
      <c r="L11" s="20"/>
      <c r="M11" s="20"/>
    </row>
    <row r="12" spans="1:13" x14ac:dyDescent="0.25">
      <c r="A12">
        <v>19010</v>
      </c>
      <c r="B12" s="88" t="s">
        <v>605</v>
      </c>
      <c r="C12" s="83"/>
      <c r="E12" s="20"/>
      <c r="F12" s="20"/>
      <c r="G12" s="20"/>
      <c r="H12" s="23"/>
      <c r="I12" s="20"/>
      <c r="J12" s="84"/>
      <c r="K12" s="20"/>
      <c r="L12" s="20"/>
      <c r="M12" s="20"/>
    </row>
    <row r="13" spans="1:13" x14ac:dyDescent="0.25">
      <c r="A13">
        <v>19010</v>
      </c>
      <c r="B13" s="88" t="s">
        <v>605</v>
      </c>
      <c r="C13" s="83"/>
      <c r="E13" s="20"/>
      <c r="F13" s="20"/>
      <c r="G13" s="20"/>
      <c r="H13" s="23"/>
      <c r="I13" s="20"/>
      <c r="J13" s="85"/>
      <c r="K13" s="20"/>
      <c r="L13" s="20"/>
      <c r="M13" s="20"/>
    </row>
    <row r="14" spans="1:13" x14ac:dyDescent="0.25">
      <c r="A14">
        <v>19010</v>
      </c>
      <c r="B14" s="88" t="s">
        <v>605</v>
      </c>
      <c r="C14" s="83"/>
      <c r="E14" s="20"/>
      <c r="F14" s="20"/>
      <c r="G14" s="20"/>
      <c r="H14" s="20"/>
      <c r="I14" s="20"/>
      <c r="J14" s="86"/>
      <c r="K14" s="20"/>
      <c r="L14" s="20"/>
      <c r="M14" s="20"/>
    </row>
    <row r="15" spans="1:13" x14ac:dyDescent="0.25">
      <c r="A15">
        <v>19010</v>
      </c>
      <c r="B15" s="88" t="s">
        <v>605</v>
      </c>
      <c r="C15" s="83"/>
      <c r="E15" s="20"/>
      <c r="F15" s="20"/>
      <c r="G15" s="20"/>
      <c r="H15" s="20"/>
      <c r="I15" s="20"/>
      <c r="J15" s="86"/>
      <c r="K15" s="20"/>
      <c r="L15" s="20"/>
      <c r="M15" s="20"/>
    </row>
    <row r="16" spans="1:13" ht="15" x14ac:dyDescent="0.25">
      <c r="A16">
        <v>19010</v>
      </c>
      <c r="B16" s="88" t="s">
        <v>605</v>
      </c>
      <c r="C16" s="83"/>
      <c r="E16" s="20"/>
      <c r="F16" s="20"/>
      <c r="G16" s="20"/>
      <c r="H16" s="20"/>
      <c r="I16" s="20"/>
      <c r="J16" s="84"/>
      <c r="K16" s="20"/>
      <c r="L16" s="20"/>
      <c r="M16" s="20"/>
    </row>
    <row r="17" spans="1:13" ht="15" x14ac:dyDescent="0.25">
      <c r="A17">
        <v>19010</v>
      </c>
      <c r="B17" s="88" t="s">
        <v>605</v>
      </c>
      <c r="C17" s="83"/>
      <c r="E17" s="20"/>
      <c r="F17" s="20"/>
      <c r="G17" s="20"/>
      <c r="H17" s="20"/>
      <c r="I17" s="20"/>
      <c r="J17" s="20"/>
      <c r="K17" s="20"/>
      <c r="L17" s="20"/>
      <c r="M17" s="20"/>
    </row>
    <row r="18" spans="1:13" ht="15" x14ac:dyDescent="0.25">
      <c r="A18">
        <v>19010</v>
      </c>
      <c r="B18" s="88" t="s">
        <v>605</v>
      </c>
      <c r="C18" s="83"/>
      <c r="E18" s="20"/>
      <c r="F18" s="20"/>
      <c r="G18" s="20"/>
      <c r="H18" s="20"/>
      <c r="I18" s="20"/>
      <c r="J18" s="20"/>
      <c r="K18" s="20"/>
      <c r="L18" s="20"/>
      <c r="M18" s="20"/>
    </row>
    <row r="19" spans="1:13" ht="15" x14ac:dyDescent="0.25">
      <c r="A19">
        <v>19010</v>
      </c>
      <c r="B19" s="88" t="s">
        <v>605</v>
      </c>
      <c r="C19" s="83"/>
      <c r="E19" s="20"/>
      <c r="F19" s="20"/>
      <c r="G19" s="20"/>
      <c r="H19" s="20"/>
      <c r="I19" s="20"/>
      <c r="J19" s="20"/>
      <c r="K19" s="20"/>
      <c r="L19" s="20"/>
      <c r="M19" s="20"/>
    </row>
    <row r="20" spans="1:13" ht="15" x14ac:dyDescent="0.25">
      <c r="A20">
        <v>19010</v>
      </c>
      <c r="B20" s="88" t="s">
        <v>605</v>
      </c>
      <c r="C20" s="83"/>
      <c r="E20" s="20"/>
      <c r="F20" s="20"/>
      <c r="G20" s="20"/>
      <c r="H20" s="20"/>
      <c r="I20" s="20"/>
      <c r="J20" s="20"/>
      <c r="K20" s="20"/>
      <c r="L20" s="20"/>
      <c r="M20" s="20"/>
    </row>
    <row r="21" spans="1:13" ht="15" x14ac:dyDescent="0.25">
      <c r="A21">
        <v>19010</v>
      </c>
      <c r="B21" s="88" t="s">
        <v>605</v>
      </c>
      <c r="C21" s="83"/>
      <c r="E21" s="20"/>
      <c r="F21" s="20"/>
      <c r="G21" s="20"/>
      <c r="H21" s="20"/>
      <c r="I21" s="20"/>
      <c r="J21" s="20"/>
      <c r="K21" s="20"/>
      <c r="L21" s="20"/>
      <c r="M21" s="20"/>
    </row>
    <row r="22" spans="1:13" ht="15" x14ac:dyDescent="0.25">
      <c r="A22">
        <v>19010</v>
      </c>
      <c r="B22" s="88" t="s">
        <v>605</v>
      </c>
      <c r="C22" s="83"/>
      <c r="E22" s="20"/>
      <c r="F22" s="20"/>
      <c r="G22" s="20"/>
      <c r="H22" s="20"/>
      <c r="I22" s="20"/>
      <c r="J22" s="20"/>
      <c r="K22" s="20"/>
      <c r="L22" s="20"/>
      <c r="M22" s="20"/>
    </row>
    <row r="23" spans="1:13" ht="15" x14ac:dyDescent="0.25">
      <c r="A23">
        <v>19010</v>
      </c>
      <c r="B23" s="88" t="s">
        <v>605</v>
      </c>
      <c r="C23" s="83"/>
      <c r="E23" s="20"/>
      <c r="F23" s="20"/>
      <c r="G23" s="20"/>
      <c r="H23" s="20"/>
      <c r="I23" s="20"/>
      <c r="J23" s="20"/>
      <c r="K23" s="20"/>
      <c r="L23" s="20"/>
      <c r="M23" s="20"/>
    </row>
    <row r="24" spans="1:13" ht="15" x14ac:dyDescent="0.25">
      <c r="A24">
        <v>19010</v>
      </c>
      <c r="B24" s="88" t="s">
        <v>605</v>
      </c>
      <c r="C24" s="83"/>
      <c r="E24" s="20"/>
      <c r="F24" s="20"/>
      <c r="G24" s="20"/>
      <c r="H24" s="20"/>
      <c r="I24" s="20"/>
      <c r="J24" s="20"/>
      <c r="K24" s="20"/>
      <c r="L24" s="20"/>
      <c r="M24" s="20"/>
    </row>
    <row r="25" spans="1:13" ht="15" x14ac:dyDescent="0.25">
      <c r="A25">
        <v>19010</v>
      </c>
      <c r="B25" s="88" t="s">
        <v>605</v>
      </c>
      <c r="C25" s="83"/>
      <c r="E25" s="20"/>
      <c r="F25" s="20"/>
      <c r="G25" s="20"/>
      <c r="H25" s="20"/>
      <c r="I25" s="20"/>
      <c r="J25" s="20"/>
      <c r="K25" s="20"/>
      <c r="L25" s="20"/>
      <c r="M25" s="20"/>
    </row>
    <row r="26" spans="1:13" ht="15" x14ac:dyDescent="0.25">
      <c r="A26">
        <v>19010</v>
      </c>
      <c r="B26" s="88" t="s">
        <v>605</v>
      </c>
      <c r="C26" s="83"/>
      <c r="E26" s="20"/>
      <c r="F26" s="20"/>
      <c r="G26" s="20"/>
      <c r="H26" s="20"/>
      <c r="I26" s="20"/>
      <c r="J26" s="20"/>
      <c r="K26" s="20"/>
      <c r="L26" s="20"/>
      <c r="M26" s="20"/>
    </row>
    <row r="27" spans="1:13" ht="15" x14ac:dyDescent="0.25">
      <c r="A27">
        <v>19010</v>
      </c>
      <c r="B27" s="88" t="s">
        <v>605</v>
      </c>
      <c r="C27" s="83"/>
      <c r="E27" s="20"/>
      <c r="F27" s="20"/>
      <c r="G27" s="20"/>
      <c r="H27" s="20"/>
      <c r="I27" s="20"/>
      <c r="J27" s="20"/>
      <c r="K27" s="20"/>
      <c r="L27" s="20"/>
      <c r="M27" s="20"/>
    </row>
    <row r="28" spans="1:13" ht="15" x14ac:dyDescent="0.25">
      <c r="A28">
        <v>19010</v>
      </c>
      <c r="B28" s="88" t="s">
        <v>605</v>
      </c>
      <c r="C28" s="83"/>
      <c r="E28" s="20"/>
      <c r="F28" s="20"/>
      <c r="G28" s="20"/>
      <c r="H28" s="20"/>
      <c r="I28" s="20"/>
      <c r="J28" s="20"/>
      <c r="K28" s="20"/>
      <c r="L28" s="20"/>
      <c r="M28" s="20"/>
    </row>
    <row r="29" spans="1:13" ht="15" x14ac:dyDescent="0.25">
      <c r="A29">
        <v>19010</v>
      </c>
      <c r="B29" s="88" t="s">
        <v>605</v>
      </c>
      <c r="C29" s="83"/>
      <c r="E29" s="20"/>
      <c r="F29" s="20"/>
      <c r="G29" s="20"/>
      <c r="H29" s="20"/>
      <c r="I29" s="20"/>
      <c r="J29" s="20"/>
      <c r="K29" s="20"/>
      <c r="L29" s="20"/>
      <c r="M29" s="20"/>
    </row>
    <row r="30" spans="1:13" ht="15" x14ac:dyDescent="0.25">
      <c r="A30">
        <v>19010</v>
      </c>
      <c r="B30" s="88" t="s">
        <v>605</v>
      </c>
      <c r="C30" s="83"/>
      <c r="E30" s="20"/>
      <c r="F30" s="20"/>
      <c r="G30" s="20"/>
      <c r="H30" s="20"/>
      <c r="I30" s="20"/>
      <c r="J30" s="20"/>
      <c r="K30" s="20"/>
      <c r="L30" s="20"/>
      <c r="M30" s="20"/>
    </row>
    <row r="31" spans="1:13" ht="15" x14ac:dyDescent="0.25">
      <c r="A31">
        <v>19010</v>
      </c>
      <c r="B31" s="88" t="s">
        <v>605</v>
      </c>
      <c r="C31" s="83"/>
      <c r="E31" s="20"/>
      <c r="F31" s="20"/>
      <c r="G31" s="20"/>
      <c r="H31" s="20"/>
      <c r="I31" s="20"/>
      <c r="J31" s="20"/>
      <c r="K31" s="20"/>
      <c r="L31" s="20"/>
      <c r="M31" s="20"/>
    </row>
    <row r="32" spans="1:13" ht="15" x14ac:dyDescent="0.25">
      <c r="A32">
        <v>19010</v>
      </c>
      <c r="B32" s="88" t="s">
        <v>605</v>
      </c>
      <c r="C32" s="83"/>
      <c r="E32" s="20"/>
      <c r="F32" s="20"/>
      <c r="G32" s="20"/>
      <c r="H32" s="20"/>
      <c r="I32" s="20"/>
      <c r="J32" s="20"/>
      <c r="K32" s="20"/>
      <c r="L32" s="20"/>
      <c r="M32" s="20"/>
    </row>
    <row r="33" spans="1:13" ht="15" x14ac:dyDescent="0.25">
      <c r="A33">
        <v>19010</v>
      </c>
      <c r="B33" s="88" t="s">
        <v>605</v>
      </c>
      <c r="C33" s="83"/>
      <c r="E33" s="20"/>
      <c r="F33" s="20"/>
      <c r="G33" s="20"/>
      <c r="H33" s="20"/>
      <c r="I33" s="20"/>
      <c r="J33" s="20"/>
      <c r="K33" s="20"/>
      <c r="L33" s="20"/>
      <c r="M33" s="20"/>
    </row>
    <row r="34" spans="1:13" ht="15" x14ac:dyDescent="0.25">
      <c r="A34">
        <v>19010</v>
      </c>
      <c r="B34" s="88" t="s">
        <v>605</v>
      </c>
      <c r="C34" s="83"/>
      <c r="E34" s="20"/>
      <c r="F34" s="20"/>
      <c r="G34" s="20"/>
      <c r="H34" s="20"/>
      <c r="I34" s="20"/>
      <c r="J34" s="20"/>
      <c r="K34" s="20"/>
      <c r="L34" s="20"/>
      <c r="M34" s="20"/>
    </row>
    <row r="35" spans="1:13" ht="15" x14ac:dyDescent="0.25">
      <c r="A35">
        <v>19010</v>
      </c>
      <c r="B35" s="88" t="s">
        <v>605</v>
      </c>
      <c r="C35" s="83"/>
      <c r="E35" s="20"/>
      <c r="F35" s="20"/>
      <c r="G35" s="20"/>
      <c r="H35" s="20"/>
      <c r="I35" s="20"/>
      <c r="J35" s="20"/>
      <c r="K35" s="20"/>
      <c r="L35" s="20"/>
      <c r="M35" s="20"/>
    </row>
    <row r="36" spans="1:13" ht="15" x14ac:dyDescent="0.25">
      <c r="A36">
        <v>19010</v>
      </c>
      <c r="B36" s="88" t="s">
        <v>605</v>
      </c>
      <c r="C36" s="83"/>
      <c r="E36" s="20"/>
      <c r="F36" s="20"/>
      <c r="G36" s="20"/>
      <c r="H36" s="20"/>
      <c r="I36" s="20"/>
      <c r="J36" s="20"/>
      <c r="K36" s="20"/>
      <c r="L36" s="20"/>
      <c r="M36" s="20"/>
    </row>
    <row r="37" spans="1:13" ht="15" x14ac:dyDescent="0.25">
      <c r="A37">
        <v>19010</v>
      </c>
      <c r="B37" s="88" t="s">
        <v>605</v>
      </c>
      <c r="C37" s="83"/>
      <c r="E37" s="20"/>
      <c r="F37" s="20"/>
      <c r="G37" s="20"/>
      <c r="H37" s="20"/>
      <c r="I37" s="20"/>
      <c r="J37" s="20"/>
      <c r="K37" s="20"/>
      <c r="L37" s="20"/>
      <c r="M37" s="20"/>
    </row>
    <row r="38" spans="1:13" ht="15" x14ac:dyDescent="0.25">
      <c r="A38">
        <v>19010</v>
      </c>
      <c r="B38" s="88" t="s">
        <v>605</v>
      </c>
      <c r="C38" s="83"/>
      <c r="E38" s="20"/>
      <c r="F38" s="20"/>
      <c r="G38" s="20"/>
      <c r="H38" s="20"/>
      <c r="I38" s="20"/>
      <c r="J38" s="20"/>
      <c r="K38" s="20"/>
      <c r="L38" s="20"/>
      <c r="M38" s="20"/>
    </row>
    <row r="39" spans="1:13" ht="15" x14ac:dyDescent="0.25">
      <c r="A39">
        <v>19010</v>
      </c>
      <c r="B39" s="88" t="s">
        <v>605</v>
      </c>
      <c r="C39" s="83"/>
      <c r="E39" s="20"/>
      <c r="F39" s="20"/>
      <c r="G39" s="20"/>
      <c r="H39" s="20"/>
      <c r="I39" s="20"/>
      <c r="J39" s="20"/>
      <c r="K39" s="20"/>
      <c r="L39" s="20"/>
      <c r="M39" s="20"/>
    </row>
    <row r="40" spans="1:13" ht="15" x14ac:dyDescent="0.25">
      <c r="A40">
        <v>19010</v>
      </c>
      <c r="B40" s="88" t="s">
        <v>605</v>
      </c>
      <c r="C40"/>
      <c r="E40" s="20"/>
      <c r="F40" s="20"/>
      <c r="G40" s="20"/>
      <c r="H40" s="20"/>
      <c r="I40" s="20"/>
      <c r="J40" s="20"/>
      <c r="K40" s="20"/>
      <c r="L40" s="20"/>
      <c r="M40" s="20"/>
    </row>
    <row r="41" spans="1:13" ht="15" x14ac:dyDescent="0.25">
      <c r="A41">
        <v>19010</v>
      </c>
      <c r="B41" s="88" t="s">
        <v>605</v>
      </c>
      <c r="C41"/>
      <c r="E41" s="20"/>
      <c r="F41" s="20"/>
      <c r="G41" s="20"/>
      <c r="H41" s="20"/>
      <c r="I41" s="20"/>
      <c r="J41" s="20"/>
      <c r="K41" s="20"/>
      <c r="L41" s="20"/>
      <c r="M41" s="20"/>
    </row>
    <row r="42" spans="1:13" ht="15" x14ac:dyDescent="0.25">
      <c r="A42">
        <v>19010</v>
      </c>
      <c r="B42" s="88" t="s">
        <v>605</v>
      </c>
      <c r="C42"/>
      <c r="E42" s="20"/>
      <c r="F42" s="20"/>
      <c r="G42" s="20"/>
      <c r="H42" s="20"/>
      <c r="I42" s="20"/>
      <c r="J42" s="20"/>
      <c r="K42" s="20"/>
      <c r="L42" s="20"/>
      <c r="M42" s="20"/>
    </row>
    <row r="43" spans="1:13" ht="15" x14ac:dyDescent="0.25">
      <c r="A43">
        <v>19010</v>
      </c>
      <c r="B43" s="88" t="s">
        <v>605</v>
      </c>
      <c r="C43"/>
      <c r="E43" s="20"/>
      <c r="F43" s="20"/>
      <c r="G43" s="20"/>
      <c r="H43" s="20"/>
      <c r="I43" s="20"/>
      <c r="J43" s="20"/>
      <c r="K43" s="20"/>
      <c r="L43" s="20"/>
      <c r="M43" s="20"/>
    </row>
    <row r="44" spans="1:13" ht="15" x14ac:dyDescent="0.25">
      <c r="A44">
        <v>19010</v>
      </c>
      <c r="B44" s="88" t="s">
        <v>605</v>
      </c>
      <c r="C44"/>
      <c r="E44" s="20"/>
      <c r="F44" s="20"/>
      <c r="G44" s="20"/>
      <c r="H44" s="20"/>
      <c r="I44" s="20"/>
      <c r="J44" s="20"/>
      <c r="K44" s="20"/>
      <c r="L44" s="20"/>
      <c r="M44" s="20"/>
    </row>
    <row r="45" spans="1:13" ht="15" x14ac:dyDescent="0.25">
      <c r="A45">
        <v>19010</v>
      </c>
      <c r="B45" s="88" t="s">
        <v>605</v>
      </c>
      <c r="C45"/>
      <c r="E45" s="20"/>
      <c r="F45" s="20"/>
      <c r="G45" s="20"/>
      <c r="H45" s="20"/>
      <c r="I45" s="20"/>
      <c r="J45" s="20"/>
      <c r="K45" s="20"/>
      <c r="L45" s="20"/>
      <c r="M45" s="20"/>
    </row>
    <row r="46" spans="1:13" ht="15" x14ac:dyDescent="0.25">
      <c r="A46">
        <v>19010</v>
      </c>
      <c r="B46" s="88" t="s">
        <v>605</v>
      </c>
      <c r="C46"/>
      <c r="E46" s="20"/>
      <c r="F46" s="20"/>
      <c r="G46" s="20"/>
      <c r="H46" s="20"/>
      <c r="I46" s="20"/>
      <c r="J46" s="20"/>
      <c r="K46" s="20"/>
      <c r="L46" s="20"/>
      <c r="M46" s="20"/>
    </row>
    <row r="47" spans="1:13" ht="15" x14ac:dyDescent="0.25">
      <c r="A47">
        <v>19010</v>
      </c>
      <c r="B47" s="88" t="s">
        <v>605</v>
      </c>
      <c r="C47"/>
      <c r="E47" s="20"/>
      <c r="F47" s="20"/>
      <c r="G47" s="20"/>
      <c r="H47" s="20"/>
      <c r="I47" s="20"/>
      <c r="J47" s="20"/>
      <c r="K47" s="20"/>
      <c r="L47" s="20"/>
      <c r="M47" s="20"/>
    </row>
    <row r="48" spans="1:13" ht="15" x14ac:dyDescent="0.25">
      <c r="A48">
        <v>19010</v>
      </c>
      <c r="B48" s="88" t="s">
        <v>605</v>
      </c>
      <c r="C48"/>
      <c r="E48" s="20"/>
      <c r="F48" s="20"/>
      <c r="G48" s="20"/>
      <c r="H48" s="20"/>
      <c r="I48" s="20"/>
      <c r="J48" s="20"/>
      <c r="K48" s="20"/>
      <c r="L48" s="20"/>
      <c r="M48" s="20"/>
    </row>
    <row r="49" spans="1:13" ht="15" x14ac:dyDescent="0.25">
      <c r="A49">
        <v>19010</v>
      </c>
      <c r="B49" s="88" t="s">
        <v>605</v>
      </c>
      <c r="C49"/>
      <c r="E49" s="20"/>
      <c r="F49" s="20">
        <f>E49-A49</f>
        <v>-19010</v>
      </c>
      <c r="G49" s="20"/>
      <c r="H49" s="20"/>
      <c r="I49" s="20"/>
      <c r="J49" s="20"/>
      <c r="K49" s="20"/>
      <c r="L49" s="20"/>
      <c r="M49" s="20"/>
    </row>
    <row r="50" spans="1:13" ht="15" x14ac:dyDescent="0.25">
      <c r="A50">
        <v>19010</v>
      </c>
      <c r="B50" s="88" t="s">
        <v>605</v>
      </c>
      <c r="C50"/>
      <c r="E50" s="20"/>
      <c r="F50" s="20">
        <f>E50-A50</f>
        <v>-19010</v>
      </c>
      <c r="G50" s="20"/>
      <c r="H50" s="20"/>
      <c r="I50" s="20"/>
      <c r="J50" s="20"/>
      <c r="K50" s="20"/>
      <c r="L50" s="20"/>
      <c r="M50" s="20"/>
    </row>
    <row r="51" spans="1:13" ht="15" x14ac:dyDescent="0.25">
      <c r="A51">
        <v>19010</v>
      </c>
      <c r="B51" s="88" t="s">
        <v>605</v>
      </c>
      <c r="C51"/>
      <c r="E51" s="20"/>
      <c r="F51" s="20"/>
      <c r="G51" s="20"/>
      <c r="H51" s="20"/>
      <c r="I51" s="20"/>
      <c r="J51" s="20"/>
      <c r="K51" s="20"/>
      <c r="L51" s="20"/>
      <c r="M51" s="20"/>
    </row>
    <row r="52" spans="1:13" ht="15" x14ac:dyDescent="0.25">
      <c r="A52">
        <v>19010</v>
      </c>
      <c r="B52" s="88" t="s">
        <v>605</v>
      </c>
      <c r="C52"/>
      <c r="E52" s="20"/>
      <c r="F52" s="20"/>
      <c r="G52" s="20"/>
      <c r="H52" s="20"/>
      <c r="I52" s="20"/>
      <c r="J52" s="20"/>
      <c r="K52" s="20"/>
      <c r="L52" s="20"/>
      <c r="M52" s="20"/>
    </row>
    <row r="53" spans="1:13" ht="15" x14ac:dyDescent="0.25">
      <c r="A53">
        <v>19010</v>
      </c>
      <c r="B53" s="88" t="s">
        <v>605</v>
      </c>
      <c r="C53"/>
      <c r="E53" s="20"/>
      <c r="F53" s="20"/>
      <c r="G53" s="20"/>
      <c r="H53" s="20"/>
      <c r="I53" s="20"/>
      <c r="J53" s="20"/>
      <c r="K53" s="20"/>
      <c r="L53" s="20"/>
      <c r="M53" s="20"/>
    </row>
    <row r="54" spans="1:13" ht="15" x14ac:dyDescent="0.25">
      <c r="A54">
        <v>19010</v>
      </c>
      <c r="B54" s="88" t="s">
        <v>605</v>
      </c>
      <c r="C54"/>
      <c r="E54" s="20"/>
      <c r="F54" s="20"/>
      <c r="G54" s="20"/>
      <c r="H54" s="20"/>
      <c r="I54" s="20"/>
      <c r="J54" s="20"/>
      <c r="K54" s="20"/>
      <c r="L54" s="20"/>
      <c r="M54" s="20"/>
    </row>
    <row r="55" spans="1:13" ht="15" x14ac:dyDescent="0.25">
      <c r="A55">
        <v>19010</v>
      </c>
      <c r="B55" s="88" t="s">
        <v>605</v>
      </c>
      <c r="C55"/>
      <c r="E55" s="20"/>
      <c r="F55" s="20"/>
      <c r="G55" s="20"/>
      <c r="H55" s="20"/>
      <c r="I55" s="20"/>
      <c r="J55" s="20"/>
      <c r="K55" s="20"/>
      <c r="L55" s="20"/>
      <c r="M55" s="20"/>
    </row>
    <row r="56" spans="1:13" ht="15" x14ac:dyDescent="0.25">
      <c r="A56">
        <v>19010</v>
      </c>
      <c r="B56" s="88" t="s">
        <v>605</v>
      </c>
      <c r="C56"/>
      <c r="E56" s="20"/>
      <c r="F56" s="20"/>
      <c r="G56" s="20"/>
      <c r="H56" s="20"/>
      <c r="I56" s="20"/>
      <c r="J56" s="20"/>
      <c r="K56" s="20"/>
      <c r="L56" s="20"/>
      <c r="M56" s="20"/>
    </row>
    <row r="57" spans="1:13" ht="15" x14ac:dyDescent="0.25">
      <c r="A57">
        <v>19010</v>
      </c>
      <c r="B57" s="88" t="s">
        <v>605</v>
      </c>
      <c r="C57"/>
      <c r="E57" s="20"/>
      <c r="F57" s="20"/>
      <c r="G57" s="20"/>
      <c r="H57" s="20"/>
      <c r="I57" s="20"/>
      <c r="J57" s="20"/>
      <c r="K57" s="20"/>
      <c r="L57" s="20"/>
      <c r="M57" s="20"/>
    </row>
    <row r="58" spans="1:13" ht="15" x14ac:dyDescent="0.25">
      <c r="A58">
        <v>19010</v>
      </c>
      <c r="B58" s="88" t="s">
        <v>605</v>
      </c>
      <c r="C58"/>
      <c r="E58" s="20"/>
      <c r="F58" s="20"/>
      <c r="G58" s="20"/>
      <c r="H58" s="20"/>
      <c r="I58" s="20"/>
      <c r="J58" s="20"/>
      <c r="K58" s="20"/>
      <c r="L58" s="20"/>
      <c r="M58" s="20"/>
    </row>
    <row r="59" spans="1:13" ht="15" x14ac:dyDescent="0.25">
      <c r="A59">
        <v>19010</v>
      </c>
      <c r="B59" s="88" t="s">
        <v>605</v>
      </c>
      <c r="C59"/>
      <c r="E59" s="20"/>
      <c r="F59" s="20"/>
      <c r="G59" s="20"/>
      <c r="H59" s="20"/>
      <c r="I59" s="20"/>
      <c r="J59" s="20"/>
      <c r="K59" s="20"/>
      <c r="L59" s="20"/>
      <c r="M59" s="20"/>
    </row>
    <row r="60" spans="1:13" ht="15" x14ac:dyDescent="0.25">
      <c r="A60">
        <v>19010</v>
      </c>
      <c r="B60" s="88" t="s">
        <v>605</v>
      </c>
      <c r="C60"/>
      <c r="E60" s="20"/>
      <c r="F60" s="20">
        <f t="shared" ref="F60:F63" si="0">E60-A60</f>
        <v>-19010</v>
      </c>
      <c r="G60" s="20"/>
      <c r="H60" s="20"/>
      <c r="I60" s="22">
        <f t="shared" ref="I60:J60" si="1">SUM(I6:I59)</f>
        <v>0</v>
      </c>
      <c r="J60" s="22">
        <f t="shared" si="1"/>
        <v>0</v>
      </c>
      <c r="K60" s="22">
        <f t="shared" ref="K60:M60" si="2">SUM(K6:K59)</f>
        <v>0</v>
      </c>
      <c r="L60" s="22">
        <f t="shared" si="2"/>
        <v>0</v>
      </c>
      <c r="M60" s="22">
        <f t="shared" si="2"/>
        <v>0</v>
      </c>
    </row>
    <row r="61" spans="1:13" ht="15" x14ac:dyDescent="0.25">
      <c r="A61">
        <v>19010</v>
      </c>
      <c r="B61" s="88" t="s">
        <v>605</v>
      </c>
      <c r="C61"/>
      <c r="E61" s="20"/>
      <c r="F61" s="20">
        <f t="shared" si="0"/>
        <v>-19010</v>
      </c>
    </row>
    <row r="62" spans="1:13" ht="15" x14ac:dyDescent="0.25">
      <c r="A62">
        <v>19010</v>
      </c>
      <c r="B62" s="88" t="s">
        <v>605</v>
      </c>
      <c r="C62"/>
      <c r="E62" s="20"/>
      <c r="F62" s="20">
        <f t="shared" si="0"/>
        <v>-19010</v>
      </c>
    </row>
    <row r="63" spans="1:13" ht="15" x14ac:dyDescent="0.25">
      <c r="A63">
        <v>19010</v>
      </c>
      <c r="B63" s="88" t="s">
        <v>605</v>
      </c>
      <c r="C63"/>
      <c r="E63" s="20"/>
      <c r="F63" s="20">
        <f t="shared" si="0"/>
        <v>-19010</v>
      </c>
    </row>
    <row r="64" spans="1:13" ht="15" x14ac:dyDescent="0.25">
      <c r="A64">
        <v>19010</v>
      </c>
      <c r="B64" s="88" t="s">
        <v>605</v>
      </c>
      <c r="C64"/>
      <c r="E64" s="20"/>
    </row>
    <row r="65" spans="1:6" ht="15" x14ac:dyDescent="0.25">
      <c r="A65">
        <v>19010</v>
      </c>
      <c r="B65" s="88" t="s">
        <v>605</v>
      </c>
      <c r="C65"/>
      <c r="E65" s="20"/>
    </row>
    <row r="66" spans="1:6" ht="15" x14ac:dyDescent="0.25">
      <c r="A66">
        <v>19010</v>
      </c>
      <c r="B66" s="88" t="s">
        <v>605</v>
      </c>
      <c r="C66"/>
      <c r="E66" s="20"/>
      <c r="F66" s="20">
        <f t="shared" ref="F66:F67" si="3">E66-A66</f>
        <v>-19010</v>
      </c>
    </row>
    <row r="67" spans="1:6" ht="15" x14ac:dyDescent="0.25">
      <c r="A67">
        <v>19010</v>
      </c>
      <c r="B67" s="88" t="s">
        <v>605</v>
      </c>
      <c r="C67"/>
      <c r="E67" s="20"/>
      <c r="F67" s="20">
        <f t="shared" si="3"/>
        <v>-19010</v>
      </c>
    </row>
    <row r="68" spans="1:6" ht="15" x14ac:dyDescent="0.25">
      <c r="A68">
        <v>19010</v>
      </c>
      <c r="B68" s="88" t="s">
        <v>605</v>
      </c>
      <c r="C68"/>
      <c r="E68" s="20"/>
    </row>
    <row r="69" spans="1:6" ht="15" x14ac:dyDescent="0.25">
      <c r="A69">
        <v>19010</v>
      </c>
      <c r="B69" s="88" t="s">
        <v>605</v>
      </c>
      <c r="C69"/>
      <c r="E69" s="20"/>
      <c r="F69" s="20">
        <f>E69-A69</f>
        <v>-19010</v>
      </c>
    </row>
    <row r="70" spans="1:6" ht="15" x14ac:dyDescent="0.25">
      <c r="A70">
        <v>19010</v>
      </c>
      <c r="B70" s="88" t="s">
        <v>605</v>
      </c>
      <c r="C70"/>
      <c r="E70" s="20"/>
    </row>
    <row r="71" spans="1:6" ht="15" x14ac:dyDescent="0.25">
      <c r="A71">
        <v>19010</v>
      </c>
      <c r="B71" s="88" t="s">
        <v>605</v>
      </c>
      <c r="C71"/>
      <c r="E71" s="20"/>
      <c r="F71" s="20">
        <f>E71-A71</f>
        <v>-19010</v>
      </c>
    </row>
    <row r="72" spans="1:6" ht="15" x14ac:dyDescent="0.25">
      <c r="A72">
        <v>19010</v>
      </c>
      <c r="B72" s="88" t="s">
        <v>605</v>
      </c>
      <c r="C72"/>
      <c r="E72" s="20"/>
    </row>
    <row r="73" spans="1:6" ht="15" x14ac:dyDescent="0.25">
      <c r="A73">
        <v>19010</v>
      </c>
      <c r="B73" s="88" t="s">
        <v>605</v>
      </c>
      <c r="C73"/>
      <c r="E73" s="20"/>
    </row>
    <row r="74" spans="1:6" ht="15" x14ac:dyDescent="0.25">
      <c r="A74">
        <v>19010</v>
      </c>
      <c r="B74" s="88" t="s">
        <v>605</v>
      </c>
      <c r="C74"/>
      <c r="E74" s="20"/>
      <c r="F74" s="20">
        <f>E74-A74</f>
        <v>-19010</v>
      </c>
    </row>
    <row r="75" spans="1:6" ht="15" x14ac:dyDescent="0.25">
      <c r="A75">
        <v>19010</v>
      </c>
      <c r="B75" s="88" t="s">
        <v>605</v>
      </c>
      <c r="C75"/>
      <c r="E75" s="20"/>
    </row>
    <row r="76" spans="1:6" ht="15" x14ac:dyDescent="0.25">
      <c r="A76">
        <v>19010</v>
      </c>
      <c r="B76" s="88" t="s">
        <v>605</v>
      </c>
      <c r="C76"/>
      <c r="E76" s="20"/>
    </row>
    <row r="77" spans="1:6" ht="15" x14ac:dyDescent="0.25">
      <c r="A77">
        <v>19010</v>
      </c>
      <c r="B77" s="88" t="s">
        <v>605</v>
      </c>
      <c r="C77"/>
      <c r="E77" s="20"/>
    </row>
    <row r="78" spans="1:6" ht="15" x14ac:dyDescent="0.25">
      <c r="A78">
        <v>19010</v>
      </c>
      <c r="B78" s="88" t="s">
        <v>605</v>
      </c>
      <c r="C78"/>
    </row>
    <row r="79" spans="1:6" ht="15" x14ac:dyDescent="0.25">
      <c r="A79">
        <v>19010</v>
      </c>
      <c r="B79" s="88" t="s">
        <v>605</v>
      </c>
      <c r="C79"/>
      <c r="E79" s="20"/>
    </row>
    <row r="80" spans="1:6" ht="15" x14ac:dyDescent="0.25">
      <c r="A80">
        <v>19010</v>
      </c>
      <c r="B80" s="88" t="s">
        <v>605</v>
      </c>
      <c r="C80"/>
      <c r="E80" s="20"/>
    </row>
    <row r="81" spans="1:6" ht="15" x14ac:dyDescent="0.25">
      <c r="A81">
        <v>19010</v>
      </c>
      <c r="B81" s="88" t="s">
        <v>605</v>
      </c>
      <c r="C81"/>
      <c r="E81" s="20"/>
    </row>
    <row r="82" spans="1:6" ht="15" x14ac:dyDescent="0.25">
      <c r="A82">
        <v>19010</v>
      </c>
      <c r="B82" s="88" t="s">
        <v>605</v>
      </c>
      <c r="C82"/>
      <c r="E82" s="20"/>
    </row>
    <row r="83" spans="1:6" ht="15" x14ac:dyDescent="0.25">
      <c r="A83">
        <v>19010</v>
      </c>
      <c r="B83" s="88" t="s">
        <v>605</v>
      </c>
      <c r="C83"/>
      <c r="E83" s="20"/>
    </row>
    <row r="84" spans="1:6" ht="15" x14ac:dyDescent="0.25">
      <c r="A84">
        <v>19010</v>
      </c>
      <c r="B84" s="88" t="s">
        <v>605</v>
      </c>
      <c r="C84"/>
      <c r="E84" s="20"/>
    </row>
    <row r="85" spans="1:6" ht="15" x14ac:dyDescent="0.25">
      <c r="A85">
        <v>19010</v>
      </c>
      <c r="B85" s="88" t="s">
        <v>605</v>
      </c>
      <c r="C85"/>
      <c r="E85" s="20"/>
    </row>
    <row r="86" spans="1:6" ht="15" x14ac:dyDescent="0.25">
      <c r="A86">
        <v>19010</v>
      </c>
      <c r="B86" s="88" t="s">
        <v>605</v>
      </c>
      <c r="C86"/>
    </row>
    <row r="87" spans="1:6" ht="15" x14ac:dyDescent="0.25">
      <c r="A87">
        <v>19010</v>
      </c>
      <c r="B87" s="88" t="s">
        <v>605</v>
      </c>
      <c r="C87"/>
    </row>
    <row r="88" spans="1:6" ht="15" x14ac:dyDescent="0.25">
      <c r="A88">
        <v>19010</v>
      </c>
      <c r="B88" s="88" t="s">
        <v>605</v>
      </c>
      <c r="C88"/>
      <c r="E88" s="20"/>
    </row>
    <row r="89" spans="1:6" ht="15" x14ac:dyDescent="0.25">
      <c r="A89">
        <v>19010</v>
      </c>
      <c r="B89" s="88" t="s">
        <v>605</v>
      </c>
      <c r="C89" s="83"/>
      <c r="E89" s="20"/>
      <c r="F89" s="20">
        <f>E89-A89</f>
        <v>-19010</v>
      </c>
    </row>
    <row r="90" spans="1:6" ht="15" x14ac:dyDescent="0.25">
      <c r="A90">
        <v>19010</v>
      </c>
      <c r="B90" s="88" t="s">
        <v>605</v>
      </c>
      <c r="C90" s="83"/>
    </row>
    <row r="91" spans="1:6" ht="15" x14ac:dyDescent="0.25">
      <c r="A91">
        <v>19010</v>
      </c>
      <c r="B91" s="88" t="s">
        <v>605</v>
      </c>
      <c r="C91" s="83"/>
    </row>
    <row r="92" spans="1:6" ht="15" x14ac:dyDescent="0.25">
      <c r="A92">
        <v>19010</v>
      </c>
      <c r="B92" s="88" t="s">
        <v>605</v>
      </c>
      <c r="C92" s="83"/>
    </row>
    <row r="93" spans="1:6" ht="15" x14ac:dyDescent="0.25">
      <c r="A93">
        <v>19010</v>
      </c>
      <c r="B93" s="88" t="s">
        <v>605</v>
      </c>
      <c r="C93" s="83"/>
    </row>
    <row r="94" spans="1:6" ht="15" x14ac:dyDescent="0.25">
      <c r="A94">
        <v>19010</v>
      </c>
      <c r="B94" s="88" t="s">
        <v>605</v>
      </c>
      <c r="C94" s="83"/>
    </row>
    <row r="95" spans="1:6" ht="15" x14ac:dyDescent="0.25">
      <c r="A95">
        <v>19010</v>
      </c>
      <c r="B95" s="88" t="s">
        <v>605</v>
      </c>
      <c r="C95" s="83"/>
    </row>
    <row r="96" spans="1:6" ht="15" x14ac:dyDescent="0.25">
      <c r="A96">
        <v>19010</v>
      </c>
      <c r="B96" s="88" t="s">
        <v>605</v>
      </c>
      <c r="C96" s="83"/>
    </row>
    <row r="97" spans="1:6" ht="15" x14ac:dyDescent="0.25">
      <c r="A97">
        <v>19010</v>
      </c>
      <c r="B97" s="88" t="s">
        <v>605</v>
      </c>
      <c r="C97" s="83"/>
    </row>
    <row r="98" spans="1:6" ht="15" x14ac:dyDescent="0.25">
      <c r="A98">
        <v>19010</v>
      </c>
      <c r="B98" s="88" t="s">
        <v>605</v>
      </c>
      <c r="C98" s="83"/>
    </row>
    <row r="99" spans="1:6" ht="15" x14ac:dyDescent="0.25">
      <c r="A99">
        <v>19010</v>
      </c>
      <c r="B99" s="88" t="s">
        <v>605</v>
      </c>
      <c r="C99" s="83"/>
    </row>
    <row r="100" spans="1:6" ht="15" x14ac:dyDescent="0.25">
      <c r="A100">
        <v>19010</v>
      </c>
      <c r="B100" s="88" t="s">
        <v>605</v>
      </c>
      <c r="C100" s="83"/>
    </row>
    <row r="101" spans="1:6" ht="15" x14ac:dyDescent="0.25">
      <c r="A101">
        <v>19010</v>
      </c>
      <c r="B101" s="88" t="s">
        <v>605</v>
      </c>
      <c r="C101" s="83"/>
    </row>
    <row r="102" spans="1:6" ht="15" x14ac:dyDescent="0.25">
      <c r="A102">
        <v>19010</v>
      </c>
      <c r="B102" s="88" t="s">
        <v>605</v>
      </c>
      <c r="C102" s="83"/>
    </row>
    <row r="103" spans="1:6" ht="15" x14ac:dyDescent="0.25">
      <c r="A103">
        <v>19010</v>
      </c>
      <c r="B103" s="88" t="s">
        <v>605</v>
      </c>
      <c r="C103" s="83"/>
    </row>
    <row r="104" spans="1:6" ht="15" x14ac:dyDescent="0.25">
      <c r="A104">
        <v>19010</v>
      </c>
      <c r="B104" s="88" t="s">
        <v>605</v>
      </c>
      <c r="C104" s="83"/>
      <c r="E104" s="20"/>
      <c r="F104" s="20">
        <f>E104-A104</f>
        <v>-19010</v>
      </c>
    </row>
    <row r="105" spans="1:6" ht="15" x14ac:dyDescent="0.25">
      <c r="A105">
        <v>19010</v>
      </c>
      <c r="B105" s="88" t="s">
        <v>605</v>
      </c>
      <c r="C105" s="83"/>
      <c r="E105" s="20"/>
    </row>
    <row r="106" spans="1:6" ht="15" x14ac:dyDescent="0.25">
      <c r="A106">
        <v>19010</v>
      </c>
      <c r="B106" s="88" t="s">
        <v>605</v>
      </c>
      <c r="C106" s="83"/>
      <c r="E106" s="20"/>
      <c r="F106" s="20">
        <f>E106-A106</f>
        <v>-19010</v>
      </c>
    </row>
    <row r="107" spans="1:6" ht="15" x14ac:dyDescent="0.25">
      <c r="A107">
        <v>19010</v>
      </c>
      <c r="B107" s="88" t="s">
        <v>605</v>
      </c>
      <c r="C107" s="83"/>
      <c r="E107" s="20"/>
    </row>
    <row r="108" spans="1:6" ht="15" x14ac:dyDescent="0.25">
      <c r="A108">
        <v>19010</v>
      </c>
      <c r="B108" s="88" t="s">
        <v>605</v>
      </c>
      <c r="C108" s="83"/>
      <c r="E108" s="20"/>
      <c r="F108" s="20">
        <f>E108-A108</f>
        <v>-19010</v>
      </c>
    </row>
    <row r="109" spans="1:6" ht="15" x14ac:dyDescent="0.25">
      <c r="A109">
        <v>19010</v>
      </c>
      <c r="B109" s="88" t="s">
        <v>605</v>
      </c>
      <c r="C109" s="83"/>
      <c r="E109" s="20"/>
    </row>
    <row r="110" spans="1:6" ht="15" x14ac:dyDescent="0.25">
      <c r="A110">
        <v>19010</v>
      </c>
      <c r="B110" s="88" t="s">
        <v>605</v>
      </c>
      <c r="C110" s="83"/>
      <c r="E110" s="20"/>
      <c r="F110" s="20">
        <f>E110-A110</f>
        <v>-19010</v>
      </c>
    </row>
    <row r="111" spans="1:6" ht="15" x14ac:dyDescent="0.25">
      <c r="A111">
        <v>19010</v>
      </c>
      <c r="B111" s="88" t="s">
        <v>605</v>
      </c>
      <c r="C111" s="83"/>
      <c r="E111" s="20"/>
    </row>
    <row r="112" spans="1:6" ht="15" x14ac:dyDescent="0.25">
      <c r="A112">
        <v>19010</v>
      </c>
      <c r="B112" s="88" t="s">
        <v>605</v>
      </c>
      <c r="C112" s="83"/>
      <c r="E112" s="20"/>
    </row>
    <row r="113" spans="1:6" ht="15" x14ac:dyDescent="0.25">
      <c r="A113">
        <v>19010</v>
      </c>
      <c r="B113" s="88" t="s">
        <v>605</v>
      </c>
      <c r="C113" s="83"/>
      <c r="E113" s="20"/>
    </row>
    <row r="114" spans="1:6" ht="15" x14ac:dyDescent="0.25">
      <c r="A114">
        <v>19010</v>
      </c>
      <c r="B114" s="88" t="s">
        <v>605</v>
      </c>
      <c r="C114" s="83"/>
      <c r="E114" s="20"/>
      <c r="F114" s="20">
        <f t="shared" ref="F114:F119" si="4">E114-A114</f>
        <v>-19010</v>
      </c>
    </row>
    <row r="115" spans="1:6" ht="15" x14ac:dyDescent="0.25">
      <c r="A115">
        <v>19010</v>
      </c>
      <c r="B115" s="88" t="s">
        <v>605</v>
      </c>
      <c r="C115" s="83"/>
      <c r="E115" s="20"/>
      <c r="F115" s="20">
        <f t="shared" si="4"/>
        <v>-19010</v>
      </c>
    </row>
    <row r="116" spans="1:6" ht="15" x14ac:dyDescent="0.25">
      <c r="A116">
        <v>19010</v>
      </c>
      <c r="B116" s="88" t="s">
        <v>605</v>
      </c>
      <c r="C116" s="83"/>
      <c r="E116" s="20"/>
      <c r="F116" s="20">
        <f t="shared" si="4"/>
        <v>-19010</v>
      </c>
    </row>
    <row r="117" spans="1:6" ht="15" x14ac:dyDescent="0.25">
      <c r="A117">
        <v>19010</v>
      </c>
      <c r="B117" s="88" t="s">
        <v>605</v>
      </c>
      <c r="C117" s="83"/>
      <c r="E117" s="20"/>
      <c r="F117" s="20">
        <f t="shared" si="4"/>
        <v>-19010</v>
      </c>
    </row>
    <row r="118" spans="1:6" ht="15" x14ac:dyDescent="0.25">
      <c r="A118">
        <v>19010</v>
      </c>
      <c r="B118" s="88" t="s">
        <v>605</v>
      </c>
      <c r="C118" s="83"/>
      <c r="E118" s="20"/>
      <c r="F118" s="20">
        <f t="shared" si="4"/>
        <v>-19010</v>
      </c>
    </row>
    <row r="119" spans="1:6" ht="15" x14ac:dyDescent="0.25">
      <c r="A119">
        <v>19010</v>
      </c>
      <c r="B119" s="88" t="s">
        <v>605</v>
      </c>
      <c r="C119" s="83"/>
      <c r="E119" s="20"/>
      <c r="F119" s="20">
        <f t="shared" si="4"/>
        <v>-19010</v>
      </c>
    </row>
    <row r="120" spans="1:6" ht="15" x14ac:dyDescent="0.25">
      <c r="A120">
        <v>19010</v>
      </c>
      <c r="B120" s="88" t="s">
        <v>605</v>
      </c>
      <c r="C120" s="83"/>
      <c r="E120" s="20"/>
    </row>
    <row r="121" spans="1:6" ht="15" x14ac:dyDescent="0.25">
      <c r="A121">
        <v>19010</v>
      </c>
      <c r="B121" s="88" t="s">
        <v>605</v>
      </c>
      <c r="C121" s="83"/>
      <c r="E121" s="20"/>
      <c r="F121" s="20">
        <f>E121-A121</f>
        <v>-19010</v>
      </c>
    </row>
    <row r="122" spans="1:6" ht="15" x14ac:dyDescent="0.25">
      <c r="A122">
        <v>19010</v>
      </c>
      <c r="B122" s="88" t="s">
        <v>605</v>
      </c>
      <c r="C122" s="83"/>
      <c r="E122" s="20"/>
    </row>
    <row r="123" spans="1:6" ht="15" x14ac:dyDescent="0.25">
      <c r="A123">
        <v>19010</v>
      </c>
      <c r="B123" s="88" t="s">
        <v>605</v>
      </c>
      <c r="C123" s="83"/>
      <c r="E123" s="20"/>
    </row>
    <row r="124" spans="1:6" ht="15" x14ac:dyDescent="0.25">
      <c r="A124">
        <v>19010</v>
      </c>
      <c r="B124" s="88" t="s">
        <v>605</v>
      </c>
      <c r="C124" s="83"/>
      <c r="E124" s="20"/>
      <c r="F124" s="20">
        <f>E124-A124</f>
        <v>-19010</v>
      </c>
    </row>
    <row r="125" spans="1:6" ht="15" x14ac:dyDescent="0.25">
      <c r="A125">
        <v>19010</v>
      </c>
      <c r="B125" s="88" t="s">
        <v>605</v>
      </c>
      <c r="C125" s="83"/>
    </row>
    <row r="126" spans="1:6" ht="15" x14ac:dyDescent="0.25">
      <c r="A126">
        <v>19010</v>
      </c>
      <c r="B126" s="88" t="s">
        <v>605</v>
      </c>
      <c r="C126" s="83"/>
      <c r="E126" s="20"/>
    </row>
    <row r="127" spans="1:6" ht="15" x14ac:dyDescent="0.25">
      <c r="A127">
        <v>19010</v>
      </c>
      <c r="B127" s="88" t="s">
        <v>605</v>
      </c>
      <c r="C127" s="83"/>
      <c r="E127" s="20"/>
    </row>
    <row r="128" spans="1:6" ht="15" x14ac:dyDescent="0.25">
      <c r="A128">
        <v>19010</v>
      </c>
      <c r="B128" s="88" t="s">
        <v>605</v>
      </c>
      <c r="C128" s="83"/>
      <c r="E128" s="20"/>
    </row>
    <row r="129" spans="1:6" ht="15" x14ac:dyDescent="0.25">
      <c r="A129">
        <v>19010</v>
      </c>
      <c r="B129" s="88" t="s">
        <v>605</v>
      </c>
      <c r="C129" s="83"/>
      <c r="E129" s="20"/>
    </row>
    <row r="130" spans="1:6" ht="15" x14ac:dyDescent="0.25">
      <c r="A130">
        <v>19010</v>
      </c>
      <c r="B130" s="88" t="s">
        <v>605</v>
      </c>
      <c r="C130" s="83"/>
      <c r="E130" s="20"/>
    </row>
    <row r="131" spans="1:6" ht="15" x14ac:dyDescent="0.25">
      <c r="A131">
        <v>19010</v>
      </c>
      <c r="B131" s="88" t="s">
        <v>605</v>
      </c>
      <c r="C131" s="83"/>
      <c r="E131" s="20"/>
      <c r="F131" s="20">
        <f>E131-A131</f>
        <v>-19010</v>
      </c>
    </row>
    <row r="132" spans="1:6" ht="15" x14ac:dyDescent="0.25">
      <c r="A132">
        <v>19010</v>
      </c>
      <c r="B132" s="88" t="s">
        <v>605</v>
      </c>
      <c r="C132" s="83"/>
      <c r="E132" s="20"/>
    </row>
    <row r="133" spans="1:6" ht="15" x14ac:dyDescent="0.25">
      <c r="A133">
        <v>19010</v>
      </c>
      <c r="B133" s="88" t="s">
        <v>605</v>
      </c>
      <c r="C133" s="83"/>
      <c r="E133" s="20"/>
    </row>
    <row r="134" spans="1:6" ht="15" x14ac:dyDescent="0.25">
      <c r="A134">
        <v>19010</v>
      </c>
      <c r="B134" s="88" t="s">
        <v>605</v>
      </c>
      <c r="C134" s="83"/>
      <c r="E134" s="20"/>
    </row>
    <row r="135" spans="1:6" ht="15" x14ac:dyDescent="0.25">
      <c r="A135">
        <v>19010</v>
      </c>
      <c r="B135" s="88" t="s">
        <v>605</v>
      </c>
      <c r="C135" s="83"/>
      <c r="E135" s="20"/>
    </row>
    <row r="136" spans="1:6" ht="15" x14ac:dyDescent="0.25">
      <c r="A136">
        <v>19010</v>
      </c>
      <c r="B136" s="88" t="s">
        <v>605</v>
      </c>
      <c r="C136" s="83"/>
      <c r="E136" s="20"/>
    </row>
    <row r="137" spans="1:6" ht="15" x14ac:dyDescent="0.25">
      <c r="A137">
        <v>19010</v>
      </c>
      <c r="B137" s="88" t="s">
        <v>605</v>
      </c>
      <c r="C137" s="83"/>
      <c r="E137" s="20"/>
      <c r="F137" s="20">
        <f>E137-A137</f>
        <v>-19010</v>
      </c>
    </row>
    <row r="138" spans="1:6" ht="15" x14ac:dyDescent="0.25">
      <c r="A138">
        <v>19010</v>
      </c>
      <c r="B138" s="88" t="s">
        <v>605</v>
      </c>
      <c r="C138" s="83"/>
      <c r="E138" s="20"/>
    </row>
    <row r="139" spans="1:6" ht="15" x14ac:dyDescent="0.25">
      <c r="A139">
        <v>19010</v>
      </c>
      <c r="B139" s="88" t="s">
        <v>605</v>
      </c>
      <c r="C139" s="83"/>
      <c r="E139" s="20"/>
    </row>
    <row r="140" spans="1:6" ht="15" x14ac:dyDescent="0.25">
      <c r="A140">
        <v>19010</v>
      </c>
      <c r="B140" s="88" t="s">
        <v>605</v>
      </c>
      <c r="C140" s="83"/>
      <c r="E140" s="20"/>
    </row>
    <row r="141" spans="1:6" ht="15" x14ac:dyDescent="0.25">
      <c r="A141">
        <v>19010</v>
      </c>
      <c r="B141" s="88" t="s">
        <v>605</v>
      </c>
      <c r="C141" s="83"/>
      <c r="E141" s="20"/>
      <c r="F141" s="20">
        <f>E141-A141</f>
        <v>-19010</v>
      </c>
    </row>
    <row r="142" spans="1:6" ht="15" x14ac:dyDescent="0.25">
      <c r="A142">
        <v>19010</v>
      </c>
      <c r="B142" s="88" t="s">
        <v>605</v>
      </c>
      <c r="C142" s="83"/>
      <c r="E142" s="20"/>
    </row>
    <row r="143" spans="1:6" ht="15" x14ac:dyDescent="0.25">
      <c r="A143">
        <v>19010</v>
      </c>
      <c r="B143" s="88" t="s">
        <v>605</v>
      </c>
      <c r="C143" s="83"/>
      <c r="E143" s="20"/>
    </row>
    <row r="144" spans="1:6" ht="15" x14ac:dyDescent="0.25">
      <c r="A144">
        <v>19010</v>
      </c>
      <c r="B144" s="88" t="s">
        <v>605</v>
      </c>
      <c r="C144" s="83"/>
      <c r="E144" s="20"/>
    </row>
    <row r="145" spans="1:6" ht="15" x14ac:dyDescent="0.25">
      <c r="A145">
        <v>19010</v>
      </c>
      <c r="B145" s="88" t="s">
        <v>605</v>
      </c>
      <c r="C145" s="83"/>
      <c r="E145" s="20"/>
    </row>
    <row r="146" spans="1:6" ht="15" x14ac:dyDescent="0.25">
      <c r="A146">
        <v>19010</v>
      </c>
      <c r="B146" s="88" t="s">
        <v>605</v>
      </c>
      <c r="C146" s="83"/>
      <c r="E146" s="20"/>
    </row>
    <row r="147" spans="1:6" ht="15" x14ac:dyDescent="0.25">
      <c r="A147">
        <v>19010</v>
      </c>
      <c r="B147" s="88" t="s">
        <v>605</v>
      </c>
      <c r="C147" s="83"/>
      <c r="E147" s="20"/>
    </row>
    <row r="148" spans="1:6" ht="15" x14ac:dyDescent="0.25">
      <c r="A148">
        <v>19010</v>
      </c>
      <c r="B148" s="88" t="s">
        <v>605</v>
      </c>
      <c r="C148" s="83"/>
      <c r="E148" s="20"/>
    </row>
    <row r="149" spans="1:6" ht="15" x14ac:dyDescent="0.25">
      <c r="A149">
        <v>19010</v>
      </c>
      <c r="B149" s="88" t="s">
        <v>605</v>
      </c>
      <c r="C149" s="83"/>
      <c r="E149" s="20"/>
    </row>
    <row r="150" spans="1:6" ht="15" x14ac:dyDescent="0.25">
      <c r="A150">
        <v>19010</v>
      </c>
      <c r="B150" s="88" t="s">
        <v>605</v>
      </c>
      <c r="C150" s="83"/>
      <c r="E150" s="20"/>
      <c r="F150" s="20">
        <f>E150-A150</f>
        <v>-19010</v>
      </c>
    </row>
    <row r="151" spans="1:6" ht="15" x14ac:dyDescent="0.25">
      <c r="A151">
        <v>19010</v>
      </c>
      <c r="B151" s="88" t="s">
        <v>605</v>
      </c>
      <c r="C151" s="83"/>
      <c r="E151" s="20"/>
    </row>
    <row r="152" spans="1:6" ht="15" x14ac:dyDescent="0.25">
      <c r="A152">
        <v>19010</v>
      </c>
      <c r="B152" s="88" t="s">
        <v>605</v>
      </c>
      <c r="C152" s="83"/>
      <c r="E152" s="20"/>
      <c r="F152" s="20">
        <f>E152-A152</f>
        <v>-19010</v>
      </c>
    </row>
    <row r="153" spans="1:6" ht="15" x14ac:dyDescent="0.25">
      <c r="A153">
        <v>19010</v>
      </c>
      <c r="B153" s="88" t="s">
        <v>605</v>
      </c>
      <c r="C153" s="83"/>
      <c r="E153" s="20"/>
    </row>
    <row r="154" spans="1:6" ht="15" x14ac:dyDescent="0.25">
      <c r="A154">
        <v>19010</v>
      </c>
      <c r="B154" s="88" t="s">
        <v>605</v>
      </c>
      <c r="C154" s="83"/>
      <c r="E154" s="20"/>
    </row>
    <row r="155" spans="1:6" ht="15" x14ac:dyDescent="0.25">
      <c r="A155">
        <v>19010</v>
      </c>
      <c r="B155" s="88" t="s">
        <v>605</v>
      </c>
      <c r="C155" s="83"/>
      <c r="E155" s="20"/>
    </row>
    <row r="156" spans="1:6" ht="15" x14ac:dyDescent="0.25">
      <c r="A156">
        <v>19010</v>
      </c>
      <c r="B156" s="88" t="s">
        <v>605</v>
      </c>
      <c r="C156" s="83"/>
      <c r="E156" s="20"/>
    </row>
    <row r="157" spans="1:6" ht="15" x14ac:dyDescent="0.25">
      <c r="A157">
        <v>19010</v>
      </c>
      <c r="B157" s="88" t="s">
        <v>605</v>
      </c>
      <c r="C157" s="25"/>
      <c r="D157" s="32"/>
    </row>
    <row r="158" spans="1:6" ht="15" x14ac:dyDescent="0.25">
      <c r="A158">
        <v>19010</v>
      </c>
      <c r="B158" s="88" t="s">
        <v>605</v>
      </c>
      <c r="C158" s="25"/>
      <c r="D158" s="32"/>
    </row>
    <row r="159" spans="1:6" ht="15" x14ac:dyDescent="0.25">
      <c r="A159">
        <v>19010</v>
      </c>
      <c r="B159" s="88" t="s">
        <v>605</v>
      </c>
      <c r="C159" s="25"/>
      <c r="D159" s="32"/>
    </row>
    <row r="160" spans="1:6" ht="15" x14ac:dyDescent="0.25">
      <c r="A160">
        <v>19010</v>
      </c>
      <c r="B160" s="88" t="s">
        <v>605</v>
      </c>
      <c r="C160" s="25"/>
      <c r="D160" s="32"/>
    </row>
    <row r="161" spans="1:6" ht="15" x14ac:dyDescent="0.25">
      <c r="A161">
        <v>19010</v>
      </c>
      <c r="B161" s="88" t="s">
        <v>605</v>
      </c>
      <c r="C161" s="25"/>
      <c r="D161" s="32"/>
    </row>
    <row r="162" spans="1:6" ht="15" x14ac:dyDescent="0.25">
      <c r="A162">
        <v>19010</v>
      </c>
      <c r="B162" s="88" t="s">
        <v>605</v>
      </c>
      <c r="C162" s="25"/>
      <c r="D162" s="32"/>
    </row>
    <row r="163" spans="1:6" ht="15" x14ac:dyDescent="0.25">
      <c r="A163">
        <v>19010</v>
      </c>
      <c r="B163" s="88" t="s">
        <v>605</v>
      </c>
      <c r="C163" s="25"/>
      <c r="D163" s="32"/>
    </row>
    <row r="164" spans="1:6" ht="15" x14ac:dyDescent="0.25">
      <c r="A164">
        <v>19010</v>
      </c>
      <c r="B164" s="88" t="s">
        <v>605</v>
      </c>
      <c r="C164" s="25"/>
      <c r="D164" s="32"/>
    </row>
    <row r="165" spans="1:6" ht="15" x14ac:dyDescent="0.25">
      <c r="A165">
        <v>19010</v>
      </c>
      <c r="B165" s="88" t="s">
        <v>605</v>
      </c>
      <c r="C165" s="25"/>
      <c r="D165" s="32"/>
    </row>
    <row r="166" spans="1:6" ht="15" x14ac:dyDescent="0.25">
      <c r="A166">
        <v>19010</v>
      </c>
      <c r="B166" s="88" t="s">
        <v>605</v>
      </c>
      <c r="C166" s="25"/>
      <c r="D166" s="32"/>
    </row>
    <row r="167" spans="1:6" ht="15" x14ac:dyDescent="0.25">
      <c r="A167">
        <v>19010</v>
      </c>
      <c r="B167" s="88" t="s">
        <v>605</v>
      </c>
      <c r="C167" s="25"/>
      <c r="D167" s="32"/>
    </row>
    <row r="168" spans="1:6" ht="15" x14ac:dyDescent="0.25">
      <c r="A168">
        <v>19010</v>
      </c>
      <c r="B168" s="88" t="s">
        <v>605</v>
      </c>
      <c r="C168" s="25"/>
      <c r="D168" s="32"/>
    </row>
    <row r="169" spans="1:6" ht="15" x14ac:dyDescent="0.25">
      <c r="A169">
        <v>19010</v>
      </c>
      <c r="B169" s="88" t="s">
        <v>605</v>
      </c>
      <c r="C169" s="25"/>
      <c r="D169" s="32"/>
    </row>
    <row r="170" spans="1:6" ht="15" x14ac:dyDescent="0.25">
      <c r="A170">
        <v>19010</v>
      </c>
      <c r="B170" s="88" t="s">
        <v>605</v>
      </c>
      <c r="C170" s="83"/>
      <c r="D170" s="32"/>
      <c r="E170" s="20"/>
    </row>
    <row r="171" spans="1:6" ht="15" x14ac:dyDescent="0.25">
      <c r="A171">
        <v>19010</v>
      </c>
      <c r="B171" s="88" t="s">
        <v>605</v>
      </c>
      <c r="C171"/>
      <c r="D171" s="32"/>
      <c r="E171" s="20"/>
    </row>
    <row r="172" spans="1:6" ht="15" x14ac:dyDescent="0.25">
      <c r="A172">
        <v>19010</v>
      </c>
      <c r="B172" s="88" t="s">
        <v>605</v>
      </c>
      <c r="C172"/>
      <c r="D172" s="32"/>
      <c r="E172" s="20"/>
      <c r="F172" s="20">
        <f>E172-A172</f>
        <v>-19010</v>
      </c>
    </row>
    <row r="173" spans="1:6" ht="15" x14ac:dyDescent="0.25">
      <c r="A173">
        <v>19010</v>
      </c>
      <c r="B173" s="88" t="s">
        <v>605</v>
      </c>
      <c r="C173"/>
      <c r="D173" s="32"/>
      <c r="E173" s="20"/>
    </row>
    <row r="174" spans="1:6" ht="15" x14ac:dyDescent="0.25">
      <c r="A174">
        <v>19010</v>
      </c>
      <c r="B174" s="88" t="s">
        <v>605</v>
      </c>
      <c r="C174"/>
      <c r="D174" s="32"/>
      <c r="E174" s="20"/>
    </row>
    <row r="175" spans="1:6" ht="15" x14ac:dyDescent="0.25">
      <c r="A175">
        <v>19010</v>
      </c>
      <c r="B175" s="88" t="s">
        <v>605</v>
      </c>
      <c r="C175"/>
      <c r="D175" s="32"/>
      <c r="E175" s="20"/>
    </row>
    <row r="176" spans="1:6" ht="15" x14ac:dyDescent="0.25">
      <c r="A176">
        <v>19010</v>
      </c>
      <c r="B176" s="88" t="s">
        <v>605</v>
      </c>
      <c r="C176"/>
      <c r="D176" s="32"/>
      <c r="E176" s="20"/>
    </row>
    <row r="177" spans="1:6" ht="15" x14ac:dyDescent="0.25">
      <c r="A177">
        <v>19010</v>
      </c>
      <c r="B177" s="88" t="s">
        <v>605</v>
      </c>
      <c r="C177"/>
      <c r="D177" s="32"/>
      <c r="E177" s="20"/>
    </row>
    <row r="178" spans="1:6" ht="15" x14ac:dyDescent="0.25">
      <c r="A178">
        <v>19010</v>
      </c>
      <c r="B178" s="88" t="s">
        <v>605</v>
      </c>
      <c r="C178"/>
      <c r="D178" s="32"/>
      <c r="E178" s="20"/>
    </row>
    <row r="179" spans="1:6" ht="15" x14ac:dyDescent="0.25">
      <c r="A179">
        <v>19010</v>
      </c>
      <c r="B179" s="88" t="s">
        <v>605</v>
      </c>
      <c r="C179"/>
      <c r="D179" s="32"/>
      <c r="E179" s="20"/>
    </row>
    <row r="180" spans="1:6" ht="15" x14ac:dyDescent="0.25">
      <c r="A180">
        <v>19010</v>
      </c>
      <c r="B180" s="88" t="s">
        <v>605</v>
      </c>
      <c r="C180"/>
      <c r="D180" s="32"/>
      <c r="E180" s="20"/>
    </row>
    <row r="181" spans="1:6" ht="15" x14ac:dyDescent="0.25">
      <c r="A181">
        <v>19010</v>
      </c>
      <c r="B181" s="88" t="s">
        <v>605</v>
      </c>
      <c r="C181"/>
      <c r="D181" s="32"/>
      <c r="E181" s="20"/>
      <c r="F181" s="20">
        <f>E181-A181</f>
        <v>-19010</v>
      </c>
    </row>
    <row r="182" spans="1:6" ht="15" x14ac:dyDescent="0.25">
      <c r="A182">
        <v>19010</v>
      </c>
      <c r="B182" s="88" t="s">
        <v>605</v>
      </c>
      <c r="C182"/>
      <c r="D182" s="32"/>
      <c r="E182" s="20"/>
    </row>
    <row r="183" spans="1:6" ht="15" x14ac:dyDescent="0.25">
      <c r="A183">
        <v>19010</v>
      </c>
      <c r="B183" s="88" t="s">
        <v>605</v>
      </c>
      <c r="C183"/>
      <c r="D183" s="32"/>
      <c r="E183" s="20"/>
    </row>
    <row r="184" spans="1:6" ht="15" x14ac:dyDescent="0.25">
      <c r="A184">
        <v>19010</v>
      </c>
      <c r="B184" s="88" t="s">
        <v>605</v>
      </c>
      <c r="C184"/>
      <c r="D184" s="32"/>
      <c r="E184" s="20"/>
    </row>
    <row r="185" spans="1:6" ht="15" x14ac:dyDescent="0.25">
      <c r="A185">
        <v>19010</v>
      </c>
      <c r="B185" s="88" t="s">
        <v>605</v>
      </c>
      <c r="C185"/>
      <c r="D185" s="32"/>
      <c r="E185" s="20"/>
    </row>
    <row r="186" spans="1:6" ht="15" x14ac:dyDescent="0.25">
      <c r="A186">
        <v>19010</v>
      </c>
      <c r="B186" s="88" t="s">
        <v>605</v>
      </c>
      <c r="C186"/>
      <c r="D186" s="32"/>
      <c r="E186" s="20"/>
      <c r="F186" s="20">
        <f t="shared" ref="F186:F187" si="5">E186-A186</f>
        <v>-19010</v>
      </c>
    </row>
    <row r="187" spans="1:6" ht="15" x14ac:dyDescent="0.25">
      <c r="A187">
        <v>19010</v>
      </c>
      <c r="B187" s="88" t="s">
        <v>605</v>
      </c>
      <c r="C187"/>
      <c r="D187" s="32"/>
      <c r="E187" s="20"/>
      <c r="F187" s="20">
        <f t="shared" si="5"/>
        <v>-19010</v>
      </c>
    </row>
    <row r="188" spans="1:6" ht="15" x14ac:dyDescent="0.25">
      <c r="A188">
        <v>19010</v>
      </c>
      <c r="B188" s="88" t="s">
        <v>605</v>
      </c>
      <c r="C188"/>
      <c r="D188" s="32"/>
      <c r="E188" s="20"/>
    </row>
    <row r="189" spans="1:6" ht="15" x14ac:dyDescent="0.25">
      <c r="A189">
        <v>19010</v>
      </c>
      <c r="B189" s="88" t="s">
        <v>605</v>
      </c>
      <c r="C189"/>
      <c r="D189" s="32"/>
      <c r="E189" s="20"/>
    </row>
    <row r="190" spans="1:6" ht="15" x14ac:dyDescent="0.25">
      <c r="A190">
        <v>19010</v>
      </c>
      <c r="B190" s="88" t="s">
        <v>605</v>
      </c>
      <c r="C190"/>
      <c r="D190" s="32"/>
      <c r="E190" s="20"/>
    </row>
    <row r="191" spans="1:6" ht="15" x14ac:dyDescent="0.25">
      <c r="A191">
        <v>19010</v>
      </c>
      <c r="B191" s="88" t="s">
        <v>605</v>
      </c>
      <c r="C191"/>
      <c r="D191" s="32"/>
      <c r="E191" s="20"/>
      <c r="F191" s="20">
        <f t="shared" ref="F191:F192" si="6">E191-A191</f>
        <v>-19010</v>
      </c>
    </row>
    <row r="192" spans="1:6" ht="15" x14ac:dyDescent="0.25">
      <c r="A192">
        <v>19010</v>
      </c>
      <c r="B192" s="88" t="s">
        <v>605</v>
      </c>
      <c r="C192"/>
      <c r="D192" s="32"/>
      <c r="E192" s="20"/>
      <c r="F192" s="20">
        <f t="shared" si="6"/>
        <v>-19010</v>
      </c>
    </row>
    <row r="193" spans="1:6" ht="15" x14ac:dyDescent="0.25">
      <c r="A193">
        <v>19010</v>
      </c>
      <c r="B193" s="88" t="s">
        <v>605</v>
      </c>
      <c r="C193"/>
      <c r="D193" s="32"/>
      <c r="E193" s="20"/>
    </row>
    <row r="194" spans="1:6" ht="15" x14ac:dyDescent="0.25">
      <c r="A194">
        <v>19010</v>
      </c>
      <c r="B194" s="88" t="s">
        <v>605</v>
      </c>
      <c r="C194"/>
      <c r="D194" s="32"/>
      <c r="E194" s="20"/>
    </row>
    <row r="195" spans="1:6" ht="15" x14ac:dyDescent="0.25">
      <c r="A195">
        <v>19010</v>
      </c>
      <c r="B195" s="88" t="s">
        <v>605</v>
      </c>
      <c r="C195"/>
      <c r="D195" s="32"/>
      <c r="E195" s="20"/>
      <c r="F195" s="20">
        <f t="shared" ref="F195:F198" si="7">E195-A195</f>
        <v>-19010</v>
      </c>
    </row>
    <row r="196" spans="1:6" ht="15" x14ac:dyDescent="0.25">
      <c r="A196">
        <v>19010</v>
      </c>
      <c r="B196" s="88" t="s">
        <v>605</v>
      </c>
      <c r="C196"/>
      <c r="D196" s="32"/>
      <c r="E196" s="20"/>
      <c r="F196" s="20">
        <f t="shared" si="7"/>
        <v>-19010</v>
      </c>
    </row>
    <row r="197" spans="1:6" ht="15" x14ac:dyDescent="0.25">
      <c r="A197">
        <v>19010</v>
      </c>
      <c r="B197" s="88" t="s">
        <v>605</v>
      </c>
      <c r="C197"/>
      <c r="D197" s="32"/>
      <c r="E197" s="20"/>
      <c r="F197" s="20">
        <f t="shared" si="7"/>
        <v>-19010</v>
      </c>
    </row>
    <row r="198" spans="1:6" ht="15" x14ac:dyDescent="0.25">
      <c r="A198">
        <v>19010</v>
      </c>
      <c r="B198" s="88" t="s">
        <v>605</v>
      </c>
      <c r="C198"/>
      <c r="D198" s="32"/>
      <c r="E198" s="20"/>
      <c r="F198" s="20">
        <f t="shared" si="7"/>
        <v>-19010</v>
      </c>
    </row>
    <row r="199" spans="1:6" ht="15" x14ac:dyDescent="0.25">
      <c r="A199">
        <v>19010</v>
      </c>
      <c r="B199" s="88" t="s">
        <v>605</v>
      </c>
      <c r="C199"/>
      <c r="D199" s="32"/>
      <c r="E199" s="20"/>
    </row>
    <row r="200" spans="1:6" ht="15" x14ac:dyDescent="0.25">
      <c r="A200">
        <v>19010</v>
      </c>
      <c r="B200" s="88" t="s">
        <v>605</v>
      </c>
      <c r="C200"/>
      <c r="D200" s="32"/>
      <c r="E200" s="20"/>
      <c r="F200" s="20">
        <f>E200-A200</f>
        <v>-19010</v>
      </c>
    </row>
    <row r="201" spans="1:6" ht="15" x14ac:dyDescent="0.25">
      <c r="A201">
        <v>19010</v>
      </c>
      <c r="B201" s="88" t="s">
        <v>605</v>
      </c>
      <c r="C201"/>
      <c r="D201" s="32"/>
      <c r="E201" s="20"/>
    </row>
    <row r="202" spans="1:6" ht="15" x14ac:dyDescent="0.25">
      <c r="A202">
        <v>19010</v>
      </c>
      <c r="B202" s="88" t="s">
        <v>605</v>
      </c>
      <c r="C202"/>
      <c r="D202" s="32"/>
      <c r="E202" s="20"/>
      <c r="F202" s="20">
        <f t="shared" ref="F202:F203" si="8">E202-A202</f>
        <v>-19010</v>
      </c>
    </row>
    <row r="203" spans="1:6" ht="15" x14ac:dyDescent="0.25">
      <c r="A203">
        <v>19010</v>
      </c>
      <c r="B203" s="88" t="s">
        <v>605</v>
      </c>
      <c r="C203"/>
      <c r="D203" s="32"/>
      <c r="E203" s="20"/>
      <c r="F203" s="20">
        <f t="shared" si="8"/>
        <v>-19010</v>
      </c>
    </row>
    <row r="204" spans="1:6" ht="15" x14ac:dyDescent="0.25">
      <c r="A204">
        <v>19010</v>
      </c>
      <c r="B204" s="88" t="s">
        <v>605</v>
      </c>
      <c r="C204"/>
      <c r="D204" s="32"/>
      <c r="E204" s="20"/>
    </row>
    <row r="205" spans="1:6" ht="15" x14ac:dyDescent="0.25">
      <c r="A205">
        <v>19010</v>
      </c>
      <c r="B205" s="88" t="s">
        <v>605</v>
      </c>
      <c r="C205"/>
      <c r="D205" s="32"/>
      <c r="E205" s="20"/>
      <c r="F205" s="20">
        <f>E205-A205</f>
        <v>-19010</v>
      </c>
    </row>
    <row r="206" spans="1:6" ht="15" x14ac:dyDescent="0.25">
      <c r="A206">
        <v>19010</v>
      </c>
      <c r="B206" s="88" t="s">
        <v>605</v>
      </c>
      <c r="C206"/>
      <c r="D206" s="32"/>
      <c r="E206" s="20"/>
    </row>
    <row r="207" spans="1:6" ht="15" x14ac:dyDescent="0.25">
      <c r="A207">
        <v>19010</v>
      </c>
      <c r="B207" s="88" t="s">
        <v>605</v>
      </c>
      <c r="C207"/>
      <c r="D207" s="32"/>
      <c r="E207" s="20"/>
      <c r="F207" s="20">
        <f>E207-A207</f>
        <v>-19010</v>
      </c>
    </row>
    <row r="208" spans="1:6" ht="15" x14ac:dyDescent="0.25">
      <c r="A208">
        <v>19010</v>
      </c>
      <c r="B208" s="88" t="s">
        <v>605</v>
      </c>
      <c r="C208"/>
      <c r="D208" s="32"/>
      <c r="E208" s="20"/>
    </row>
    <row r="209" spans="1:6" ht="15" x14ac:dyDescent="0.25">
      <c r="A209">
        <v>19010</v>
      </c>
      <c r="B209" s="88" t="s">
        <v>605</v>
      </c>
      <c r="C209"/>
      <c r="D209" s="32"/>
      <c r="E209" s="20"/>
    </row>
    <row r="210" spans="1:6" ht="15" x14ac:dyDescent="0.25">
      <c r="A210">
        <v>19010</v>
      </c>
      <c r="B210" s="88" t="s">
        <v>605</v>
      </c>
      <c r="C210"/>
      <c r="D210" s="32"/>
      <c r="E210" s="20"/>
      <c r="F210" s="20">
        <f>E210-A210</f>
        <v>-19010</v>
      </c>
    </row>
    <row r="211" spans="1:6" ht="15" x14ac:dyDescent="0.25">
      <c r="A211">
        <v>19010</v>
      </c>
      <c r="B211" s="88" t="s">
        <v>605</v>
      </c>
      <c r="C211"/>
      <c r="D211" s="32"/>
      <c r="E211" s="20"/>
    </row>
    <row r="212" spans="1:6" ht="15" x14ac:dyDescent="0.25">
      <c r="A212">
        <v>19010</v>
      </c>
      <c r="B212" s="88" t="s">
        <v>605</v>
      </c>
      <c r="C212"/>
      <c r="D212" s="32"/>
      <c r="E212" s="20"/>
    </row>
    <row r="213" spans="1:6" ht="15" x14ac:dyDescent="0.25">
      <c r="A213">
        <v>19010</v>
      </c>
      <c r="B213" s="88" t="s">
        <v>605</v>
      </c>
      <c r="C213"/>
      <c r="D213" s="32"/>
      <c r="E213" s="20"/>
    </row>
    <row r="214" spans="1:6" ht="15" x14ac:dyDescent="0.25">
      <c r="A214">
        <v>19010</v>
      </c>
      <c r="B214" s="88" t="s">
        <v>605</v>
      </c>
      <c r="C214"/>
      <c r="D214" s="32"/>
      <c r="E214" s="20"/>
    </row>
    <row r="215" spans="1:6" ht="15" x14ac:dyDescent="0.25">
      <c r="A215">
        <v>19010</v>
      </c>
      <c r="B215" s="88" t="s">
        <v>605</v>
      </c>
      <c r="C215"/>
      <c r="D215" s="32"/>
      <c r="E215" s="20"/>
      <c r="F215" s="20">
        <f>E215-A215</f>
        <v>-19010</v>
      </c>
    </row>
    <row r="216" spans="1:6" ht="15" x14ac:dyDescent="0.25">
      <c r="A216">
        <v>19010</v>
      </c>
      <c r="B216" s="88" t="s">
        <v>605</v>
      </c>
      <c r="C216"/>
      <c r="D216" s="32"/>
      <c r="E216" s="20"/>
    </row>
    <row r="217" spans="1:6" ht="15" x14ac:dyDescent="0.25">
      <c r="A217">
        <v>19010</v>
      </c>
      <c r="B217" s="88" t="s">
        <v>605</v>
      </c>
      <c r="C217"/>
      <c r="D217" s="32"/>
      <c r="E217" s="20"/>
    </row>
    <row r="218" spans="1:6" ht="15" x14ac:dyDescent="0.25">
      <c r="A218">
        <v>19010</v>
      </c>
      <c r="B218" s="88" t="s">
        <v>605</v>
      </c>
      <c r="C218"/>
      <c r="D218" s="32"/>
      <c r="E218" s="20"/>
    </row>
    <row r="219" spans="1:6" ht="15" x14ac:dyDescent="0.25">
      <c r="A219">
        <v>19010</v>
      </c>
      <c r="B219" s="88" t="s">
        <v>605</v>
      </c>
      <c r="C219" s="83"/>
      <c r="D219" s="32"/>
    </row>
    <row r="220" spans="1:6" ht="15" x14ac:dyDescent="0.25">
      <c r="A220">
        <v>19010</v>
      </c>
      <c r="B220" s="88" t="s">
        <v>605</v>
      </c>
      <c r="C220" s="83"/>
      <c r="D220" s="32"/>
    </row>
    <row r="221" spans="1:6" ht="15" x14ac:dyDescent="0.25">
      <c r="A221">
        <v>19010</v>
      </c>
      <c r="B221" s="88" t="s">
        <v>605</v>
      </c>
      <c r="C221" s="83"/>
      <c r="D221" s="32"/>
      <c r="E221" s="20"/>
      <c r="F221" s="20">
        <f t="shared" ref="F221:F222" si="9">E221-A221</f>
        <v>-19010</v>
      </c>
    </row>
    <row r="222" spans="1:6" ht="15" x14ac:dyDescent="0.25">
      <c r="A222">
        <v>19010</v>
      </c>
      <c r="B222" s="88" t="s">
        <v>605</v>
      </c>
      <c r="C222" s="83"/>
      <c r="D222" s="32"/>
      <c r="E222" s="20"/>
      <c r="F222" s="20">
        <f t="shared" si="9"/>
        <v>-19010</v>
      </c>
    </row>
    <row r="223" spans="1:6" ht="15" x14ac:dyDescent="0.25">
      <c r="A223">
        <v>19010</v>
      </c>
      <c r="B223" s="88" t="s">
        <v>605</v>
      </c>
      <c r="C223" s="83"/>
      <c r="D223" s="32"/>
    </row>
    <row r="224" spans="1:6" ht="15" x14ac:dyDescent="0.25">
      <c r="A224">
        <v>19010</v>
      </c>
      <c r="B224" s="88" t="s">
        <v>605</v>
      </c>
      <c r="C224" s="83"/>
      <c r="D224" s="32"/>
      <c r="E224" s="20"/>
      <c r="F224" s="20">
        <f t="shared" ref="F224:F226" si="10">E224-A224</f>
        <v>-19010</v>
      </c>
    </row>
    <row r="225" spans="1:6" ht="15" x14ac:dyDescent="0.25">
      <c r="A225">
        <v>19010</v>
      </c>
      <c r="B225" s="88" t="s">
        <v>605</v>
      </c>
      <c r="C225" s="83"/>
      <c r="D225" s="32"/>
      <c r="E225" s="20"/>
      <c r="F225" s="20">
        <f t="shared" si="10"/>
        <v>-19010</v>
      </c>
    </row>
    <row r="226" spans="1:6" ht="15" x14ac:dyDescent="0.25">
      <c r="A226">
        <v>19010</v>
      </c>
      <c r="B226" s="88" t="s">
        <v>605</v>
      </c>
      <c r="C226" s="83"/>
      <c r="D226" s="32"/>
      <c r="E226" s="20"/>
      <c r="F226" s="20">
        <f t="shared" si="10"/>
        <v>-19010</v>
      </c>
    </row>
    <row r="227" spans="1:6" ht="15" x14ac:dyDescent="0.25">
      <c r="A227">
        <v>19010</v>
      </c>
      <c r="B227" s="88" t="s">
        <v>605</v>
      </c>
      <c r="C227" s="83"/>
      <c r="D227" s="32"/>
    </row>
    <row r="228" spans="1:6" ht="15" x14ac:dyDescent="0.25">
      <c r="A228">
        <v>19010</v>
      </c>
      <c r="B228" s="88" t="s">
        <v>605</v>
      </c>
      <c r="C228" s="83"/>
      <c r="D228" s="32"/>
    </row>
    <row r="229" spans="1:6" ht="15" x14ac:dyDescent="0.25">
      <c r="A229">
        <v>19010</v>
      </c>
      <c r="B229" s="88" t="s">
        <v>605</v>
      </c>
      <c r="C229" s="83"/>
      <c r="D229" s="32"/>
    </row>
    <row r="230" spans="1:6" ht="15" x14ac:dyDescent="0.25">
      <c r="A230">
        <v>19010</v>
      </c>
      <c r="B230" s="88" t="s">
        <v>605</v>
      </c>
      <c r="C230" s="83"/>
      <c r="D230" s="32"/>
    </row>
    <row r="231" spans="1:6" ht="15" x14ac:dyDescent="0.25">
      <c r="A231">
        <v>19010</v>
      </c>
      <c r="B231" s="88" t="s">
        <v>605</v>
      </c>
      <c r="C231" s="83"/>
      <c r="D231" s="32"/>
      <c r="E231" s="20"/>
      <c r="F231" s="20">
        <f>E231-A231</f>
        <v>-19010</v>
      </c>
    </row>
    <row r="232" spans="1:6" ht="15" x14ac:dyDescent="0.25">
      <c r="A232">
        <v>19010</v>
      </c>
      <c r="B232" s="88" t="s">
        <v>605</v>
      </c>
      <c r="C232" s="83"/>
      <c r="D232" s="32"/>
      <c r="E232" s="20"/>
    </row>
    <row r="233" spans="1:6" ht="15" x14ac:dyDescent="0.25">
      <c r="A233">
        <v>19010</v>
      </c>
      <c r="B233" s="88" t="s">
        <v>605</v>
      </c>
      <c r="C233" s="83"/>
      <c r="D233" s="32"/>
      <c r="E233" s="20"/>
      <c r="F233" s="20">
        <f t="shared" ref="F233:F234" si="11">E233-A233</f>
        <v>-19010</v>
      </c>
    </row>
    <row r="234" spans="1:6" ht="15" x14ac:dyDescent="0.25">
      <c r="A234">
        <v>19010</v>
      </c>
      <c r="B234" s="88" t="s">
        <v>605</v>
      </c>
      <c r="C234" s="83"/>
      <c r="D234" s="32"/>
      <c r="E234" s="20"/>
      <c r="F234" s="20">
        <f t="shared" si="11"/>
        <v>-19010</v>
      </c>
    </row>
    <row r="235" spans="1:6" ht="15" x14ac:dyDescent="0.25">
      <c r="A235">
        <v>19010</v>
      </c>
      <c r="B235" s="88" t="s">
        <v>605</v>
      </c>
      <c r="C235" s="83"/>
      <c r="D235" s="32"/>
    </row>
    <row r="236" spans="1:6" ht="15" x14ac:dyDescent="0.25">
      <c r="A236">
        <v>19010</v>
      </c>
      <c r="B236" s="88" t="s">
        <v>605</v>
      </c>
      <c r="C236" s="83"/>
      <c r="D236" s="32"/>
    </row>
    <row r="237" spans="1:6" ht="15" x14ac:dyDescent="0.25">
      <c r="A237">
        <v>19010</v>
      </c>
      <c r="B237" s="88" t="s">
        <v>605</v>
      </c>
      <c r="C237" s="83"/>
      <c r="D237" s="32"/>
      <c r="E237" s="20"/>
      <c r="F237" s="20">
        <f t="shared" ref="F237:F238" si="12">E237-A237</f>
        <v>-19010</v>
      </c>
    </row>
    <row r="238" spans="1:6" ht="15" x14ac:dyDescent="0.25">
      <c r="A238">
        <v>19010</v>
      </c>
      <c r="B238" s="88" t="s">
        <v>605</v>
      </c>
      <c r="C238" s="83"/>
      <c r="D238" s="32"/>
      <c r="E238" s="20"/>
      <c r="F238" s="20">
        <f t="shared" si="12"/>
        <v>-19010</v>
      </c>
    </row>
    <row r="239" spans="1:6" ht="15" x14ac:dyDescent="0.25">
      <c r="A239">
        <v>19010</v>
      </c>
      <c r="B239" s="88" t="s">
        <v>605</v>
      </c>
      <c r="C239" s="83"/>
      <c r="D239" s="32"/>
    </row>
    <row r="240" spans="1:6" ht="15" x14ac:dyDescent="0.25">
      <c r="A240">
        <v>19010</v>
      </c>
      <c r="B240" s="88" t="s">
        <v>605</v>
      </c>
      <c r="C240" s="83"/>
      <c r="D240" s="32"/>
    </row>
    <row r="241" spans="1:6" ht="15" x14ac:dyDescent="0.25">
      <c r="A241">
        <v>19010</v>
      </c>
      <c r="B241" s="88" t="s">
        <v>605</v>
      </c>
      <c r="C241" s="83"/>
      <c r="D241" s="32"/>
      <c r="E241" s="20"/>
      <c r="F241" s="20">
        <f>E241-A241</f>
        <v>-19010</v>
      </c>
    </row>
    <row r="242" spans="1:6" ht="15" x14ac:dyDescent="0.25">
      <c r="A242">
        <v>19010</v>
      </c>
      <c r="B242" s="88" t="s">
        <v>605</v>
      </c>
      <c r="C242" s="83"/>
      <c r="D242" s="32"/>
    </row>
    <row r="243" spans="1:6" ht="15" x14ac:dyDescent="0.25">
      <c r="A243">
        <v>19010</v>
      </c>
      <c r="B243" s="88" t="s">
        <v>605</v>
      </c>
      <c r="C243" s="83"/>
      <c r="D243" s="32"/>
      <c r="E243" s="20"/>
      <c r="F243" s="20">
        <f>E243-A243</f>
        <v>-19010</v>
      </c>
    </row>
    <row r="244" spans="1:6" ht="15" x14ac:dyDescent="0.25">
      <c r="A244">
        <v>19010</v>
      </c>
      <c r="B244" s="88" t="s">
        <v>605</v>
      </c>
      <c r="C244" s="83"/>
      <c r="D244" s="32"/>
    </row>
    <row r="245" spans="1:6" ht="15" x14ac:dyDescent="0.25">
      <c r="A245">
        <v>19010</v>
      </c>
      <c r="B245" s="88" t="s">
        <v>605</v>
      </c>
      <c r="C245" s="83"/>
      <c r="D245" s="32"/>
    </row>
    <row r="246" spans="1:6" ht="15" x14ac:dyDescent="0.25">
      <c r="A246">
        <v>19010</v>
      </c>
      <c r="B246" s="88" t="s">
        <v>605</v>
      </c>
      <c r="C246" s="83"/>
      <c r="D246" s="32"/>
      <c r="E246" s="20"/>
    </row>
    <row r="247" spans="1:6" ht="15" x14ac:dyDescent="0.25">
      <c r="A247">
        <v>19010</v>
      </c>
      <c r="B247" s="88" t="s">
        <v>605</v>
      </c>
      <c r="C247" s="83"/>
      <c r="D247" s="32"/>
      <c r="E247" s="20"/>
      <c r="F247" s="20">
        <f t="shared" ref="F247:F248" si="13">E247-A247</f>
        <v>-19010</v>
      </c>
    </row>
    <row r="248" spans="1:6" ht="15" x14ac:dyDescent="0.25">
      <c r="A248">
        <v>19010</v>
      </c>
      <c r="B248" s="88" t="s">
        <v>605</v>
      </c>
      <c r="C248" s="83"/>
      <c r="D248" s="32"/>
      <c r="E248" s="20"/>
      <c r="F248" s="20">
        <f t="shared" si="13"/>
        <v>-19010</v>
      </c>
    </row>
    <row r="249" spans="1:6" ht="15" x14ac:dyDescent="0.25">
      <c r="A249">
        <v>19010</v>
      </c>
      <c r="B249" s="88" t="s">
        <v>605</v>
      </c>
      <c r="C249" s="83"/>
      <c r="D249" s="32"/>
    </row>
    <row r="250" spans="1:6" ht="15" x14ac:dyDescent="0.25">
      <c r="A250">
        <v>19010</v>
      </c>
      <c r="B250" s="88" t="s">
        <v>605</v>
      </c>
      <c r="C250" s="83"/>
      <c r="D250" s="32"/>
    </row>
    <row r="251" spans="1:6" ht="15" x14ac:dyDescent="0.25">
      <c r="A251">
        <v>19010</v>
      </c>
      <c r="B251" s="88" t="s">
        <v>605</v>
      </c>
      <c r="C251" s="83"/>
      <c r="D251" s="32"/>
      <c r="E251" s="20"/>
    </row>
    <row r="252" spans="1:6" ht="15" x14ac:dyDescent="0.25">
      <c r="A252">
        <v>19010</v>
      </c>
      <c r="B252" s="88" t="s">
        <v>605</v>
      </c>
      <c r="C252" s="83"/>
      <c r="D252" s="32"/>
    </row>
    <row r="253" spans="1:6" ht="15" x14ac:dyDescent="0.25">
      <c r="A253">
        <v>19010</v>
      </c>
      <c r="B253" s="88" t="s">
        <v>605</v>
      </c>
      <c r="C253" s="83"/>
      <c r="D253" s="32"/>
      <c r="E253" s="20"/>
    </row>
    <row r="254" spans="1:6" ht="15" x14ac:dyDescent="0.25">
      <c r="A254">
        <v>19010</v>
      </c>
      <c r="B254" s="88" t="s">
        <v>605</v>
      </c>
      <c r="C254" s="83"/>
      <c r="D254" s="32"/>
    </row>
    <row r="255" spans="1:6" ht="15" x14ac:dyDescent="0.25">
      <c r="A255">
        <v>19010</v>
      </c>
      <c r="B255" s="88" t="s">
        <v>605</v>
      </c>
      <c r="C255" s="83"/>
      <c r="D255" s="32"/>
      <c r="E255" s="20"/>
    </row>
    <row r="256" spans="1:6" ht="15" x14ac:dyDescent="0.25">
      <c r="A256">
        <v>19010</v>
      </c>
      <c r="B256" s="88" t="s">
        <v>605</v>
      </c>
      <c r="C256" s="83"/>
      <c r="D256" s="32"/>
      <c r="E256" s="20"/>
    </row>
    <row r="257" spans="1:6" ht="15" x14ac:dyDescent="0.25">
      <c r="A257">
        <v>19010</v>
      </c>
      <c r="B257" s="88" t="s">
        <v>605</v>
      </c>
      <c r="C257" s="83"/>
      <c r="D257" s="32"/>
      <c r="E257" s="20"/>
    </row>
    <row r="258" spans="1:6" ht="15" x14ac:dyDescent="0.25">
      <c r="A258">
        <v>19010</v>
      </c>
      <c r="B258" s="88" t="s">
        <v>605</v>
      </c>
      <c r="C258" s="83"/>
      <c r="D258" s="32"/>
      <c r="E258" s="20"/>
    </row>
    <row r="259" spans="1:6" ht="15" x14ac:dyDescent="0.25">
      <c r="A259">
        <v>19010</v>
      </c>
      <c r="B259" s="88" t="s">
        <v>605</v>
      </c>
      <c r="C259" s="83"/>
      <c r="D259" s="32"/>
    </row>
    <row r="260" spans="1:6" ht="15" x14ac:dyDescent="0.25">
      <c r="A260">
        <v>19010</v>
      </c>
      <c r="B260" s="88" t="s">
        <v>605</v>
      </c>
      <c r="C260" s="83"/>
      <c r="D260" s="32"/>
    </row>
    <row r="261" spans="1:6" ht="15" x14ac:dyDescent="0.25">
      <c r="A261">
        <v>19010</v>
      </c>
      <c r="B261" s="88" t="s">
        <v>605</v>
      </c>
      <c r="C261" s="83"/>
      <c r="D261" s="32"/>
    </row>
    <row r="262" spans="1:6" ht="15" x14ac:dyDescent="0.25">
      <c r="A262">
        <v>19010</v>
      </c>
      <c r="B262" s="88" t="s">
        <v>605</v>
      </c>
      <c r="C262" s="83"/>
      <c r="D262" s="32"/>
      <c r="E262" s="20"/>
      <c r="F262" s="20">
        <f>E262-A262</f>
        <v>-19010</v>
      </c>
    </row>
    <row r="263" spans="1:6" ht="15" x14ac:dyDescent="0.25">
      <c r="A263">
        <v>19010</v>
      </c>
      <c r="B263" s="88" t="s">
        <v>605</v>
      </c>
      <c r="C263" s="83"/>
      <c r="D263" s="32"/>
    </row>
    <row r="264" spans="1:6" ht="15" x14ac:dyDescent="0.25">
      <c r="A264">
        <v>19010</v>
      </c>
      <c r="B264" s="88" t="s">
        <v>605</v>
      </c>
      <c r="C264" s="83"/>
      <c r="D264" s="32"/>
    </row>
    <row r="265" spans="1:6" ht="15" x14ac:dyDescent="0.25">
      <c r="A265">
        <v>19010</v>
      </c>
      <c r="B265" s="88" t="s">
        <v>605</v>
      </c>
      <c r="C265" s="83"/>
      <c r="D265" s="32"/>
    </row>
    <row r="266" spans="1:6" ht="15" x14ac:dyDescent="0.25">
      <c r="A266">
        <v>19010</v>
      </c>
      <c r="B266" s="88" t="s">
        <v>605</v>
      </c>
      <c r="C266" s="83"/>
      <c r="D266" s="32"/>
    </row>
    <row r="267" spans="1:6" ht="15" x14ac:dyDescent="0.25">
      <c r="A267">
        <v>19010</v>
      </c>
      <c r="B267" s="88" t="s">
        <v>605</v>
      </c>
      <c r="C267" s="83"/>
      <c r="D267" s="32"/>
    </row>
    <row r="268" spans="1:6" ht="15" x14ac:dyDescent="0.25">
      <c r="A268">
        <v>19010</v>
      </c>
      <c r="B268" s="88" t="s">
        <v>605</v>
      </c>
      <c r="C268" s="83"/>
      <c r="D268" s="32"/>
    </row>
    <row r="269" spans="1:6" ht="15" x14ac:dyDescent="0.25">
      <c r="A269">
        <v>19010</v>
      </c>
      <c r="B269" s="88" t="s">
        <v>605</v>
      </c>
      <c r="C269" s="83"/>
      <c r="D269" s="32"/>
      <c r="E269" s="20"/>
    </row>
    <row r="270" spans="1:6" ht="15" x14ac:dyDescent="0.25">
      <c r="A270">
        <v>19010</v>
      </c>
      <c r="B270" s="88" t="s">
        <v>605</v>
      </c>
      <c r="C270" s="83"/>
      <c r="D270" s="32"/>
      <c r="E270" s="20"/>
      <c r="F270" s="20">
        <f>E270-A270</f>
        <v>-19010</v>
      </c>
    </row>
    <row r="271" spans="1:6" ht="15" x14ac:dyDescent="0.25">
      <c r="A271">
        <v>19010</v>
      </c>
      <c r="B271" s="88" t="s">
        <v>605</v>
      </c>
      <c r="C271" s="83"/>
      <c r="D271" s="32"/>
      <c r="E271" s="20"/>
    </row>
    <row r="272" spans="1:6" ht="15" x14ac:dyDescent="0.25">
      <c r="A272">
        <v>19010</v>
      </c>
      <c r="B272" s="88" t="s">
        <v>605</v>
      </c>
      <c r="C272" s="83"/>
      <c r="D272" s="32"/>
    </row>
    <row r="273" spans="1:6" ht="15" x14ac:dyDescent="0.25">
      <c r="A273">
        <v>19010</v>
      </c>
      <c r="B273" s="88" t="s">
        <v>605</v>
      </c>
      <c r="C273" s="83"/>
      <c r="D273" s="32"/>
    </row>
    <row r="274" spans="1:6" ht="15" x14ac:dyDescent="0.25">
      <c r="A274">
        <v>19010</v>
      </c>
      <c r="B274" s="88" t="s">
        <v>605</v>
      </c>
      <c r="C274" s="83"/>
      <c r="D274" s="32"/>
      <c r="E274" s="20"/>
    </row>
    <row r="275" spans="1:6" ht="15" x14ac:dyDescent="0.25">
      <c r="A275">
        <v>19010</v>
      </c>
      <c r="B275" s="88" t="s">
        <v>605</v>
      </c>
      <c r="C275" s="83"/>
      <c r="D275" s="32"/>
      <c r="E275" s="20"/>
    </row>
    <row r="276" spans="1:6" ht="15" x14ac:dyDescent="0.25">
      <c r="A276">
        <v>19010</v>
      </c>
      <c r="B276" s="88" t="s">
        <v>605</v>
      </c>
      <c r="C276" s="83"/>
      <c r="D276" s="32"/>
    </row>
    <row r="277" spans="1:6" ht="15" x14ac:dyDescent="0.25">
      <c r="A277">
        <v>19010</v>
      </c>
      <c r="B277" s="88" t="s">
        <v>605</v>
      </c>
      <c r="C277" s="83"/>
      <c r="D277" s="32"/>
    </row>
    <row r="278" spans="1:6" x14ac:dyDescent="0.3">
      <c r="A278">
        <v>19010</v>
      </c>
      <c r="B278" s="88" t="s">
        <v>605</v>
      </c>
      <c r="C278" s="24"/>
      <c r="D278" s="20"/>
    </row>
    <row r="279" spans="1:6" ht="15" x14ac:dyDescent="0.25">
      <c r="A279">
        <v>19010</v>
      </c>
      <c r="B279" s="88" t="s">
        <v>605</v>
      </c>
      <c r="C279" s="25"/>
      <c r="D279" s="20"/>
    </row>
    <row r="280" spans="1:6" ht="15" x14ac:dyDescent="0.25">
      <c r="A280">
        <v>19010</v>
      </c>
      <c r="B280" s="88" t="s">
        <v>605</v>
      </c>
      <c r="C280" s="25"/>
      <c r="D280" s="20"/>
    </row>
    <row r="281" spans="1:6" x14ac:dyDescent="0.3">
      <c r="A281">
        <v>19010</v>
      </c>
      <c r="B281" s="88" t="s">
        <v>605</v>
      </c>
      <c r="C281" s="24"/>
      <c r="D281" s="20"/>
    </row>
    <row r="282" spans="1:6" ht="15" x14ac:dyDescent="0.25">
      <c r="A282">
        <v>19010</v>
      </c>
      <c r="B282" s="88" t="s">
        <v>605</v>
      </c>
      <c r="C282" s="25"/>
      <c r="D282" s="20"/>
    </row>
    <row r="283" spans="1:6" ht="15" x14ac:dyDescent="0.25">
      <c r="A283">
        <v>19010</v>
      </c>
      <c r="B283" s="88" t="s">
        <v>605</v>
      </c>
      <c r="C283" s="25"/>
      <c r="D283" s="20"/>
    </row>
    <row r="284" spans="1:6" ht="15" x14ac:dyDescent="0.25">
      <c r="A284">
        <v>19010</v>
      </c>
      <c r="B284" s="88" t="s">
        <v>605</v>
      </c>
      <c r="C284" s="25"/>
      <c r="D284" s="20"/>
    </row>
    <row r="285" spans="1:6" x14ac:dyDescent="0.3">
      <c r="A285">
        <v>19010</v>
      </c>
      <c r="B285" s="88" t="s">
        <v>605</v>
      </c>
      <c r="D285" t="s">
        <v>593</v>
      </c>
      <c r="E285" s="20" t="e">
        <f>VLOOKUP(A285,Feuil2!H:K,4,0)</f>
        <v>#N/A</v>
      </c>
      <c r="F285" s="20" t="e">
        <f>E285-A285</f>
        <v>#N/A</v>
      </c>
    </row>
    <row r="286" spans="1:6" x14ac:dyDescent="0.3">
      <c r="A286">
        <v>19010</v>
      </c>
      <c r="B286" s="88" t="s">
        <v>605</v>
      </c>
      <c r="D286" t="s">
        <v>593</v>
      </c>
    </row>
    <row r="287" spans="1:6" x14ac:dyDescent="0.3">
      <c r="A287">
        <v>19010</v>
      </c>
      <c r="B287" s="88" t="s">
        <v>605</v>
      </c>
      <c r="D287" t="s">
        <v>593</v>
      </c>
    </row>
    <row r="288" spans="1:6" x14ac:dyDescent="0.3">
      <c r="A288">
        <v>19010</v>
      </c>
      <c r="B288" s="88" t="s">
        <v>605</v>
      </c>
      <c r="D288" t="s">
        <v>593</v>
      </c>
    </row>
    <row r="289" spans="1:6" x14ac:dyDescent="0.3">
      <c r="A289">
        <v>19010</v>
      </c>
      <c r="B289" s="88" t="s">
        <v>605</v>
      </c>
      <c r="D289" t="s">
        <v>593</v>
      </c>
    </row>
    <row r="290" spans="1:6" x14ac:dyDescent="0.3">
      <c r="A290">
        <v>19010</v>
      </c>
      <c r="B290" s="88" t="s">
        <v>605</v>
      </c>
      <c r="D290" t="s">
        <v>593</v>
      </c>
    </row>
    <row r="291" spans="1:6" x14ac:dyDescent="0.3">
      <c r="A291">
        <v>19010</v>
      </c>
      <c r="B291" s="88" t="s">
        <v>605</v>
      </c>
      <c r="D291" t="s">
        <v>593</v>
      </c>
    </row>
    <row r="292" spans="1:6" x14ac:dyDescent="0.3">
      <c r="A292">
        <v>19010</v>
      </c>
      <c r="B292" s="88" t="s">
        <v>605</v>
      </c>
      <c r="D292" t="s">
        <v>593</v>
      </c>
    </row>
    <row r="293" spans="1:6" x14ac:dyDescent="0.3">
      <c r="A293">
        <v>19010</v>
      </c>
      <c r="B293" s="88" t="s">
        <v>605</v>
      </c>
      <c r="D293" t="s">
        <v>593</v>
      </c>
    </row>
    <row r="294" spans="1:6" x14ac:dyDescent="0.3">
      <c r="A294">
        <v>19010</v>
      </c>
      <c r="B294" s="88" t="s">
        <v>605</v>
      </c>
      <c r="D294" t="s">
        <v>593</v>
      </c>
      <c r="E294" s="20" t="e">
        <f>VLOOKUP(A294,Feuil2!H:K,4,0)</f>
        <v>#N/A</v>
      </c>
      <c r="F294" s="20" t="e">
        <f>E294-A294</f>
        <v>#N/A</v>
      </c>
    </row>
    <row r="295" spans="1:6" x14ac:dyDescent="0.3">
      <c r="A295">
        <v>19010</v>
      </c>
      <c r="B295" s="88" t="s">
        <v>605</v>
      </c>
      <c r="D295" t="s">
        <v>593</v>
      </c>
    </row>
    <row r="296" spans="1:6" x14ac:dyDescent="0.3">
      <c r="A296">
        <v>19010</v>
      </c>
      <c r="B296" s="88" t="s">
        <v>605</v>
      </c>
      <c r="D296" t="s">
        <v>593</v>
      </c>
    </row>
    <row r="297" spans="1:6" x14ac:dyDescent="0.3">
      <c r="A297">
        <v>19010</v>
      </c>
      <c r="B297" s="88" t="s">
        <v>605</v>
      </c>
      <c r="D297" t="s">
        <v>593</v>
      </c>
      <c r="E297" s="20" t="e">
        <f>VLOOKUP(A297,Feuil2!H:K,4,0)</f>
        <v>#N/A</v>
      </c>
      <c r="F297" s="20" t="e">
        <f t="shared" ref="F297:F299" si="14">E297-A297</f>
        <v>#N/A</v>
      </c>
    </row>
    <row r="298" spans="1:6" x14ac:dyDescent="0.3">
      <c r="A298">
        <v>19010</v>
      </c>
      <c r="B298" s="88" t="s">
        <v>605</v>
      </c>
      <c r="D298" t="s">
        <v>593</v>
      </c>
      <c r="E298" s="20" t="e">
        <f>VLOOKUP(A298,Feuil2!H:K,4,0)</f>
        <v>#N/A</v>
      </c>
      <c r="F298" s="20" t="e">
        <f t="shared" si="14"/>
        <v>#N/A</v>
      </c>
    </row>
    <row r="299" spans="1:6" x14ac:dyDescent="0.3">
      <c r="A299">
        <v>19010</v>
      </c>
      <c r="B299" s="88" t="s">
        <v>605</v>
      </c>
      <c r="D299" t="s">
        <v>593</v>
      </c>
      <c r="E299" s="20" t="e">
        <f>VLOOKUP(A299,Feuil2!H:K,4,0)</f>
        <v>#N/A</v>
      </c>
      <c r="F299" s="20" t="e">
        <f t="shared" si="14"/>
        <v>#N/A</v>
      </c>
    </row>
    <row r="300" spans="1:6" x14ac:dyDescent="0.3">
      <c r="A300">
        <v>19010</v>
      </c>
      <c r="B300" s="88" t="s">
        <v>605</v>
      </c>
      <c r="D300" t="s">
        <v>593</v>
      </c>
    </row>
    <row r="301" spans="1:6" x14ac:dyDescent="0.3">
      <c r="A301">
        <v>19010</v>
      </c>
      <c r="B301" s="88" t="s">
        <v>605</v>
      </c>
      <c r="D301" t="s">
        <v>593</v>
      </c>
      <c r="E301" s="20" t="e">
        <f>VLOOKUP(A301,Feuil2!H:K,4,0)</f>
        <v>#N/A</v>
      </c>
      <c r="F301" s="20" t="e">
        <f>E301-A301</f>
        <v>#N/A</v>
      </c>
    </row>
    <row r="302" spans="1:6" x14ac:dyDescent="0.3">
      <c r="A302">
        <v>19010</v>
      </c>
      <c r="B302" s="88" t="s">
        <v>605</v>
      </c>
      <c r="D302" t="s">
        <v>593</v>
      </c>
    </row>
    <row r="303" spans="1:6" x14ac:dyDescent="0.3">
      <c r="A303">
        <v>19010</v>
      </c>
      <c r="B303" s="88" t="s">
        <v>605</v>
      </c>
      <c r="D303" t="s">
        <v>593</v>
      </c>
    </row>
    <row r="304" spans="1:6" x14ac:dyDescent="0.3">
      <c r="A304">
        <v>19010</v>
      </c>
      <c r="B304" s="88" t="s">
        <v>605</v>
      </c>
      <c r="D304" t="s">
        <v>593</v>
      </c>
    </row>
    <row r="305" spans="1:6" x14ac:dyDescent="0.3">
      <c r="A305">
        <v>19010</v>
      </c>
      <c r="B305" s="88" t="s">
        <v>605</v>
      </c>
      <c r="D305" t="s">
        <v>593</v>
      </c>
    </row>
    <row r="306" spans="1:6" x14ac:dyDescent="0.3">
      <c r="A306">
        <v>19010</v>
      </c>
      <c r="B306" s="88" t="s">
        <v>605</v>
      </c>
      <c r="D306" t="s">
        <v>593</v>
      </c>
    </row>
    <row r="307" spans="1:6" x14ac:dyDescent="0.3">
      <c r="A307">
        <v>19010</v>
      </c>
      <c r="B307" s="88" t="s">
        <v>605</v>
      </c>
      <c r="D307" t="s">
        <v>593</v>
      </c>
    </row>
    <row r="308" spans="1:6" x14ac:dyDescent="0.3">
      <c r="A308">
        <v>19010</v>
      </c>
      <c r="B308" s="88" t="s">
        <v>605</v>
      </c>
      <c r="D308" t="s">
        <v>593</v>
      </c>
    </row>
    <row r="309" spans="1:6" x14ac:dyDescent="0.3">
      <c r="A309">
        <v>19010</v>
      </c>
      <c r="B309" s="88" t="s">
        <v>605</v>
      </c>
      <c r="D309" t="s">
        <v>593</v>
      </c>
    </row>
    <row r="310" spans="1:6" x14ac:dyDescent="0.3">
      <c r="A310">
        <v>19010</v>
      </c>
      <c r="B310" s="88" t="s">
        <v>605</v>
      </c>
      <c r="D310" t="s">
        <v>593</v>
      </c>
    </row>
    <row r="311" spans="1:6" x14ac:dyDescent="0.3">
      <c r="A311">
        <v>19010</v>
      </c>
      <c r="B311" s="88" t="s">
        <v>605</v>
      </c>
      <c r="D311" t="s">
        <v>593</v>
      </c>
    </row>
    <row r="312" spans="1:6" x14ac:dyDescent="0.3">
      <c r="A312">
        <v>19010</v>
      </c>
      <c r="B312" s="88" t="s">
        <v>605</v>
      </c>
      <c r="D312" t="s">
        <v>593</v>
      </c>
      <c r="E312" s="20" t="e">
        <f>VLOOKUP(A312,Feuil2!H:K,4,0)</f>
        <v>#N/A</v>
      </c>
      <c r="F312" s="20" t="e">
        <f>E312-A312</f>
        <v>#N/A</v>
      </c>
    </row>
    <row r="313" spans="1:6" x14ac:dyDescent="0.3">
      <c r="A313">
        <v>19010</v>
      </c>
      <c r="B313" s="88" t="s">
        <v>605</v>
      </c>
      <c r="D313" t="s">
        <v>593</v>
      </c>
    </row>
    <row r="314" spans="1:6" x14ac:dyDescent="0.3">
      <c r="A314">
        <v>19010</v>
      </c>
      <c r="B314" s="88" t="s">
        <v>605</v>
      </c>
      <c r="D314" t="s">
        <v>593</v>
      </c>
    </row>
    <row r="315" spans="1:6" x14ac:dyDescent="0.3">
      <c r="A315">
        <v>19010</v>
      </c>
      <c r="B315" s="88" t="s">
        <v>605</v>
      </c>
      <c r="D315" t="s">
        <v>593</v>
      </c>
      <c r="E315" s="20" t="e">
        <f>VLOOKUP(A315,Feuil2!H:K,4,0)</f>
        <v>#N/A</v>
      </c>
      <c r="F315" s="20" t="e">
        <f>E315-A315</f>
        <v>#N/A</v>
      </c>
    </row>
    <row r="316" spans="1:6" x14ac:dyDescent="0.3">
      <c r="A316">
        <v>19010</v>
      </c>
      <c r="B316" s="88" t="s">
        <v>605</v>
      </c>
      <c r="D316" t="s">
        <v>593</v>
      </c>
    </row>
    <row r="317" spans="1:6" x14ac:dyDescent="0.3">
      <c r="A317">
        <v>19010</v>
      </c>
      <c r="B317" s="88" t="s">
        <v>605</v>
      </c>
      <c r="D317" t="s">
        <v>593</v>
      </c>
      <c r="E317" s="20" t="e">
        <f>VLOOKUP(A317,Feuil2!H:K,4,0)</f>
        <v>#N/A</v>
      </c>
      <c r="F317" s="20" t="e">
        <f>E317-A317</f>
        <v>#N/A</v>
      </c>
    </row>
    <row r="318" spans="1:6" x14ac:dyDescent="0.3">
      <c r="A318">
        <v>19010</v>
      </c>
      <c r="B318" s="88" t="s">
        <v>605</v>
      </c>
      <c r="D318" t="s">
        <v>593</v>
      </c>
    </row>
    <row r="319" spans="1:6" x14ac:dyDescent="0.3">
      <c r="A319">
        <v>19010</v>
      </c>
      <c r="B319" s="88" t="s">
        <v>605</v>
      </c>
      <c r="D319" t="s">
        <v>593</v>
      </c>
    </row>
    <row r="320" spans="1:6" x14ac:dyDescent="0.3">
      <c r="A320">
        <v>19010</v>
      </c>
      <c r="B320" s="88" t="s">
        <v>605</v>
      </c>
      <c r="D320" t="s">
        <v>593</v>
      </c>
      <c r="E320" s="20" t="e">
        <f>VLOOKUP(A320,Feuil2!H:K,4,0)</f>
        <v>#N/A</v>
      </c>
    </row>
    <row r="321" spans="1:13" x14ac:dyDescent="0.3">
      <c r="A321">
        <v>19010</v>
      </c>
      <c r="B321" s="88" t="s">
        <v>605</v>
      </c>
      <c r="D321" t="s">
        <v>593</v>
      </c>
      <c r="E321" s="20" t="e">
        <f>VLOOKUP(A321,Feuil2!H:K,4,0)</f>
        <v>#N/A</v>
      </c>
    </row>
    <row r="322" spans="1:13" x14ac:dyDescent="0.3">
      <c r="A322">
        <v>19010</v>
      </c>
      <c r="B322" s="88" t="s">
        <v>605</v>
      </c>
      <c r="D322" t="s">
        <v>593</v>
      </c>
    </row>
    <row r="323" spans="1:13" x14ac:dyDescent="0.3">
      <c r="A323">
        <v>19010</v>
      </c>
      <c r="B323" s="88" t="s">
        <v>605</v>
      </c>
      <c r="K323">
        <f t="shared" ref="K323:M323" si="15">SUM(K6:K322)</f>
        <v>0</v>
      </c>
      <c r="L323">
        <f t="shared" si="15"/>
        <v>0</v>
      </c>
      <c r="M323">
        <f t="shared" si="15"/>
        <v>0</v>
      </c>
    </row>
    <row r="324" spans="1:13" x14ac:dyDescent="0.3">
      <c r="K324">
        <f t="shared" ref="K324:M324" si="16">SUM(K6:K323)</f>
        <v>0</v>
      </c>
      <c r="L324">
        <f t="shared" si="16"/>
        <v>0</v>
      </c>
      <c r="M324">
        <f t="shared" si="16"/>
        <v>0</v>
      </c>
    </row>
  </sheetData>
  <autoFilter ref="A1:M324"/>
  <conditionalFormatting sqref="B2:B323">
    <cfRule type="containsText" dxfId="94" priority="2" operator="containsText" text="ALGER">
      <formula>NOT(ISERROR(SEARCH("ALGER",B2)))</formula>
    </cfRule>
  </conditionalFormatting>
  <conditionalFormatting sqref="B2:B323">
    <cfRule type="containsText" dxfId="93" priority="1" operator="containsText" text="TIPAZA">
      <formula>NOT(ISERROR(SEARCH("TIPAZA",B2)))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412"/>
  <sheetViews>
    <sheetView topLeftCell="A16" workbookViewId="0">
      <selection activeCell="E34" sqref="E34"/>
    </sheetView>
  </sheetViews>
  <sheetFormatPr baseColWidth="10" defaultRowHeight="15" x14ac:dyDescent="0.25"/>
  <cols>
    <col min="1" max="1" width="9.42578125" style="16" bestFit="1" customWidth="1"/>
    <col min="4" max="4" width="8.5703125" style="79" customWidth="1"/>
    <col min="5" max="5" width="44.85546875" bestFit="1" customWidth="1"/>
    <col min="9" max="10" width="11.42578125" style="82"/>
    <col min="11" max="11" width="22.140625" bestFit="1" customWidth="1"/>
  </cols>
  <sheetData>
    <row r="1" spans="1:12" x14ac:dyDescent="0.25">
      <c r="A1" s="26" t="s">
        <v>17</v>
      </c>
      <c r="B1" s="27" t="s">
        <v>18</v>
      </c>
      <c r="C1" s="20"/>
      <c r="D1" s="42" t="s">
        <v>288</v>
      </c>
      <c r="E1" s="42" t="s">
        <v>289</v>
      </c>
      <c r="F1" s="20"/>
      <c r="G1" s="20" t="s">
        <v>470</v>
      </c>
      <c r="H1" s="20" t="s">
        <v>288</v>
      </c>
      <c r="I1" s="80" t="s">
        <v>571</v>
      </c>
      <c r="J1" s="80" t="s">
        <v>572</v>
      </c>
      <c r="K1" s="20" t="s">
        <v>573</v>
      </c>
      <c r="L1" s="20"/>
    </row>
    <row r="2" spans="1:12" x14ac:dyDescent="0.25">
      <c r="A2" s="5">
        <v>1204</v>
      </c>
      <c r="B2" s="28" t="s">
        <v>16</v>
      </c>
      <c r="C2" s="20"/>
      <c r="D2" s="43" t="s">
        <v>30</v>
      </c>
      <c r="E2" s="39" t="s">
        <v>290</v>
      </c>
      <c r="F2" s="20">
        <f>LEN(D2)</f>
        <v>5</v>
      </c>
      <c r="G2" s="20"/>
      <c r="H2" s="20" t="s">
        <v>471</v>
      </c>
      <c r="I2" s="80" t="s">
        <v>374</v>
      </c>
      <c r="J2" s="80">
        <v>39054</v>
      </c>
      <c r="K2" s="20" t="s">
        <v>150</v>
      </c>
      <c r="L2" s="20"/>
    </row>
    <row r="3" spans="1:12" x14ac:dyDescent="0.25">
      <c r="A3" s="5">
        <v>8307</v>
      </c>
      <c r="B3" s="28" t="s">
        <v>16</v>
      </c>
      <c r="C3" s="20"/>
      <c r="D3" s="44" t="s">
        <v>251</v>
      </c>
      <c r="E3" s="34" t="s">
        <v>290</v>
      </c>
      <c r="F3" s="20">
        <f t="shared" ref="F3:F66" si="0">LEN(D3)</f>
        <v>7</v>
      </c>
      <c r="G3" s="20"/>
      <c r="H3" s="20" t="s">
        <v>472</v>
      </c>
      <c r="I3" s="80">
        <v>39013</v>
      </c>
      <c r="J3" s="80">
        <v>39294</v>
      </c>
      <c r="K3" s="20" t="s">
        <v>162</v>
      </c>
      <c r="L3" s="20"/>
    </row>
    <row r="4" spans="1:12" x14ac:dyDescent="0.25">
      <c r="A4" s="6">
        <v>13017</v>
      </c>
      <c r="B4" s="28" t="s">
        <v>16</v>
      </c>
      <c r="C4" s="20"/>
      <c r="D4" s="43" t="s">
        <v>252</v>
      </c>
      <c r="E4" s="39" t="s">
        <v>290</v>
      </c>
      <c r="F4" s="20">
        <f t="shared" si="0"/>
        <v>7</v>
      </c>
      <c r="G4" s="20"/>
      <c r="H4" s="20" t="s">
        <v>473</v>
      </c>
      <c r="I4" s="80">
        <v>38819</v>
      </c>
      <c r="J4" s="80">
        <v>39295</v>
      </c>
      <c r="K4" s="20" t="s">
        <v>86</v>
      </c>
      <c r="L4" s="20"/>
    </row>
    <row r="5" spans="1:12" x14ac:dyDescent="0.25">
      <c r="A5" s="6">
        <v>13034</v>
      </c>
      <c r="B5" s="28" t="s">
        <v>16</v>
      </c>
      <c r="C5" s="20"/>
      <c r="D5" s="44" t="s">
        <v>31</v>
      </c>
      <c r="E5" s="34" t="s">
        <v>291</v>
      </c>
      <c r="F5" s="20">
        <f t="shared" si="0"/>
        <v>5</v>
      </c>
      <c r="G5" s="20"/>
      <c r="H5" s="20" t="s">
        <v>124</v>
      </c>
      <c r="I5" s="80">
        <v>39225</v>
      </c>
      <c r="J5" s="80">
        <v>39424</v>
      </c>
      <c r="K5" s="20" t="s">
        <v>122</v>
      </c>
      <c r="L5" s="20"/>
    </row>
    <row r="6" spans="1:12" x14ac:dyDescent="0.25">
      <c r="A6" s="6">
        <v>13079</v>
      </c>
      <c r="B6" s="28" t="s">
        <v>16</v>
      </c>
      <c r="C6" s="20"/>
      <c r="D6" s="45">
        <v>12053</v>
      </c>
      <c r="E6" s="37" t="s">
        <v>292</v>
      </c>
      <c r="F6" s="20">
        <f t="shared" si="0"/>
        <v>5</v>
      </c>
      <c r="G6" s="20"/>
      <c r="H6" s="20" t="s">
        <v>474</v>
      </c>
      <c r="I6" s="80">
        <v>38714</v>
      </c>
      <c r="J6" s="80">
        <v>39456</v>
      </c>
      <c r="K6" s="20" t="s">
        <v>169</v>
      </c>
      <c r="L6" s="20"/>
    </row>
    <row r="7" spans="1:12" x14ac:dyDescent="0.25">
      <c r="A7" s="6">
        <v>13103</v>
      </c>
      <c r="B7" s="28" t="s">
        <v>16</v>
      </c>
      <c r="C7" s="20"/>
      <c r="D7" s="46">
        <v>12053.1</v>
      </c>
      <c r="E7" s="38" t="s">
        <v>292</v>
      </c>
      <c r="F7" s="20">
        <f t="shared" si="0"/>
        <v>7</v>
      </c>
      <c r="G7" s="20"/>
      <c r="H7" s="20" t="s">
        <v>475</v>
      </c>
      <c r="I7" s="80">
        <v>39496</v>
      </c>
      <c r="J7" s="80">
        <v>39551</v>
      </c>
      <c r="K7" s="20" t="s">
        <v>228</v>
      </c>
      <c r="L7" s="20"/>
    </row>
    <row r="8" spans="1:12" x14ac:dyDescent="0.25">
      <c r="A8" s="6">
        <v>13155</v>
      </c>
      <c r="B8" s="28" t="s">
        <v>16</v>
      </c>
      <c r="C8" s="20"/>
      <c r="D8" s="45">
        <v>12053.2</v>
      </c>
      <c r="E8" s="37" t="s">
        <v>292</v>
      </c>
      <c r="F8" s="20">
        <f t="shared" si="0"/>
        <v>7</v>
      </c>
      <c r="G8" s="20"/>
      <c r="H8" s="20" t="s">
        <v>476</v>
      </c>
      <c r="I8" s="80">
        <v>38998</v>
      </c>
      <c r="J8" s="80">
        <v>39598</v>
      </c>
      <c r="K8" s="20" t="s">
        <v>127</v>
      </c>
      <c r="L8" s="20"/>
    </row>
    <row r="9" spans="1:12" x14ac:dyDescent="0.25">
      <c r="A9" s="6">
        <v>13173</v>
      </c>
      <c r="B9" s="28" t="s">
        <v>16</v>
      </c>
      <c r="C9" s="20"/>
      <c r="D9" s="44" t="s">
        <v>253</v>
      </c>
      <c r="E9" s="38" t="s">
        <v>292</v>
      </c>
      <c r="F9" s="20">
        <f t="shared" si="0"/>
        <v>7</v>
      </c>
      <c r="G9" s="20"/>
      <c r="H9" s="20" t="s">
        <v>477</v>
      </c>
      <c r="I9" s="80">
        <v>39202</v>
      </c>
      <c r="J9" s="80">
        <v>39623</v>
      </c>
      <c r="K9" s="20" t="s">
        <v>109</v>
      </c>
      <c r="L9" s="20"/>
    </row>
    <row r="10" spans="1:12" x14ac:dyDescent="0.25">
      <c r="A10" s="6">
        <v>13518</v>
      </c>
      <c r="B10" s="28" t="s">
        <v>16</v>
      </c>
      <c r="C10" s="20"/>
      <c r="D10" s="45">
        <v>12185</v>
      </c>
      <c r="E10" s="37" t="s">
        <v>293</v>
      </c>
      <c r="F10" s="20">
        <f t="shared" si="0"/>
        <v>5</v>
      </c>
      <c r="G10" s="20"/>
      <c r="H10" s="20" t="s">
        <v>478</v>
      </c>
      <c r="I10" s="80">
        <v>38825</v>
      </c>
      <c r="J10" s="80">
        <v>39631</v>
      </c>
      <c r="K10" s="20" t="s">
        <v>486</v>
      </c>
      <c r="L10" s="20"/>
    </row>
    <row r="11" spans="1:12" x14ac:dyDescent="0.25">
      <c r="A11" s="6">
        <v>20073</v>
      </c>
      <c r="B11" s="28" t="s">
        <v>16</v>
      </c>
      <c r="C11" s="20"/>
      <c r="D11" s="46">
        <v>21060</v>
      </c>
      <c r="E11" s="38" t="s">
        <v>294</v>
      </c>
      <c r="F11" s="20">
        <f t="shared" si="0"/>
        <v>5</v>
      </c>
      <c r="G11" s="20"/>
      <c r="H11" s="20" t="s">
        <v>479</v>
      </c>
      <c r="I11" s="80">
        <v>38937</v>
      </c>
      <c r="J11" s="80">
        <v>39632</v>
      </c>
      <c r="K11" s="20" t="s">
        <v>203</v>
      </c>
      <c r="L11" s="20"/>
    </row>
    <row r="12" spans="1:12" x14ac:dyDescent="0.25">
      <c r="A12" s="6">
        <v>37197</v>
      </c>
      <c r="B12" s="28" t="s">
        <v>16</v>
      </c>
      <c r="C12" s="20"/>
      <c r="D12" s="45">
        <v>21085</v>
      </c>
      <c r="E12" s="37" t="s">
        <v>295</v>
      </c>
      <c r="F12" s="20">
        <f t="shared" si="0"/>
        <v>5</v>
      </c>
      <c r="G12" s="20"/>
      <c r="H12" s="20" t="s">
        <v>480</v>
      </c>
      <c r="I12" s="80">
        <v>38810</v>
      </c>
      <c r="J12" s="80">
        <v>39845</v>
      </c>
      <c r="K12" s="20" t="s">
        <v>86</v>
      </c>
      <c r="L12" s="20"/>
    </row>
    <row r="13" spans="1:12" x14ac:dyDescent="0.25">
      <c r="A13" s="6">
        <v>46258</v>
      </c>
      <c r="B13" s="28" t="s">
        <v>16</v>
      </c>
      <c r="C13" s="20"/>
      <c r="D13" s="46">
        <v>21085.200000000001</v>
      </c>
      <c r="E13" s="37" t="s">
        <v>295</v>
      </c>
      <c r="F13" s="20">
        <f t="shared" si="0"/>
        <v>7</v>
      </c>
      <c r="G13" s="20"/>
      <c r="H13" s="20" t="s">
        <v>481</v>
      </c>
      <c r="I13" s="80">
        <v>38911</v>
      </c>
      <c r="J13" s="80">
        <v>39880</v>
      </c>
      <c r="K13" s="20" t="s">
        <v>576</v>
      </c>
      <c r="L13" s="20"/>
    </row>
    <row r="14" spans="1:12" x14ac:dyDescent="0.25">
      <c r="A14" s="6">
        <v>46304</v>
      </c>
      <c r="B14" s="28" t="s">
        <v>16</v>
      </c>
      <c r="C14" s="20"/>
      <c r="D14" s="45">
        <v>21177</v>
      </c>
      <c r="E14" s="39" t="s">
        <v>296</v>
      </c>
      <c r="F14" s="20">
        <f t="shared" si="0"/>
        <v>5</v>
      </c>
      <c r="G14" s="20"/>
      <c r="H14" s="20" t="s">
        <v>482</v>
      </c>
      <c r="I14" s="80">
        <v>39414</v>
      </c>
      <c r="J14" s="80">
        <v>39887</v>
      </c>
      <c r="K14" s="20" t="s">
        <v>493</v>
      </c>
      <c r="L14" s="20"/>
    </row>
    <row r="15" spans="1:12" x14ac:dyDescent="0.25">
      <c r="A15" s="7">
        <v>1167</v>
      </c>
      <c r="B15" s="28" t="s">
        <v>16</v>
      </c>
      <c r="C15" s="20"/>
      <c r="D15" s="46">
        <v>23036</v>
      </c>
      <c r="E15" s="34" t="s">
        <v>297</v>
      </c>
      <c r="F15" s="20">
        <f t="shared" si="0"/>
        <v>5</v>
      </c>
      <c r="G15" s="20"/>
      <c r="H15" s="20" t="s">
        <v>483</v>
      </c>
      <c r="I15" s="80">
        <v>38893</v>
      </c>
      <c r="J15" s="80">
        <v>39915</v>
      </c>
      <c r="K15" s="20" t="s">
        <v>159</v>
      </c>
      <c r="L15" s="20"/>
    </row>
    <row r="16" spans="1:12" x14ac:dyDescent="0.25">
      <c r="A16" s="7">
        <v>13018</v>
      </c>
      <c r="B16" s="28" t="s">
        <v>16</v>
      </c>
      <c r="C16" s="20"/>
      <c r="D16" s="45">
        <v>23652</v>
      </c>
      <c r="E16" s="47" t="s">
        <v>298</v>
      </c>
      <c r="F16" s="20">
        <f t="shared" si="0"/>
        <v>5</v>
      </c>
      <c r="G16" s="20"/>
      <c r="H16" s="20" t="s">
        <v>484</v>
      </c>
      <c r="I16" s="80">
        <v>39023</v>
      </c>
      <c r="J16" s="80">
        <v>39939</v>
      </c>
      <c r="K16" s="20" t="s">
        <v>175</v>
      </c>
      <c r="L16" s="20"/>
    </row>
    <row r="17" spans="1:12" x14ac:dyDescent="0.25">
      <c r="A17" s="7">
        <v>13025</v>
      </c>
      <c r="B17" s="28" t="s">
        <v>16</v>
      </c>
      <c r="C17" s="20"/>
      <c r="D17" s="46">
        <v>23658</v>
      </c>
      <c r="E17" s="48" t="s">
        <v>299</v>
      </c>
      <c r="F17" s="20">
        <f t="shared" si="0"/>
        <v>5</v>
      </c>
      <c r="G17" s="20"/>
      <c r="H17" s="20" t="s">
        <v>485</v>
      </c>
      <c r="I17" s="80">
        <v>38700</v>
      </c>
      <c r="J17" s="80">
        <v>39940</v>
      </c>
      <c r="K17" s="20" t="s">
        <v>240</v>
      </c>
      <c r="L17" s="20"/>
    </row>
    <row r="18" spans="1:12" x14ac:dyDescent="0.25">
      <c r="A18" s="7">
        <v>13043</v>
      </c>
      <c r="B18" s="28" t="s">
        <v>16</v>
      </c>
      <c r="C18" s="20"/>
      <c r="D18" s="45">
        <v>23179</v>
      </c>
      <c r="E18" s="39" t="s">
        <v>300</v>
      </c>
      <c r="F18" s="20">
        <f t="shared" si="0"/>
        <v>5</v>
      </c>
      <c r="G18" s="20"/>
      <c r="H18" s="20" t="s">
        <v>486</v>
      </c>
      <c r="I18" s="80">
        <v>38858</v>
      </c>
      <c r="J18" s="80">
        <v>39961</v>
      </c>
      <c r="K18" s="20" t="s">
        <v>121</v>
      </c>
      <c r="L18" s="20"/>
    </row>
    <row r="19" spans="1:12" x14ac:dyDescent="0.25">
      <c r="A19" s="7">
        <v>13141</v>
      </c>
      <c r="B19" s="28" t="s">
        <v>16</v>
      </c>
      <c r="C19" s="20"/>
      <c r="D19" s="44" t="s">
        <v>36</v>
      </c>
      <c r="E19" s="38" t="s">
        <v>301</v>
      </c>
      <c r="F19" s="20">
        <f t="shared" si="0"/>
        <v>5</v>
      </c>
      <c r="G19" s="20"/>
      <c r="H19" s="20" t="s">
        <v>487</v>
      </c>
      <c r="I19" s="80">
        <v>38710</v>
      </c>
      <c r="J19" s="80">
        <v>39968</v>
      </c>
      <c r="K19" s="20" t="s">
        <v>241</v>
      </c>
      <c r="L19" s="20"/>
    </row>
    <row r="20" spans="1:12" x14ac:dyDescent="0.25">
      <c r="A20" s="7">
        <v>46033</v>
      </c>
      <c r="B20" s="28" t="s">
        <v>16</v>
      </c>
      <c r="C20" s="20"/>
      <c r="D20" s="45">
        <v>23252.1</v>
      </c>
      <c r="E20" s="37"/>
      <c r="F20" s="20">
        <f t="shared" si="0"/>
        <v>7</v>
      </c>
      <c r="G20" s="20"/>
      <c r="H20" s="20" t="s">
        <v>488</v>
      </c>
      <c r="I20" s="80">
        <v>38987</v>
      </c>
      <c r="J20" s="80">
        <v>39974</v>
      </c>
      <c r="K20" s="20" t="s">
        <v>200</v>
      </c>
      <c r="L20" s="20"/>
    </row>
    <row r="21" spans="1:12" x14ac:dyDescent="0.25">
      <c r="A21" s="7">
        <v>46040</v>
      </c>
      <c r="B21" s="28" t="s">
        <v>16</v>
      </c>
      <c r="C21" s="20"/>
      <c r="D21" s="44" t="s">
        <v>254</v>
      </c>
      <c r="E21" s="34" t="s">
        <v>291</v>
      </c>
      <c r="F21" s="20">
        <f t="shared" si="0"/>
        <v>5</v>
      </c>
      <c r="G21" s="20"/>
      <c r="H21" s="20" t="s">
        <v>489</v>
      </c>
      <c r="I21" s="80">
        <v>39356</v>
      </c>
      <c r="J21" s="80">
        <v>39974</v>
      </c>
      <c r="K21" s="20" t="s">
        <v>546</v>
      </c>
      <c r="L21" s="20"/>
    </row>
    <row r="22" spans="1:12" x14ac:dyDescent="0.25">
      <c r="A22" s="7">
        <v>32097</v>
      </c>
      <c r="B22" s="28" t="s">
        <v>16</v>
      </c>
      <c r="C22" s="20"/>
      <c r="D22" s="45">
        <v>23549</v>
      </c>
      <c r="E22" s="37" t="s">
        <v>302</v>
      </c>
      <c r="F22" s="20">
        <f t="shared" si="0"/>
        <v>5</v>
      </c>
      <c r="G22" s="20"/>
      <c r="H22" s="20" t="s">
        <v>490</v>
      </c>
      <c r="I22" s="80">
        <v>38769</v>
      </c>
      <c r="J22" s="80">
        <v>39989</v>
      </c>
      <c r="K22" s="20" t="s">
        <v>100</v>
      </c>
      <c r="L22" s="20"/>
    </row>
    <row r="23" spans="1:12" x14ac:dyDescent="0.25">
      <c r="A23" s="5">
        <v>4242</v>
      </c>
      <c r="B23" s="28" t="s">
        <v>12</v>
      </c>
      <c r="C23" s="20"/>
      <c r="D23" s="46">
        <v>23549.1</v>
      </c>
      <c r="E23" s="34" t="s">
        <v>302</v>
      </c>
      <c r="F23" s="20">
        <f t="shared" si="0"/>
        <v>7</v>
      </c>
      <c r="G23" s="20"/>
      <c r="H23" s="20" t="s">
        <v>491</v>
      </c>
      <c r="I23" s="80">
        <v>39225</v>
      </c>
      <c r="J23" s="80">
        <v>40009</v>
      </c>
      <c r="K23" s="20" t="s">
        <v>124</v>
      </c>
      <c r="L23" s="20"/>
    </row>
    <row r="24" spans="1:12" x14ac:dyDescent="0.25">
      <c r="A24" s="6">
        <v>12053</v>
      </c>
      <c r="B24" s="28" t="s">
        <v>12</v>
      </c>
      <c r="C24" s="20"/>
      <c r="D24" s="45">
        <v>23719</v>
      </c>
      <c r="E24" s="39" t="s">
        <v>303</v>
      </c>
      <c r="F24" s="20">
        <f t="shared" si="0"/>
        <v>5</v>
      </c>
      <c r="G24" s="20"/>
      <c r="H24" s="20" t="s">
        <v>492</v>
      </c>
      <c r="I24" s="80">
        <v>38777</v>
      </c>
      <c r="J24" s="80">
        <v>40011</v>
      </c>
      <c r="K24" s="20" t="s">
        <v>164</v>
      </c>
      <c r="L24" s="20"/>
    </row>
    <row r="25" spans="1:12" x14ac:dyDescent="0.25">
      <c r="A25" s="6">
        <v>12185</v>
      </c>
      <c r="B25" s="28" t="s">
        <v>12</v>
      </c>
      <c r="C25" s="20"/>
      <c r="D25" s="46">
        <v>23279</v>
      </c>
      <c r="E25" s="38" t="s">
        <v>304</v>
      </c>
      <c r="F25" s="20">
        <f t="shared" si="0"/>
        <v>5</v>
      </c>
      <c r="G25" s="20"/>
      <c r="H25" s="20" t="s">
        <v>493</v>
      </c>
      <c r="I25" s="80">
        <v>38710</v>
      </c>
      <c r="J25" s="80">
        <v>40026</v>
      </c>
      <c r="K25" s="20" t="s">
        <v>495</v>
      </c>
      <c r="L25" s="20"/>
    </row>
    <row r="26" spans="1:12" x14ac:dyDescent="0.25">
      <c r="A26" s="6">
        <v>21060</v>
      </c>
      <c r="B26" s="28" t="s">
        <v>12</v>
      </c>
      <c r="C26" s="20"/>
      <c r="D26" s="45">
        <v>23302</v>
      </c>
      <c r="E26" s="39" t="s">
        <v>305</v>
      </c>
      <c r="F26" s="20">
        <f t="shared" si="0"/>
        <v>5</v>
      </c>
      <c r="G26" s="20"/>
      <c r="H26" s="20" t="s">
        <v>494</v>
      </c>
      <c r="I26" s="80">
        <v>39740</v>
      </c>
      <c r="J26" s="80">
        <v>40028</v>
      </c>
      <c r="K26" s="20" t="s">
        <v>374</v>
      </c>
      <c r="L26" s="20"/>
    </row>
    <row r="27" spans="1:12" x14ac:dyDescent="0.25">
      <c r="A27" s="6">
        <v>21085</v>
      </c>
      <c r="B27" s="28" t="s">
        <v>12</v>
      </c>
      <c r="C27" s="20"/>
      <c r="D27" s="46">
        <v>24065</v>
      </c>
      <c r="E27" s="34" t="s">
        <v>306</v>
      </c>
      <c r="F27" s="20">
        <f t="shared" si="0"/>
        <v>5</v>
      </c>
      <c r="G27" s="20"/>
      <c r="H27" s="20" t="s">
        <v>495</v>
      </c>
      <c r="I27" s="80">
        <v>39309</v>
      </c>
      <c r="J27" s="80">
        <v>40072</v>
      </c>
      <c r="K27" s="20" t="s">
        <v>226</v>
      </c>
      <c r="L27" s="20"/>
    </row>
    <row r="28" spans="1:12" x14ac:dyDescent="0.25">
      <c r="A28" s="6">
        <v>21177</v>
      </c>
      <c r="B28" s="28" t="s">
        <v>12</v>
      </c>
      <c r="C28" s="20"/>
      <c r="D28" s="45">
        <v>24065.1</v>
      </c>
      <c r="E28" s="39" t="s">
        <v>306</v>
      </c>
      <c r="F28" s="20">
        <f t="shared" si="0"/>
        <v>7</v>
      </c>
      <c r="G28" s="20"/>
      <c r="H28" s="20" t="s">
        <v>496</v>
      </c>
      <c r="I28" s="80">
        <v>38825</v>
      </c>
      <c r="J28" s="80">
        <v>40087</v>
      </c>
      <c r="K28" s="20" t="s">
        <v>108</v>
      </c>
      <c r="L28" s="20"/>
    </row>
    <row r="29" spans="1:12" x14ac:dyDescent="0.25">
      <c r="A29" s="6">
        <v>23036</v>
      </c>
      <c r="B29" s="28" t="s">
        <v>12</v>
      </c>
      <c r="C29" s="20"/>
      <c r="D29" s="46">
        <v>24129</v>
      </c>
      <c r="E29" s="38" t="s">
        <v>307</v>
      </c>
      <c r="F29" s="20">
        <f t="shared" si="0"/>
        <v>5</v>
      </c>
      <c r="G29" s="20"/>
      <c r="H29" s="20" t="s">
        <v>497</v>
      </c>
      <c r="I29" s="80">
        <v>39049</v>
      </c>
      <c r="J29" s="80">
        <v>40087</v>
      </c>
      <c r="K29" s="20" t="s">
        <v>577</v>
      </c>
      <c r="L29" s="20"/>
    </row>
    <row r="30" spans="1:12" x14ac:dyDescent="0.25">
      <c r="A30" s="6">
        <v>23652</v>
      </c>
      <c r="B30" s="28" t="s">
        <v>12</v>
      </c>
      <c r="C30" s="20"/>
      <c r="D30" s="45">
        <v>24129.1</v>
      </c>
      <c r="E30" s="37" t="s">
        <v>307</v>
      </c>
      <c r="F30" s="20">
        <f t="shared" si="0"/>
        <v>7</v>
      </c>
      <c r="G30" s="20"/>
      <c r="H30" s="20" t="s">
        <v>498</v>
      </c>
      <c r="I30" s="80">
        <v>39225</v>
      </c>
      <c r="J30" s="80">
        <v>40133</v>
      </c>
      <c r="K30" s="20" t="s">
        <v>518</v>
      </c>
      <c r="L30" s="20"/>
    </row>
    <row r="31" spans="1:12" x14ac:dyDescent="0.25">
      <c r="A31" s="6">
        <v>23658</v>
      </c>
      <c r="B31" s="28" t="s">
        <v>12</v>
      </c>
      <c r="C31" s="20"/>
      <c r="D31" s="46">
        <v>24192</v>
      </c>
      <c r="E31" s="38" t="s">
        <v>308</v>
      </c>
      <c r="F31" s="20">
        <f t="shared" si="0"/>
        <v>5</v>
      </c>
      <c r="G31" s="20"/>
      <c r="H31" s="20" t="s">
        <v>499</v>
      </c>
      <c r="I31" s="80">
        <v>38832</v>
      </c>
      <c r="J31" s="80">
        <v>40248</v>
      </c>
      <c r="K31" s="20" t="s">
        <v>101</v>
      </c>
      <c r="L31" s="20"/>
    </row>
    <row r="32" spans="1:12" x14ac:dyDescent="0.25">
      <c r="A32" s="6">
        <v>23179</v>
      </c>
      <c r="B32" s="28" t="s">
        <v>12</v>
      </c>
      <c r="C32" s="20"/>
      <c r="D32" s="45">
        <v>24192.1</v>
      </c>
      <c r="E32" s="37" t="s">
        <v>308</v>
      </c>
      <c r="F32" s="20">
        <f t="shared" si="0"/>
        <v>7</v>
      </c>
      <c r="G32" s="20"/>
      <c r="H32" s="20" t="s">
        <v>500</v>
      </c>
      <c r="I32" s="80">
        <v>39378</v>
      </c>
      <c r="J32" s="80">
        <v>40253</v>
      </c>
      <c r="K32" s="20" t="s">
        <v>166</v>
      </c>
      <c r="L32" s="20"/>
    </row>
    <row r="33" spans="1:12" x14ac:dyDescent="0.25">
      <c r="A33" s="6">
        <v>23203</v>
      </c>
      <c r="B33" s="28" t="s">
        <v>12</v>
      </c>
      <c r="C33" s="20"/>
      <c r="D33" s="46">
        <v>24282</v>
      </c>
      <c r="E33" s="38" t="s">
        <v>309</v>
      </c>
      <c r="F33" s="20">
        <f t="shared" si="0"/>
        <v>5</v>
      </c>
      <c r="G33" s="20"/>
      <c r="H33" s="20" t="s">
        <v>501</v>
      </c>
      <c r="I33" s="80">
        <v>39327</v>
      </c>
      <c r="J33" s="80">
        <v>40254</v>
      </c>
      <c r="K33" s="20" t="s">
        <v>109</v>
      </c>
      <c r="L33" s="20"/>
    </row>
    <row r="34" spans="1:12" x14ac:dyDescent="0.25">
      <c r="A34" s="6">
        <v>23252</v>
      </c>
      <c r="B34" s="28" t="s">
        <v>12</v>
      </c>
      <c r="C34" s="20"/>
      <c r="D34" s="45">
        <v>24287</v>
      </c>
      <c r="E34" s="37" t="s">
        <v>310</v>
      </c>
      <c r="F34" s="20">
        <f t="shared" si="0"/>
        <v>5</v>
      </c>
      <c r="G34" s="20"/>
      <c r="H34" s="20" t="s">
        <v>502</v>
      </c>
      <c r="I34" s="80">
        <v>39155</v>
      </c>
      <c r="J34" s="80">
        <v>40268</v>
      </c>
      <c r="K34" s="20" t="s">
        <v>374</v>
      </c>
      <c r="L34" s="20"/>
    </row>
    <row r="35" spans="1:12" x14ac:dyDescent="0.25">
      <c r="A35" s="6">
        <v>23277</v>
      </c>
      <c r="B35" s="28" t="s">
        <v>12</v>
      </c>
      <c r="C35" s="20"/>
      <c r="D35" s="46">
        <v>39037</v>
      </c>
      <c r="E35" s="38" t="s">
        <v>311</v>
      </c>
      <c r="F35" s="20">
        <f t="shared" si="0"/>
        <v>5</v>
      </c>
      <c r="G35" s="20"/>
      <c r="H35" s="20" t="s">
        <v>503</v>
      </c>
      <c r="I35" s="80">
        <v>39000</v>
      </c>
      <c r="J35" s="80">
        <v>40375</v>
      </c>
      <c r="K35" s="20" t="s">
        <v>374</v>
      </c>
      <c r="L35" s="20"/>
    </row>
    <row r="36" spans="1:12" x14ac:dyDescent="0.25">
      <c r="A36" s="6">
        <v>23549</v>
      </c>
      <c r="B36" s="28" t="s">
        <v>12</v>
      </c>
      <c r="C36" s="20"/>
      <c r="D36" s="45">
        <v>40664</v>
      </c>
      <c r="E36" s="37" t="s">
        <v>312</v>
      </c>
      <c r="F36" s="20">
        <f t="shared" si="0"/>
        <v>5</v>
      </c>
      <c r="G36" s="20"/>
      <c r="H36" s="20" t="s">
        <v>504</v>
      </c>
      <c r="I36" s="80">
        <v>40340</v>
      </c>
      <c r="J36" s="80">
        <v>40574</v>
      </c>
      <c r="K36" s="20" t="s">
        <v>110</v>
      </c>
      <c r="L36" s="20"/>
    </row>
    <row r="37" spans="1:12" x14ac:dyDescent="0.25">
      <c r="A37" s="6">
        <v>23719</v>
      </c>
      <c r="B37" s="28" t="s">
        <v>12</v>
      </c>
      <c r="C37" s="20"/>
      <c r="D37" s="46">
        <v>41029</v>
      </c>
      <c r="E37" s="38" t="s">
        <v>313</v>
      </c>
      <c r="F37" s="20">
        <f t="shared" si="0"/>
        <v>5</v>
      </c>
      <c r="G37" s="20"/>
      <c r="H37" s="20" t="s">
        <v>505</v>
      </c>
      <c r="I37" s="80">
        <v>39656</v>
      </c>
      <c r="J37" s="80">
        <v>40584</v>
      </c>
      <c r="K37" s="20" t="s">
        <v>230</v>
      </c>
      <c r="L37" s="20"/>
    </row>
    <row r="38" spans="1:12" x14ac:dyDescent="0.25">
      <c r="A38" s="6">
        <v>23279</v>
      </c>
      <c r="B38" s="28" t="s">
        <v>12</v>
      </c>
      <c r="C38" s="20"/>
      <c r="D38" s="45">
        <v>41707</v>
      </c>
      <c r="E38" s="37" t="s">
        <v>314</v>
      </c>
      <c r="F38" s="20">
        <f t="shared" si="0"/>
        <v>5</v>
      </c>
      <c r="G38" s="20"/>
      <c r="H38" s="20" t="s">
        <v>506</v>
      </c>
      <c r="I38" s="80">
        <v>40598</v>
      </c>
      <c r="J38" s="80">
        <v>40622</v>
      </c>
      <c r="K38" s="20" t="s">
        <v>374</v>
      </c>
      <c r="L38" s="20"/>
    </row>
    <row r="39" spans="1:12" x14ac:dyDescent="0.25">
      <c r="A39" s="6">
        <v>23302</v>
      </c>
      <c r="B39" s="28" t="s">
        <v>12</v>
      </c>
      <c r="C39" s="20"/>
      <c r="D39" s="44" t="s">
        <v>255</v>
      </c>
      <c r="E39" s="38" t="s">
        <v>314</v>
      </c>
      <c r="F39" s="20">
        <f t="shared" si="0"/>
        <v>7</v>
      </c>
      <c r="G39" s="20"/>
      <c r="H39" s="20" t="s">
        <v>507</v>
      </c>
      <c r="I39" s="80" t="s">
        <v>374</v>
      </c>
      <c r="J39" s="80">
        <v>40647</v>
      </c>
      <c r="K39" s="20" t="s">
        <v>37</v>
      </c>
      <c r="L39" s="20"/>
    </row>
    <row r="40" spans="1:12" x14ac:dyDescent="0.25">
      <c r="A40" s="6">
        <v>24065</v>
      </c>
      <c r="B40" s="28" t="s">
        <v>12</v>
      </c>
      <c r="C40" s="20"/>
      <c r="D40" s="45" t="s">
        <v>110</v>
      </c>
      <c r="E40" s="37" t="s">
        <v>315</v>
      </c>
      <c r="F40" s="20">
        <f t="shared" si="0"/>
        <v>5</v>
      </c>
      <c r="G40" s="20"/>
      <c r="H40" s="20" t="s">
        <v>508</v>
      </c>
      <c r="I40" s="80">
        <v>40489</v>
      </c>
      <c r="J40" s="80">
        <v>40687</v>
      </c>
      <c r="K40" s="20" t="s">
        <v>162</v>
      </c>
      <c r="L40" s="20"/>
    </row>
    <row r="41" spans="1:12" x14ac:dyDescent="0.25">
      <c r="A41" s="6">
        <v>24129</v>
      </c>
      <c r="B41" s="28" t="s">
        <v>12</v>
      </c>
      <c r="C41" s="20"/>
      <c r="D41" s="46" t="s">
        <v>111</v>
      </c>
      <c r="E41" s="38" t="s">
        <v>316</v>
      </c>
      <c r="F41" s="20">
        <f t="shared" si="0"/>
        <v>5</v>
      </c>
      <c r="G41" s="20"/>
      <c r="H41" s="20" t="s">
        <v>509</v>
      </c>
      <c r="I41" s="80">
        <v>39971</v>
      </c>
      <c r="J41" s="80">
        <v>40694</v>
      </c>
      <c r="K41" s="20" t="s">
        <v>171</v>
      </c>
      <c r="L41" s="20"/>
    </row>
    <row r="42" spans="1:12" x14ac:dyDescent="0.25">
      <c r="A42" s="6">
        <v>24192</v>
      </c>
      <c r="B42" s="28" t="s">
        <v>12</v>
      </c>
      <c r="C42" s="20"/>
      <c r="D42" s="45" t="s">
        <v>112</v>
      </c>
      <c r="E42" s="39" t="s">
        <v>317</v>
      </c>
      <c r="F42" s="20">
        <f t="shared" si="0"/>
        <v>5</v>
      </c>
      <c r="G42" s="20"/>
      <c r="H42" s="20" t="s">
        <v>510</v>
      </c>
      <c r="I42" s="80">
        <v>40447</v>
      </c>
      <c r="J42" s="80">
        <v>40845</v>
      </c>
      <c r="K42" s="20" t="s">
        <v>58</v>
      </c>
      <c r="L42" s="20"/>
    </row>
    <row r="43" spans="1:12" x14ac:dyDescent="0.25">
      <c r="A43" s="6">
        <v>24282</v>
      </c>
      <c r="B43" s="28" t="s">
        <v>12</v>
      </c>
      <c r="C43" s="20"/>
      <c r="D43" s="44" t="s">
        <v>318</v>
      </c>
      <c r="E43" s="34" t="s">
        <v>291</v>
      </c>
      <c r="F43" s="20">
        <f t="shared" si="0"/>
        <v>7</v>
      </c>
      <c r="G43" s="20"/>
      <c r="H43" s="20" t="s">
        <v>511</v>
      </c>
      <c r="I43" s="80">
        <v>40846</v>
      </c>
      <c r="J43" s="80">
        <v>40877</v>
      </c>
      <c r="K43" s="20" t="s">
        <v>374</v>
      </c>
      <c r="L43" s="20"/>
    </row>
    <row r="44" spans="1:12" x14ac:dyDescent="0.25">
      <c r="A44" s="6">
        <v>24287</v>
      </c>
      <c r="B44" s="28" t="s">
        <v>12</v>
      </c>
      <c r="C44" s="20"/>
      <c r="D44" s="45" t="s">
        <v>115</v>
      </c>
      <c r="E44" s="37" t="s">
        <v>319</v>
      </c>
      <c r="F44" s="20">
        <f t="shared" si="0"/>
        <v>5</v>
      </c>
      <c r="G44" s="20"/>
      <c r="H44" s="20" t="s">
        <v>512</v>
      </c>
      <c r="I44" s="80">
        <v>40598</v>
      </c>
      <c r="J44" s="80">
        <v>40909</v>
      </c>
      <c r="K44" s="20" t="s">
        <v>374</v>
      </c>
      <c r="L44" s="20"/>
    </row>
    <row r="45" spans="1:12" x14ac:dyDescent="0.25">
      <c r="A45" s="6">
        <v>39037</v>
      </c>
      <c r="B45" s="28" t="s">
        <v>12</v>
      </c>
      <c r="C45" s="20"/>
      <c r="D45" s="44" t="s">
        <v>113</v>
      </c>
      <c r="E45" s="34" t="s">
        <v>320</v>
      </c>
      <c r="F45" s="20">
        <f t="shared" si="0"/>
        <v>5</v>
      </c>
      <c r="G45" s="20"/>
      <c r="H45" s="20" t="s">
        <v>513</v>
      </c>
      <c r="I45" s="80">
        <v>40666</v>
      </c>
      <c r="J45" s="80">
        <v>41030</v>
      </c>
      <c r="K45" s="20" t="s">
        <v>177</v>
      </c>
      <c r="L45" s="20"/>
    </row>
    <row r="46" spans="1:12" x14ac:dyDescent="0.25">
      <c r="A46" s="6">
        <v>40664</v>
      </c>
      <c r="B46" s="28" t="s">
        <v>12</v>
      </c>
      <c r="C46" s="20"/>
      <c r="D46" s="43" t="s">
        <v>321</v>
      </c>
      <c r="E46" s="39"/>
      <c r="F46" s="20">
        <f t="shared" si="0"/>
        <v>7</v>
      </c>
      <c r="G46" s="20"/>
      <c r="H46" s="20" t="s">
        <v>514</v>
      </c>
      <c r="I46" s="80" t="s">
        <v>374</v>
      </c>
      <c r="J46" s="80">
        <v>41030</v>
      </c>
      <c r="K46" s="20" t="s">
        <v>40</v>
      </c>
      <c r="L46" s="20"/>
    </row>
    <row r="47" spans="1:12" x14ac:dyDescent="0.25">
      <c r="A47" s="6">
        <v>41029</v>
      </c>
      <c r="B47" s="28" t="s">
        <v>12</v>
      </c>
      <c r="C47" s="20"/>
      <c r="D47" s="44" t="s">
        <v>114</v>
      </c>
      <c r="E47" s="34" t="s">
        <v>322</v>
      </c>
      <c r="F47" s="20">
        <f t="shared" si="0"/>
        <v>5</v>
      </c>
      <c r="G47" s="20"/>
      <c r="H47" s="20" t="s">
        <v>515</v>
      </c>
      <c r="I47" s="80">
        <v>39685</v>
      </c>
      <c r="J47" s="80">
        <v>41183</v>
      </c>
      <c r="K47" s="20" t="s">
        <v>149</v>
      </c>
      <c r="L47" s="20"/>
    </row>
    <row r="48" spans="1:12" x14ac:dyDescent="0.25">
      <c r="A48" s="6">
        <v>41707</v>
      </c>
      <c r="B48" s="28" t="s">
        <v>12</v>
      </c>
      <c r="C48" s="20"/>
      <c r="D48" s="49" t="s">
        <v>116</v>
      </c>
      <c r="E48" s="37" t="s">
        <v>323</v>
      </c>
      <c r="F48" s="20">
        <f t="shared" si="0"/>
        <v>5</v>
      </c>
      <c r="G48" s="20"/>
      <c r="H48" s="20" t="s">
        <v>516</v>
      </c>
      <c r="I48" s="80">
        <v>40188</v>
      </c>
      <c r="J48" s="80">
        <v>41183</v>
      </c>
      <c r="K48" s="20" t="s">
        <v>124</v>
      </c>
      <c r="L48" s="20"/>
    </row>
    <row r="49" spans="1:12" x14ac:dyDescent="0.25">
      <c r="A49" s="6">
        <v>41248</v>
      </c>
      <c r="B49" s="28" t="s">
        <v>12</v>
      </c>
      <c r="C49" s="20"/>
      <c r="D49" s="44" t="s">
        <v>324</v>
      </c>
      <c r="E49" s="38" t="s">
        <v>323</v>
      </c>
      <c r="F49" s="20">
        <f t="shared" si="0"/>
        <v>7</v>
      </c>
      <c r="G49" s="20"/>
      <c r="H49" s="20" t="s">
        <v>517</v>
      </c>
      <c r="I49" s="80">
        <v>40340</v>
      </c>
      <c r="J49" s="80">
        <v>41284</v>
      </c>
      <c r="K49" s="20" t="s">
        <v>115</v>
      </c>
      <c r="L49" s="20"/>
    </row>
    <row r="50" spans="1:12" x14ac:dyDescent="0.25">
      <c r="A50" s="7">
        <v>4038</v>
      </c>
      <c r="B50" s="28" t="s">
        <v>12</v>
      </c>
      <c r="C50" s="20"/>
      <c r="D50" s="43" t="s">
        <v>117</v>
      </c>
      <c r="E50" s="50" t="s">
        <v>325</v>
      </c>
      <c r="F50" s="20">
        <f t="shared" si="0"/>
        <v>5</v>
      </c>
      <c r="G50" s="20"/>
      <c r="H50" s="20" t="s">
        <v>518</v>
      </c>
      <c r="I50" s="80">
        <v>39315</v>
      </c>
      <c r="J50" s="80">
        <v>41322</v>
      </c>
      <c r="K50" s="20" t="s">
        <v>155</v>
      </c>
      <c r="L50" s="20"/>
    </row>
    <row r="51" spans="1:12" x14ac:dyDescent="0.25">
      <c r="A51" s="7">
        <v>4086</v>
      </c>
      <c r="B51" s="28" t="s">
        <v>12</v>
      </c>
      <c r="C51" s="20"/>
      <c r="D51" s="51" t="s">
        <v>121</v>
      </c>
      <c r="E51" s="38" t="s">
        <v>326</v>
      </c>
      <c r="F51" s="20">
        <f t="shared" si="0"/>
        <v>5</v>
      </c>
      <c r="G51" s="20"/>
      <c r="H51" s="20" t="s">
        <v>519</v>
      </c>
      <c r="I51" s="80">
        <v>39436</v>
      </c>
      <c r="J51" s="80">
        <v>41373</v>
      </c>
      <c r="K51" s="20" t="s">
        <v>161</v>
      </c>
      <c r="L51" s="20"/>
    </row>
    <row r="52" spans="1:12" x14ac:dyDescent="0.25">
      <c r="A52" s="7">
        <v>4161</v>
      </c>
      <c r="B52" s="28" t="s">
        <v>12</v>
      </c>
      <c r="C52" s="20"/>
      <c r="D52" s="49" t="s">
        <v>327</v>
      </c>
      <c r="E52" s="37" t="s">
        <v>326</v>
      </c>
      <c r="F52" s="20">
        <f t="shared" si="0"/>
        <v>7</v>
      </c>
      <c r="G52" s="20"/>
      <c r="H52" s="20" t="s">
        <v>520</v>
      </c>
      <c r="I52" s="80">
        <v>41044</v>
      </c>
      <c r="J52" s="80">
        <v>41424</v>
      </c>
      <c r="K52" s="20" t="s">
        <v>172</v>
      </c>
      <c r="L52" s="20"/>
    </row>
    <row r="53" spans="1:12" x14ac:dyDescent="0.25">
      <c r="A53" s="7">
        <v>4163</v>
      </c>
      <c r="B53" s="28" t="s">
        <v>12</v>
      </c>
      <c r="C53" s="20"/>
      <c r="D53" s="44" t="s">
        <v>118</v>
      </c>
      <c r="E53" s="34" t="s">
        <v>328</v>
      </c>
      <c r="F53" s="20">
        <f t="shared" si="0"/>
        <v>5</v>
      </c>
      <c r="G53" s="20"/>
      <c r="H53" s="20" t="s">
        <v>521</v>
      </c>
      <c r="I53" s="80">
        <v>41014</v>
      </c>
      <c r="J53" s="80">
        <v>41520</v>
      </c>
      <c r="K53" s="20" t="s">
        <v>108</v>
      </c>
      <c r="L53" s="20"/>
    </row>
    <row r="54" spans="1:12" x14ac:dyDescent="0.25">
      <c r="A54" s="7">
        <v>4184</v>
      </c>
      <c r="B54" s="28" t="s">
        <v>12</v>
      </c>
      <c r="C54" s="20"/>
      <c r="D54" s="49" t="s">
        <v>119</v>
      </c>
      <c r="E54" s="52" t="s">
        <v>329</v>
      </c>
      <c r="F54" s="20">
        <f t="shared" si="0"/>
        <v>5</v>
      </c>
      <c r="G54" s="20"/>
      <c r="H54" s="20" t="s">
        <v>219</v>
      </c>
      <c r="I54" s="80">
        <v>41333</v>
      </c>
      <c r="J54" s="80">
        <v>41547</v>
      </c>
      <c r="K54" s="20" t="s">
        <v>203</v>
      </c>
      <c r="L54" s="20"/>
    </row>
    <row r="55" spans="1:12" x14ac:dyDescent="0.25">
      <c r="A55" s="7">
        <v>4224</v>
      </c>
      <c r="B55" s="28" t="s">
        <v>12</v>
      </c>
      <c r="C55" s="20"/>
      <c r="D55" s="51" t="s">
        <v>120</v>
      </c>
      <c r="E55" s="53" t="s">
        <v>330</v>
      </c>
      <c r="F55" s="20">
        <f t="shared" si="0"/>
        <v>5</v>
      </c>
      <c r="G55" s="20"/>
      <c r="H55" s="20" t="s">
        <v>522</v>
      </c>
      <c r="I55" s="80">
        <v>40359</v>
      </c>
      <c r="J55" s="80">
        <v>41561</v>
      </c>
      <c r="K55" s="20" t="s">
        <v>578</v>
      </c>
      <c r="L55" s="20"/>
    </row>
    <row r="56" spans="1:12" x14ac:dyDescent="0.25">
      <c r="A56" s="7">
        <v>23046</v>
      </c>
      <c r="B56" s="28" t="s">
        <v>12</v>
      </c>
      <c r="C56" s="20"/>
      <c r="D56" s="45" t="s">
        <v>122</v>
      </c>
      <c r="E56" s="37" t="s">
        <v>331</v>
      </c>
      <c r="F56" s="20">
        <f t="shared" si="0"/>
        <v>5</v>
      </c>
      <c r="G56" s="20"/>
      <c r="H56" s="20" t="s">
        <v>523</v>
      </c>
      <c r="I56" s="80">
        <v>41183</v>
      </c>
      <c r="J56" s="80">
        <v>41578</v>
      </c>
      <c r="K56" s="20" t="s">
        <v>217</v>
      </c>
      <c r="L56" s="20"/>
    </row>
    <row r="57" spans="1:12" x14ac:dyDescent="0.25">
      <c r="A57" s="7">
        <v>23049</v>
      </c>
      <c r="B57" s="28" t="s">
        <v>12</v>
      </c>
      <c r="C57" s="20"/>
      <c r="D57" s="46" t="s">
        <v>123</v>
      </c>
      <c r="E57" s="38" t="s">
        <v>332</v>
      </c>
      <c r="F57" s="20">
        <f t="shared" si="0"/>
        <v>5</v>
      </c>
      <c r="G57" s="20"/>
      <c r="H57" s="20" t="s">
        <v>68</v>
      </c>
      <c r="I57" s="80">
        <v>39467</v>
      </c>
      <c r="J57" s="80">
        <v>41664</v>
      </c>
      <c r="K57" s="20" t="s">
        <v>58</v>
      </c>
      <c r="L57" s="20"/>
    </row>
    <row r="58" spans="1:12" x14ac:dyDescent="0.25">
      <c r="A58" s="7">
        <v>23094</v>
      </c>
      <c r="B58" s="28" t="s">
        <v>12</v>
      </c>
      <c r="C58" s="20"/>
      <c r="D58" s="54">
        <v>18022</v>
      </c>
      <c r="E58" s="37" t="s">
        <v>333</v>
      </c>
      <c r="F58" s="20">
        <f t="shared" si="0"/>
        <v>5</v>
      </c>
      <c r="G58" s="20"/>
      <c r="H58" s="20" t="s">
        <v>524</v>
      </c>
      <c r="I58" s="80">
        <v>40947</v>
      </c>
      <c r="J58" s="80">
        <v>41670</v>
      </c>
      <c r="K58" s="20" t="s">
        <v>176</v>
      </c>
      <c r="L58" s="20"/>
    </row>
    <row r="59" spans="1:12" x14ac:dyDescent="0.25">
      <c r="A59" s="7">
        <v>23104</v>
      </c>
      <c r="B59" s="28" t="s">
        <v>12</v>
      </c>
      <c r="C59" s="20"/>
      <c r="D59" s="46">
        <v>18022.099999999999</v>
      </c>
      <c r="E59" s="34" t="s">
        <v>333</v>
      </c>
      <c r="F59" s="20">
        <f t="shared" si="0"/>
        <v>7</v>
      </c>
      <c r="G59" s="20"/>
      <c r="H59" s="20" t="s">
        <v>525</v>
      </c>
      <c r="I59" s="80">
        <v>41000</v>
      </c>
      <c r="J59" s="80">
        <v>41729</v>
      </c>
      <c r="K59" s="20" t="s">
        <v>130</v>
      </c>
      <c r="L59" s="20"/>
    </row>
    <row r="60" spans="1:12" x14ac:dyDescent="0.25">
      <c r="A60" s="7">
        <v>23123</v>
      </c>
      <c r="B60" s="28" t="s">
        <v>12</v>
      </c>
      <c r="C60" s="20"/>
      <c r="D60" s="45">
        <v>18022.3</v>
      </c>
      <c r="E60" s="39" t="s">
        <v>333</v>
      </c>
      <c r="F60" s="20">
        <f t="shared" si="0"/>
        <v>7</v>
      </c>
      <c r="G60" s="20"/>
      <c r="H60" s="20" t="s">
        <v>172</v>
      </c>
      <c r="I60" s="80">
        <v>41044</v>
      </c>
      <c r="J60" s="80">
        <v>41737</v>
      </c>
      <c r="K60" s="20" t="s">
        <v>182</v>
      </c>
      <c r="L60" s="20"/>
    </row>
    <row r="61" spans="1:12" x14ac:dyDescent="0.25">
      <c r="A61" s="7">
        <v>23152</v>
      </c>
      <c r="B61" s="28" t="s">
        <v>12</v>
      </c>
      <c r="C61" s="20"/>
      <c r="D61" s="46">
        <v>19010</v>
      </c>
      <c r="E61" s="34" t="s">
        <v>334</v>
      </c>
      <c r="F61" s="20">
        <f t="shared" si="0"/>
        <v>5</v>
      </c>
      <c r="G61" s="20"/>
      <c r="H61" s="20" t="s">
        <v>206</v>
      </c>
      <c r="I61" s="80">
        <v>39558</v>
      </c>
      <c r="J61" s="80">
        <v>41738</v>
      </c>
      <c r="K61" s="20" t="s">
        <v>229</v>
      </c>
      <c r="L61" s="20"/>
    </row>
    <row r="62" spans="1:12" x14ac:dyDescent="0.25">
      <c r="A62" s="7">
        <v>23158</v>
      </c>
      <c r="B62" s="28" t="s">
        <v>12</v>
      </c>
      <c r="C62" s="20"/>
      <c r="D62" s="45">
        <v>19010.3</v>
      </c>
      <c r="E62" s="39" t="s">
        <v>334</v>
      </c>
      <c r="F62" s="20">
        <f t="shared" si="0"/>
        <v>7</v>
      </c>
      <c r="G62" s="20"/>
      <c r="H62" s="20" t="s">
        <v>209</v>
      </c>
      <c r="I62" s="80">
        <v>40345</v>
      </c>
      <c r="J62" s="80">
        <v>41759</v>
      </c>
      <c r="K62" s="20" t="s">
        <v>216</v>
      </c>
      <c r="L62" s="20"/>
    </row>
    <row r="63" spans="1:12" x14ac:dyDescent="0.25">
      <c r="A63" s="7">
        <v>23219</v>
      </c>
      <c r="B63" s="28" t="s">
        <v>12</v>
      </c>
      <c r="C63" s="20"/>
      <c r="D63" s="55">
        <v>19039</v>
      </c>
      <c r="E63" s="34" t="s">
        <v>335</v>
      </c>
      <c r="F63" s="20">
        <f t="shared" si="0"/>
        <v>5</v>
      </c>
      <c r="G63" s="20"/>
      <c r="H63" s="20" t="s">
        <v>526</v>
      </c>
      <c r="I63" s="80">
        <v>41044</v>
      </c>
      <c r="J63" s="80">
        <v>41759</v>
      </c>
      <c r="K63" s="20" t="s">
        <v>203</v>
      </c>
      <c r="L63" s="20"/>
    </row>
    <row r="64" spans="1:12" x14ac:dyDescent="0.25">
      <c r="A64" s="7">
        <v>23226</v>
      </c>
      <c r="B64" s="28" t="s">
        <v>12</v>
      </c>
      <c r="C64" s="20"/>
      <c r="D64" s="45">
        <v>19039.099999999999</v>
      </c>
      <c r="E64" s="39" t="s">
        <v>335</v>
      </c>
      <c r="F64" s="20">
        <f t="shared" si="0"/>
        <v>7</v>
      </c>
      <c r="G64" s="20"/>
      <c r="H64" s="20" t="s">
        <v>214</v>
      </c>
      <c r="I64" s="80">
        <v>41044</v>
      </c>
      <c r="J64" s="80">
        <v>41764</v>
      </c>
      <c r="K64" s="20" t="s">
        <v>213</v>
      </c>
      <c r="L64" s="20"/>
    </row>
    <row r="65" spans="1:12" x14ac:dyDescent="0.25">
      <c r="A65" s="7">
        <v>24221</v>
      </c>
      <c r="B65" s="28" t="s">
        <v>12</v>
      </c>
      <c r="C65" s="20"/>
      <c r="D65" s="46">
        <v>19039.2</v>
      </c>
      <c r="E65" s="34" t="s">
        <v>335</v>
      </c>
      <c r="F65" s="20">
        <f t="shared" si="0"/>
        <v>7</v>
      </c>
      <c r="G65" s="20"/>
      <c r="H65" s="20" t="s">
        <v>527</v>
      </c>
      <c r="I65" s="80">
        <v>41306</v>
      </c>
      <c r="J65" s="80">
        <v>41785</v>
      </c>
      <c r="K65" s="20" t="s">
        <v>579</v>
      </c>
      <c r="L65" s="20"/>
    </row>
    <row r="66" spans="1:12" x14ac:dyDescent="0.25">
      <c r="A66" s="7">
        <v>36239</v>
      </c>
      <c r="B66" s="28" t="s">
        <v>12</v>
      </c>
      <c r="C66" s="20"/>
      <c r="D66" s="54">
        <v>19055</v>
      </c>
      <c r="E66" s="39" t="s">
        <v>336</v>
      </c>
      <c r="F66" s="20">
        <f t="shared" si="0"/>
        <v>5</v>
      </c>
      <c r="G66" s="20"/>
      <c r="H66" s="20" t="s">
        <v>528</v>
      </c>
      <c r="I66" s="80">
        <v>41306</v>
      </c>
      <c r="J66" s="80">
        <v>41852</v>
      </c>
      <c r="K66" s="20" t="s">
        <v>574</v>
      </c>
      <c r="L66" s="20"/>
    </row>
    <row r="67" spans="1:12" x14ac:dyDescent="0.25">
      <c r="A67" s="7">
        <v>40164</v>
      </c>
      <c r="B67" s="28" t="s">
        <v>12</v>
      </c>
      <c r="C67" s="20"/>
      <c r="D67" s="46">
        <v>19110</v>
      </c>
      <c r="E67" s="38" t="s">
        <v>337</v>
      </c>
      <c r="F67" s="20">
        <f t="shared" ref="F67:F130" si="1">LEN(D67)</f>
        <v>5</v>
      </c>
      <c r="G67" s="20"/>
      <c r="H67" s="20" t="s">
        <v>529</v>
      </c>
      <c r="I67" s="80">
        <v>41334</v>
      </c>
      <c r="J67" s="80">
        <v>41852</v>
      </c>
      <c r="K67" s="20" t="s">
        <v>162</v>
      </c>
      <c r="L67" s="20"/>
    </row>
    <row r="68" spans="1:12" x14ac:dyDescent="0.25">
      <c r="A68" s="7">
        <v>41168</v>
      </c>
      <c r="B68" s="28" t="s">
        <v>12</v>
      </c>
      <c r="C68" s="20"/>
      <c r="D68" s="45" t="s">
        <v>338</v>
      </c>
      <c r="E68" s="37" t="s">
        <v>337</v>
      </c>
      <c r="F68" s="20">
        <f t="shared" si="1"/>
        <v>7</v>
      </c>
      <c r="G68" s="20"/>
      <c r="H68" s="20" t="s">
        <v>67</v>
      </c>
      <c r="I68" s="80">
        <v>41506</v>
      </c>
      <c r="J68" s="80">
        <v>41870</v>
      </c>
      <c r="K68" s="20" t="s">
        <v>46</v>
      </c>
      <c r="L68" s="20"/>
    </row>
    <row r="69" spans="1:12" x14ac:dyDescent="0.25">
      <c r="A69" s="7">
        <v>41207</v>
      </c>
      <c r="B69" s="28" t="s">
        <v>12</v>
      </c>
      <c r="C69" s="20"/>
      <c r="D69" s="46">
        <v>19111</v>
      </c>
      <c r="E69" s="34" t="s">
        <v>339</v>
      </c>
      <c r="F69" s="20">
        <f t="shared" si="1"/>
        <v>5</v>
      </c>
      <c r="G69" s="20"/>
      <c r="H69" s="20" t="s">
        <v>530</v>
      </c>
      <c r="I69" s="80">
        <v>38792</v>
      </c>
      <c r="J69" s="80">
        <v>41877</v>
      </c>
      <c r="K69" s="20" t="s">
        <v>158</v>
      </c>
      <c r="L69" s="20"/>
    </row>
    <row r="70" spans="1:12" x14ac:dyDescent="0.25">
      <c r="A70" s="5">
        <v>5087</v>
      </c>
      <c r="B70" s="28" t="s">
        <v>19</v>
      </c>
      <c r="C70" s="20"/>
      <c r="D70" s="45" t="s">
        <v>340</v>
      </c>
      <c r="E70" s="39" t="s">
        <v>339</v>
      </c>
      <c r="F70" s="20">
        <f t="shared" si="1"/>
        <v>7</v>
      </c>
      <c r="G70" s="20"/>
      <c r="H70" s="20" t="s">
        <v>531</v>
      </c>
      <c r="I70" s="80">
        <v>41188</v>
      </c>
      <c r="J70" s="80">
        <v>41912</v>
      </c>
      <c r="K70" s="20" t="s">
        <v>580</v>
      </c>
      <c r="L70" s="20"/>
    </row>
    <row r="71" spans="1:12" x14ac:dyDescent="0.25">
      <c r="A71" s="5">
        <v>5209</v>
      </c>
      <c r="B71" s="28" t="s">
        <v>19</v>
      </c>
      <c r="C71" s="20"/>
      <c r="D71" s="46">
        <v>19284</v>
      </c>
      <c r="E71" s="34" t="s">
        <v>341</v>
      </c>
      <c r="F71" s="20">
        <f t="shared" si="1"/>
        <v>5</v>
      </c>
      <c r="G71" s="20"/>
      <c r="H71" s="20" t="s">
        <v>217</v>
      </c>
      <c r="I71" s="80">
        <v>41122</v>
      </c>
      <c r="J71" s="80">
        <v>41926</v>
      </c>
      <c r="K71" s="20" t="s">
        <v>210</v>
      </c>
      <c r="L71" s="20"/>
    </row>
    <row r="72" spans="1:12" x14ac:dyDescent="0.25">
      <c r="A72" s="5">
        <v>5264</v>
      </c>
      <c r="B72" s="28" t="s">
        <v>19</v>
      </c>
      <c r="C72" s="20"/>
      <c r="D72" s="45">
        <v>19689</v>
      </c>
      <c r="E72" s="37" t="s">
        <v>342</v>
      </c>
      <c r="F72" s="20">
        <f t="shared" si="1"/>
        <v>5</v>
      </c>
      <c r="G72" s="20"/>
      <c r="H72" s="20" t="s">
        <v>532</v>
      </c>
      <c r="I72" s="80">
        <v>40710</v>
      </c>
      <c r="J72" s="80">
        <v>41973</v>
      </c>
      <c r="K72" s="20" t="s">
        <v>181</v>
      </c>
      <c r="L72" s="20"/>
    </row>
    <row r="73" spans="1:12" x14ac:dyDescent="0.25">
      <c r="A73" s="5">
        <v>5619</v>
      </c>
      <c r="B73" s="28" t="s">
        <v>19</v>
      </c>
      <c r="C73" s="20"/>
      <c r="D73" s="46">
        <v>19689.099999999999</v>
      </c>
      <c r="E73" s="38" t="s">
        <v>342</v>
      </c>
      <c r="F73" s="20">
        <f t="shared" si="1"/>
        <v>7</v>
      </c>
      <c r="G73" s="20"/>
      <c r="H73" s="20" t="s">
        <v>533</v>
      </c>
      <c r="I73" s="80">
        <v>41624</v>
      </c>
      <c r="J73" s="80">
        <v>42004</v>
      </c>
      <c r="K73" s="20" t="s">
        <v>86</v>
      </c>
      <c r="L73" s="20"/>
    </row>
    <row r="74" spans="1:12" x14ac:dyDescent="0.25">
      <c r="A74" s="8">
        <v>5300</v>
      </c>
      <c r="B74" s="28" t="s">
        <v>19</v>
      </c>
      <c r="C74" s="20"/>
      <c r="D74" s="45">
        <v>19689.2</v>
      </c>
      <c r="E74" s="37" t="s">
        <v>342</v>
      </c>
      <c r="F74" s="20">
        <f t="shared" si="1"/>
        <v>7</v>
      </c>
      <c r="G74" s="20"/>
      <c r="H74" s="20" t="s">
        <v>534</v>
      </c>
      <c r="I74" s="80">
        <v>41662</v>
      </c>
      <c r="J74" s="80">
        <v>42017</v>
      </c>
      <c r="K74" s="20" t="s">
        <v>169</v>
      </c>
      <c r="L74" s="20"/>
    </row>
    <row r="75" spans="1:12" x14ac:dyDescent="0.25">
      <c r="A75" s="8">
        <v>5301</v>
      </c>
      <c r="B75" s="28" t="s">
        <v>19</v>
      </c>
      <c r="C75" s="20"/>
      <c r="D75" s="46">
        <v>19222</v>
      </c>
      <c r="E75" s="38" t="s">
        <v>343</v>
      </c>
      <c r="F75" s="20">
        <f t="shared" si="1"/>
        <v>5</v>
      </c>
      <c r="G75" s="20"/>
      <c r="H75" s="20" t="s">
        <v>535</v>
      </c>
      <c r="I75" s="80">
        <v>41548</v>
      </c>
      <c r="J75" s="80">
        <v>42074</v>
      </c>
      <c r="K75" s="20" t="s">
        <v>543</v>
      </c>
      <c r="L75" s="20"/>
    </row>
    <row r="76" spans="1:12" x14ac:dyDescent="0.25">
      <c r="A76" s="6">
        <v>6075</v>
      </c>
      <c r="B76" s="28" t="s">
        <v>19</v>
      </c>
      <c r="C76" s="20"/>
      <c r="D76" s="45">
        <v>19292</v>
      </c>
      <c r="E76" s="37" t="s">
        <v>344</v>
      </c>
      <c r="F76" s="20">
        <f t="shared" si="1"/>
        <v>5</v>
      </c>
      <c r="G76" s="20"/>
      <c r="H76" s="20" t="s">
        <v>205</v>
      </c>
      <c r="I76" s="80">
        <v>39148</v>
      </c>
      <c r="J76" s="80">
        <v>42094</v>
      </c>
      <c r="K76" s="20" t="s">
        <v>223</v>
      </c>
      <c r="L76" s="20"/>
    </row>
    <row r="77" spans="1:12" x14ac:dyDescent="0.25">
      <c r="A77" s="6">
        <v>6276</v>
      </c>
      <c r="B77" s="28" t="s">
        <v>19</v>
      </c>
      <c r="C77" s="20"/>
      <c r="D77" s="44" t="s">
        <v>139</v>
      </c>
      <c r="E77" s="53" t="s">
        <v>345</v>
      </c>
      <c r="F77" s="20">
        <f t="shared" si="1"/>
        <v>5</v>
      </c>
      <c r="G77" s="20"/>
      <c r="H77" s="20" t="s">
        <v>536</v>
      </c>
      <c r="I77" s="80">
        <v>40695</v>
      </c>
      <c r="J77" s="80">
        <v>42094</v>
      </c>
      <c r="K77" s="20" t="s">
        <v>578</v>
      </c>
      <c r="L77" s="20"/>
    </row>
    <row r="78" spans="1:12" x14ac:dyDescent="0.25">
      <c r="A78" s="6">
        <v>6532</v>
      </c>
      <c r="B78" s="28" t="s">
        <v>19</v>
      </c>
      <c r="C78" s="20"/>
      <c r="D78" s="43" t="s">
        <v>140</v>
      </c>
      <c r="E78" s="39" t="s">
        <v>291</v>
      </c>
      <c r="F78" s="20">
        <f t="shared" si="1"/>
        <v>5</v>
      </c>
      <c r="G78" s="20"/>
      <c r="H78" s="20" t="s">
        <v>109</v>
      </c>
      <c r="I78" s="80">
        <v>39283</v>
      </c>
      <c r="J78" s="80">
        <v>42102</v>
      </c>
      <c r="K78" s="20" t="s">
        <v>111</v>
      </c>
      <c r="L78" s="20"/>
    </row>
    <row r="79" spans="1:12" x14ac:dyDescent="0.25">
      <c r="A79" s="6">
        <v>6293</v>
      </c>
      <c r="B79" s="28" t="s">
        <v>19</v>
      </c>
      <c r="C79" s="20"/>
      <c r="D79" s="46">
        <v>19633</v>
      </c>
      <c r="E79" s="34" t="s">
        <v>346</v>
      </c>
      <c r="F79" s="20">
        <f t="shared" si="1"/>
        <v>5</v>
      </c>
      <c r="G79" s="20"/>
      <c r="H79" s="20" t="s">
        <v>130</v>
      </c>
      <c r="I79" s="80">
        <v>39071</v>
      </c>
      <c r="J79" s="80">
        <v>42124</v>
      </c>
      <c r="K79" s="20" t="s">
        <v>142</v>
      </c>
      <c r="L79" s="20"/>
    </row>
    <row r="80" spans="1:12" x14ac:dyDescent="0.25">
      <c r="A80" s="6">
        <v>6314</v>
      </c>
      <c r="B80" s="28" t="s">
        <v>19</v>
      </c>
      <c r="C80" s="20"/>
      <c r="D80" s="45">
        <v>19633.099999999999</v>
      </c>
      <c r="E80" s="39" t="s">
        <v>346</v>
      </c>
      <c r="F80" s="20">
        <f t="shared" si="1"/>
        <v>7</v>
      </c>
      <c r="G80" s="20"/>
      <c r="H80" s="20" t="s">
        <v>537</v>
      </c>
      <c r="I80" s="80">
        <v>39295</v>
      </c>
      <c r="J80" s="80">
        <v>42124</v>
      </c>
      <c r="K80" s="20" t="s">
        <v>84</v>
      </c>
      <c r="L80" s="20"/>
    </row>
    <row r="81" spans="1:12" x14ac:dyDescent="0.25">
      <c r="A81" s="5">
        <v>7253</v>
      </c>
      <c r="B81" s="28" t="s">
        <v>19</v>
      </c>
      <c r="C81" s="20"/>
      <c r="D81" s="46">
        <v>19651</v>
      </c>
      <c r="E81" s="38" t="s">
        <v>347</v>
      </c>
      <c r="F81" s="20">
        <f t="shared" si="1"/>
        <v>5</v>
      </c>
      <c r="G81" s="20"/>
      <c r="H81" s="20" t="s">
        <v>538</v>
      </c>
      <c r="I81" s="80">
        <v>41609</v>
      </c>
      <c r="J81" s="80">
        <v>42124</v>
      </c>
      <c r="K81" s="20" t="s">
        <v>105</v>
      </c>
      <c r="L81" s="20"/>
    </row>
    <row r="82" spans="1:12" x14ac:dyDescent="0.25">
      <c r="A82" s="5">
        <v>7256</v>
      </c>
      <c r="B82" s="28" t="s">
        <v>19</v>
      </c>
      <c r="C82" s="20"/>
      <c r="D82" s="45">
        <v>19651.099999999999</v>
      </c>
      <c r="E82" s="37" t="s">
        <v>347</v>
      </c>
      <c r="F82" s="20">
        <f t="shared" si="1"/>
        <v>7</v>
      </c>
      <c r="G82" s="20"/>
      <c r="H82" s="20" t="s">
        <v>539</v>
      </c>
      <c r="I82" s="80">
        <v>39570</v>
      </c>
      <c r="J82" s="80">
        <v>42127</v>
      </c>
      <c r="K82" s="20" t="s">
        <v>554</v>
      </c>
      <c r="L82" s="20"/>
    </row>
    <row r="83" spans="1:12" x14ac:dyDescent="0.25">
      <c r="A83" s="6">
        <v>18022</v>
      </c>
      <c r="B83" s="28" t="s">
        <v>19</v>
      </c>
      <c r="C83" s="20"/>
      <c r="D83" s="44" t="s">
        <v>348</v>
      </c>
      <c r="E83" s="38" t="s">
        <v>347</v>
      </c>
      <c r="F83" s="20">
        <f t="shared" si="1"/>
        <v>7</v>
      </c>
      <c r="G83" s="20"/>
      <c r="H83" s="20" t="s">
        <v>90</v>
      </c>
      <c r="I83" s="80">
        <v>40817</v>
      </c>
      <c r="J83" s="80">
        <v>42144</v>
      </c>
      <c r="K83" s="20" t="s">
        <v>86</v>
      </c>
      <c r="L83" s="20"/>
    </row>
    <row r="84" spans="1:12" x14ac:dyDescent="0.25">
      <c r="A84" s="6">
        <v>19010</v>
      </c>
      <c r="B84" s="28" t="s">
        <v>19</v>
      </c>
      <c r="C84" s="20"/>
      <c r="D84" s="45">
        <v>19682</v>
      </c>
      <c r="E84" s="39" t="s">
        <v>349</v>
      </c>
      <c r="F84" s="20">
        <f t="shared" si="1"/>
        <v>5</v>
      </c>
      <c r="G84" s="20"/>
      <c r="H84" s="20" t="s">
        <v>204</v>
      </c>
      <c r="I84" s="80">
        <v>38970</v>
      </c>
      <c r="J84" s="80">
        <v>42155</v>
      </c>
      <c r="K84" s="20" t="s">
        <v>227</v>
      </c>
      <c r="L84" s="20"/>
    </row>
    <row r="85" spans="1:12" x14ac:dyDescent="0.25">
      <c r="A85" s="6">
        <v>19011</v>
      </c>
      <c r="B85" s="28" t="s">
        <v>19</v>
      </c>
      <c r="C85" s="20"/>
      <c r="D85" s="46">
        <v>19690</v>
      </c>
      <c r="E85" s="34" t="s">
        <v>350</v>
      </c>
      <c r="F85" s="20">
        <f t="shared" si="1"/>
        <v>5</v>
      </c>
      <c r="G85" s="20"/>
      <c r="H85" s="20" t="s">
        <v>540</v>
      </c>
      <c r="I85" s="80">
        <v>41016</v>
      </c>
      <c r="J85" s="80">
        <v>42155</v>
      </c>
      <c r="K85" s="20" t="s">
        <v>141</v>
      </c>
      <c r="L85" s="20"/>
    </row>
    <row r="86" spans="1:12" x14ac:dyDescent="0.25">
      <c r="A86" s="6">
        <v>19039</v>
      </c>
      <c r="B86" s="28" t="s">
        <v>19</v>
      </c>
      <c r="C86" s="20"/>
      <c r="D86" s="45">
        <v>19715</v>
      </c>
      <c r="E86" s="39" t="s">
        <v>351</v>
      </c>
      <c r="F86" s="20">
        <f t="shared" si="1"/>
        <v>5</v>
      </c>
      <c r="G86" s="20"/>
      <c r="H86" s="20" t="s">
        <v>174</v>
      </c>
      <c r="I86" s="80">
        <v>40877</v>
      </c>
      <c r="J86" s="80">
        <v>42170</v>
      </c>
      <c r="K86" s="20" t="s">
        <v>186</v>
      </c>
      <c r="L86" s="20"/>
    </row>
    <row r="87" spans="1:12" x14ac:dyDescent="0.25">
      <c r="A87" s="6">
        <v>19055</v>
      </c>
      <c r="B87" s="28" t="s">
        <v>19</v>
      </c>
      <c r="C87" s="20"/>
      <c r="D87" s="46">
        <v>19723</v>
      </c>
      <c r="E87" s="34" t="s">
        <v>352</v>
      </c>
      <c r="F87" s="20">
        <f t="shared" si="1"/>
        <v>5</v>
      </c>
      <c r="G87" s="20"/>
      <c r="H87" s="20" t="s">
        <v>89</v>
      </c>
      <c r="I87" s="80">
        <v>40695</v>
      </c>
      <c r="J87" s="80">
        <v>42185</v>
      </c>
      <c r="K87" s="20" t="s">
        <v>103</v>
      </c>
      <c r="L87" s="20"/>
    </row>
    <row r="88" spans="1:12" x14ac:dyDescent="0.25">
      <c r="A88" s="6">
        <v>19110</v>
      </c>
      <c r="B88" s="28" t="s">
        <v>19</v>
      </c>
      <c r="C88" s="20"/>
      <c r="D88" s="45">
        <v>25008</v>
      </c>
      <c r="E88" s="37" t="s">
        <v>353</v>
      </c>
      <c r="F88" s="20">
        <f t="shared" si="1"/>
        <v>5</v>
      </c>
      <c r="G88" s="20"/>
      <c r="H88" s="20" t="s">
        <v>87</v>
      </c>
      <c r="I88" s="80">
        <v>39508</v>
      </c>
      <c r="J88" s="80">
        <v>42234</v>
      </c>
      <c r="K88" s="20" t="s">
        <v>102</v>
      </c>
      <c r="L88" s="20"/>
    </row>
    <row r="89" spans="1:12" x14ac:dyDescent="0.25">
      <c r="A89" s="6">
        <v>19111</v>
      </c>
      <c r="B89" s="28" t="s">
        <v>19</v>
      </c>
      <c r="C89" s="20"/>
      <c r="D89" s="46">
        <v>25043</v>
      </c>
      <c r="E89" s="34" t="s">
        <v>354</v>
      </c>
      <c r="F89" s="20">
        <f t="shared" si="1"/>
        <v>5</v>
      </c>
      <c r="G89" s="20"/>
      <c r="H89" s="20" t="s">
        <v>131</v>
      </c>
      <c r="I89" s="80">
        <v>40881</v>
      </c>
      <c r="J89" s="80">
        <v>42236</v>
      </c>
      <c r="K89" s="20" t="s">
        <v>137</v>
      </c>
      <c r="L89" s="20"/>
    </row>
    <row r="90" spans="1:12" x14ac:dyDescent="0.25">
      <c r="A90" s="6">
        <v>19688</v>
      </c>
      <c r="B90" s="28" t="s">
        <v>19</v>
      </c>
      <c r="C90" s="20"/>
      <c r="D90" s="45">
        <v>25130</v>
      </c>
      <c r="E90" s="39" t="s">
        <v>355</v>
      </c>
      <c r="F90" s="20">
        <f t="shared" si="1"/>
        <v>5</v>
      </c>
      <c r="G90" s="20"/>
      <c r="H90" s="20" t="s">
        <v>541</v>
      </c>
      <c r="I90" s="80">
        <v>40997</v>
      </c>
      <c r="J90" s="80">
        <v>42247</v>
      </c>
      <c r="K90" s="20" t="s">
        <v>581</v>
      </c>
      <c r="L90" s="20"/>
    </row>
    <row r="91" spans="1:12" x14ac:dyDescent="0.25">
      <c r="A91" s="6">
        <v>19284</v>
      </c>
      <c r="B91" s="28" t="s">
        <v>19</v>
      </c>
      <c r="C91" s="20"/>
      <c r="D91" s="46">
        <v>25272</v>
      </c>
      <c r="E91" s="34" t="s">
        <v>356</v>
      </c>
      <c r="F91" s="20">
        <f t="shared" si="1"/>
        <v>5</v>
      </c>
      <c r="G91" s="20"/>
      <c r="H91" s="20" t="s">
        <v>183</v>
      </c>
      <c r="I91" s="80">
        <v>41854</v>
      </c>
      <c r="J91" s="80">
        <v>42407</v>
      </c>
      <c r="K91" s="20" t="s">
        <v>169</v>
      </c>
      <c r="L91" s="20"/>
    </row>
    <row r="92" spans="1:12" x14ac:dyDescent="0.25">
      <c r="A92" s="6">
        <v>19297</v>
      </c>
      <c r="B92" s="28" t="s">
        <v>19</v>
      </c>
      <c r="C92" s="20"/>
      <c r="D92" s="45">
        <v>25561</v>
      </c>
      <c r="E92" s="37" t="s">
        <v>357</v>
      </c>
      <c r="F92" s="20">
        <f t="shared" si="1"/>
        <v>5</v>
      </c>
      <c r="G92" s="20"/>
      <c r="H92" s="20" t="s">
        <v>542</v>
      </c>
      <c r="I92" s="80">
        <v>41266</v>
      </c>
      <c r="J92" s="80">
        <v>42437</v>
      </c>
      <c r="K92" s="20" t="s">
        <v>30</v>
      </c>
      <c r="L92" s="20"/>
    </row>
    <row r="93" spans="1:12" x14ac:dyDescent="0.25">
      <c r="A93" s="6">
        <v>19689</v>
      </c>
      <c r="B93" s="28" t="s">
        <v>19</v>
      </c>
      <c r="C93" s="20"/>
      <c r="D93" s="46">
        <v>25561.1</v>
      </c>
      <c r="E93" s="38" t="s">
        <v>357</v>
      </c>
      <c r="F93" s="20">
        <f t="shared" si="1"/>
        <v>7</v>
      </c>
      <c r="G93" s="20"/>
      <c r="H93" s="20" t="s">
        <v>184</v>
      </c>
      <c r="I93" s="80">
        <v>42064</v>
      </c>
      <c r="J93" s="80">
        <v>42452</v>
      </c>
      <c r="K93" s="20" t="s">
        <v>171</v>
      </c>
      <c r="L93" s="20"/>
    </row>
    <row r="94" spans="1:12" x14ac:dyDescent="0.25">
      <c r="A94" s="6">
        <v>19222</v>
      </c>
      <c r="B94" s="28" t="s">
        <v>19</v>
      </c>
      <c r="C94" s="20"/>
      <c r="D94" s="43" t="s">
        <v>156</v>
      </c>
      <c r="E94" s="39" t="s">
        <v>291</v>
      </c>
      <c r="F94" s="20">
        <f t="shared" si="1"/>
        <v>5</v>
      </c>
      <c r="G94" s="20"/>
      <c r="H94" s="20" t="s">
        <v>543</v>
      </c>
      <c r="I94" s="80">
        <v>41000</v>
      </c>
      <c r="J94" s="80">
        <v>42460</v>
      </c>
      <c r="K94" s="20" t="s">
        <v>582</v>
      </c>
      <c r="L94" s="20"/>
    </row>
    <row r="95" spans="1:12" x14ac:dyDescent="0.25">
      <c r="A95" s="6">
        <v>19292</v>
      </c>
      <c r="B95" s="28" t="s">
        <v>19</v>
      </c>
      <c r="C95" s="20"/>
      <c r="D95" s="46">
        <v>28524</v>
      </c>
      <c r="E95" s="38" t="s">
        <v>358</v>
      </c>
      <c r="F95" s="20">
        <f t="shared" si="1"/>
        <v>5</v>
      </c>
      <c r="G95" s="20"/>
      <c r="H95" s="20" t="s">
        <v>92</v>
      </c>
      <c r="I95" s="80">
        <v>41014</v>
      </c>
      <c r="J95" s="80">
        <v>42460</v>
      </c>
      <c r="K95" s="20" t="s">
        <v>104</v>
      </c>
      <c r="L95" s="20"/>
    </row>
    <row r="96" spans="1:12" x14ac:dyDescent="0.25">
      <c r="A96" s="6">
        <v>19723</v>
      </c>
      <c r="B96" s="28" t="s">
        <v>19</v>
      </c>
      <c r="C96" s="20"/>
      <c r="D96" s="45">
        <v>28524.1</v>
      </c>
      <c r="E96" s="37" t="s">
        <v>358</v>
      </c>
      <c r="F96" s="20">
        <f t="shared" si="1"/>
        <v>7</v>
      </c>
      <c r="G96" s="20"/>
      <c r="H96" s="20" t="s">
        <v>79</v>
      </c>
      <c r="I96" s="80">
        <v>41282</v>
      </c>
      <c r="J96" s="80">
        <v>42460</v>
      </c>
      <c r="K96" s="20" t="s">
        <v>82</v>
      </c>
      <c r="L96" s="20"/>
    </row>
    <row r="97" spans="1:12" x14ac:dyDescent="0.25">
      <c r="A97" s="6">
        <v>19633</v>
      </c>
      <c r="B97" s="28" t="s">
        <v>19</v>
      </c>
      <c r="C97" s="20"/>
      <c r="D97" s="46">
        <v>28527</v>
      </c>
      <c r="E97" s="34" t="s">
        <v>359</v>
      </c>
      <c r="F97" s="20">
        <f t="shared" si="1"/>
        <v>5</v>
      </c>
      <c r="G97" s="20"/>
      <c r="H97" s="20" t="s">
        <v>134</v>
      </c>
      <c r="I97" s="80">
        <v>41580</v>
      </c>
      <c r="J97" s="80">
        <v>42460</v>
      </c>
      <c r="K97" s="20" t="s">
        <v>143</v>
      </c>
      <c r="L97" s="20"/>
    </row>
    <row r="98" spans="1:12" x14ac:dyDescent="0.25">
      <c r="A98" s="6">
        <v>19637</v>
      </c>
      <c r="B98" s="28" t="s">
        <v>19</v>
      </c>
      <c r="C98" s="20"/>
      <c r="D98" s="45">
        <v>28311</v>
      </c>
      <c r="E98" s="33" t="s">
        <v>360</v>
      </c>
      <c r="F98" s="20">
        <f t="shared" si="1"/>
        <v>5</v>
      </c>
      <c r="G98" s="20"/>
      <c r="H98" s="20" t="s">
        <v>544</v>
      </c>
      <c r="I98" s="80">
        <v>41647</v>
      </c>
      <c r="J98" s="80">
        <v>42460</v>
      </c>
      <c r="K98" s="20" t="s">
        <v>146</v>
      </c>
      <c r="L98" s="20"/>
    </row>
    <row r="99" spans="1:12" x14ac:dyDescent="0.25">
      <c r="A99" s="6">
        <v>19651</v>
      </c>
      <c r="B99" s="28" t="s">
        <v>19</v>
      </c>
      <c r="C99" s="20"/>
      <c r="D99" s="46">
        <v>30169</v>
      </c>
      <c r="E99" s="38" t="s">
        <v>361</v>
      </c>
      <c r="F99" s="20">
        <f t="shared" si="1"/>
        <v>5</v>
      </c>
      <c r="G99" s="20"/>
      <c r="H99" s="20" t="s">
        <v>545</v>
      </c>
      <c r="I99" s="80">
        <v>42233</v>
      </c>
      <c r="J99" s="80">
        <v>42514</v>
      </c>
      <c r="K99" s="20" t="s">
        <v>30</v>
      </c>
      <c r="L99" s="20"/>
    </row>
    <row r="100" spans="1:12" x14ac:dyDescent="0.25">
      <c r="A100" s="6">
        <v>19682</v>
      </c>
      <c r="B100" s="28" t="s">
        <v>19</v>
      </c>
      <c r="C100" s="20"/>
      <c r="D100" s="43" t="s">
        <v>362</v>
      </c>
      <c r="E100" s="39" t="s">
        <v>291</v>
      </c>
      <c r="F100" s="20">
        <f t="shared" si="1"/>
        <v>7</v>
      </c>
      <c r="G100" s="20"/>
      <c r="H100" s="20" t="s">
        <v>166</v>
      </c>
      <c r="I100" s="80">
        <v>38886</v>
      </c>
      <c r="J100" s="80">
        <v>42531</v>
      </c>
      <c r="K100" s="20" t="s">
        <v>167</v>
      </c>
      <c r="L100" s="20"/>
    </row>
    <row r="101" spans="1:12" x14ac:dyDescent="0.25">
      <c r="A101" s="6">
        <v>19690</v>
      </c>
      <c r="B101" s="28" t="s">
        <v>19</v>
      </c>
      <c r="C101" s="20"/>
      <c r="D101" s="46">
        <v>30171</v>
      </c>
      <c r="E101" s="34" t="s">
        <v>363</v>
      </c>
      <c r="F101" s="20">
        <f t="shared" si="1"/>
        <v>5</v>
      </c>
      <c r="G101" s="20"/>
      <c r="H101" s="20" t="s">
        <v>136</v>
      </c>
      <c r="I101" s="80">
        <v>41647</v>
      </c>
      <c r="J101" s="80">
        <v>42536</v>
      </c>
      <c r="K101" s="20" t="s">
        <v>145</v>
      </c>
      <c r="L101" s="20"/>
    </row>
    <row r="102" spans="1:12" x14ac:dyDescent="0.25">
      <c r="A102" s="6">
        <v>19715</v>
      </c>
      <c r="B102" s="28" t="s">
        <v>19</v>
      </c>
      <c r="C102" s="20"/>
      <c r="D102" s="45" t="s">
        <v>364</v>
      </c>
      <c r="E102" s="39" t="s">
        <v>363</v>
      </c>
      <c r="F102" s="20">
        <f t="shared" si="1"/>
        <v>7</v>
      </c>
      <c r="G102" s="20"/>
      <c r="H102" s="20" t="s">
        <v>91</v>
      </c>
      <c r="I102" s="80">
        <v>40603</v>
      </c>
      <c r="J102" s="80">
        <v>42553</v>
      </c>
      <c r="K102" s="20" t="s">
        <v>83</v>
      </c>
      <c r="L102" s="20"/>
    </row>
    <row r="103" spans="1:12" x14ac:dyDescent="0.25">
      <c r="A103" s="6">
        <v>25008</v>
      </c>
      <c r="B103" s="28" t="s">
        <v>19</v>
      </c>
      <c r="C103" s="20"/>
      <c r="D103" s="46">
        <v>34701</v>
      </c>
      <c r="E103" s="34" t="s">
        <v>365</v>
      </c>
      <c r="F103" s="20">
        <f t="shared" si="1"/>
        <v>5</v>
      </c>
      <c r="G103" s="20"/>
      <c r="H103" s="20" t="s">
        <v>210</v>
      </c>
      <c r="I103" s="80">
        <v>40728</v>
      </c>
      <c r="J103" s="80">
        <v>42554</v>
      </c>
      <c r="K103" s="20" t="s">
        <v>225</v>
      </c>
      <c r="L103" s="20"/>
    </row>
    <row r="104" spans="1:12" x14ac:dyDescent="0.25">
      <c r="A104" s="6">
        <v>25043</v>
      </c>
      <c r="B104" s="28" t="s">
        <v>19</v>
      </c>
      <c r="C104" s="20"/>
      <c r="D104" s="43" t="s">
        <v>366</v>
      </c>
      <c r="E104" s="56" t="s">
        <v>365</v>
      </c>
      <c r="F104" s="20">
        <f t="shared" si="1"/>
        <v>7</v>
      </c>
      <c r="G104" s="20"/>
      <c r="H104" s="20" t="s">
        <v>546</v>
      </c>
      <c r="I104" s="80">
        <v>39974</v>
      </c>
      <c r="J104" s="80">
        <v>42577</v>
      </c>
      <c r="K104" s="20" t="s">
        <v>157</v>
      </c>
      <c r="L104" s="20"/>
    </row>
    <row r="105" spans="1:12" x14ac:dyDescent="0.25">
      <c r="A105" s="6">
        <v>25130</v>
      </c>
      <c r="B105" s="28" t="s">
        <v>19</v>
      </c>
      <c r="C105" s="20"/>
      <c r="D105" s="46">
        <v>34519</v>
      </c>
      <c r="E105" s="38" t="s">
        <v>367</v>
      </c>
      <c r="F105" s="20">
        <f t="shared" si="1"/>
        <v>5</v>
      </c>
      <c r="G105" s="20"/>
      <c r="H105" s="20" t="s">
        <v>547</v>
      </c>
      <c r="I105" s="80">
        <v>42236</v>
      </c>
      <c r="J105" s="80">
        <v>42613</v>
      </c>
      <c r="K105" s="20" t="s">
        <v>578</v>
      </c>
      <c r="L105" s="20"/>
    </row>
    <row r="106" spans="1:12" x14ac:dyDescent="0.25">
      <c r="A106" s="6">
        <v>25199</v>
      </c>
      <c r="B106" s="28" t="s">
        <v>19</v>
      </c>
      <c r="C106" s="20"/>
      <c r="D106" s="45">
        <v>43230</v>
      </c>
      <c r="E106" s="37" t="s">
        <v>368</v>
      </c>
      <c r="F106" s="20">
        <f t="shared" si="1"/>
        <v>5</v>
      </c>
      <c r="G106" s="20"/>
      <c r="H106" s="20" t="s">
        <v>548</v>
      </c>
      <c r="I106" s="80">
        <v>41067</v>
      </c>
      <c r="J106" s="80">
        <v>42640</v>
      </c>
      <c r="K106" s="20" t="s">
        <v>146</v>
      </c>
      <c r="L106" s="20"/>
    </row>
    <row r="107" spans="1:12" x14ac:dyDescent="0.25">
      <c r="A107" s="6">
        <v>25272</v>
      </c>
      <c r="B107" s="28" t="s">
        <v>19</v>
      </c>
      <c r="C107" s="20"/>
      <c r="D107" s="46">
        <v>43550</v>
      </c>
      <c r="E107" s="38" t="s">
        <v>369</v>
      </c>
      <c r="F107" s="20">
        <f t="shared" si="1"/>
        <v>5</v>
      </c>
      <c r="G107" s="20"/>
      <c r="H107" s="20" t="s">
        <v>549</v>
      </c>
      <c r="I107" s="80">
        <v>42103</v>
      </c>
      <c r="J107" s="80">
        <v>42643</v>
      </c>
      <c r="K107" s="20" t="s">
        <v>147</v>
      </c>
      <c r="L107" s="20"/>
    </row>
    <row r="108" spans="1:12" x14ac:dyDescent="0.25">
      <c r="A108" s="6">
        <v>25561</v>
      </c>
      <c r="B108" s="28" t="s">
        <v>19</v>
      </c>
      <c r="C108" s="20"/>
      <c r="D108" s="45">
        <v>43303</v>
      </c>
      <c r="E108" s="37" t="s">
        <v>370</v>
      </c>
      <c r="F108" s="20">
        <f t="shared" si="1"/>
        <v>5</v>
      </c>
      <c r="G108" s="20"/>
      <c r="H108" s="20" t="s">
        <v>550</v>
      </c>
      <c r="I108" s="80">
        <v>42170</v>
      </c>
      <c r="J108" s="80">
        <v>42643</v>
      </c>
      <c r="K108" s="20" t="s">
        <v>583</v>
      </c>
      <c r="L108" s="20"/>
    </row>
    <row r="109" spans="1:12" x14ac:dyDescent="0.25">
      <c r="A109" s="6">
        <v>28524</v>
      </c>
      <c r="B109" s="28" t="s">
        <v>19</v>
      </c>
      <c r="C109" s="20"/>
      <c r="D109" s="44" t="s">
        <v>371</v>
      </c>
      <c r="E109" s="38" t="s">
        <v>370</v>
      </c>
      <c r="F109" s="20">
        <f t="shared" si="1"/>
        <v>7</v>
      </c>
      <c r="G109" s="20"/>
      <c r="H109" s="20" t="s">
        <v>221</v>
      </c>
      <c r="I109" s="80">
        <v>41871</v>
      </c>
      <c r="J109" s="80">
        <v>42659</v>
      </c>
      <c r="K109" s="20" t="s">
        <v>220</v>
      </c>
      <c r="L109" s="20"/>
    </row>
    <row r="110" spans="1:12" x14ac:dyDescent="0.25">
      <c r="A110" s="6">
        <v>28527</v>
      </c>
      <c r="B110" s="28" t="s">
        <v>19</v>
      </c>
      <c r="C110" s="20"/>
      <c r="D110" s="57" t="s">
        <v>73</v>
      </c>
      <c r="E110" s="58" t="s">
        <v>372</v>
      </c>
      <c r="F110" s="20">
        <f t="shared" si="1"/>
        <v>5</v>
      </c>
      <c r="G110" s="20"/>
      <c r="H110" s="20" t="s">
        <v>551</v>
      </c>
      <c r="I110" s="80">
        <v>42323</v>
      </c>
      <c r="J110" s="80">
        <v>42689</v>
      </c>
      <c r="K110" s="20" t="s">
        <v>236</v>
      </c>
      <c r="L110" s="20"/>
    </row>
    <row r="111" spans="1:12" x14ac:dyDescent="0.25">
      <c r="A111" s="6">
        <v>28311</v>
      </c>
      <c r="B111" s="28" t="s">
        <v>19</v>
      </c>
      <c r="C111" s="20"/>
      <c r="D111" s="59">
        <v>15091</v>
      </c>
      <c r="E111" s="60" t="s">
        <v>373</v>
      </c>
      <c r="F111" s="20">
        <f t="shared" si="1"/>
        <v>5</v>
      </c>
      <c r="G111" s="20"/>
      <c r="H111" s="20" t="s">
        <v>62</v>
      </c>
      <c r="I111" s="80">
        <v>42234</v>
      </c>
      <c r="J111" s="80">
        <v>42690</v>
      </c>
      <c r="K111" s="20" t="s">
        <v>39</v>
      </c>
      <c r="L111" s="20"/>
    </row>
    <row r="112" spans="1:12" x14ac:dyDescent="0.25">
      <c r="A112" s="6">
        <v>30169</v>
      </c>
      <c r="B112" s="28" t="s">
        <v>19</v>
      </c>
      <c r="C112" s="20"/>
      <c r="D112" s="61">
        <v>15091.5</v>
      </c>
      <c r="E112" s="37" t="s">
        <v>373</v>
      </c>
      <c r="F112" s="20">
        <f t="shared" si="1"/>
        <v>7</v>
      </c>
      <c r="G112" s="20"/>
      <c r="H112" s="20" t="s">
        <v>236</v>
      </c>
      <c r="I112" s="80">
        <v>42372</v>
      </c>
      <c r="J112" s="80">
        <v>42764</v>
      </c>
      <c r="K112" s="20" t="s">
        <v>239</v>
      </c>
      <c r="L112" s="20"/>
    </row>
    <row r="113" spans="1:12" x14ac:dyDescent="0.25">
      <c r="A113" s="6">
        <v>30171</v>
      </c>
      <c r="B113" s="28" t="s">
        <v>19</v>
      </c>
      <c r="C113" s="20"/>
      <c r="D113" s="62" t="s">
        <v>374</v>
      </c>
      <c r="E113" s="38"/>
      <c r="F113" s="20">
        <f t="shared" si="1"/>
        <v>1</v>
      </c>
      <c r="G113" s="20"/>
      <c r="H113" s="20" t="s">
        <v>180</v>
      </c>
      <c r="I113" s="80">
        <v>38649</v>
      </c>
      <c r="J113" s="80">
        <v>42766</v>
      </c>
      <c r="K113" s="20" t="s">
        <v>199</v>
      </c>
      <c r="L113" s="20"/>
    </row>
    <row r="114" spans="1:12" x14ac:dyDescent="0.25">
      <c r="A114" s="6">
        <v>34701</v>
      </c>
      <c r="B114" s="28" t="s">
        <v>19</v>
      </c>
      <c r="C114" s="20"/>
      <c r="D114" s="61">
        <v>15180</v>
      </c>
      <c r="E114" s="39" t="s">
        <v>375</v>
      </c>
      <c r="F114" s="20">
        <f t="shared" si="1"/>
        <v>5</v>
      </c>
      <c r="G114" s="20"/>
      <c r="H114" s="20" t="s">
        <v>69</v>
      </c>
      <c r="I114" s="80">
        <v>41456</v>
      </c>
      <c r="J114" s="80">
        <v>42766</v>
      </c>
      <c r="K114" s="20" t="s">
        <v>53</v>
      </c>
      <c r="L114" s="20"/>
    </row>
    <row r="115" spans="1:12" x14ac:dyDescent="0.25">
      <c r="A115" s="6">
        <v>34519</v>
      </c>
      <c r="B115" s="28" t="s">
        <v>19</v>
      </c>
      <c r="C115" s="20"/>
      <c r="D115" s="59">
        <v>15705</v>
      </c>
      <c r="E115" s="38" t="s">
        <v>376</v>
      </c>
      <c r="F115" s="20">
        <f t="shared" si="1"/>
        <v>5</v>
      </c>
      <c r="G115" s="20"/>
      <c r="H115" s="20" t="s">
        <v>137</v>
      </c>
      <c r="I115" s="80">
        <v>42205</v>
      </c>
      <c r="J115" s="80">
        <v>42826</v>
      </c>
      <c r="K115" s="20" t="s">
        <v>148</v>
      </c>
      <c r="L115" s="20"/>
    </row>
    <row r="116" spans="1:12" x14ac:dyDescent="0.25">
      <c r="A116" s="6">
        <v>34535</v>
      </c>
      <c r="B116" s="28" t="s">
        <v>19</v>
      </c>
      <c r="C116" s="20"/>
      <c r="D116" s="61">
        <v>15299</v>
      </c>
      <c r="E116" s="63" t="s">
        <v>377</v>
      </c>
      <c r="F116" s="20">
        <f t="shared" si="1"/>
        <v>5</v>
      </c>
      <c r="G116" s="20"/>
      <c r="H116" s="20" t="s">
        <v>552</v>
      </c>
      <c r="I116" s="80">
        <v>42339</v>
      </c>
      <c r="J116" s="80">
        <v>42841</v>
      </c>
      <c r="K116" s="20" t="s">
        <v>203</v>
      </c>
      <c r="L116" s="20"/>
    </row>
    <row r="117" spans="1:12" x14ac:dyDescent="0.25">
      <c r="A117" s="6">
        <v>43230</v>
      </c>
      <c r="B117" s="28" t="s">
        <v>19</v>
      </c>
      <c r="C117" s="20"/>
      <c r="D117" s="59">
        <v>15298</v>
      </c>
      <c r="E117" s="38" t="s">
        <v>378</v>
      </c>
      <c r="F117" s="20">
        <f t="shared" si="1"/>
        <v>5</v>
      </c>
      <c r="G117" s="20"/>
      <c r="H117" s="20" t="s">
        <v>187</v>
      </c>
      <c r="I117" s="80">
        <v>42269</v>
      </c>
      <c r="J117" s="80">
        <v>42855</v>
      </c>
      <c r="K117" s="20" t="s">
        <v>171</v>
      </c>
      <c r="L117" s="20"/>
    </row>
    <row r="118" spans="1:12" x14ac:dyDescent="0.25">
      <c r="A118" s="6">
        <v>43550</v>
      </c>
      <c r="B118" s="28" t="s">
        <v>19</v>
      </c>
      <c r="C118" s="20"/>
      <c r="D118" s="61">
        <v>16502</v>
      </c>
      <c r="E118" s="64" t="s">
        <v>379</v>
      </c>
      <c r="F118" s="20">
        <f t="shared" si="1"/>
        <v>5</v>
      </c>
      <c r="G118" s="20"/>
      <c r="H118" s="20" t="s">
        <v>553</v>
      </c>
      <c r="I118" s="80">
        <v>41049</v>
      </c>
      <c r="J118" s="80">
        <v>42863</v>
      </c>
      <c r="K118" s="20" t="s">
        <v>116</v>
      </c>
      <c r="L118" s="20"/>
    </row>
    <row r="119" spans="1:12" x14ac:dyDescent="0.25">
      <c r="A119" s="6">
        <v>43303</v>
      </c>
      <c r="B119" s="28" t="s">
        <v>19</v>
      </c>
      <c r="C119" s="20"/>
      <c r="D119" s="59">
        <v>16013</v>
      </c>
      <c r="E119" s="65" t="s">
        <v>380</v>
      </c>
      <c r="F119" s="20">
        <f t="shared" si="1"/>
        <v>5</v>
      </c>
      <c r="G119" s="20"/>
      <c r="H119" s="20" t="s">
        <v>78</v>
      </c>
      <c r="I119" s="80">
        <v>41000</v>
      </c>
      <c r="J119" s="80">
        <v>42878</v>
      </c>
      <c r="K119" s="20" t="s">
        <v>77</v>
      </c>
      <c r="L119" s="20"/>
    </row>
    <row r="120" spans="1:12" x14ac:dyDescent="0.25">
      <c r="A120" s="7">
        <v>5057</v>
      </c>
      <c r="B120" s="28" t="s">
        <v>19</v>
      </c>
      <c r="C120" s="20"/>
      <c r="D120" s="61" t="s">
        <v>381</v>
      </c>
      <c r="E120" s="66" t="s">
        <v>380</v>
      </c>
      <c r="F120" s="20">
        <f t="shared" si="1"/>
        <v>11</v>
      </c>
      <c r="G120" s="20"/>
      <c r="H120" s="20" t="s">
        <v>126</v>
      </c>
      <c r="I120" s="80">
        <v>42156</v>
      </c>
      <c r="J120" s="80">
        <v>42906</v>
      </c>
      <c r="K120" s="20" t="s">
        <v>125</v>
      </c>
      <c r="L120" s="20"/>
    </row>
    <row r="121" spans="1:12" x14ac:dyDescent="0.25">
      <c r="A121" s="7">
        <v>5059</v>
      </c>
      <c r="B121" s="28" t="s">
        <v>19</v>
      </c>
      <c r="C121" s="20"/>
      <c r="D121" s="59">
        <v>16063</v>
      </c>
      <c r="E121" s="67" t="s">
        <v>382</v>
      </c>
      <c r="F121" s="20">
        <f t="shared" si="1"/>
        <v>5</v>
      </c>
      <c r="G121" s="20"/>
      <c r="H121" s="20" t="s">
        <v>554</v>
      </c>
      <c r="I121" s="80">
        <v>42156</v>
      </c>
      <c r="J121" s="80">
        <v>42914</v>
      </c>
      <c r="K121" s="20" t="s">
        <v>116</v>
      </c>
      <c r="L121" s="20"/>
    </row>
    <row r="122" spans="1:12" x14ac:dyDescent="0.25">
      <c r="A122" s="7">
        <v>5062</v>
      </c>
      <c r="B122" s="28" t="s">
        <v>19</v>
      </c>
      <c r="C122" s="20"/>
      <c r="D122" s="57" t="s">
        <v>383</v>
      </c>
      <c r="E122" s="68" t="s">
        <v>382</v>
      </c>
      <c r="F122" s="20">
        <f t="shared" si="1"/>
        <v>7</v>
      </c>
      <c r="G122" s="20"/>
      <c r="H122" s="20" t="s">
        <v>208</v>
      </c>
      <c r="I122" s="80">
        <v>40312</v>
      </c>
      <c r="J122" s="80">
        <v>42914</v>
      </c>
      <c r="K122" s="20" t="s">
        <v>207</v>
      </c>
      <c r="L122" s="20"/>
    </row>
    <row r="123" spans="1:12" x14ac:dyDescent="0.25">
      <c r="A123" s="7">
        <v>5092</v>
      </c>
      <c r="B123" s="28" t="s">
        <v>19</v>
      </c>
      <c r="C123" s="20"/>
      <c r="D123" s="59">
        <v>16080</v>
      </c>
      <c r="E123" s="60" t="s">
        <v>384</v>
      </c>
      <c r="F123" s="20">
        <f t="shared" si="1"/>
        <v>5</v>
      </c>
      <c r="G123" s="20"/>
      <c r="H123" s="20" t="s">
        <v>555</v>
      </c>
      <c r="I123" s="80">
        <v>41153</v>
      </c>
      <c r="J123" s="80">
        <v>42917</v>
      </c>
      <c r="K123" s="20" t="s">
        <v>584</v>
      </c>
      <c r="L123" s="20"/>
    </row>
    <row r="124" spans="1:12" x14ac:dyDescent="0.25">
      <c r="A124" s="7">
        <v>5119</v>
      </c>
      <c r="B124" s="28" t="s">
        <v>19</v>
      </c>
      <c r="C124" s="20"/>
      <c r="D124" s="61">
        <v>16081</v>
      </c>
      <c r="E124" s="64" t="s">
        <v>385</v>
      </c>
      <c r="F124" s="20">
        <f t="shared" si="1"/>
        <v>5</v>
      </c>
      <c r="G124" s="20"/>
      <c r="H124" s="20" t="s">
        <v>556</v>
      </c>
      <c r="I124" s="80">
        <v>41153</v>
      </c>
      <c r="J124" s="80">
        <v>42917</v>
      </c>
      <c r="K124" s="20" t="s">
        <v>585</v>
      </c>
      <c r="L124" s="20"/>
    </row>
    <row r="125" spans="1:12" x14ac:dyDescent="0.25">
      <c r="A125" s="7">
        <v>6028</v>
      </c>
      <c r="B125" s="28" t="s">
        <v>19</v>
      </c>
      <c r="C125" s="20"/>
      <c r="D125" s="59">
        <v>16081.1</v>
      </c>
      <c r="E125" s="65" t="s">
        <v>385</v>
      </c>
      <c r="F125" s="20">
        <f t="shared" si="1"/>
        <v>7</v>
      </c>
      <c r="G125" s="20"/>
      <c r="H125" s="20" t="s">
        <v>215</v>
      </c>
      <c r="I125" s="80">
        <v>41044</v>
      </c>
      <c r="J125" s="80">
        <v>42917</v>
      </c>
      <c r="K125" s="20" t="s">
        <v>232</v>
      </c>
      <c r="L125" s="20"/>
    </row>
    <row r="126" spans="1:12" x14ac:dyDescent="0.25">
      <c r="A126" s="7">
        <v>6032</v>
      </c>
      <c r="B126" s="28" t="s">
        <v>19</v>
      </c>
      <c r="C126" s="20"/>
      <c r="D126" s="61">
        <v>16096</v>
      </c>
      <c r="E126" s="66" t="s">
        <v>386</v>
      </c>
      <c r="F126" s="20">
        <f t="shared" si="1"/>
        <v>5</v>
      </c>
      <c r="G126" s="20"/>
      <c r="H126" s="20" t="s">
        <v>173</v>
      </c>
      <c r="I126" s="80">
        <v>41044</v>
      </c>
      <c r="J126" s="80">
        <v>42926</v>
      </c>
      <c r="K126" s="20" t="s">
        <v>171</v>
      </c>
      <c r="L126" s="20"/>
    </row>
    <row r="127" spans="1:12" x14ac:dyDescent="0.25">
      <c r="A127" s="7">
        <v>6077</v>
      </c>
      <c r="B127" s="28" t="s">
        <v>19</v>
      </c>
      <c r="C127" s="20"/>
      <c r="D127" s="59">
        <v>16100</v>
      </c>
      <c r="E127" s="38" t="s">
        <v>387</v>
      </c>
      <c r="F127" s="20">
        <f t="shared" si="1"/>
        <v>5</v>
      </c>
      <c r="G127" s="20"/>
      <c r="H127" s="20" t="s">
        <v>557</v>
      </c>
      <c r="I127" s="80">
        <v>42191</v>
      </c>
      <c r="J127" s="80">
        <v>42927</v>
      </c>
      <c r="K127" s="20" t="s">
        <v>586</v>
      </c>
      <c r="L127" s="20"/>
    </row>
    <row r="128" spans="1:12" x14ac:dyDescent="0.25">
      <c r="A128" s="7">
        <v>6147</v>
      </c>
      <c r="B128" s="28" t="s">
        <v>19</v>
      </c>
      <c r="C128" s="20"/>
      <c r="D128" s="61">
        <v>16114</v>
      </c>
      <c r="E128" s="37" t="s">
        <v>388</v>
      </c>
      <c r="F128" s="20">
        <f t="shared" si="1"/>
        <v>5</v>
      </c>
      <c r="G128" s="20"/>
      <c r="H128" s="20" t="s">
        <v>63</v>
      </c>
      <c r="I128" s="80">
        <v>42248</v>
      </c>
      <c r="J128" s="80">
        <v>42928</v>
      </c>
      <c r="K128" s="20" t="s">
        <v>38</v>
      </c>
      <c r="L128" s="20"/>
    </row>
    <row r="129" spans="1:12" x14ac:dyDescent="0.25">
      <c r="A129" s="7">
        <v>6577</v>
      </c>
      <c r="B129" s="28" t="s">
        <v>19</v>
      </c>
      <c r="C129" s="20"/>
      <c r="D129" s="61">
        <v>16122</v>
      </c>
      <c r="E129" s="37" t="s">
        <v>389</v>
      </c>
      <c r="F129" s="20">
        <f t="shared" si="1"/>
        <v>5</v>
      </c>
      <c r="G129" s="20"/>
      <c r="H129" s="20" t="s">
        <v>133</v>
      </c>
      <c r="I129" s="80">
        <v>41580</v>
      </c>
      <c r="J129" s="80">
        <v>42928</v>
      </c>
      <c r="K129" s="20" t="s">
        <v>127</v>
      </c>
      <c r="L129" s="20"/>
    </row>
    <row r="130" spans="1:12" x14ac:dyDescent="0.25">
      <c r="A130" s="7">
        <v>7056</v>
      </c>
      <c r="B130" s="28" t="s">
        <v>19</v>
      </c>
      <c r="C130" s="20"/>
      <c r="D130" s="59">
        <v>16122.1</v>
      </c>
      <c r="E130" s="38" t="s">
        <v>389</v>
      </c>
      <c r="F130" s="20">
        <f t="shared" si="1"/>
        <v>7</v>
      </c>
      <c r="G130" s="20"/>
      <c r="H130" s="20" t="s">
        <v>150</v>
      </c>
      <c r="I130" s="80">
        <v>38840</v>
      </c>
      <c r="J130" s="80">
        <v>42931</v>
      </c>
      <c r="K130" s="20" t="s">
        <v>151</v>
      </c>
      <c r="L130" s="20"/>
    </row>
    <row r="131" spans="1:12" x14ac:dyDescent="0.25">
      <c r="A131" s="7">
        <v>7086</v>
      </c>
      <c r="B131" s="28" t="s">
        <v>19</v>
      </c>
      <c r="C131" s="20"/>
      <c r="D131" s="61">
        <v>16166</v>
      </c>
      <c r="E131" s="37" t="s">
        <v>390</v>
      </c>
      <c r="F131" s="20">
        <f t="shared" ref="F131:F194" si="2">LEN(D131)</f>
        <v>5</v>
      </c>
      <c r="G131" s="20"/>
      <c r="H131" s="20" t="s">
        <v>558</v>
      </c>
      <c r="I131" s="80">
        <v>42554</v>
      </c>
      <c r="J131" s="80">
        <v>42933</v>
      </c>
      <c r="K131" s="20" t="s">
        <v>51</v>
      </c>
      <c r="L131" s="20"/>
    </row>
    <row r="132" spans="1:12" x14ac:dyDescent="0.25">
      <c r="A132" s="7">
        <v>7556</v>
      </c>
      <c r="B132" s="28" t="s">
        <v>19</v>
      </c>
      <c r="C132" s="20"/>
      <c r="D132" s="59">
        <v>16176</v>
      </c>
      <c r="E132" s="34" t="s">
        <v>391</v>
      </c>
      <c r="F132" s="20">
        <f t="shared" si="2"/>
        <v>5</v>
      </c>
      <c r="G132" s="20"/>
      <c r="H132" s="20" t="s">
        <v>70</v>
      </c>
      <c r="I132" s="80">
        <v>42589</v>
      </c>
      <c r="J132" s="80">
        <v>42939</v>
      </c>
      <c r="K132" s="20" t="s">
        <v>58</v>
      </c>
      <c r="L132" s="20"/>
    </row>
    <row r="133" spans="1:12" x14ac:dyDescent="0.25">
      <c r="A133" s="7">
        <v>18042</v>
      </c>
      <c r="B133" s="28" t="s">
        <v>19</v>
      </c>
      <c r="C133" s="20"/>
      <c r="D133" s="61">
        <v>16183</v>
      </c>
      <c r="E133" s="39" t="s">
        <v>392</v>
      </c>
      <c r="F133" s="20">
        <f t="shared" si="2"/>
        <v>5</v>
      </c>
      <c r="G133" s="20"/>
      <c r="H133" s="20" t="s">
        <v>212</v>
      </c>
      <c r="I133" s="80">
        <v>41034</v>
      </c>
      <c r="J133" s="80">
        <v>42947</v>
      </c>
      <c r="K133" s="20" t="s">
        <v>231</v>
      </c>
      <c r="L133" s="20"/>
    </row>
    <row r="134" spans="1:12" x14ac:dyDescent="0.25">
      <c r="A134" s="7">
        <v>18217</v>
      </c>
      <c r="B134" s="28" t="s">
        <v>19</v>
      </c>
      <c r="C134" s="20"/>
      <c r="D134" s="59">
        <v>16220</v>
      </c>
      <c r="E134" s="65" t="s">
        <v>393</v>
      </c>
      <c r="F134" s="20">
        <f t="shared" si="2"/>
        <v>5</v>
      </c>
      <c r="G134" s="20"/>
      <c r="H134" s="20" t="s">
        <v>135</v>
      </c>
      <c r="I134" s="80">
        <v>41639</v>
      </c>
      <c r="J134" s="80">
        <v>42947</v>
      </c>
      <c r="K134" s="20" t="s">
        <v>144</v>
      </c>
      <c r="L134" s="20"/>
    </row>
    <row r="135" spans="1:12" x14ac:dyDescent="0.25">
      <c r="A135" s="7">
        <v>19051</v>
      </c>
      <c r="B135" s="28" t="s">
        <v>19</v>
      </c>
      <c r="C135" s="20"/>
      <c r="D135" s="61">
        <v>16243</v>
      </c>
      <c r="E135" s="64" t="s">
        <v>394</v>
      </c>
      <c r="F135" s="20">
        <f t="shared" si="2"/>
        <v>5</v>
      </c>
      <c r="G135" s="20"/>
      <c r="H135" s="20" t="s">
        <v>72</v>
      </c>
      <c r="I135" s="80">
        <v>42589</v>
      </c>
      <c r="J135" s="80">
        <v>42953</v>
      </c>
      <c r="K135" s="20" t="s">
        <v>55</v>
      </c>
      <c r="L135" s="20"/>
    </row>
    <row r="136" spans="1:12" x14ac:dyDescent="0.25">
      <c r="A136" s="7">
        <v>19115</v>
      </c>
      <c r="B136" s="28" t="s">
        <v>19</v>
      </c>
      <c r="C136" s="20"/>
      <c r="D136" s="59">
        <v>16250</v>
      </c>
      <c r="E136" s="38" t="s">
        <v>395</v>
      </c>
      <c r="F136" s="20">
        <f t="shared" si="2"/>
        <v>5</v>
      </c>
      <c r="G136" s="20"/>
      <c r="H136" s="20" t="s">
        <v>71</v>
      </c>
      <c r="I136" s="80">
        <v>42095</v>
      </c>
      <c r="J136" s="80">
        <v>42968</v>
      </c>
      <c r="K136" s="20" t="s">
        <v>54</v>
      </c>
      <c r="L136" s="20"/>
    </row>
    <row r="137" spans="1:12" x14ac:dyDescent="0.25">
      <c r="A137" s="7">
        <v>19132</v>
      </c>
      <c r="B137" s="28" t="s">
        <v>19</v>
      </c>
      <c r="C137" s="20"/>
      <c r="D137" s="61">
        <v>16283</v>
      </c>
      <c r="E137" s="37" t="s">
        <v>396</v>
      </c>
      <c r="F137" s="20">
        <f t="shared" si="2"/>
        <v>5</v>
      </c>
      <c r="G137" s="20"/>
      <c r="H137" s="20" t="s">
        <v>96</v>
      </c>
      <c r="I137" s="80">
        <v>42614</v>
      </c>
      <c r="J137" s="80">
        <v>42995</v>
      </c>
      <c r="K137" s="20" t="s">
        <v>86</v>
      </c>
      <c r="L137" s="20"/>
    </row>
    <row r="138" spans="1:12" x14ac:dyDescent="0.25">
      <c r="A138" s="7">
        <v>19133</v>
      </c>
      <c r="B138" s="28" t="s">
        <v>19</v>
      </c>
      <c r="C138" s="20"/>
      <c r="D138" s="59">
        <v>16312</v>
      </c>
      <c r="E138" s="69" t="s">
        <v>397</v>
      </c>
      <c r="F138" s="20">
        <f t="shared" si="2"/>
        <v>5</v>
      </c>
      <c r="G138" s="20"/>
      <c r="H138" s="20" t="s">
        <v>218</v>
      </c>
      <c r="I138" s="80">
        <v>41122</v>
      </c>
      <c r="J138" s="80">
        <v>43009</v>
      </c>
      <c r="K138" s="20" t="s">
        <v>233</v>
      </c>
      <c r="L138" s="20"/>
    </row>
    <row r="139" spans="1:12" x14ac:dyDescent="0.25">
      <c r="A139" s="7">
        <v>19137</v>
      </c>
      <c r="B139" s="28" t="s">
        <v>19</v>
      </c>
      <c r="C139" s="20"/>
      <c r="D139" s="43" t="s">
        <v>398</v>
      </c>
      <c r="E139" s="39" t="s">
        <v>399</v>
      </c>
      <c r="F139" s="20">
        <f t="shared" si="2"/>
        <v>5</v>
      </c>
      <c r="G139" s="20"/>
      <c r="H139" s="20" t="s">
        <v>559</v>
      </c>
      <c r="I139" s="80">
        <v>42981</v>
      </c>
      <c r="J139" s="80">
        <v>43059</v>
      </c>
      <c r="K139" s="20" t="s">
        <v>575</v>
      </c>
      <c r="L139" s="20"/>
    </row>
    <row r="140" spans="1:12" x14ac:dyDescent="0.25">
      <c r="A140" s="7">
        <v>19162</v>
      </c>
      <c r="B140" s="28" t="s">
        <v>19</v>
      </c>
      <c r="C140" s="20"/>
      <c r="D140" s="44" t="s">
        <v>243</v>
      </c>
      <c r="E140" s="65" t="s">
        <v>399</v>
      </c>
      <c r="F140" s="20">
        <f t="shared" si="2"/>
        <v>5</v>
      </c>
      <c r="G140" s="20"/>
      <c r="H140" s="20" t="s">
        <v>64</v>
      </c>
      <c r="I140" s="80">
        <v>42323</v>
      </c>
      <c r="J140" s="80">
        <v>43059</v>
      </c>
      <c r="K140" s="20" t="s">
        <v>65</v>
      </c>
      <c r="L140" s="20"/>
    </row>
    <row r="141" spans="1:12" x14ac:dyDescent="0.25">
      <c r="A141" s="7">
        <v>19174</v>
      </c>
      <c r="B141" s="28" t="s">
        <v>19</v>
      </c>
      <c r="C141" s="20"/>
      <c r="D141" s="61">
        <v>16544</v>
      </c>
      <c r="E141" s="37" t="s">
        <v>400</v>
      </c>
      <c r="F141" s="20">
        <f t="shared" si="2"/>
        <v>5</v>
      </c>
      <c r="G141" s="20"/>
      <c r="H141" s="20" t="s">
        <v>188</v>
      </c>
      <c r="I141" s="80">
        <v>42291</v>
      </c>
      <c r="J141" s="80">
        <v>43059</v>
      </c>
      <c r="K141" s="20" t="s">
        <v>171</v>
      </c>
      <c r="L141" s="20"/>
    </row>
    <row r="142" spans="1:12" x14ac:dyDescent="0.25">
      <c r="A142" s="7">
        <v>19181</v>
      </c>
      <c r="B142" s="28" t="s">
        <v>19</v>
      </c>
      <c r="C142" s="20"/>
      <c r="D142" s="59">
        <v>16545</v>
      </c>
      <c r="E142" s="34" t="s">
        <v>401</v>
      </c>
      <c r="F142" s="20">
        <f t="shared" si="2"/>
        <v>5</v>
      </c>
      <c r="G142" s="20"/>
      <c r="H142" s="20" t="s">
        <v>560</v>
      </c>
      <c r="I142" s="80">
        <v>42645</v>
      </c>
      <c r="J142" s="80">
        <v>43070</v>
      </c>
      <c r="K142" s="20" t="s">
        <v>152</v>
      </c>
      <c r="L142" s="20"/>
    </row>
    <row r="143" spans="1:12" x14ac:dyDescent="0.25">
      <c r="A143" s="7">
        <v>19182</v>
      </c>
      <c r="B143" s="28" t="s">
        <v>19</v>
      </c>
      <c r="C143" s="20"/>
      <c r="D143" s="61">
        <v>16582</v>
      </c>
      <c r="E143" s="37" t="s">
        <v>402</v>
      </c>
      <c r="F143" s="20">
        <f t="shared" si="2"/>
        <v>5</v>
      </c>
      <c r="G143" s="20"/>
      <c r="H143" s="20" t="s">
        <v>561</v>
      </c>
      <c r="I143" s="80">
        <v>42767</v>
      </c>
      <c r="J143" s="80">
        <v>43081</v>
      </c>
      <c r="K143" s="20" t="s">
        <v>587</v>
      </c>
      <c r="L143" s="20"/>
    </row>
    <row r="144" spans="1:12" x14ac:dyDescent="0.25">
      <c r="A144" s="7">
        <v>19188</v>
      </c>
      <c r="B144" s="28" t="s">
        <v>19</v>
      </c>
      <c r="C144" s="20"/>
      <c r="D144" s="59">
        <v>16582.099999999999</v>
      </c>
      <c r="E144" s="38" t="s">
        <v>402</v>
      </c>
      <c r="F144" s="20">
        <f t="shared" si="2"/>
        <v>7</v>
      </c>
      <c r="G144" s="20"/>
      <c r="H144" s="20" t="s">
        <v>165</v>
      </c>
      <c r="I144" s="80">
        <v>40539</v>
      </c>
      <c r="J144" s="80">
        <v>43100</v>
      </c>
      <c r="K144" s="20" t="s">
        <v>162</v>
      </c>
      <c r="L144" s="20"/>
    </row>
    <row r="145" spans="1:12" x14ac:dyDescent="0.25">
      <c r="A145" s="7">
        <v>19189</v>
      </c>
      <c r="B145" s="28" t="s">
        <v>19</v>
      </c>
      <c r="C145" s="20"/>
      <c r="D145" s="43" t="s">
        <v>201</v>
      </c>
      <c r="E145" s="64" t="s">
        <v>399</v>
      </c>
      <c r="F145" s="20">
        <f t="shared" si="2"/>
        <v>5</v>
      </c>
      <c r="G145" s="20"/>
      <c r="H145" s="20" t="s">
        <v>132</v>
      </c>
      <c r="I145" s="80">
        <v>41214</v>
      </c>
      <c r="J145" s="80">
        <v>43104</v>
      </c>
      <c r="K145" s="20" t="s">
        <v>127</v>
      </c>
      <c r="L145" s="20"/>
    </row>
    <row r="146" spans="1:12" x14ac:dyDescent="0.25">
      <c r="A146" s="7">
        <v>19190</v>
      </c>
      <c r="B146" s="28" t="s">
        <v>19</v>
      </c>
      <c r="C146" s="20"/>
      <c r="D146" s="59">
        <v>35566</v>
      </c>
      <c r="E146" s="38" t="s">
        <v>403</v>
      </c>
      <c r="F146" s="20">
        <f t="shared" si="2"/>
        <v>5</v>
      </c>
      <c r="G146" s="20"/>
      <c r="H146" s="20" t="s">
        <v>153</v>
      </c>
      <c r="I146" s="80">
        <v>42310</v>
      </c>
      <c r="J146" s="80">
        <v>43135</v>
      </c>
      <c r="K146" s="20" t="s">
        <v>154</v>
      </c>
      <c r="L146" s="20"/>
    </row>
    <row r="147" spans="1:12" x14ac:dyDescent="0.25">
      <c r="A147" s="7">
        <v>19215</v>
      </c>
      <c r="B147" s="28" t="s">
        <v>19</v>
      </c>
      <c r="C147" s="20"/>
      <c r="D147" s="61">
        <v>35120</v>
      </c>
      <c r="E147" s="37" t="s">
        <v>404</v>
      </c>
      <c r="F147" s="20">
        <f t="shared" si="2"/>
        <v>5</v>
      </c>
      <c r="G147" s="20"/>
      <c r="H147" s="20" t="s">
        <v>189</v>
      </c>
      <c r="I147" s="80">
        <v>42303</v>
      </c>
      <c r="J147" s="80">
        <v>43138</v>
      </c>
      <c r="K147" s="20" t="s">
        <v>171</v>
      </c>
      <c r="L147" s="20"/>
    </row>
    <row r="148" spans="1:12" x14ac:dyDescent="0.25">
      <c r="A148" s="7">
        <v>19223</v>
      </c>
      <c r="B148" s="28" t="s">
        <v>19</v>
      </c>
      <c r="C148" s="20"/>
      <c r="D148" s="59">
        <v>35202</v>
      </c>
      <c r="E148" s="38" t="s">
        <v>405</v>
      </c>
      <c r="F148" s="20">
        <f t="shared" si="2"/>
        <v>5</v>
      </c>
      <c r="G148" s="20"/>
      <c r="H148" s="20" t="s">
        <v>178</v>
      </c>
      <c r="I148" s="80">
        <v>42036</v>
      </c>
      <c r="J148" s="80">
        <v>43159</v>
      </c>
      <c r="K148" s="20" t="s">
        <v>179</v>
      </c>
      <c r="L148" s="20"/>
    </row>
    <row r="149" spans="1:12" x14ac:dyDescent="0.25">
      <c r="A149" s="7">
        <v>19551</v>
      </c>
      <c r="B149" s="28" t="s">
        <v>19</v>
      </c>
      <c r="C149" s="20"/>
      <c r="D149" s="45">
        <v>16001</v>
      </c>
      <c r="E149" s="37" t="s">
        <v>262</v>
      </c>
      <c r="F149" s="20">
        <f t="shared" si="2"/>
        <v>5</v>
      </c>
      <c r="G149" s="20"/>
      <c r="H149" s="20" t="s">
        <v>57</v>
      </c>
      <c r="I149" s="80">
        <v>42759</v>
      </c>
      <c r="J149" s="80">
        <v>43172</v>
      </c>
      <c r="K149" s="20" t="s">
        <v>56</v>
      </c>
      <c r="L149" s="20"/>
    </row>
    <row r="150" spans="1:12" x14ac:dyDescent="0.25">
      <c r="A150" s="7">
        <v>25023</v>
      </c>
      <c r="B150" s="28" t="s">
        <v>19</v>
      </c>
      <c r="C150" s="20"/>
      <c r="D150" s="46">
        <v>16083</v>
      </c>
      <c r="E150" s="38" t="s">
        <v>263</v>
      </c>
      <c r="F150" s="20">
        <f t="shared" si="2"/>
        <v>5</v>
      </c>
      <c r="G150" s="20"/>
      <c r="H150" s="20" t="s">
        <v>78</v>
      </c>
      <c r="I150" s="80">
        <v>43180</v>
      </c>
      <c r="J150" s="80">
        <v>43180</v>
      </c>
      <c r="K150" s="20" t="s">
        <v>77</v>
      </c>
      <c r="L150" s="20"/>
    </row>
    <row r="151" spans="1:12" x14ac:dyDescent="0.25">
      <c r="A151" s="7">
        <v>25029</v>
      </c>
      <c r="B151" s="28" t="s">
        <v>19</v>
      </c>
      <c r="C151" s="20"/>
      <c r="D151" s="45">
        <v>16108</v>
      </c>
      <c r="E151" s="39" t="s">
        <v>264</v>
      </c>
      <c r="F151" s="20">
        <f t="shared" si="2"/>
        <v>5</v>
      </c>
      <c r="G151" s="20"/>
      <c r="H151" s="20" t="s">
        <v>50</v>
      </c>
      <c r="I151" s="80">
        <v>39508</v>
      </c>
      <c r="J151" s="80">
        <v>43190</v>
      </c>
      <c r="K151" s="20" t="s">
        <v>52</v>
      </c>
      <c r="L151" s="20"/>
    </row>
    <row r="152" spans="1:12" x14ac:dyDescent="0.25">
      <c r="A152" s="9">
        <v>25052</v>
      </c>
      <c r="B152" s="28" t="s">
        <v>19</v>
      </c>
      <c r="C152" s="20"/>
      <c r="D152" s="46">
        <v>16113</v>
      </c>
      <c r="E152" s="34" t="s">
        <v>265</v>
      </c>
      <c r="F152" s="20">
        <f t="shared" si="2"/>
        <v>5</v>
      </c>
      <c r="G152" s="20"/>
      <c r="H152" s="20" t="s">
        <v>66</v>
      </c>
      <c r="I152" s="80">
        <v>41061</v>
      </c>
      <c r="J152" s="80">
        <v>43190</v>
      </c>
      <c r="K152" s="20" t="s">
        <v>49</v>
      </c>
      <c r="L152" s="20"/>
    </row>
    <row r="153" spans="1:12" x14ac:dyDescent="0.25">
      <c r="A153" s="10">
        <v>25061</v>
      </c>
      <c r="B153" s="28" t="s">
        <v>19</v>
      </c>
      <c r="C153" s="20"/>
      <c r="D153" s="45">
        <v>16113.1</v>
      </c>
      <c r="E153" s="39" t="s">
        <v>265</v>
      </c>
      <c r="F153" s="20">
        <f t="shared" si="2"/>
        <v>7</v>
      </c>
      <c r="G153" s="20"/>
      <c r="H153" s="20" t="s">
        <v>222</v>
      </c>
      <c r="I153" s="80">
        <v>42051</v>
      </c>
      <c r="J153" s="80">
        <v>43190</v>
      </c>
      <c r="K153" s="20" t="s">
        <v>234</v>
      </c>
      <c r="L153" s="20"/>
    </row>
    <row r="154" spans="1:12" x14ac:dyDescent="0.25">
      <c r="A154" s="7">
        <v>25234</v>
      </c>
      <c r="B154" s="28" t="s">
        <v>19</v>
      </c>
      <c r="C154" s="20"/>
      <c r="D154" s="44" t="s">
        <v>211</v>
      </c>
      <c r="E154" s="38" t="s">
        <v>406</v>
      </c>
      <c r="F154" s="20">
        <f t="shared" si="2"/>
        <v>5</v>
      </c>
      <c r="G154" s="20"/>
      <c r="H154" s="20" t="s">
        <v>562</v>
      </c>
      <c r="I154" s="80">
        <v>41749</v>
      </c>
      <c r="J154" s="80">
        <v>43213</v>
      </c>
      <c r="K154" s="20" t="s">
        <v>30</v>
      </c>
      <c r="L154" s="20"/>
    </row>
    <row r="155" spans="1:12" x14ac:dyDescent="0.25">
      <c r="A155" s="7">
        <v>25260</v>
      </c>
      <c r="B155" s="28" t="s">
        <v>19</v>
      </c>
      <c r="C155" s="20"/>
      <c r="D155" s="45">
        <v>16135</v>
      </c>
      <c r="E155" s="37" t="s">
        <v>266</v>
      </c>
      <c r="F155" s="20">
        <f t="shared" si="2"/>
        <v>5</v>
      </c>
      <c r="G155" s="20"/>
      <c r="H155" s="20" t="s">
        <v>563</v>
      </c>
      <c r="I155" s="80">
        <v>42039</v>
      </c>
      <c r="J155" s="80">
        <v>43220</v>
      </c>
      <c r="K155" s="20" t="s">
        <v>588</v>
      </c>
      <c r="L155" s="20"/>
    </row>
    <row r="156" spans="1:12" x14ac:dyDescent="0.25">
      <c r="A156" s="7">
        <v>34020</v>
      </c>
      <c r="B156" s="28" t="s">
        <v>19</v>
      </c>
      <c r="C156" s="20"/>
      <c r="D156" s="46">
        <v>16148</v>
      </c>
      <c r="E156" s="38" t="s">
        <v>267</v>
      </c>
      <c r="F156" s="20">
        <f t="shared" si="2"/>
        <v>5</v>
      </c>
      <c r="G156" s="20"/>
      <c r="H156" s="20" t="s">
        <v>240</v>
      </c>
      <c r="I156" s="80">
        <v>39940</v>
      </c>
      <c r="J156" s="80">
        <v>43223</v>
      </c>
      <c r="K156" s="20" t="s">
        <v>211</v>
      </c>
      <c r="L156" s="20"/>
    </row>
    <row r="157" spans="1:12" x14ac:dyDescent="0.25">
      <c r="A157" s="7">
        <v>34035</v>
      </c>
      <c r="B157" s="28" t="s">
        <v>19</v>
      </c>
      <c r="C157" s="20"/>
      <c r="D157" s="45">
        <v>16150</v>
      </c>
      <c r="E157" s="39" t="s">
        <v>268</v>
      </c>
      <c r="F157" s="20">
        <f t="shared" si="2"/>
        <v>5</v>
      </c>
      <c r="G157" s="20"/>
      <c r="H157" s="20" t="s">
        <v>65</v>
      </c>
      <c r="I157" s="80">
        <v>42542</v>
      </c>
      <c r="J157" s="80">
        <v>43228</v>
      </c>
      <c r="K157" s="20" t="s">
        <v>39</v>
      </c>
      <c r="L157" s="20"/>
    </row>
    <row r="158" spans="1:12" x14ac:dyDescent="0.25">
      <c r="A158" s="7">
        <v>34201</v>
      </c>
      <c r="B158" s="28" t="s">
        <v>19</v>
      </c>
      <c r="C158" s="20"/>
      <c r="D158" s="46" t="s">
        <v>407</v>
      </c>
      <c r="E158" s="34" t="s">
        <v>268</v>
      </c>
      <c r="F158" s="20">
        <f t="shared" si="2"/>
        <v>7</v>
      </c>
      <c r="G158" s="20"/>
      <c r="H158" s="20" t="s">
        <v>176</v>
      </c>
      <c r="I158" s="80">
        <v>39417</v>
      </c>
      <c r="J158" s="80">
        <v>43251</v>
      </c>
      <c r="K158" s="20" t="s">
        <v>202</v>
      </c>
      <c r="L158" s="20"/>
    </row>
    <row r="159" spans="1:12" x14ac:dyDescent="0.25">
      <c r="A159" s="7">
        <v>43050</v>
      </c>
      <c r="B159" s="28" t="s">
        <v>19</v>
      </c>
      <c r="C159" s="20"/>
      <c r="D159" s="45">
        <v>16170</v>
      </c>
      <c r="E159" s="37" t="s">
        <v>269</v>
      </c>
      <c r="F159" s="20">
        <f t="shared" si="2"/>
        <v>5</v>
      </c>
      <c r="G159" s="20"/>
      <c r="H159" s="20" t="s">
        <v>564</v>
      </c>
      <c r="I159" s="80">
        <v>41276</v>
      </c>
      <c r="J159" s="80">
        <v>43251</v>
      </c>
      <c r="K159" s="20" t="s">
        <v>589</v>
      </c>
      <c r="L159" s="20"/>
    </row>
    <row r="160" spans="1:12" x14ac:dyDescent="0.25">
      <c r="A160" s="5">
        <v>9308</v>
      </c>
      <c r="B160" s="28" t="s">
        <v>14</v>
      </c>
      <c r="C160" s="20"/>
      <c r="D160" s="44" t="s">
        <v>249</v>
      </c>
      <c r="E160" s="34" t="s">
        <v>270</v>
      </c>
      <c r="F160" s="20">
        <f t="shared" si="2"/>
        <v>5</v>
      </c>
      <c r="G160" s="20"/>
      <c r="H160" s="20" t="s">
        <v>225</v>
      </c>
      <c r="I160" s="80">
        <v>42555</v>
      </c>
      <c r="J160" s="80">
        <v>43281</v>
      </c>
      <c r="K160" s="20" t="s">
        <v>235</v>
      </c>
      <c r="L160" s="20"/>
    </row>
    <row r="161" spans="1:12" x14ac:dyDescent="0.25">
      <c r="A161" s="11">
        <v>15091</v>
      </c>
      <c r="B161" s="28" t="s">
        <v>14</v>
      </c>
      <c r="C161" s="20"/>
      <c r="D161" s="45">
        <v>16206</v>
      </c>
      <c r="E161" s="37" t="s">
        <v>271</v>
      </c>
      <c r="F161" s="20">
        <f t="shared" si="2"/>
        <v>5</v>
      </c>
      <c r="G161" s="20"/>
      <c r="H161" s="20" t="s">
        <v>46</v>
      </c>
      <c r="I161" s="80">
        <v>41791</v>
      </c>
      <c r="J161" s="80">
        <v>43305</v>
      </c>
      <c r="K161" s="20" t="s">
        <v>42</v>
      </c>
      <c r="L161" s="20"/>
    </row>
    <row r="162" spans="1:12" x14ac:dyDescent="0.25">
      <c r="A162" s="11">
        <v>15180</v>
      </c>
      <c r="B162" s="28" t="s">
        <v>14</v>
      </c>
      <c r="C162" s="20"/>
      <c r="D162" s="46">
        <v>16211</v>
      </c>
      <c r="E162" s="38" t="s">
        <v>272</v>
      </c>
      <c r="F162" s="20">
        <f t="shared" si="2"/>
        <v>5</v>
      </c>
      <c r="G162" s="20"/>
      <c r="H162" s="20" t="s">
        <v>237</v>
      </c>
      <c r="I162" s="80">
        <v>42510</v>
      </c>
      <c r="J162" s="80">
        <v>43305</v>
      </c>
      <c r="K162" s="20" t="s">
        <v>238</v>
      </c>
      <c r="L162" s="20"/>
    </row>
    <row r="163" spans="1:12" x14ac:dyDescent="0.25">
      <c r="A163" s="11">
        <v>15705</v>
      </c>
      <c r="B163" s="28" t="s">
        <v>14</v>
      </c>
      <c r="C163" s="20"/>
      <c r="D163" s="45">
        <v>16237</v>
      </c>
      <c r="E163" s="37" t="s">
        <v>273</v>
      </c>
      <c r="F163" s="20">
        <f t="shared" si="2"/>
        <v>5</v>
      </c>
      <c r="G163" s="20"/>
      <c r="H163" s="20" t="s">
        <v>54</v>
      </c>
      <c r="I163" s="80">
        <v>42262</v>
      </c>
      <c r="J163" s="80">
        <v>43312</v>
      </c>
      <c r="K163" s="20" t="s">
        <v>59</v>
      </c>
      <c r="L163" s="20"/>
    </row>
    <row r="164" spans="1:12" x14ac:dyDescent="0.25">
      <c r="A164" s="11">
        <v>15299</v>
      </c>
      <c r="B164" s="28" t="s">
        <v>14</v>
      </c>
      <c r="C164" s="20"/>
      <c r="D164" s="46">
        <v>16281</v>
      </c>
      <c r="E164" s="34" t="s">
        <v>274</v>
      </c>
      <c r="F164" s="20">
        <f t="shared" si="2"/>
        <v>5</v>
      </c>
      <c r="G164" s="20"/>
      <c r="H164" s="20" t="s">
        <v>158</v>
      </c>
      <c r="I164" s="80">
        <v>41940</v>
      </c>
      <c r="J164" s="80">
        <v>43312</v>
      </c>
      <c r="K164" s="20" t="s">
        <v>160</v>
      </c>
      <c r="L164" s="20"/>
    </row>
    <row r="165" spans="1:12" x14ac:dyDescent="0.25">
      <c r="A165" s="11">
        <v>15298</v>
      </c>
      <c r="B165" s="28" t="s">
        <v>14</v>
      </c>
      <c r="C165" s="20"/>
      <c r="D165" s="45">
        <v>16306</v>
      </c>
      <c r="E165" s="40" t="s">
        <v>275</v>
      </c>
      <c r="F165" s="20">
        <f t="shared" si="2"/>
        <v>5</v>
      </c>
      <c r="G165" s="20"/>
      <c r="H165" s="20" t="s">
        <v>565</v>
      </c>
      <c r="I165" s="80">
        <v>42323</v>
      </c>
      <c r="J165" s="80">
        <v>43335</v>
      </c>
      <c r="K165" s="20" t="s">
        <v>36</v>
      </c>
      <c r="L165" s="20"/>
    </row>
    <row r="166" spans="1:12" x14ac:dyDescent="0.25">
      <c r="A166" s="11">
        <v>16502</v>
      </c>
      <c r="B166" s="28" t="s">
        <v>14</v>
      </c>
      <c r="C166" s="20"/>
      <c r="D166" s="46">
        <v>16313</v>
      </c>
      <c r="E166" s="41" t="s">
        <v>276</v>
      </c>
      <c r="F166" s="20">
        <f t="shared" si="2"/>
        <v>5</v>
      </c>
      <c r="G166" s="20"/>
      <c r="H166" s="20" t="s">
        <v>239</v>
      </c>
      <c r="I166" s="80">
        <v>42767</v>
      </c>
      <c r="J166" s="80">
        <v>43343</v>
      </c>
      <c r="K166" s="20" t="s">
        <v>242</v>
      </c>
      <c r="L166" s="20"/>
    </row>
    <row r="167" spans="1:12" x14ac:dyDescent="0.25">
      <c r="A167" s="11">
        <v>16013</v>
      </c>
      <c r="B167" s="28" t="s">
        <v>14</v>
      </c>
      <c r="C167" s="20"/>
      <c r="D167" s="43" t="s">
        <v>244</v>
      </c>
      <c r="E167" s="39" t="s">
        <v>399</v>
      </c>
      <c r="F167" s="20">
        <f t="shared" si="2"/>
        <v>5</v>
      </c>
      <c r="G167" s="20"/>
      <c r="H167" s="20" t="s">
        <v>56</v>
      </c>
      <c r="I167" s="80">
        <v>42589</v>
      </c>
      <c r="J167" s="80">
        <v>43364</v>
      </c>
      <c r="K167" s="20" t="s">
        <v>58</v>
      </c>
      <c r="L167" s="20"/>
    </row>
    <row r="168" spans="1:12" x14ac:dyDescent="0.25">
      <c r="A168" s="11">
        <v>16063</v>
      </c>
      <c r="B168" s="28" t="s">
        <v>14</v>
      </c>
      <c r="C168" s="20"/>
      <c r="D168" s="46">
        <v>16316</v>
      </c>
      <c r="E168" s="41" t="s">
        <v>277</v>
      </c>
      <c r="F168" s="20">
        <f t="shared" si="2"/>
        <v>5</v>
      </c>
      <c r="G168" s="20"/>
      <c r="H168" s="20" t="s">
        <v>566</v>
      </c>
      <c r="I168" s="80">
        <v>43044</v>
      </c>
      <c r="J168" s="80">
        <v>43366</v>
      </c>
      <c r="K168" s="20" t="s">
        <v>230</v>
      </c>
      <c r="L168" s="20"/>
    </row>
    <row r="169" spans="1:12" x14ac:dyDescent="0.25">
      <c r="A169" s="11">
        <v>16080</v>
      </c>
      <c r="B169" s="28" t="s">
        <v>14</v>
      </c>
      <c r="C169" s="20"/>
      <c r="D169" s="43" t="s">
        <v>245</v>
      </c>
      <c r="E169" s="39" t="s">
        <v>399</v>
      </c>
      <c r="F169" s="20">
        <f t="shared" si="2"/>
        <v>5</v>
      </c>
      <c r="G169" s="20"/>
      <c r="H169" s="20" t="s">
        <v>567</v>
      </c>
      <c r="I169" s="80">
        <v>42795</v>
      </c>
      <c r="J169" s="80">
        <v>43384</v>
      </c>
      <c r="K169" s="20" t="s">
        <v>590</v>
      </c>
      <c r="L169" s="20"/>
    </row>
    <row r="170" spans="1:12" x14ac:dyDescent="0.25">
      <c r="A170" s="11">
        <v>16081</v>
      </c>
      <c r="B170" s="28" t="s">
        <v>14</v>
      </c>
      <c r="C170" s="20"/>
      <c r="D170" s="44" t="s">
        <v>246</v>
      </c>
      <c r="E170" s="34" t="s">
        <v>399</v>
      </c>
      <c r="F170" s="20">
        <f t="shared" si="2"/>
        <v>5</v>
      </c>
      <c r="G170" s="20"/>
      <c r="H170" s="20" t="s">
        <v>229</v>
      </c>
      <c r="I170" s="80">
        <v>39860</v>
      </c>
      <c r="J170" s="80">
        <v>43391</v>
      </c>
      <c r="K170" s="20" t="s">
        <v>233</v>
      </c>
      <c r="L170" s="20"/>
    </row>
    <row r="171" spans="1:12" x14ac:dyDescent="0.25">
      <c r="A171" s="11">
        <v>16096</v>
      </c>
      <c r="B171" s="28" t="s">
        <v>14</v>
      </c>
      <c r="C171" s="20"/>
      <c r="D171" s="43" t="s">
        <v>247</v>
      </c>
      <c r="E171" s="39" t="s">
        <v>399</v>
      </c>
      <c r="F171" s="20">
        <f t="shared" si="2"/>
        <v>5</v>
      </c>
      <c r="G171" s="20"/>
      <c r="H171" s="20" t="s">
        <v>185</v>
      </c>
      <c r="I171" s="80">
        <v>42200</v>
      </c>
      <c r="J171" s="80">
        <v>43391</v>
      </c>
      <c r="K171" s="20" t="s">
        <v>192</v>
      </c>
      <c r="L171" s="20"/>
    </row>
    <row r="172" spans="1:12" x14ac:dyDescent="0.25">
      <c r="A172" s="11">
        <v>16100</v>
      </c>
      <c r="B172" s="28" t="s">
        <v>14</v>
      </c>
      <c r="C172" s="20"/>
      <c r="D172" s="44" t="s">
        <v>248</v>
      </c>
      <c r="E172" s="34" t="s">
        <v>399</v>
      </c>
      <c r="F172" s="20">
        <f t="shared" si="2"/>
        <v>5</v>
      </c>
      <c r="G172" s="20"/>
      <c r="H172" s="20" t="s">
        <v>93</v>
      </c>
      <c r="I172" s="80">
        <v>41220</v>
      </c>
      <c r="J172" s="80">
        <v>43401</v>
      </c>
      <c r="K172" s="20" t="s">
        <v>95</v>
      </c>
      <c r="L172" s="20"/>
    </row>
    <row r="173" spans="1:12" x14ac:dyDescent="0.25">
      <c r="A173" s="11">
        <v>16114</v>
      </c>
      <c r="B173" s="28" t="s">
        <v>14</v>
      </c>
      <c r="C173" s="20"/>
      <c r="D173" s="45">
        <v>16507</v>
      </c>
      <c r="E173" s="37" t="s">
        <v>278</v>
      </c>
      <c r="F173" s="20">
        <f t="shared" si="2"/>
        <v>5</v>
      </c>
      <c r="G173" s="20"/>
      <c r="H173" s="20" t="s">
        <v>39</v>
      </c>
      <c r="I173" s="80">
        <v>42691</v>
      </c>
      <c r="J173" s="80">
        <v>43419</v>
      </c>
      <c r="K173" s="20" t="s">
        <v>38</v>
      </c>
      <c r="L173" s="20"/>
    </row>
    <row r="174" spans="1:12" x14ac:dyDescent="0.25">
      <c r="A174" s="11">
        <v>16122</v>
      </c>
      <c r="B174" s="28" t="s">
        <v>14</v>
      </c>
      <c r="C174" s="20"/>
      <c r="D174" s="46">
        <v>16507.099999999999</v>
      </c>
      <c r="E174" s="38" t="s">
        <v>278</v>
      </c>
      <c r="F174" s="20">
        <f t="shared" si="2"/>
        <v>7</v>
      </c>
      <c r="G174" s="20"/>
      <c r="H174" s="20" t="s">
        <v>55</v>
      </c>
      <c r="I174" s="80">
        <v>42313</v>
      </c>
      <c r="J174" s="80">
        <v>43434</v>
      </c>
      <c r="K174" s="20" t="s">
        <v>60</v>
      </c>
      <c r="L174" s="20"/>
    </row>
    <row r="175" spans="1:12" x14ac:dyDescent="0.25">
      <c r="A175" s="11">
        <v>16166</v>
      </c>
      <c r="B175" s="28" t="s">
        <v>14</v>
      </c>
      <c r="C175" s="20"/>
      <c r="D175" s="45">
        <v>16531</v>
      </c>
      <c r="E175" s="39" t="s">
        <v>279</v>
      </c>
      <c r="F175" s="20">
        <f t="shared" si="2"/>
        <v>5</v>
      </c>
      <c r="G175" s="20"/>
      <c r="H175" s="20" t="s">
        <v>213</v>
      </c>
      <c r="I175" s="80">
        <v>41035</v>
      </c>
      <c r="J175" s="80">
        <v>43454</v>
      </c>
      <c r="K175" s="20" t="s">
        <v>195</v>
      </c>
      <c r="L175" s="20"/>
    </row>
    <row r="176" spans="1:12" x14ac:dyDescent="0.25">
      <c r="A176" s="11">
        <v>16176</v>
      </c>
      <c r="B176" s="28" t="s">
        <v>14</v>
      </c>
      <c r="C176" s="20"/>
      <c r="D176" s="46">
        <v>16570</v>
      </c>
      <c r="E176" s="34" t="s">
        <v>280</v>
      </c>
      <c r="F176" s="20">
        <f t="shared" si="2"/>
        <v>5</v>
      </c>
      <c r="G176" s="20"/>
      <c r="H176" s="20" t="s">
        <v>144</v>
      </c>
      <c r="I176" s="80">
        <v>42946</v>
      </c>
      <c r="J176" s="80">
        <v>43475</v>
      </c>
      <c r="K176" s="20" t="s">
        <v>129</v>
      </c>
      <c r="L176" s="20"/>
    </row>
    <row r="177" spans="1:12" x14ac:dyDescent="0.25">
      <c r="A177" s="11">
        <v>16183</v>
      </c>
      <c r="B177" s="28" t="s">
        <v>14</v>
      </c>
      <c r="C177" s="20"/>
      <c r="D177" s="45">
        <v>16584</v>
      </c>
      <c r="E177" s="39" t="s">
        <v>281</v>
      </c>
      <c r="F177" s="20">
        <f t="shared" si="2"/>
        <v>5</v>
      </c>
      <c r="G177" s="20"/>
      <c r="H177" s="20" t="s">
        <v>77</v>
      </c>
      <c r="I177" s="80">
        <v>39870</v>
      </c>
      <c r="J177" s="80">
        <v>43488</v>
      </c>
      <c r="K177" s="20" t="s">
        <v>81</v>
      </c>
      <c r="L177" s="20"/>
    </row>
    <row r="178" spans="1:12" x14ac:dyDescent="0.25">
      <c r="A178" s="11">
        <v>16220</v>
      </c>
      <c r="B178" s="28" t="s">
        <v>14</v>
      </c>
      <c r="C178" s="20"/>
      <c r="D178" s="46">
        <v>16584.099999999999</v>
      </c>
      <c r="E178" s="34" t="s">
        <v>281</v>
      </c>
      <c r="F178" s="20">
        <f t="shared" si="2"/>
        <v>7</v>
      </c>
      <c r="G178" s="20"/>
      <c r="H178" s="20" t="s">
        <v>191</v>
      </c>
      <c r="I178" s="80">
        <v>42397</v>
      </c>
      <c r="J178" s="80">
        <v>43496</v>
      </c>
      <c r="K178" s="20" t="s">
        <v>199</v>
      </c>
      <c r="L178" s="20"/>
    </row>
    <row r="179" spans="1:12" x14ac:dyDescent="0.25">
      <c r="A179" s="11">
        <v>16233</v>
      </c>
      <c r="B179" s="28" t="s">
        <v>14</v>
      </c>
      <c r="C179" s="20"/>
      <c r="D179" s="45">
        <v>16638</v>
      </c>
      <c r="E179" s="40" t="s">
        <v>282</v>
      </c>
      <c r="F179" s="20">
        <f t="shared" si="2"/>
        <v>5</v>
      </c>
      <c r="G179" s="20"/>
      <c r="H179" s="20" t="s">
        <v>40</v>
      </c>
      <c r="I179" s="80">
        <v>41086</v>
      </c>
      <c r="J179" s="80">
        <v>43496</v>
      </c>
      <c r="K179" s="20" t="s">
        <v>411</v>
      </c>
      <c r="L179" s="20"/>
    </row>
    <row r="180" spans="1:12" x14ac:dyDescent="0.25">
      <c r="A180" s="11">
        <v>16243</v>
      </c>
      <c r="B180" s="28" t="s">
        <v>14</v>
      </c>
      <c r="C180" s="20"/>
      <c r="D180" s="46">
        <v>16645</v>
      </c>
      <c r="E180" s="41" t="s">
        <v>283</v>
      </c>
      <c r="F180" s="20">
        <f t="shared" si="2"/>
        <v>5</v>
      </c>
      <c r="G180" s="20"/>
      <c r="H180" s="20" t="s">
        <v>196</v>
      </c>
      <c r="I180" s="80">
        <v>43012</v>
      </c>
      <c r="J180" s="80">
        <v>43499</v>
      </c>
      <c r="K180" s="20" t="s">
        <v>201</v>
      </c>
      <c r="L180" s="20"/>
    </row>
    <row r="181" spans="1:12" x14ac:dyDescent="0.25">
      <c r="A181" s="11">
        <v>16247</v>
      </c>
      <c r="B181" s="28" t="s">
        <v>14</v>
      </c>
      <c r="C181" s="20"/>
      <c r="D181" s="45">
        <v>16656</v>
      </c>
      <c r="E181" s="37" t="s">
        <v>284</v>
      </c>
      <c r="F181" s="20">
        <f t="shared" si="2"/>
        <v>5</v>
      </c>
      <c r="G181" s="20"/>
      <c r="H181" s="20" t="s">
        <v>128</v>
      </c>
      <c r="I181" s="80">
        <v>38803</v>
      </c>
      <c r="J181" s="80">
        <v>43496</v>
      </c>
      <c r="K181" s="20" t="s">
        <v>591</v>
      </c>
      <c r="L181" s="20"/>
    </row>
    <row r="182" spans="1:12" x14ac:dyDescent="0.25">
      <c r="A182" s="11">
        <v>16250</v>
      </c>
      <c r="B182" s="28" t="s">
        <v>14</v>
      </c>
      <c r="C182" s="20"/>
      <c r="D182" s="46" t="s">
        <v>408</v>
      </c>
      <c r="E182" s="38" t="s">
        <v>284</v>
      </c>
      <c r="F182" s="20">
        <f t="shared" si="2"/>
        <v>7</v>
      </c>
      <c r="G182" s="20"/>
      <c r="H182" s="20" t="s">
        <v>193</v>
      </c>
      <c r="I182" s="80">
        <v>42649</v>
      </c>
      <c r="J182" s="80">
        <v>43503</v>
      </c>
      <c r="K182" s="20" t="s">
        <v>216</v>
      </c>
      <c r="L182" s="20"/>
    </row>
    <row r="183" spans="1:12" x14ac:dyDescent="0.25">
      <c r="A183" s="11">
        <v>16270</v>
      </c>
      <c r="B183" s="28" t="s">
        <v>14</v>
      </c>
      <c r="C183" s="20"/>
      <c r="D183" s="43" t="s">
        <v>250</v>
      </c>
      <c r="E183" s="37" t="s">
        <v>285</v>
      </c>
      <c r="F183" s="20">
        <f t="shared" si="2"/>
        <v>5</v>
      </c>
      <c r="G183" s="20"/>
      <c r="H183" s="20" t="s">
        <v>568</v>
      </c>
      <c r="I183" s="80">
        <v>42403</v>
      </c>
      <c r="J183" s="80">
        <v>43503</v>
      </c>
      <c r="K183" s="20" t="s">
        <v>588</v>
      </c>
      <c r="L183" s="20"/>
    </row>
    <row r="184" spans="1:12" x14ac:dyDescent="0.25">
      <c r="A184" s="11">
        <v>16278</v>
      </c>
      <c r="B184" s="28" t="s">
        <v>14</v>
      </c>
      <c r="C184" s="20"/>
      <c r="D184" s="46">
        <v>42775</v>
      </c>
      <c r="E184" s="38" t="s">
        <v>286</v>
      </c>
      <c r="F184" s="20">
        <f t="shared" si="2"/>
        <v>5</v>
      </c>
      <c r="G184" s="20"/>
      <c r="H184" s="20" t="s">
        <v>198</v>
      </c>
      <c r="I184" s="80">
        <v>43079</v>
      </c>
      <c r="J184" s="80">
        <v>43517</v>
      </c>
      <c r="K184" s="20" t="s">
        <v>171</v>
      </c>
      <c r="L184" s="20"/>
    </row>
    <row r="185" spans="1:12" x14ac:dyDescent="0.25">
      <c r="A185" s="11">
        <v>16283</v>
      </c>
      <c r="B185" s="28" t="s">
        <v>14</v>
      </c>
      <c r="C185" s="20"/>
      <c r="D185" s="70">
        <v>42325</v>
      </c>
      <c r="E185" s="33" t="s">
        <v>399</v>
      </c>
      <c r="F185" s="20">
        <f t="shared" si="2"/>
        <v>5</v>
      </c>
      <c r="G185" s="20"/>
      <c r="H185" s="20" t="s">
        <v>197</v>
      </c>
      <c r="I185" s="80">
        <v>42969</v>
      </c>
      <c r="J185" s="80">
        <v>43524</v>
      </c>
      <c r="K185" s="20" t="s">
        <v>201</v>
      </c>
      <c r="L185" s="20"/>
    </row>
    <row r="186" spans="1:12" x14ac:dyDescent="0.25">
      <c r="A186" s="11">
        <v>16288</v>
      </c>
      <c r="B186" s="28" t="s">
        <v>14</v>
      </c>
      <c r="C186" s="20"/>
      <c r="D186" s="44" t="s">
        <v>234</v>
      </c>
      <c r="E186" s="38" t="s">
        <v>287</v>
      </c>
      <c r="F186" s="20">
        <f t="shared" si="2"/>
        <v>5</v>
      </c>
      <c r="G186" s="20"/>
      <c r="H186" s="20" t="s">
        <v>85</v>
      </c>
      <c r="I186" s="80">
        <v>38357</v>
      </c>
      <c r="J186" s="80">
        <v>43524</v>
      </c>
      <c r="K186" s="20" t="s">
        <v>99</v>
      </c>
      <c r="L186" s="20"/>
    </row>
    <row r="187" spans="1:12" x14ac:dyDescent="0.25">
      <c r="A187" s="11">
        <v>16312</v>
      </c>
      <c r="B187" s="28" t="s">
        <v>14</v>
      </c>
      <c r="C187" s="20"/>
      <c r="D187" s="43" t="s">
        <v>409</v>
      </c>
      <c r="E187" s="37"/>
      <c r="F187" s="20">
        <f t="shared" si="2"/>
        <v>7</v>
      </c>
      <c r="G187" s="20"/>
      <c r="H187" s="20" t="s">
        <v>224</v>
      </c>
      <c r="I187" s="80">
        <v>42424</v>
      </c>
      <c r="J187" s="80">
        <v>43524</v>
      </c>
      <c r="K187" s="20" t="s">
        <v>232</v>
      </c>
      <c r="L187" s="20"/>
    </row>
    <row r="188" spans="1:12" x14ac:dyDescent="0.25">
      <c r="A188" s="11">
        <v>16289</v>
      </c>
      <c r="B188" s="28" t="s">
        <v>14</v>
      </c>
      <c r="C188" s="20"/>
      <c r="D188" s="46">
        <v>16762</v>
      </c>
      <c r="E188" s="41" t="s">
        <v>410</v>
      </c>
      <c r="F188" s="20">
        <f t="shared" si="2"/>
        <v>5</v>
      </c>
      <c r="G188" s="20"/>
      <c r="H188" s="20" t="s">
        <v>190</v>
      </c>
      <c r="I188" s="80">
        <v>42669</v>
      </c>
      <c r="J188" s="80">
        <v>43541</v>
      </c>
      <c r="K188" s="20" t="s">
        <v>171</v>
      </c>
      <c r="L188" s="20"/>
    </row>
    <row r="189" spans="1:12" x14ac:dyDescent="0.25">
      <c r="A189" s="11">
        <v>16544</v>
      </c>
      <c r="B189" s="28" t="s">
        <v>14</v>
      </c>
      <c r="C189" s="20"/>
      <c r="D189" s="43" t="s">
        <v>37</v>
      </c>
      <c r="E189" s="33" t="s">
        <v>256</v>
      </c>
      <c r="F189" s="20">
        <f t="shared" si="2"/>
        <v>5</v>
      </c>
      <c r="G189" s="20"/>
      <c r="H189" s="20" t="s">
        <v>569</v>
      </c>
      <c r="I189" s="80">
        <v>42785</v>
      </c>
      <c r="J189" s="80">
        <v>43542</v>
      </c>
      <c r="K189" s="20" t="s">
        <v>578</v>
      </c>
      <c r="L189" s="20"/>
    </row>
    <row r="190" spans="1:12" x14ac:dyDescent="0.25">
      <c r="A190" s="11">
        <v>16545</v>
      </c>
      <c r="B190" s="28" t="s">
        <v>14</v>
      </c>
      <c r="C190" s="20"/>
      <c r="D190" s="44" t="s">
        <v>38</v>
      </c>
      <c r="E190" s="34" t="s">
        <v>257</v>
      </c>
      <c r="F190" s="20">
        <f t="shared" si="2"/>
        <v>5</v>
      </c>
      <c r="G190" s="20"/>
      <c r="H190" s="20" t="s">
        <v>570</v>
      </c>
      <c r="I190" s="80">
        <v>42010</v>
      </c>
      <c r="J190" s="80">
        <v>43542</v>
      </c>
      <c r="K190" s="20" t="s">
        <v>592</v>
      </c>
      <c r="L190" s="20"/>
    </row>
    <row r="191" spans="1:12" x14ac:dyDescent="0.25">
      <c r="A191" s="11">
        <v>16582</v>
      </c>
      <c r="B191" s="28" t="s">
        <v>14</v>
      </c>
      <c r="C191" s="20"/>
      <c r="D191" s="43" t="s">
        <v>411</v>
      </c>
      <c r="E191" s="35" t="s">
        <v>399</v>
      </c>
      <c r="F191" s="20">
        <f t="shared" si="2"/>
        <v>5</v>
      </c>
      <c r="G191" s="20"/>
      <c r="H191" s="20" t="s">
        <v>152</v>
      </c>
      <c r="I191" s="80">
        <v>41858</v>
      </c>
      <c r="J191" s="80">
        <v>43555</v>
      </c>
      <c r="K191" s="20" t="s">
        <v>156</v>
      </c>
      <c r="L191" s="20"/>
    </row>
    <row r="192" spans="1:12" x14ac:dyDescent="0.25">
      <c r="A192" s="11">
        <v>35566</v>
      </c>
      <c r="B192" s="28" t="s">
        <v>14</v>
      </c>
      <c r="C192" s="20"/>
      <c r="D192" s="44" t="s">
        <v>41</v>
      </c>
      <c r="E192" s="34" t="s">
        <v>258</v>
      </c>
      <c r="F192" s="20">
        <f t="shared" si="2"/>
        <v>5</v>
      </c>
      <c r="G192" s="20"/>
      <c r="H192" s="20" t="s">
        <v>94</v>
      </c>
      <c r="I192" s="80">
        <v>42074</v>
      </c>
      <c r="J192" s="80">
        <v>43555</v>
      </c>
      <c r="K192" s="20" t="s">
        <v>106</v>
      </c>
      <c r="L192" s="20"/>
    </row>
    <row r="193" spans="1:12" x14ac:dyDescent="0.25">
      <c r="A193" s="11">
        <v>35120</v>
      </c>
      <c r="B193" s="28" t="s">
        <v>14</v>
      </c>
      <c r="C193" s="20"/>
      <c r="D193" s="43" t="s">
        <v>42</v>
      </c>
      <c r="E193" s="35" t="s">
        <v>259</v>
      </c>
      <c r="F193" s="20">
        <f t="shared" si="2"/>
        <v>5</v>
      </c>
      <c r="G193" s="20"/>
      <c r="H193" s="20" t="s">
        <v>241</v>
      </c>
      <c r="I193" s="80">
        <v>39924</v>
      </c>
      <c r="J193" s="80">
        <v>43555</v>
      </c>
      <c r="K193" s="20" t="s">
        <v>211</v>
      </c>
      <c r="L193" s="20"/>
    </row>
    <row r="194" spans="1:12" x14ac:dyDescent="0.25">
      <c r="A194" s="11">
        <v>35202</v>
      </c>
      <c r="B194" s="28" t="s">
        <v>14</v>
      </c>
      <c r="C194" s="20"/>
      <c r="D194" s="44" t="s">
        <v>43</v>
      </c>
      <c r="E194" s="36" t="s">
        <v>260</v>
      </c>
      <c r="F194" s="20">
        <f t="shared" si="2"/>
        <v>5</v>
      </c>
      <c r="G194" s="20"/>
      <c r="H194" s="20" t="s">
        <v>168</v>
      </c>
      <c r="I194" s="80">
        <v>43192</v>
      </c>
      <c r="J194" s="80">
        <v>43573</v>
      </c>
      <c r="K194" s="20" t="s">
        <v>167</v>
      </c>
      <c r="L194" s="20"/>
    </row>
    <row r="195" spans="1:12" x14ac:dyDescent="0.25">
      <c r="A195" s="7">
        <v>10112</v>
      </c>
      <c r="B195" s="28" t="s">
        <v>14</v>
      </c>
      <c r="C195" s="20"/>
      <c r="D195" s="44" t="s">
        <v>44</v>
      </c>
      <c r="E195" s="36" t="s">
        <v>261</v>
      </c>
      <c r="F195" s="20">
        <f t="shared" ref="F195:F258" si="3">LEN(D195)</f>
        <v>5</v>
      </c>
      <c r="G195" s="20"/>
      <c r="H195" s="20" t="s">
        <v>238</v>
      </c>
      <c r="I195" s="80">
        <v>42711</v>
      </c>
      <c r="J195" s="80">
        <v>43585</v>
      </c>
      <c r="K195" s="20" t="s">
        <v>250</v>
      </c>
      <c r="L195" s="20"/>
    </row>
    <row r="196" spans="1:12" x14ac:dyDescent="0.25">
      <c r="A196" s="7">
        <v>15109</v>
      </c>
      <c r="B196" s="28" t="s">
        <v>14</v>
      </c>
      <c r="C196" s="20"/>
      <c r="D196" s="43" t="s">
        <v>48</v>
      </c>
      <c r="E196" s="35"/>
      <c r="F196" s="20">
        <f t="shared" si="3"/>
        <v>5</v>
      </c>
      <c r="G196" s="20"/>
      <c r="H196" s="20" t="s">
        <v>194</v>
      </c>
      <c r="I196" s="80">
        <v>42785</v>
      </c>
      <c r="J196" s="80">
        <v>43585</v>
      </c>
      <c r="K196" s="20" t="s">
        <v>170</v>
      </c>
      <c r="L196" s="20"/>
    </row>
    <row r="197" spans="1:12" x14ac:dyDescent="0.25">
      <c r="A197" s="7">
        <v>15205</v>
      </c>
      <c r="B197" s="28" t="s">
        <v>14</v>
      </c>
      <c r="C197" s="20"/>
      <c r="D197" s="44" t="s">
        <v>412</v>
      </c>
      <c r="E197" s="36"/>
      <c r="F197" s="20">
        <f t="shared" si="3"/>
        <v>7</v>
      </c>
      <c r="G197" s="20"/>
      <c r="H197" s="20" t="s">
        <v>138</v>
      </c>
      <c r="I197" s="80">
        <v>43087</v>
      </c>
      <c r="J197" s="80">
        <v>43591</v>
      </c>
      <c r="K197" s="20" t="s">
        <v>138</v>
      </c>
      <c r="L197" s="20"/>
    </row>
    <row r="198" spans="1:12" x14ac:dyDescent="0.25">
      <c r="A198" s="7">
        <v>16002</v>
      </c>
      <c r="B198" s="28" t="s">
        <v>14</v>
      </c>
      <c r="C198" s="20"/>
      <c r="D198" s="43" t="s">
        <v>49</v>
      </c>
      <c r="E198" s="35" t="s">
        <v>413</v>
      </c>
      <c r="F198" s="20">
        <f t="shared" si="3"/>
        <v>5</v>
      </c>
      <c r="G198" s="20"/>
      <c r="H198" s="20" t="s">
        <v>47</v>
      </c>
      <c r="I198" s="80">
        <v>43570</v>
      </c>
      <c r="J198" s="80">
        <v>43598</v>
      </c>
      <c r="K198" s="20" t="s">
        <v>42</v>
      </c>
      <c r="L198" s="20"/>
    </row>
    <row r="199" spans="1:12" x14ac:dyDescent="0.25">
      <c r="A199" s="7">
        <v>16044</v>
      </c>
      <c r="B199" s="28" t="s">
        <v>14</v>
      </c>
      <c r="C199" s="20"/>
      <c r="D199" s="46">
        <v>17571</v>
      </c>
      <c r="E199" s="36" t="s">
        <v>414</v>
      </c>
      <c r="F199" s="20">
        <f t="shared" si="3"/>
        <v>5</v>
      </c>
      <c r="G199" s="20"/>
      <c r="H199" s="20" t="s">
        <v>97</v>
      </c>
      <c r="I199" s="80">
        <v>43312</v>
      </c>
      <c r="J199" s="80">
        <v>43604</v>
      </c>
      <c r="K199" s="20" t="s">
        <v>107</v>
      </c>
      <c r="L199" s="20"/>
    </row>
    <row r="200" spans="1:12" x14ac:dyDescent="0.25">
      <c r="A200" s="7">
        <v>16045</v>
      </c>
      <c r="B200" s="28" t="s">
        <v>14</v>
      </c>
      <c r="C200" s="20"/>
      <c r="D200" s="45">
        <v>17571.099999999999</v>
      </c>
      <c r="E200" s="35" t="s">
        <v>414</v>
      </c>
      <c r="F200" s="20">
        <f t="shared" si="3"/>
        <v>7</v>
      </c>
      <c r="G200" s="20"/>
      <c r="H200" s="20" t="s">
        <v>467</v>
      </c>
      <c r="I200" s="80">
        <v>42919</v>
      </c>
      <c r="J200" s="80">
        <v>43627</v>
      </c>
      <c r="K200" s="20" t="s">
        <v>60</v>
      </c>
      <c r="L200" s="20"/>
    </row>
    <row r="201" spans="1:12" x14ac:dyDescent="0.25">
      <c r="A201" s="7">
        <v>16088</v>
      </c>
      <c r="B201" s="28" t="s">
        <v>14</v>
      </c>
      <c r="C201" s="20"/>
      <c r="D201" s="46">
        <v>17149</v>
      </c>
      <c r="E201" s="36" t="s">
        <v>415</v>
      </c>
      <c r="F201" s="20">
        <f t="shared" si="3"/>
        <v>5</v>
      </c>
      <c r="G201" s="20"/>
      <c r="H201" s="20" t="s">
        <v>468</v>
      </c>
      <c r="I201" s="80">
        <v>41800</v>
      </c>
      <c r="J201" s="80">
        <v>43646</v>
      </c>
      <c r="K201" s="20" t="s">
        <v>249</v>
      </c>
      <c r="L201" s="20"/>
    </row>
    <row r="202" spans="1:12" x14ac:dyDescent="0.25">
      <c r="A202" s="7">
        <v>16105</v>
      </c>
      <c r="B202" s="28" t="s">
        <v>14</v>
      </c>
      <c r="C202" s="20"/>
      <c r="D202" s="45">
        <v>17305</v>
      </c>
      <c r="E202" s="71" t="s">
        <v>416</v>
      </c>
      <c r="F202" s="20">
        <f t="shared" si="3"/>
        <v>5</v>
      </c>
      <c r="G202" s="20"/>
      <c r="H202" s="20" t="s">
        <v>141</v>
      </c>
      <c r="I202" s="80">
        <v>42135</v>
      </c>
      <c r="J202" s="80">
        <v>43646</v>
      </c>
      <c r="K202" s="20" t="s">
        <v>147</v>
      </c>
      <c r="L202" s="20"/>
    </row>
    <row r="203" spans="1:12" x14ac:dyDescent="0.25">
      <c r="A203" s="7">
        <v>16126</v>
      </c>
      <c r="B203" s="28" t="s">
        <v>14</v>
      </c>
      <c r="C203" s="20"/>
      <c r="D203" s="44" t="s">
        <v>417</v>
      </c>
      <c r="E203" s="72" t="s">
        <v>416</v>
      </c>
      <c r="F203" s="20">
        <f t="shared" si="3"/>
        <v>7</v>
      </c>
      <c r="G203" s="20"/>
      <c r="H203" s="20" t="s">
        <v>80</v>
      </c>
      <c r="I203" s="80">
        <v>42515</v>
      </c>
      <c r="J203" s="80">
        <v>43664</v>
      </c>
      <c r="K203" s="20" t="s">
        <v>82</v>
      </c>
      <c r="L203" s="20"/>
    </row>
    <row r="204" spans="1:12" x14ac:dyDescent="0.25">
      <c r="A204" s="7">
        <v>16138</v>
      </c>
      <c r="B204" s="28" t="s">
        <v>14</v>
      </c>
      <c r="C204" s="20"/>
      <c r="D204" s="45">
        <v>26672</v>
      </c>
      <c r="E204" s="35" t="s">
        <v>418</v>
      </c>
      <c r="F204" s="20">
        <f t="shared" si="3"/>
        <v>5</v>
      </c>
      <c r="G204" s="20"/>
      <c r="H204" s="20" t="s">
        <v>469</v>
      </c>
      <c r="I204" s="80">
        <v>43298</v>
      </c>
      <c r="J204" s="80">
        <v>43664</v>
      </c>
      <c r="K204" s="20" t="s">
        <v>74</v>
      </c>
      <c r="L204" s="20"/>
    </row>
    <row r="205" spans="1:12" x14ac:dyDescent="0.25">
      <c r="A205" s="7">
        <v>16139</v>
      </c>
      <c r="B205" s="28" t="s">
        <v>14</v>
      </c>
      <c r="C205" s="20"/>
      <c r="D205" s="46">
        <v>44728</v>
      </c>
      <c r="E205" s="73" t="s">
        <v>419</v>
      </c>
      <c r="F205" s="20">
        <f t="shared" si="3"/>
        <v>5</v>
      </c>
      <c r="G205" s="20"/>
      <c r="H205" s="20" t="s">
        <v>75</v>
      </c>
      <c r="I205" s="80">
        <v>42492</v>
      </c>
      <c r="J205" s="80">
        <v>43686</v>
      </c>
      <c r="K205" s="20" t="s">
        <v>76</v>
      </c>
      <c r="L205" s="20"/>
    </row>
    <row r="206" spans="1:12" x14ac:dyDescent="0.25">
      <c r="A206" s="7">
        <v>16144</v>
      </c>
      <c r="B206" s="28" t="s">
        <v>14</v>
      </c>
      <c r="C206" s="20"/>
      <c r="D206" s="45">
        <v>44735</v>
      </c>
      <c r="E206" s="72"/>
      <c r="F206" s="20">
        <f t="shared" si="3"/>
        <v>5</v>
      </c>
      <c r="G206" s="20"/>
      <c r="H206" s="20" t="s">
        <v>88</v>
      </c>
      <c r="I206" s="80">
        <v>39560</v>
      </c>
      <c r="J206" s="80">
        <v>43691</v>
      </c>
      <c r="K206" s="20" t="s">
        <v>95</v>
      </c>
      <c r="L206" s="20"/>
    </row>
    <row r="207" spans="1:12" x14ac:dyDescent="0.25">
      <c r="A207" s="7">
        <v>16145</v>
      </c>
      <c r="B207" s="28" t="s">
        <v>14</v>
      </c>
      <c r="C207" s="20"/>
      <c r="D207" s="46">
        <v>44598</v>
      </c>
      <c r="E207" s="34" t="s">
        <v>420</v>
      </c>
      <c r="F207" s="20">
        <f t="shared" si="3"/>
        <v>5</v>
      </c>
      <c r="G207" s="20"/>
      <c r="H207" s="20"/>
      <c r="I207" s="80"/>
      <c r="J207" s="80"/>
      <c r="K207" s="20"/>
      <c r="L207" s="20"/>
    </row>
    <row r="208" spans="1:12" x14ac:dyDescent="0.25">
      <c r="A208" s="7">
        <v>16146</v>
      </c>
      <c r="B208" s="28" t="s">
        <v>14</v>
      </c>
      <c r="C208" s="20"/>
      <c r="D208" s="45">
        <v>44598.1</v>
      </c>
      <c r="E208" s="34" t="s">
        <v>420</v>
      </c>
      <c r="F208" s="20">
        <f t="shared" si="3"/>
        <v>7</v>
      </c>
      <c r="G208" s="20"/>
      <c r="H208" s="20"/>
      <c r="I208" s="80"/>
      <c r="J208" s="80"/>
      <c r="K208" s="20"/>
      <c r="L208" s="20"/>
    </row>
    <row r="209" spans="1:12" x14ac:dyDescent="0.25">
      <c r="A209" s="7">
        <v>16156</v>
      </c>
      <c r="B209" s="28" t="s">
        <v>14</v>
      </c>
      <c r="C209" s="20"/>
      <c r="D209" s="46">
        <v>44598.2</v>
      </c>
      <c r="E209" s="34" t="s">
        <v>420</v>
      </c>
      <c r="F209" s="20">
        <f t="shared" si="3"/>
        <v>7</v>
      </c>
      <c r="G209" s="20"/>
      <c r="H209" s="20"/>
      <c r="I209" s="80"/>
      <c r="J209" s="80"/>
      <c r="K209" s="20"/>
      <c r="L209" s="20"/>
    </row>
    <row r="210" spans="1:12" x14ac:dyDescent="0.25">
      <c r="A210" s="7">
        <v>16191</v>
      </c>
      <c r="B210" s="28" t="s">
        <v>14</v>
      </c>
      <c r="C210" s="20"/>
      <c r="D210" s="45">
        <v>44598.3</v>
      </c>
      <c r="E210" s="34" t="s">
        <v>420</v>
      </c>
      <c r="F210" s="20">
        <f t="shared" si="3"/>
        <v>7</v>
      </c>
      <c r="G210" s="20"/>
      <c r="H210" s="20"/>
      <c r="I210" s="80"/>
      <c r="J210" s="80"/>
      <c r="K210" s="20"/>
      <c r="L210" s="20"/>
    </row>
    <row r="211" spans="1:12" x14ac:dyDescent="0.25">
      <c r="A211" s="7">
        <v>16198</v>
      </c>
      <c r="B211" s="28" t="s">
        <v>14</v>
      </c>
      <c r="C211" s="20"/>
      <c r="D211" s="44" t="s">
        <v>61</v>
      </c>
      <c r="E211" s="36" t="s">
        <v>421</v>
      </c>
      <c r="F211" s="20">
        <f t="shared" si="3"/>
        <v>5</v>
      </c>
      <c r="G211" s="20"/>
      <c r="H211" s="20"/>
      <c r="I211" s="80"/>
      <c r="J211" s="80"/>
      <c r="K211" s="20"/>
      <c r="L211" s="20"/>
    </row>
    <row r="212" spans="1:12" x14ac:dyDescent="0.25">
      <c r="A212" s="7">
        <v>16210</v>
      </c>
      <c r="B212" s="28" t="s">
        <v>14</v>
      </c>
      <c r="C212" s="20"/>
      <c r="D212" s="57" t="s">
        <v>74</v>
      </c>
      <c r="E212" s="35" t="s">
        <v>422</v>
      </c>
      <c r="F212" s="20">
        <f t="shared" si="3"/>
        <v>5</v>
      </c>
      <c r="G212" s="20"/>
      <c r="H212" s="20"/>
      <c r="I212" s="80"/>
      <c r="J212" s="80"/>
      <c r="K212" s="20"/>
      <c r="L212" s="20"/>
    </row>
    <row r="213" spans="1:12" x14ac:dyDescent="0.25">
      <c r="A213" s="7">
        <v>16218</v>
      </c>
      <c r="B213" s="28" t="s">
        <v>14</v>
      </c>
      <c r="C213" s="20"/>
      <c r="D213" s="59">
        <v>14028</v>
      </c>
      <c r="E213" s="34" t="s">
        <v>423</v>
      </c>
      <c r="F213" s="20">
        <f t="shared" si="3"/>
        <v>5</v>
      </c>
      <c r="G213" s="20"/>
      <c r="H213" s="20"/>
      <c r="I213" s="80"/>
      <c r="J213" s="80"/>
      <c r="K213" s="20"/>
      <c r="L213" s="20"/>
    </row>
    <row r="214" spans="1:12" x14ac:dyDescent="0.25">
      <c r="A214" s="7">
        <v>16229</v>
      </c>
      <c r="B214" s="28" t="s">
        <v>14</v>
      </c>
      <c r="C214" s="20"/>
      <c r="D214" s="61">
        <v>14089</v>
      </c>
      <c r="E214" s="35" t="s">
        <v>424</v>
      </c>
      <c r="F214" s="20">
        <f t="shared" si="3"/>
        <v>5</v>
      </c>
      <c r="G214" s="20"/>
      <c r="H214" s="20"/>
      <c r="I214" s="80"/>
      <c r="J214" s="80"/>
      <c r="K214" s="20"/>
      <c r="L214" s="20"/>
    </row>
    <row r="215" spans="1:12" x14ac:dyDescent="0.25">
      <c r="A215" s="7">
        <v>16231</v>
      </c>
      <c r="B215" s="28" t="s">
        <v>14</v>
      </c>
      <c r="C215" s="20"/>
      <c r="D215" s="59">
        <v>22047</v>
      </c>
      <c r="E215" s="34" t="s">
        <v>425</v>
      </c>
      <c r="F215" s="20">
        <f t="shared" si="3"/>
        <v>5</v>
      </c>
      <c r="G215" s="20"/>
      <c r="H215" s="20"/>
      <c r="I215" s="80"/>
      <c r="J215" s="80"/>
      <c r="K215" s="20"/>
      <c r="L215" s="20"/>
    </row>
    <row r="216" spans="1:12" x14ac:dyDescent="0.25">
      <c r="A216" s="7">
        <v>16232</v>
      </c>
      <c r="B216" s="28" t="s">
        <v>14</v>
      </c>
      <c r="C216" s="20"/>
      <c r="D216" s="57" t="s">
        <v>76</v>
      </c>
      <c r="E216" s="74" t="s">
        <v>426</v>
      </c>
      <c r="F216" s="20">
        <f t="shared" si="3"/>
        <v>5</v>
      </c>
      <c r="G216" s="20"/>
      <c r="H216" s="20"/>
      <c r="I216" s="80"/>
      <c r="J216" s="80"/>
      <c r="K216" s="20"/>
      <c r="L216" s="20"/>
    </row>
    <row r="217" spans="1:12" x14ac:dyDescent="0.25">
      <c r="A217" s="7">
        <v>16521</v>
      </c>
      <c r="B217" s="28" t="s">
        <v>14</v>
      </c>
      <c r="C217" s="20"/>
      <c r="D217" s="59">
        <v>27121</v>
      </c>
      <c r="E217" s="75" t="s">
        <v>427</v>
      </c>
      <c r="F217" s="20">
        <f t="shared" si="3"/>
        <v>5</v>
      </c>
      <c r="G217" s="20"/>
      <c r="H217" s="20"/>
      <c r="I217" s="80"/>
      <c r="J217" s="80"/>
      <c r="K217" s="20"/>
      <c r="L217" s="20"/>
    </row>
    <row r="218" spans="1:12" x14ac:dyDescent="0.25">
      <c r="A218" s="7">
        <v>35066</v>
      </c>
      <c r="B218" s="28" t="s">
        <v>14</v>
      </c>
      <c r="C218" s="20"/>
      <c r="D218" s="61">
        <v>27121.1</v>
      </c>
      <c r="E218" s="64" t="s">
        <v>427</v>
      </c>
      <c r="F218" s="20">
        <f t="shared" si="3"/>
        <v>7</v>
      </c>
      <c r="G218" s="20"/>
      <c r="H218" s="20"/>
      <c r="I218" s="80"/>
      <c r="J218" s="80"/>
      <c r="K218" s="20"/>
      <c r="L218" s="20"/>
    </row>
    <row r="219" spans="1:12" x14ac:dyDescent="0.25">
      <c r="A219" s="7">
        <v>35116</v>
      </c>
      <c r="B219" s="28" t="s">
        <v>14</v>
      </c>
      <c r="C219" s="20"/>
      <c r="D219" s="62" t="s">
        <v>81</v>
      </c>
      <c r="E219" s="65" t="s">
        <v>428</v>
      </c>
      <c r="F219" s="20">
        <f t="shared" si="3"/>
        <v>5</v>
      </c>
      <c r="G219" s="20"/>
      <c r="H219" s="20"/>
      <c r="I219" s="80"/>
      <c r="J219" s="80"/>
      <c r="K219" s="20"/>
      <c r="L219" s="20"/>
    </row>
    <row r="220" spans="1:12" x14ac:dyDescent="0.25">
      <c r="A220" s="7">
        <v>35178</v>
      </c>
      <c r="B220" s="28" t="s">
        <v>14</v>
      </c>
      <c r="C220" s="20"/>
      <c r="D220" s="61">
        <v>27665</v>
      </c>
      <c r="E220" s="64" t="s">
        <v>429</v>
      </c>
      <c r="F220" s="20">
        <f t="shared" si="3"/>
        <v>5</v>
      </c>
      <c r="G220" s="20"/>
      <c r="H220" s="20"/>
      <c r="I220" s="80"/>
      <c r="J220" s="80"/>
      <c r="K220" s="20"/>
      <c r="L220" s="20"/>
    </row>
    <row r="221" spans="1:12" x14ac:dyDescent="0.25">
      <c r="A221" s="7">
        <v>10112</v>
      </c>
      <c r="B221" s="28" t="s">
        <v>14</v>
      </c>
      <c r="C221" s="20"/>
      <c r="D221" s="59" t="s">
        <v>430</v>
      </c>
      <c r="E221" s="65" t="s">
        <v>429</v>
      </c>
      <c r="F221" s="20">
        <f t="shared" si="3"/>
        <v>7</v>
      </c>
      <c r="G221" s="20"/>
      <c r="H221" s="20"/>
      <c r="I221" s="80"/>
      <c r="J221" s="80"/>
      <c r="K221" s="20"/>
      <c r="L221" s="20"/>
    </row>
    <row r="222" spans="1:12" x14ac:dyDescent="0.25">
      <c r="A222" s="7">
        <v>15109</v>
      </c>
      <c r="B222" s="28" t="s">
        <v>14</v>
      </c>
      <c r="C222" s="20"/>
      <c r="D222" s="61">
        <v>29074</v>
      </c>
      <c r="E222" s="64" t="s">
        <v>431</v>
      </c>
      <c r="F222" s="20">
        <f t="shared" si="3"/>
        <v>5</v>
      </c>
      <c r="G222" s="20"/>
      <c r="H222" s="20"/>
      <c r="I222" s="80"/>
      <c r="J222" s="80"/>
      <c r="K222" s="20"/>
      <c r="L222" s="20"/>
    </row>
    <row r="223" spans="1:12" x14ac:dyDescent="0.25">
      <c r="A223" s="7">
        <v>15205</v>
      </c>
      <c r="B223" s="28" t="s">
        <v>14</v>
      </c>
      <c r="C223" s="20"/>
      <c r="D223" s="59">
        <v>29074.1</v>
      </c>
      <c r="E223" s="76" t="s">
        <v>431</v>
      </c>
      <c r="F223" s="20">
        <f t="shared" si="3"/>
        <v>7</v>
      </c>
      <c r="G223" s="20"/>
      <c r="H223" s="20"/>
      <c r="I223" s="80"/>
      <c r="J223" s="80"/>
      <c r="K223" s="20"/>
      <c r="L223" s="20"/>
    </row>
    <row r="224" spans="1:12" x14ac:dyDescent="0.25">
      <c r="A224" s="7">
        <v>16002</v>
      </c>
      <c r="B224" s="28" t="s">
        <v>14</v>
      </c>
      <c r="C224" s="20"/>
      <c r="D224" s="61">
        <v>29558</v>
      </c>
      <c r="E224" s="35" t="s">
        <v>432</v>
      </c>
      <c r="F224" s="20">
        <f t="shared" si="3"/>
        <v>5</v>
      </c>
      <c r="G224" s="20"/>
      <c r="H224" s="20"/>
      <c r="I224" s="80"/>
      <c r="J224" s="80"/>
      <c r="K224" s="20"/>
      <c r="L224" s="20"/>
    </row>
    <row r="225" spans="1:12" x14ac:dyDescent="0.25">
      <c r="A225" s="7">
        <v>16044</v>
      </c>
      <c r="B225" s="28" t="s">
        <v>14</v>
      </c>
      <c r="C225" s="20"/>
      <c r="D225" s="62" t="s">
        <v>99</v>
      </c>
      <c r="E225" s="77" t="s">
        <v>433</v>
      </c>
      <c r="F225" s="20">
        <f t="shared" si="3"/>
        <v>5</v>
      </c>
      <c r="G225" s="20"/>
      <c r="H225" s="20"/>
      <c r="I225" s="80"/>
      <c r="J225" s="80"/>
      <c r="K225" s="20"/>
      <c r="L225" s="20"/>
    </row>
    <row r="226" spans="1:12" x14ac:dyDescent="0.25">
      <c r="A226" s="7">
        <v>16045</v>
      </c>
      <c r="B226" s="28" t="s">
        <v>14</v>
      </c>
      <c r="C226" s="20"/>
      <c r="D226" s="61">
        <v>31014</v>
      </c>
      <c r="E226" s="35" t="s">
        <v>434</v>
      </c>
      <c r="F226" s="20">
        <f t="shared" si="3"/>
        <v>5</v>
      </c>
      <c r="G226" s="20"/>
      <c r="H226" s="20"/>
      <c r="I226" s="80"/>
      <c r="J226" s="80"/>
      <c r="K226" s="20"/>
      <c r="L226" s="20"/>
    </row>
    <row r="227" spans="1:12" x14ac:dyDescent="0.25">
      <c r="A227" s="7">
        <v>16088</v>
      </c>
      <c r="B227" s="28" t="s">
        <v>14</v>
      </c>
      <c r="C227" s="20"/>
      <c r="D227" s="59">
        <v>31014.2</v>
      </c>
      <c r="E227" s="34" t="s">
        <v>434</v>
      </c>
      <c r="F227" s="20">
        <f t="shared" si="3"/>
        <v>7</v>
      </c>
      <c r="G227" s="20"/>
      <c r="H227" s="20"/>
      <c r="I227" s="80"/>
      <c r="J227" s="80"/>
      <c r="K227" s="20"/>
      <c r="L227" s="20"/>
    </row>
    <row r="228" spans="1:12" x14ac:dyDescent="0.25">
      <c r="A228" s="7">
        <v>16105</v>
      </c>
      <c r="B228" s="28" t="s">
        <v>14</v>
      </c>
      <c r="C228" s="20"/>
      <c r="D228" s="61">
        <v>31042</v>
      </c>
      <c r="E228" s="64" t="s">
        <v>435</v>
      </c>
      <c r="F228" s="20">
        <f t="shared" si="3"/>
        <v>5</v>
      </c>
      <c r="G228" s="20"/>
      <c r="H228" s="20"/>
      <c r="I228" s="80"/>
      <c r="J228" s="80"/>
      <c r="K228" s="20"/>
      <c r="L228" s="20"/>
    </row>
    <row r="229" spans="1:12" x14ac:dyDescent="0.25">
      <c r="A229" s="7">
        <v>16126</v>
      </c>
      <c r="B229" s="28" t="s">
        <v>14</v>
      </c>
      <c r="C229" s="20"/>
      <c r="D229" s="59">
        <v>31062</v>
      </c>
      <c r="E229" s="65" t="s">
        <v>436</v>
      </c>
      <c r="F229" s="20">
        <f t="shared" si="3"/>
        <v>5</v>
      </c>
      <c r="G229" s="20"/>
      <c r="H229" s="20"/>
      <c r="I229" s="80"/>
      <c r="J229" s="80"/>
      <c r="K229" s="20"/>
      <c r="L229" s="20"/>
    </row>
    <row r="230" spans="1:12" x14ac:dyDescent="0.25">
      <c r="A230" s="7">
        <v>16138</v>
      </c>
      <c r="B230" s="28" t="s">
        <v>14</v>
      </c>
      <c r="C230" s="20"/>
      <c r="D230" s="61">
        <v>31062.2</v>
      </c>
      <c r="E230" s="66" t="s">
        <v>436</v>
      </c>
      <c r="F230" s="20">
        <f t="shared" si="3"/>
        <v>7</v>
      </c>
      <c r="G230" s="20"/>
      <c r="H230" s="20"/>
      <c r="I230" s="80"/>
      <c r="J230" s="80"/>
      <c r="K230" s="20"/>
      <c r="L230" s="20"/>
    </row>
    <row r="231" spans="1:12" x14ac:dyDescent="0.25">
      <c r="A231" s="7">
        <v>16139</v>
      </c>
      <c r="B231" s="28" t="s">
        <v>14</v>
      </c>
      <c r="C231" s="20"/>
      <c r="D231" s="59">
        <v>29254</v>
      </c>
      <c r="E231" s="34" t="s">
        <v>437</v>
      </c>
      <c r="F231" s="20">
        <f t="shared" si="3"/>
        <v>5</v>
      </c>
      <c r="G231" s="20"/>
      <c r="H231" s="20"/>
      <c r="I231" s="80"/>
      <c r="J231" s="80"/>
      <c r="K231" s="20"/>
      <c r="L231" s="20"/>
    </row>
    <row r="232" spans="1:12" x14ac:dyDescent="0.25">
      <c r="A232" s="7">
        <v>16144</v>
      </c>
      <c r="B232" s="28" t="s">
        <v>14</v>
      </c>
      <c r="C232" s="20"/>
      <c r="D232" s="61">
        <v>31636</v>
      </c>
      <c r="E232" s="35" t="s">
        <v>438</v>
      </c>
      <c r="F232" s="20">
        <f t="shared" si="3"/>
        <v>5</v>
      </c>
      <c r="G232" s="20"/>
      <c r="H232" s="20"/>
      <c r="I232" s="80"/>
      <c r="J232" s="80"/>
      <c r="K232" s="20"/>
      <c r="L232" s="20"/>
    </row>
    <row r="233" spans="1:12" x14ac:dyDescent="0.25">
      <c r="A233" s="7">
        <v>16145</v>
      </c>
      <c r="B233" s="28" t="s">
        <v>14</v>
      </c>
      <c r="C233" s="20"/>
      <c r="D233" s="59">
        <v>31200</v>
      </c>
      <c r="E233" s="36" t="s">
        <v>439</v>
      </c>
      <c r="F233" s="20">
        <f t="shared" si="3"/>
        <v>5</v>
      </c>
      <c r="G233" s="20"/>
      <c r="H233" s="20"/>
      <c r="I233" s="80"/>
      <c r="J233" s="80"/>
      <c r="K233" s="20"/>
      <c r="L233" s="20"/>
    </row>
    <row r="234" spans="1:12" x14ac:dyDescent="0.25">
      <c r="A234" s="7">
        <v>16146</v>
      </c>
      <c r="B234" s="28" t="s">
        <v>14</v>
      </c>
      <c r="C234" s="20"/>
      <c r="D234" s="61">
        <v>31200.1</v>
      </c>
      <c r="E234" s="35" t="s">
        <v>439</v>
      </c>
      <c r="F234" s="20">
        <f t="shared" si="3"/>
        <v>7</v>
      </c>
      <c r="G234" s="20"/>
      <c r="H234" s="20"/>
      <c r="I234" s="80"/>
      <c r="J234" s="80"/>
      <c r="K234" s="20"/>
      <c r="L234" s="20"/>
    </row>
    <row r="235" spans="1:12" x14ac:dyDescent="0.25">
      <c r="A235" s="7">
        <v>16156</v>
      </c>
      <c r="B235" s="28" t="s">
        <v>14</v>
      </c>
      <c r="C235" s="20"/>
      <c r="D235" s="62" t="s">
        <v>106</v>
      </c>
      <c r="E235" s="77" t="s">
        <v>440</v>
      </c>
      <c r="F235" s="20">
        <f t="shared" si="3"/>
        <v>5</v>
      </c>
      <c r="G235" s="20"/>
      <c r="H235" s="20"/>
      <c r="I235" s="80"/>
      <c r="J235" s="80"/>
      <c r="K235" s="20"/>
      <c r="L235" s="20"/>
    </row>
    <row r="236" spans="1:12" x14ac:dyDescent="0.25">
      <c r="A236" s="7">
        <v>16191</v>
      </c>
      <c r="B236" s="28" t="s">
        <v>14</v>
      </c>
      <c r="C236" s="20"/>
      <c r="D236" s="61">
        <v>31213</v>
      </c>
      <c r="E236" s="35" t="s">
        <v>441</v>
      </c>
      <c r="F236" s="20">
        <f t="shared" si="3"/>
        <v>5</v>
      </c>
      <c r="G236" s="20"/>
      <c r="H236" s="20"/>
      <c r="I236" s="80"/>
      <c r="J236" s="80"/>
      <c r="K236" s="20"/>
      <c r="L236" s="20"/>
    </row>
    <row r="237" spans="1:12" x14ac:dyDescent="0.25">
      <c r="A237" s="7">
        <v>16198</v>
      </c>
      <c r="B237" s="28" t="s">
        <v>14</v>
      </c>
      <c r="C237" s="20"/>
      <c r="D237" s="59">
        <v>31236</v>
      </c>
      <c r="E237" s="34" t="s">
        <v>442</v>
      </c>
      <c r="F237" s="20">
        <f t="shared" si="3"/>
        <v>5</v>
      </c>
      <c r="G237" s="20"/>
      <c r="H237" s="20"/>
      <c r="I237" s="80"/>
      <c r="J237" s="80"/>
      <c r="K237" s="20"/>
      <c r="L237" s="20"/>
    </row>
    <row r="238" spans="1:12" x14ac:dyDescent="0.25">
      <c r="A238" s="7">
        <v>16210</v>
      </c>
      <c r="B238" s="28" t="s">
        <v>14</v>
      </c>
      <c r="C238" s="20"/>
      <c r="D238" s="61">
        <v>31265</v>
      </c>
      <c r="E238" s="35" t="s">
        <v>443</v>
      </c>
      <c r="F238" s="20">
        <f t="shared" si="3"/>
        <v>5</v>
      </c>
      <c r="G238" s="20"/>
      <c r="H238" s="20"/>
      <c r="I238" s="80"/>
      <c r="J238" s="80"/>
      <c r="K238" s="20"/>
      <c r="L238" s="20"/>
    </row>
    <row r="239" spans="1:12" x14ac:dyDescent="0.25">
      <c r="A239" s="7">
        <v>16218</v>
      </c>
      <c r="B239" s="28" t="s">
        <v>14</v>
      </c>
      <c r="C239" s="20"/>
      <c r="D239" s="59">
        <v>31295</v>
      </c>
      <c r="E239" s="72" t="s">
        <v>444</v>
      </c>
      <c r="F239" s="20">
        <f t="shared" si="3"/>
        <v>5</v>
      </c>
      <c r="G239" s="20"/>
      <c r="H239" s="20"/>
      <c r="I239" s="80"/>
      <c r="J239" s="80"/>
      <c r="K239" s="20"/>
      <c r="L239" s="20"/>
    </row>
    <row r="240" spans="1:12" x14ac:dyDescent="0.25">
      <c r="A240" s="7">
        <v>16229</v>
      </c>
      <c r="B240" s="28" t="s">
        <v>14</v>
      </c>
      <c r="C240" s="20"/>
      <c r="D240" s="78" t="s">
        <v>98</v>
      </c>
      <c r="E240" s="71"/>
      <c r="F240" s="20">
        <f t="shared" si="3"/>
        <v>5</v>
      </c>
      <c r="G240" s="20"/>
      <c r="H240" s="20"/>
      <c r="I240" s="80"/>
      <c r="J240" s="80"/>
      <c r="K240" s="20"/>
      <c r="L240" s="20"/>
    </row>
    <row r="241" spans="1:12" x14ac:dyDescent="0.25">
      <c r="A241" s="7">
        <v>16231</v>
      </c>
      <c r="B241" s="28" t="s">
        <v>14</v>
      </c>
      <c r="C241" s="20"/>
      <c r="D241" s="62" t="s">
        <v>107</v>
      </c>
      <c r="E241" s="34" t="s">
        <v>445</v>
      </c>
      <c r="F241" s="20">
        <f t="shared" si="3"/>
        <v>5</v>
      </c>
      <c r="G241" s="20"/>
      <c r="H241" s="20"/>
      <c r="I241" s="80"/>
      <c r="J241" s="80"/>
      <c r="K241" s="20"/>
      <c r="L241" s="20"/>
    </row>
    <row r="242" spans="1:12" x14ac:dyDescent="0.25">
      <c r="A242" s="7">
        <v>16232</v>
      </c>
      <c r="B242" s="28" t="s">
        <v>14</v>
      </c>
      <c r="C242" s="20"/>
      <c r="D242" s="61">
        <v>31515</v>
      </c>
      <c r="E242" s="35" t="s">
        <v>446</v>
      </c>
      <c r="F242" s="20">
        <f t="shared" si="3"/>
        <v>5</v>
      </c>
      <c r="G242" s="20"/>
      <c r="H242" s="20"/>
      <c r="I242" s="80"/>
      <c r="J242" s="80"/>
      <c r="K242" s="20"/>
      <c r="L242" s="20"/>
    </row>
    <row r="243" spans="1:12" x14ac:dyDescent="0.25">
      <c r="A243" s="7">
        <v>16521</v>
      </c>
      <c r="B243" s="28" t="s">
        <v>14</v>
      </c>
      <c r="C243" s="20"/>
      <c r="D243" s="59">
        <v>31530</v>
      </c>
      <c r="E243" s="36" t="s">
        <v>447</v>
      </c>
      <c r="F243" s="20">
        <f t="shared" si="3"/>
        <v>5</v>
      </c>
      <c r="G243" s="20"/>
      <c r="H243" s="20"/>
      <c r="I243" s="80"/>
      <c r="J243" s="80"/>
      <c r="K243" s="20"/>
      <c r="L243" s="20"/>
    </row>
    <row r="244" spans="1:12" x14ac:dyDescent="0.25">
      <c r="A244" s="7">
        <v>35066</v>
      </c>
      <c r="B244" s="28" t="s">
        <v>14</v>
      </c>
      <c r="C244" s="20"/>
      <c r="D244" s="61">
        <v>31569</v>
      </c>
      <c r="E244" s="35" t="s">
        <v>448</v>
      </c>
      <c r="F244" s="20">
        <f t="shared" si="3"/>
        <v>5</v>
      </c>
      <c r="G244" s="20"/>
      <c r="H244" s="20"/>
      <c r="I244" s="80"/>
      <c r="J244" s="80"/>
      <c r="K244" s="20"/>
      <c r="L244" s="20"/>
    </row>
    <row r="245" spans="1:12" x14ac:dyDescent="0.25">
      <c r="A245" s="7">
        <v>35116</v>
      </c>
      <c r="B245" s="28" t="s">
        <v>14</v>
      </c>
      <c r="C245" s="20"/>
      <c r="D245" s="59">
        <v>31576</v>
      </c>
      <c r="E245" s="36" t="s">
        <v>449</v>
      </c>
      <c r="F245" s="20">
        <f t="shared" si="3"/>
        <v>5</v>
      </c>
      <c r="G245" s="20"/>
      <c r="H245" s="20"/>
      <c r="I245" s="80"/>
      <c r="J245" s="80"/>
      <c r="K245" s="20"/>
      <c r="L245" s="20"/>
    </row>
    <row r="246" spans="1:12" x14ac:dyDescent="0.25">
      <c r="A246" s="7">
        <v>35178</v>
      </c>
      <c r="B246" s="28" t="s">
        <v>14</v>
      </c>
      <c r="C246" s="20"/>
      <c r="D246" s="61">
        <v>31592</v>
      </c>
      <c r="E246" s="35" t="s">
        <v>450</v>
      </c>
      <c r="F246" s="20">
        <f t="shared" si="3"/>
        <v>5</v>
      </c>
      <c r="G246" s="20"/>
      <c r="H246" s="20"/>
      <c r="I246" s="80"/>
      <c r="J246" s="80"/>
      <c r="K246" s="20"/>
      <c r="L246" s="20"/>
    </row>
    <row r="247" spans="1:12" x14ac:dyDescent="0.25">
      <c r="A247" s="6">
        <v>16001</v>
      </c>
      <c r="B247" s="28" t="s">
        <v>15</v>
      </c>
      <c r="C247" s="20"/>
      <c r="D247" s="59">
        <v>31686</v>
      </c>
      <c r="E247" s="36" t="s">
        <v>451</v>
      </c>
      <c r="F247" s="20">
        <f t="shared" si="3"/>
        <v>5</v>
      </c>
      <c r="G247" s="20"/>
      <c r="H247" s="20"/>
      <c r="I247" s="80"/>
      <c r="J247" s="80"/>
      <c r="K247" s="20"/>
      <c r="L247" s="20"/>
    </row>
    <row r="248" spans="1:12" x14ac:dyDescent="0.25">
      <c r="A248" s="6">
        <v>16083</v>
      </c>
      <c r="B248" s="28" t="s">
        <v>15</v>
      </c>
      <c r="C248" s="20"/>
      <c r="D248" s="61">
        <v>48526</v>
      </c>
      <c r="E248" s="35" t="s">
        <v>452</v>
      </c>
      <c r="F248" s="20">
        <f t="shared" si="3"/>
        <v>5</v>
      </c>
      <c r="G248" s="20"/>
      <c r="H248" s="20"/>
      <c r="I248" s="80"/>
      <c r="J248" s="80"/>
      <c r="K248" s="20"/>
      <c r="L248" s="20"/>
    </row>
    <row r="249" spans="1:12" x14ac:dyDescent="0.25">
      <c r="A249" s="6">
        <v>16108</v>
      </c>
      <c r="B249" s="28" t="s">
        <v>15</v>
      </c>
      <c r="C249" s="20"/>
      <c r="D249" s="59">
        <v>48526.1</v>
      </c>
      <c r="E249" s="36" t="s">
        <v>452</v>
      </c>
      <c r="F249" s="20">
        <f t="shared" si="3"/>
        <v>7</v>
      </c>
      <c r="G249" s="20"/>
      <c r="H249" s="20"/>
      <c r="I249" s="80"/>
      <c r="J249" s="80"/>
      <c r="K249" s="20"/>
      <c r="L249" s="20"/>
    </row>
    <row r="250" spans="1:12" x14ac:dyDescent="0.25">
      <c r="A250" s="6">
        <v>16113</v>
      </c>
      <c r="B250" s="28" t="s">
        <v>15</v>
      </c>
      <c r="C250" s="20"/>
      <c r="D250" s="43" t="s">
        <v>453</v>
      </c>
      <c r="E250" s="39" t="s">
        <v>454</v>
      </c>
      <c r="F250" s="20">
        <f t="shared" si="3"/>
        <v>5</v>
      </c>
      <c r="G250" s="20"/>
      <c r="H250" s="20"/>
      <c r="I250" s="80"/>
      <c r="J250" s="80"/>
      <c r="K250" s="20"/>
      <c r="L250" s="20"/>
    </row>
    <row r="251" spans="1:12" x14ac:dyDescent="0.25">
      <c r="A251" s="6">
        <v>16117</v>
      </c>
      <c r="B251" s="28" t="s">
        <v>15</v>
      </c>
      <c r="C251" s="20"/>
      <c r="D251" s="46">
        <v>13017</v>
      </c>
      <c r="E251" s="34" t="s">
        <v>455</v>
      </c>
      <c r="F251" s="20">
        <f t="shared" si="3"/>
        <v>5</v>
      </c>
      <c r="G251" s="20"/>
      <c r="H251" s="20"/>
      <c r="I251" s="80"/>
      <c r="J251" s="80"/>
      <c r="K251" s="20"/>
      <c r="L251" s="20"/>
    </row>
    <row r="252" spans="1:12" x14ac:dyDescent="0.25">
      <c r="A252" s="6">
        <v>16135</v>
      </c>
      <c r="B252" s="28" t="s">
        <v>15</v>
      </c>
      <c r="C252" s="20"/>
      <c r="D252" s="45">
        <v>13017.1</v>
      </c>
      <c r="E252" s="39" t="s">
        <v>456</v>
      </c>
      <c r="F252" s="20">
        <f t="shared" si="3"/>
        <v>7</v>
      </c>
      <c r="G252" s="20"/>
      <c r="H252" s="20"/>
      <c r="I252" s="80"/>
      <c r="J252" s="80"/>
      <c r="K252" s="20"/>
      <c r="L252" s="20"/>
    </row>
    <row r="253" spans="1:12" x14ac:dyDescent="0.25">
      <c r="A253" s="6">
        <v>16148</v>
      </c>
      <c r="B253" s="28" t="s">
        <v>15</v>
      </c>
      <c r="C253" s="20"/>
      <c r="D253" s="46">
        <v>13017.2</v>
      </c>
      <c r="E253" s="34" t="s">
        <v>455</v>
      </c>
      <c r="F253" s="20">
        <f t="shared" si="3"/>
        <v>7</v>
      </c>
      <c r="G253" s="20"/>
      <c r="H253" s="20"/>
      <c r="I253" s="80"/>
      <c r="J253" s="80"/>
      <c r="K253" s="20"/>
      <c r="L253" s="20"/>
    </row>
    <row r="254" spans="1:12" x14ac:dyDescent="0.25">
      <c r="A254" s="6">
        <v>16150</v>
      </c>
      <c r="B254" s="28" t="s">
        <v>15</v>
      </c>
      <c r="C254" s="20"/>
      <c r="D254" s="45">
        <v>13017.3</v>
      </c>
      <c r="E254" s="39" t="s">
        <v>455</v>
      </c>
      <c r="F254" s="20">
        <f t="shared" si="3"/>
        <v>7</v>
      </c>
      <c r="G254" s="20"/>
      <c r="H254" s="20"/>
      <c r="I254" s="80"/>
      <c r="J254" s="80"/>
      <c r="K254" s="20"/>
      <c r="L254" s="20"/>
    </row>
    <row r="255" spans="1:12" x14ac:dyDescent="0.25">
      <c r="A255" s="6">
        <v>16170</v>
      </c>
      <c r="B255" s="28" t="s">
        <v>15</v>
      </c>
      <c r="C255" s="20"/>
      <c r="D255" s="46">
        <v>13034</v>
      </c>
      <c r="E255" s="36" t="s">
        <v>457</v>
      </c>
      <c r="F255" s="20">
        <f t="shared" si="3"/>
        <v>5</v>
      </c>
      <c r="G255" s="20"/>
      <c r="H255" s="20"/>
      <c r="I255" s="80"/>
      <c r="J255" s="80"/>
      <c r="K255" s="20"/>
      <c r="L255" s="20"/>
    </row>
    <row r="256" spans="1:12" x14ac:dyDescent="0.25">
      <c r="A256" s="6">
        <v>16194</v>
      </c>
      <c r="B256" s="28" t="s">
        <v>15</v>
      </c>
      <c r="C256" s="20"/>
      <c r="D256" s="43" t="s">
        <v>163</v>
      </c>
      <c r="E256" s="39" t="s">
        <v>458</v>
      </c>
      <c r="F256" s="20">
        <f t="shared" si="3"/>
        <v>5</v>
      </c>
      <c r="G256" s="20"/>
      <c r="H256" s="20"/>
      <c r="I256" s="80"/>
      <c r="J256" s="80"/>
      <c r="K256" s="20"/>
      <c r="L256" s="20"/>
    </row>
    <row r="257" spans="1:12" x14ac:dyDescent="0.25">
      <c r="A257" s="6">
        <v>16206</v>
      </c>
      <c r="B257" s="28" t="s">
        <v>15</v>
      </c>
      <c r="C257" s="20"/>
      <c r="D257" s="46">
        <v>13103</v>
      </c>
      <c r="E257" s="36" t="s">
        <v>459</v>
      </c>
      <c r="F257" s="20">
        <f t="shared" si="3"/>
        <v>5</v>
      </c>
      <c r="G257" s="20"/>
      <c r="H257" s="20"/>
      <c r="I257" s="80"/>
      <c r="J257" s="80"/>
      <c r="K257" s="20"/>
      <c r="L257" s="20"/>
    </row>
    <row r="258" spans="1:12" x14ac:dyDescent="0.25">
      <c r="A258" s="6">
        <v>16306</v>
      </c>
      <c r="B258" s="28" t="s">
        <v>15</v>
      </c>
      <c r="C258" s="20"/>
      <c r="D258" s="45">
        <v>13103.1</v>
      </c>
      <c r="E258" s="39" t="s">
        <v>459</v>
      </c>
      <c r="F258" s="20">
        <f t="shared" si="3"/>
        <v>7</v>
      </c>
      <c r="G258" s="20"/>
      <c r="H258" s="20"/>
      <c r="I258" s="80"/>
      <c r="J258" s="80"/>
      <c r="K258" s="20"/>
      <c r="L258" s="20"/>
    </row>
    <row r="259" spans="1:12" x14ac:dyDescent="0.25">
      <c r="A259" s="6">
        <v>16313</v>
      </c>
      <c r="B259" s="28" t="s">
        <v>15</v>
      </c>
      <c r="C259" s="20"/>
      <c r="D259" s="46">
        <v>13155</v>
      </c>
      <c r="E259" s="35" t="s">
        <v>460</v>
      </c>
      <c r="F259" s="20">
        <f t="shared" ref="F259:F265" si="4">LEN(D259)</f>
        <v>5</v>
      </c>
      <c r="G259" s="20"/>
      <c r="H259" s="20"/>
      <c r="I259" s="80"/>
      <c r="J259" s="80"/>
      <c r="K259" s="20"/>
      <c r="L259" s="20"/>
    </row>
    <row r="260" spans="1:12" x14ac:dyDescent="0.25">
      <c r="A260" s="6">
        <v>16316</v>
      </c>
      <c r="B260" s="28" t="s">
        <v>15</v>
      </c>
      <c r="C260" s="20"/>
      <c r="D260" s="45">
        <v>13173</v>
      </c>
      <c r="E260" s="39" t="s">
        <v>461</v>
      </c>
      <c r="F260" s="20">
        <f t="shared" si="4"/>
        <v>5</v>
      </c>
      <c r="G260" s="20"/>
      <c r="H260" s="20"/>
      <c r="I260" s="80"/>
      <c r="J260" s="80"/>
      <c r="K260" s="20"/>
      <c r="L260" s="20"/>
    </row>
    <row r="261" spans="1:12" x14ac:dyDescent="0.25">
      <c r="A261" s="6">
        <v>16708</v>
      </c>
      <c r="B261" s="28" t="s">
        <v>15</v>
      </c>
      <c r="C261" s="20"/>
      <c r="D261" s="46">
        <v>13518</v>
      </c>
      <c r="E261" s="35" t="s">
        <v>462</v>
      </c>
      <c r="F261" s="20">
        <f t="shared" si="4"/>
        <v>5</v>
      </c>
      <c r="G261" s="20"/>
      <c r="H261" s="20"/>
      <c r="I261" s="80"/>
      <c r="J261" s="80"/>
      <c r="K261" s="20"/>
      <c r="L261" s="20"/>
    </row>
    <row r="262" spans="1:12" x14ac:dyDescent="0.25">
      <c r="A262" s="6">
        <v>16211</v>
      </c>
      <c r="B262" s="28" t="s">
        <v>15</v>
      </c>
      <c r="C262" s="20"/>
      <c r="D262" s="45">
        <v>20073</v>
      </c>
      <c r="E262" s="39" t="s">
        <v>463</v>
      </c>
      <c r="F262" s="20">
        <f t="shared" si="4"/>
        <v>5</v>
      </c>
      <c r="G262" s="20"/>
      <c r="H262" s="20"/>
      <c r="I262" s="80"/>
      <c r="J262" s="80"/>
      <c r="K262" s="20"/>
      <c r="L262" s="20"/>
    </row>
    <row r="263" spans="1:12" x14ac:dyDescent="0.25">
      <c r="A263" s="6">
        <v>16237</v>
      </c>
      <c r="B263" s="28" t="s">
        <v>15</v>
      </c>
      <c r="C263" s="20"/>
      <c r="D263" s="46">
        <v>37197</v>
      </c>
      <c r="E263" s="36" t="s">
        <v>464</v>
      </c>
      <c r="F263" s="20">
        <f t="shared" si="4"/>
        <v>5</v>
      </c>
      <c r="G263" s="20"/>
      <c r="H263" s="20"/>
      <c r="I263" s="80"/>
      <c r="J263" s="80"/>
      <c r="K263" s="20"/>
      <c r="L263" s="20"/>
    </row>
    <row r="264" spans="1:12" x14ac:dyDescent="0.25">
      <c r="A264" s="6">
        <v>16249</v>
      </c>
      <c r="B264" s="28" t="s">
        <v>15</v>
      </c>
      <c r="C264" s="20"/>
      <c r="D264" s="45" t="s">
        <v>465</v>
      </c>
      <c r="E264" s="35" t="s">
        <v>464</v>
      </c>
      <c r="F264" s="20">
        <f t="shared" si="4"/>
        <v>7</v>
      </c>
      <c r="G264" s="20"/>
      <c r="H264" s="20"/>
      <c r="I264" s="80"/>
      <c r="J264" s="80"/>
      <c r="K264" s="20"/>
      <c r="L264" s="20"/>
    </row>
    <row r="265" spans="1:12" x14ac:dyDescent="0.25">
      <c r="A265" s="6">
        <v>16762</v>
      </c>
      <c r="B265" s="28" t="s">
        <v>15</v>
      </c>
      <c r="C265" s="20"/>
      <c r="D265" s="46">
        <v>46258</v>
      </c>
      <c r="E265" s="36" t="s">
        <v>466</v>
      </c>
      <c r="F265" s="20">
        <f t="shared" si="4"/>
        <v>5</v>
      </c>
      <c r="G265" s="20"/>
      <c r="H265" s="20"/>
      <c r="I265" s="80"/>
      <c r="J265" s="80"/>
      <c r="K265" s="20"/>
      <c r="L265" s="20"/>
    </row>
    <row r="266" spans="1:12" x14ac:dyDescent="0.25">
      <c r="A266" s="6">
        <v>16281</v>
      </c>
      <c r="B266" s="28" t="s">
        <v>15</v>
      </c>
      <c r="C266" s="20"/>
      <c r="F266" s="20"/>
      <c r="G266" s="20"/>
      <c r="H266" s="20"/>
      <c r="I266" s="80"/>
      <c r="J266" s="80"/>
      <c r="K266" s="20"/>
      <c r="L266" s="20"/>
    </row>
    <row r="267" spans="1:12" x14ac:dyDescent="0.25">
      <c r="A267" s="6">
        <v>16507</v>
      </c>
      <c r="B267" s="28" t="s">
        <v>15</v>
      </c>
      <c r="C267" s="20"/>
      <c r="F267" s="20"/>
      <c r="G267" s="20"/>
      <c r="H267" s="20"/>
      <c r="I267" s="80"/>
      <c r="J267" s="80"/>
      <c r="K267" s="20"/>
      <c r="L267" s="20"/>
    </row>
    <row r="268" spans="1:12" x14ac:dyDescent="0.25">
      <c r="A268" s="6">
        <v>16531</v>
      </c>
      <c r="B268" s="28" t="s">
        <v>15</v>
      </c>
      <c r="C268" s="20"/>
      <c r="F268" s="20"/>
      <c r="G268" s="20"/>
      <c r="H268" s="20"/>
      <c r="I268" s="80"/>
      <c r="J268" s="80"/>
      <c r="K268" s="20"/>
      <c r="L268" s="20"/>
    </row>
    <row r="269" spans="1:12" x14ac:dyDescent="0.25">
      <c r="A269" s="6">
        <v>16570</v>
      </c>
      <c r="B269" s="28" t="s">
        <v>15</v>
      </c>
      <c r="C269" s="20"/>
      <c r="F269" s="20"/>
      <c r="G269" s="20"/>
      <c r="H269" s="20"/>
      <c r="I269" s="80"/>
      <c r="J269" s="80"/>
      <c r="K269" s="20"/>
      <c r="L269" s="20"/>
    </row>
    <row r="270" spans="1:12" x14ac:dyDescent="0.25">
      <c r="A270" s="6">
        <v>16584</v>
      </c>
      <c r="B270" s="28" t="s">
        <v>15</v>
      </c>
      <c r="C270" s="20"/>
      <c r="F270" s="20"/>
      <c r="G270" s="20"/>
      <c r="H270" s="20"/>
      <c r="I270" s="80"/>
      <c r="J270" s="80"/>
      <c r="K270" s="20"/>
      <c r="L270" s="20"/>
    </row>
    <row r="271" spans="1:12" x14ac:dyDescent="0.25">
      <c r="A271" s="6">
        <v>16638</v>
      </c>
      <c r="B271" s="28" t="s">
        <v>15</v>
      </c>
      <c r="C271" s="20"/>
      <c r="F271" s="20"/>
      <c r="G271" s="20"/>
      <c r="H271" s="20"/>
      <c r="I271" s="80"/>
      <c r="J271" s="80"/>
      <c r="K271" s="20"/>
      <c r="L271" s="20"/>
    </row>
    <row r="272" spans="1:12" x14ac:dyDescent="0.25">
      <c r="A272" s="6">
        <v>16645</v>
      </c>
      <c r="B272" s="28" t="s">
        <v>15</v>
      </c>
      <c r="C272" s="20"/>
      <c r="F272" s="20"/>
      <c r="G272" s="20"/>
      <c r="H272" s="20"/>
      <c r="I272" s="80"/>
      <c r="J272" s="80"/>
      <c r="K272" s="20"/>
      <c r="L272" s="20"/>
    </row>
    <row r="273" spans="1:12" x14ac:dyDescent="0.25">
      <c r="A273" s="6">
        <v>16656</v>
      </c>
      <c r="B273" s="28" t="s">
        <v>15</v>
      </c>
      <c r="C273" s="20"/>
      <c r="F273" s="20"/>
      <c r="G273" s="20"/>
      <c r="H273" s="20"/>
      <c r="I273" s="80"/>
      <c r="J273" s="80"/>
      <c r="K273" s="20"/>
      <c r="L273" s="20"/>
    </row>
    <row r="274" spans="1:12" x14ac:dyDescent="0.25">
      <c r="A274" s="6">
        <v>42273</v>
      </c>
      <c r="B274" s="28" t="s">
        <v>15</v>
      </c>
      <c r="C274" s="20"/>
      <c r="F274" s="20"/>
      <c r="G274" s="20"/>
      <c r="H274" s="20"/>
      <c r="I274" s="80"/>
      <c r="J274" s="80"/>
      <c r="K274" s="20"/>
      <c r="L274" s="20"/>
    </row>
    <row r="275" spans="1:12" x14ac:dyDescent="0.25">
      <c r="A275" s="6">
        <v>42775</v>
      </c>
      <c r="B275" s="28" t="s">
        <v>15</v>
      </c>
      <c r="C275" s="20"/>
      <c r="F275" s="20"/>
      <c r="G275" s="20"/>
      <c r="H275" s="20"/>
      <c r="I275" s="80"/>
      <c r="J275" s="80"/>
      <c r="K275" s="20"/>
      <c r="L275" s="20"/>
    </row>
    <row r="276" spans="1:12" x14ac:dyDescent="0.25">
      <c r="A276" s="6">
        <v>42506</v>
      </c>
      <c r="B276" s="28" t="s">
        <v>15</v>
      </c>
      <c r="C276" s="20"/>
      <c r="F276" s="20"/>
      <c r="G276" s="20"/>
      <c r="H276" s="20"/>
      <c r="I276" s="80"/>
      <c r="J276" s="80"/>
      <c r="K276" s="20"/>
      <c r="L276" s="20"/>
    </row>
    <row r="277" spans="1:12" x14ac:dyDescent="0.25">
      <c r="A277" s="12">
        <v>16246</v>
      </c>
      <c r="B277" s="28" t="s">
        <v>15</v>
      </c>
      <c r="C277" s="20"/>
      <c r="F277" s="20"/>
      <c r="G277" s="20"/>
      <c r="H277" s="20"/>
      <c r="I277" s="80"/>
      <c r="J277" s="80"/>
      <c r="K277" s="20"/>
      <c r="L277" s="20"/>
    </row>
    <row r="278" spans="1:12" x14ac:dyDescent="0.25">
      <c r="A278" s="13">
        <v>16140</v>
      </c>
      <c r="B278" s="28" t="s">
        <v>15</v>
      </c>
      <c r="C278" s="20"/>
      <c r="F278" s="20"/>
      <c r="G278" s="20"/>
      <c r="H278" s="20"/>
      <c r="I278" s="80"/>
      <c r="J278" s="80"/>
      <c r="K278" s="20"/>
      <c r="L278" s="20"/>
    </row>
    <row r="279" spans="1:12" x14ac:dyDescent="0.25">
      <c r="A279" s="7">
        <v>16007</v>
      </c>
      <c r="B279" s="28" t="s">
        <v>15</v>
      </c>
      <c r="C279" s="20"/>
      <c r="F279" s="20"/>
      <c r="G279" s="20"/>
      <c r="H279" s="20"/>
      <c r="I279" s="80"/>
      <c r="J279" s="80"/>
      <c r="K279" s="20"/>
      <c r="L279" s="20"/>
    </row>
    <row r="280" spans="1:12" x14ac:dyDescent="0.25">
      <c r="A280" s="7">
        <v>16008</v>
      </c>
      <c r="B280" s="28" t="s">
        <v>15</v>
      </c>
      <c r="C280" s="20"/>
      <c r="F280" s="20"/>
      <c r="G280" s="20"/>
      <c r="H280" s="20"/>
      <c r="I280" s="80"/>
      <c r="J280" s="80"/>
      <c r="K280" s="20"/>
      <c r="L280" s="20"/>
    </row>
    <row r="281" spans="1:12" x14ac:dyDescent="0.25">
      <c r="A281" s="7">
        <v>16009</v>
      </c>
      <c r="B281" s="28" t="s">
        <v>15</v>
      </c>
      <c r="C281" s="20"/>
      <c r="F281" s="20"/>
      <c r="G281" s="20"/>
      <c r="H281" s="20"/>
      <c r="I281" s="80"/>
      <c r="J281" s="80"/>
      <c r="K281" s="20"/>
      <c r="L281" s="20"/>
    </row>
    <row r="282" spans="1:12" x14ac:dyDescent="0.25">
      <c r="A282" s="7">
        <v>16031</v>
      </c>
      <c r="B282" s="28" t="s">
        <v>15</v>
      </c>
      <c r="C282" s="20"/>
      <c r="F282" s="20"/>
      <c r="G282" s="20"/>
      <c r="H282" s="20"/>
      <c r="I282" s="80"/>
      <c r="J282" s="80"/>
      <c r="K282" s="20"/>
      <c r="L282" s="20"/>
    </row>
    <row r="283" spans="1:12" x14ac:dyDescent="0.25">
      <c r="A283" s="7">
        <v>16038</v>
      </c>
      <c r="B283" s="28" t="s">
        <v>15</v>
      </c>
      <c r="C283" s="20"/>
      <c r="F283" s="20"/>
      <c r="G283" s="20"/>
      <c r="H283" s="20"/>
      <c r="I283" s="80"/>
      <c r="J283" s="80"/>
      <c r="K283" s="20"/>
      <c r="L283" s="20"/>
    </row>
    <row r="284" spans="1:12" x14ac:dyDescent="0.25">
      <c r="A284" s="7">
        <v>16054</v>
      </c>
      <c r="B284" s="28" t="s">
        <v>15</v>
      </c>
      <c r="C284" s="20"/>
      <c r="F284" s="20"/>
      <c r="G284" s="20"/>
      <c r="H284" s="20"/>
      <c r="I284" s="80"/>
      <c r="J284" s="80"/>
      <c r="K284" s="20"/>
      <c r="L284" s="20"/>
    </row>
    <row r="285" spans="1:12" x14ac:dyDescent="0.25">
      <c r="A285" s="7">
        <v>16067</v>
      </c>
      <c r="B285" s="28" t="s">
        <v>15</v>
      </c>
      <c r="C285" s="20"/>
      <c r="F285" s="20"/>
      <c r="G285" s="20"/>
      <c r="H285" s="20"/>
      <c r="I285" s="80"/>
      <c r="J285" s="80"/>
      <c r="K285" s="20"/>
      <c r="L285" s="20"/>
    </row>
    <row r="286" spans="1:12" x14ac:dyDescent="0.25">
      <c r="A286" s="7">
        <v>16070</v>
      </c>
      <c r="B286" s="28" t="s">
        <v>15</v>
      </c>
      <c r="C286" s="20"/>
      <c r="F286" s="20"/>
      <c r="G286" s="20"/>
      <c r="H286" s="20"/>
      <c r="I286" s="80"/>
      <c r="J286" s="80"/>
      <c r="K286" s="20"/>
      <c r="L286" s="20"/>
    </row>
    <row r="287" spans="1:12" x14ac:dyDescent="0.25">
      <c r="A287" s="7">
        <v>16072</v>
      </c>
      <c r="B287" s="28" t="s">
        <v>15</v>
      </c>
      <c r="C287" s="20"/>
      <c r="F287" s="20"/>
      <c r="G287" s="20"/>
      <c r="H287" s="20"/>
      <c r="I287" s="80"/>
      <c r="J287" s="80"/>
      <c r="K287" s="20"/>
      <c r="L287" s="20"/>
    </row>
    <row r="288" spans="1:12" x14ac:dyDescent="0.25">
      <c r="A288" s="7">
        <v>16084</v>
      </c>
      <c r="B288" s="28" t="s">
        <v>15</v>
      </c>
      <c r="C288" s="20"/>
      <c r="F288" s="20"/>
      <c r="G288" s="20"/>
      <c r="H288" s="20"/>
      <c r="I288" s="80"/>
      <c r="J288" s="80"/>
      <c r="K288" s="20"/>
      <c r="L288" s="20"/>
    </row>
    <row r="289" spans="1:12" x14ac:dyDescent="0.25">
      <c r="A289" s="7">
        <v>16090</v>
      </c>
      <c r="B289" s="28" t="s">
        <v>15</v>
      </c>
      <c r="C289" s="20"/>
      <c r="F289" s="20"/>
      <c r="G289" s="20"/>
      <c r="H289" s="20"/>
      <c r="I289" s="80"/>
      <c r="J289" s="80"/>
      <c r="K289" s="20"/>
      <c r="L289" s="20"/>
    </row>
    <row r="290" spans="1:12" x14ac:dyDescent="0.25">
      <c r="A290" s="7">
        <v>16093</v>
      </c>
      <c r="B290" s="28" t="s">
        <v>15</v>
      </c>
      <c r="C290" s="20"/>
      <c r="F290" s="20"/>
      <c r="G290" s="20"/>
      <c r="H290" s="20"/>
      <c r="I290" s="80"/>
      <c r="J290" s="80"/>
      <c r="K290" s="20"/>
      <c r="L290" s="20"/>
    </row>
    <row r="291" spans="1:12" x14ac:dyDescent="0.25">
      <c r="A291" s="7">
        <v>16106</v>
      </c>
      <c r="B291" s="28" t="s">
        <v>15</v>
      </c>
      <c r="C291" s="20"/>
      <c r="F291" s="20"/>
      <c r="G291" s="20"/>
      <c r="H291" s="20"/>
      <c r="I291" s="80"/>
      <c r="J291" s="80"/>
      <c r="K291" s="20"/>
      <c r="L291" s="20"/>
    </row>
    <row r="292" spans="1:12" x14ac:dyDescent="0.25">
      <c r="A292" s="13">
        <v>16140</v>
      </c>
      <c r="B292" s="28" t="s">
        <v>15</v>
      </c>
      <c r="C292" s="20"/>
      <c r="F292" s="20"/>
      <c r="G292" s="20"/>
      <c r="H292" s="20"/>
      <c r="I292" s="80"/>
      <c r="J292" s="80"/>
      <c r="K292" s="20"/>
      <c r="L292" s="20"/>
    </row>
    <row r="293" spans="1:12" x14ac:dyDescent="0.25">
      <c r="A293" s="7">
        <v>16143</v>
      </c>
      <c r="B293" s="28" t="s">
        <v>15</v>
      </c>
      <c r="C293" s="20"/>
      <c r="F293" s="20"/>
      <c r="G293" s="20"/>
      <c r="H293" s="20"/>
      <c r="I293" s="80"/>
      <c r="J293" s="80"/>
      <c r="K293" s="20"/>
      <c r="L293" s="20"/>
    </row>
    <row r="294" spans="1:12" x14ac:dyDescent="0.25">
      <c r="A294" s="7">
        <v>16153</v>
      </c>
      <c r="B294" s="28" t="s">
        <v>15</v>
      </c>
      <c r="C294" s="20"/>
      <c r="F294" s="20"/>
      <c r="G294" s="20"/>
      <c r="H294" s="20"/>
      <c r="I294" s="80"/>
      <c r="J294" s="80"/>
      <c r="K294" s="20"/>
      <c r="L294" s="20"/>
    </row>
    <row r="295" spans="1:12" x14ac:dyDescent="0.25">
      <c r="A295" s="7">
        <v>16160</v>
      </c>
      <c r="B295" s="28" t="s">
        <v>15</v>
      </c>
      <c r="C295" s="20"/>
      <c r="F295" s="20"/>
      <c r="G295" s="20"/>
      <c r="H295" s="20"/>
      <c r="I295" s="80"/>
      <c r="J295" s="80"/>
      <c r="K295" s="20"/>
      <c r="L295" s="20"/>
    </row>
    <row r="296" spans="1:12" x14ac:dyDescent="0.25">
      <c r="A296" s="7">
        <v>16170</v>
      </c>
      <c r="B296" s="28" t="s">
        <v>15</v>
      </c>
      <c r="C296" s="20"/>
      <c r="F296" s="20"/>
      <c r="G296" s="20"/>
      <c r="H296" s="20"/>
      <c r="I296" s="80"/>
      <c r="J296" s="80"/>
      <c r="K296" s="20"/>
      <c r="L296" s="20"/>
    </row>
    <row r="297" spans="1:12" x14ac:dyDescent="0.25">
      <c r="A297" s="7">
        <v>16196</v>
      </c>
      <c r="B297" s="28" t="s">
        <v>15</v>
      </c>
      <c r="C297" s="20"/>
      <c r="F297" s="20"/>
      <c r="G297" s="20"/>
      <c r="H297" s="20"/>
      <c r="I297" s="80"/>
      <c r="J297" s="80"/>
      <c r="K297" s="20"/>
      <c r="L297" s="20"/>
    </row>
    <row r="298" spans="1:12" x14ac:dyDescent="0.25">
      <c r="A298" s="7">
        <v>16208</v>
      </c>
      <c r="B298" s="28" t="s">
        <v>15</v>
      </c>
      <c r="C298" s="20"/>
      <c r="F298" s="20"/>
      <c r="G298" s="20"/>
      <c r="H298" s="20"/>
      <c r="I298" s="80"/>
      <c r="J298" s="80"/>
      <c r="K298" s="20"/>
      <c r="L298" s="20"/>
    </row>
    <row r="299" spans="1:12" x14ac:dyDescent="0.25">
      <c r="A299" s="7">
        <v>16244</v>
      </c>
      <c r="B299" s="28" t="s">
        <v>15</v>
      </c>
      <c r="C299" s="20"/>
      <c r="F299" s="20"/>
      <c r="G299" s="20"/>
      <c r="H299" s="20"/>
      <c r="I299" s="80"/>
      <c r="J299" s="80"/>
      <c r="K299" s="20"/>
      <c r="L299" s="20"/>
    </row>
    <row r="300" spans="1:12" x14ac:dyDescent="0.25">
      <c r="A300" s="7">
        <v>16262</v>
      </c>
      <c r="B300" s="28" t="s">
        <v>15</v>
      </c>
      <c r="C300" s="20"/>
      <c r="F300" s="20"/>
      <c r="G300" s="20"/>
      <c r="H300" s="20"/>
      <c r="I300" s="80"/>
      <c r="J300" s="80"/>
      <c r="K300" s="20"/>
      <c r="L300" s="20"/>
    </row>
    <row r="301" spans="1:12" x14ac:dyDescent="0.25">
      <c r="A301" s="7">
        <v>16290</v>
      </c>
      <c r="B301" s="28" t="s">
        <v>15</v>
      </c>
      <c r="C301" s="20"/>
      <c r="F301" s="20"/>
      <c r="G301" s="20"/>
      <c r="H301" s="20"/>
      <c r="I301" s="80"/>
      <c r="J301" s="80"/>
      <c r="K301" s="20"/>
      <c r="L301" s="20"/>
    </row>
    <row r="302" spans="1:12" x14ac:dyDescent="0.25">
      <c r="A302" s="7">
        <v>16572</v>
      </c>
      <c r="B302" s="28" t="s">
        <v>15</v>
      </c>
      <c r="C302" s="20"/>
      <c r="F302" s="20"/>
      <c r="G302" s="20"/>
      <c r="H302" s="20"/>
      <c r="I302" s="80"/>
      <c r="J302" s="80"/>
      <c r="K302" s="20"/>
      <c r="L302" s="20"/>
    </row>
    <row r="303" spans="1:12" x14ac:dyDescent="0.25">
      <c r="A303" s="7">
        <v>42005</v>
      </c>
      <c r="B303" s="28" t="s">
        <v>15</v>
      </c>
      <c r="C303" s="20"/>
      <c r="F303" s="20"/>
      <c r="G303" s="20"/>
      <c r="H303" s="20"/>
      <c r="I303" s="80"/>
      <c r="J303" s="80"/>
      <c r="K303" s="20"/>
      <c r="L303" s="20"/>
    </row>
    <row r="304" spans="1:12" x14ac:dyDescent="0.25">
      <c r="A304" s="7">
        <v>42006</v>
      </c>
      <c r="B304" s="28" t="s">
        <v>15</v>
      </c>
      <c r="C304" s="20"/>
      <c r="F304" s="20"/>
      <c r="G304" s="20"/>
      <c r="H304" s="20"/>
      <c r="I304" s="80"/>
      <c r="J304" s="80"/>
      <c r="K304" s="20"/>
      <c r="L304" s="20"/>
    </row>
    <row r="305" spans="1:12" x14ac:dyDescent="0.25">
      <c r="A305" s="7">
        <v>42241</v>
      </c>
      <c r="B305" s="28" t="s">
        <v>15</v>
      </c>
      <c r="C305" s="20"/>
      <c r="F305" s="20"/>
      <c r="G305" s="20"/>
      <c r="H305" s="20"/>
      <c r="I305" s="80"/>
      <c r="J305" s="80"/>
      <c r="K305" s="20"/>
      <c r="L305" s="20"/>
    </row>
    <row r="306" spans="1:12" x14ac:dyDescent="0.25">
      <c r="A306" s="7">
        <v>42245</v>
      </c>
      <c r="B306" s="28" t="s">
        <v>15</v>
      </c>
      <c r="C306" s="20"/>
      <c r="F306" s="20"/>
      <c r="G306" s="20"/>
      <c r="H306" s="20"/>
      <c r="I306" s="80"/>
      <c r="J306" s="80"/>
      <c r="K306" s="20"/>
      <c r="L306" s="20"/>
    </row>
    <row r="307" spans="1:12" x14ac:dyDescent="0.25">
      <c r="A307" s="7">
        <v>42257</v>
      </c>
      <c r="B307" s="28" t="s">
        <v>15</v>
      </c>
      <c r="C307" s="20"/>
      <c r="F307" s="20"/>
      <c r="G307" s="20"/>
      <c r="H307" s="20"/>
      <c r="I307" s="80"/>
      <c r="J307" s="80"/>
      <c r="K307" s="20"/>
      <c r="L307" s="20"/>
    </row>
    <row r="308" spans="1:12" x14ac:dyDescent="0.25">
      <c r="A308" s="13">
        <v>42275</v>
      </c>
      <c r="B308" s="28" t="s">
        <v>15</v>
      </c>
      <c r="C308" s="20"/>
      <c r="F308" s="20"/>
      <c r="G308" s="20"/>
      <c r="H308" s="20"/>
      <c r="I308" s="80"/>
      <c r="J308" s="80"/>
      <c r="K308" s="20"/>
      <c r="L308" s="20"/>
    </row>
    <row r="309" spans="1:12" x14ac:dyDescent="0.25">
      <c r="A309" s="7">
        <v>42505</v>
      </c>
      <c r="B309" s="28" t="s">
        <v>15</v>
      </c>
      <c r="C309" s="20"/>
      <c r="F309" s="20"/>
      <c r="G309" s="20"/>
      <c r="H309" s="20"/>
      <c r="I309" s="80"/>
      <c r="J309" s="80"/>
      <c r="K309" s="20"/>
      <c r="L309" s="20"/>
    </row>
    <row r="310" spans="1:12" x14ac:dyDescent="0.25">
      <c r="A310" s="5">
        <v>2099</v>
      </c>
      <c r="B310" s="28" t="s">
        <v>13</v>
      </c>
      <c r="C310" s="20"/>
      <c r="F310" s="20"/>
      <c r="G310" s="20"/>
      <c r="H310" s="20"/>
      <c r="I310" s="80"/>
      <c r="J310" s="80"/>
      <c r="K310" s="20"/>
      <c r="L310" s="20"/>
    </row>
    <row r="311" spans="1:12" x14ac:dyDescent="0.25">
      <c r="A311" s="5">
        <v>2516</v>
      </c>
      <c r="B311" s="28" t="s">
        <v>13</v>
      </c>
      <c r="C311" s="20"/>
      <c r="F311" s="20"/>
      <c r="G311" s="20"/>
      <c r="H311" s="20"/>
      <c r="I311" s="80"/>
      <c r="J311" s="80"/>
      <c r="K311" s="20"/>
      <c r="L311" s="20"/>
    </row>
    <row r="312" spans="1:12" x14ac:dyDescent="0.25">
      <c r="A312" s="5">
        <v>3154</v>
      </c>
      <c r="B312" s="28" t="s">
        <v>13</v>
      </c>
      <c r="C312" s="20"/>
      <c r="F312" s="20"/>
      <c r="G312" s="20"/>
      <c r="H312" s="20"/>
      <c r="I312" s="80"/>
      <c r="J312" s="80"/>
      <c r="K312" s="20"/>
      <c r="L312" s="20"/>
    </row>
    <row r="313" spans="1:12" x14ac:dyDescent="0.25">
      <c r="A313" s="5">
        <v>9003</v>
      </c>
      <c r="B313" s="28" t="s">
        <v>13</v>
      </c>
      <c r="C313" s="20"/>
      <c r="F313" s="20"/>
      <c r="G313" s="20"/>
      <c r="H313" s="20"/>
      <c r="I313" s="80"/>
      <c r="J313" s="80"/>
      <c r="K313" s="20"/>
      <c r="L313" s="20"/>
    </row>
    <row r="314" spans="1:12" x14ac:dyDescent="0.25">
      <c r="A314" s="5">
        <v>9004</v>
      </c>
      <c r="B314" s="28" t="s">
        <v>13</v>
      </c>
      <c r="C314" s="20"/>
      <c r="F314" s="20"/>
      <c r="G314" s="20"/>
      <c r="H314" s="20"/>
      <c r="I314" s="80"/>
      <c r="J314" s="80"/>
      <c r="K314" s="20"/>
      <c r="L314" s="20"/>
    </row>
    <row r="315" spans="1:12" x14ac:dyDescent="0.25">
      <c r="A315" s="5">
        <v>9041</v>
      </c>
      <c r="B315" s="28" t="s">
        <v>13</v>
      </c>
      <c r="C315" s="20"/>
      <c r="F315" s="20"/>
      <c r="G315" s="20"/>
      <c r="H315" s="20"/>
      <c r="I315" s="80"/>
      <c r="J315" s="80"/>
      <c r="K315" s="20"/>
      <c r="L315" s="20"/>
    </row>
    <row r="316" spans="1:12" x14ac:dyDescent="0.25">
      <c r="A316" s="5">
        <v>9101</v>
      </c>
      <c r="B316" s="28" t="s">
        <v>13</v>
      </c>
      <c r="C316" s="20"/>
      <c r="F316" s="20"/>
      <c r="G316" s="20"/>
      <c r="H316" s="20"/>
      <c r="I316" s="80"/>
      <c r="J316" s="80"/>
      <c r="K316" s="20"/>
      <c r="L316" s="20"/>
    </row>
    <row r="317" spans="1:12" x14ac:dyDescent="0.25">
      <c r="A317" s="5">
        <v>9310</v>
      </c>
      <c r="B317" s="28" t="s">
        <v>13</v>
      </c>
      <c r="C317" s="20"/>
      <c r="F317" s="20"/>
      <c r="G317" s="20"/>
      <c r="H317" s="20"/>
      <c r="I317" s="80"/>
      <c r="J317" s="80"/>
      <c r="K317" s="20"/>
      <c r="L317" s="20"/>
    </row>
    <row r="318" spans="1:12" x14ac:dyDescent="0.25">
      <c r="A318" s="5">
        <v>9642</v>
      </c>
      <c r="B318" s="28" t="s">
        <v>13</v>
      </c>
      <c r="C318" s="20"/>
      <c r="F318" s="20"/>
      <c r="G318" s="20"/>
      <c r="H318" s="20"/>
      <c r="I318" s="80"/>
      <c r="J318" s="80"/>
      <c r="K318" s="20"/>
      <c r="L318" s="20"/>
    </row>
    <row r="319" spans="1:12" x14ac:dyDescent="0.25">
      <c r="A319" s="5">
        <v>9294</v>
      </c>
      <c r="B319" s="28" t="s">
        <v>13</v>
      </c>
      <c r="C319" s="20"/>
      <c r="F319" s="20"/>
      <c r="G319" s="20"/>
      <c r="H319" s="20"/>
      <c r="I319" s="80"/>
      <c r="J319" s="80"/>
      <c r="K319" s="20"/>
      <c r="L319" s="20"/>
    </row>
    <row r="320" spans="1:12" x14ac:dyDescent="0.25">
      <c r="A320" s="6">
        <v>17571</v>
      </c>
      <c r="B320" s="28" t="s">
        <v>13</v>
      </c>
      <c r="C320" s="20"/>
      <c r="F320" s="20"/>
      <c r="G320" s="20"/>
      <c r="H320" s="20"/>
      <c r="I320" s="80"/>
      <c r="J320" s="80"/>
      <c r="K320" s="20"/>
      <c r="L320" s="20"/>
    </row>
    <row r="321" spans="1:12" x14ac:dyDescent="0.25">
      <c r="A321" s="6">
        <v>17149</v>
      </c>
      <c r="B321" s="28" t="s">
        <v>13</v>
      </c>
      <c r="C321" s="20"/>
      <c r="F321" s="20"/>
      <c r="G321" s="20"/>
      <c r="H321" s="20"/>
      <c r="I321" s="80"/>
      <c r="J321" s="80"/>
      <c r="K321" s="20"/>
      <c r="L321" s="20"/>
    </row>
    <row r="322" spans="1:12" x14ac:dyDescent="0.25">
      <c r="A322" s="6">
        <v>17305</v>
      </c>
      <c r="B322" s="28" t="s">
        <v>13</v>
      </c>
      <c r="C322" s="20"/>
      <c r="F322" s="20"/>
      <c r="G322" s="20"/>
      <c r="H322" s="20"/>
      <c r="I322" s="80"/>
      <c r="J322" s="80"/>
      <c r="K322" s="20"/>
      <c r="L322" s="20"/>
    </row>
    <row r="323" spans="1:12" x14ac:dyDescent="0.25">
      <c r="A323" s="6">
        <v>26672</v>
      </c>
      <c r="B323" s="28" t="s">
        <v>13</v>
      </c>
      <c r="C323" s="20"/>
      <c r="F323" s="20"/>
      <c r="G323" s="20"/>
      <c r="H323" s="20"/>
      <c r="I323" s="80"/>
      <c r="J323" s="80"/>
      <c r="K323" s="20"/>
      <c r="L323" s="20"/>
    </row>
    <row r="324" spans="1:12" x14ac:dyDescent="0.25">
      <c r="A324" s="6">
        <v>38286</v>
      </c>
      <c r="B324" s="28" t="s">
        <v>13</v>
      </c>
      <c r="C324" s="20"/>
      <c r="F324" s="20"/>
      <c r="G324" s="20"/>
      <c r="H324" s="20"/>
      <c r="I324" s="80"/>
      <c r="J324" s="80"/>
      <c r="K324" s="20"/>
      <c r="L324" s="20"/>
    </row>
    <row r="325" spans="1:12" x14ac:dyDescent="0.25">
      <c r="A325" s="6">
        <v>44728</v>
      </c>
      <c r="B325" s="28" t="s">
        <v>13</v>
      </c>
      <c r="C325" s="20"/>
      <c r="F325" s="20"/>
      <c r="G325" s="20"/>
      <c r="H325" s="20"/>
      <c r="I325" s="80"/>
      <c r="J325" s="80"/>
      <c r="K325" s="20"/>
      <c r="L325" s="20"/>
    </row>
    <row r="326" spans="1:12" x14ac:dyDescent="0.25">
      <c r="A326" s="6">
        <v>44735</v>
      </c>
      <c r="B326" s="28" t="s">
        <v>13</v>
      </c>
      <c r="C326" s="20"/>
      <c r="F326" s="20"/>
      <c r="G326" s="20"/>
      <c r="H326" s="20"/>
      <c r="I326" s="80"/>
      <c r="J326" s="80"/>
      <c r="K326" s="20"/>
      <c r="L326" s="20"/>
    </row>
    <row r="327" spans="1:12" x14ac:dyDescent="0.25">
      <c r="A327" s="6">
        <v>44598</v>
      </c>
      <c r="B327" s="28" t="s">
        <v>13</v>
      </c>
      <c r="C327" s="20"/>
      <c r="F327" s="20"/>
      <c r="G327" s="20"/>
      <c r="H327" s="20"/>
      <c r="I327" s="80"/>
      <c r="J327" s="80"/>
      <c r="K327" s="20"/>
      <c r="L327" s="20"/>
    </row>
    <row r="328" spans="1:12" x14ac:dyDescent="0.25">
      <c r="A328" s="6">
        <v>47557</v>
      </c>
      <c r="B328" s="28" t="s">
        <v>13</v>
      </c>
      <c r="C328" s="20"/>
      <c r="F328" s="20"/>
      <c r="G328" s="20"/>
      <c r="H328" s="20"/>
      <c r="I328" s="80"/>
      <c r="J328" s="80"/>
      <c r="K328" s="20"/>
      <c r="L328" s="20"/>
    </row>
    <row r="329" spans="1:12" x14ac:dyDescent="0.25">
      <c r="A329" s="7">
        <v>2103</v>
      </c>
      <c r="B329" s="28" t="s">
        <v>13</v>
      </c>
      <c r="C329" s="20"/>
      <c r="F329" s="20"/>
      <c r="G329" s="20"/>
      <c r="H329" s="20"/>
      <c r="I329" s="80"/>
      <c r="J329" s="80"/>
      <c r="K329" s="20"/>
      <c r="L329" s="20"/>
    </row>
    <row r="330" spans="1:12" x14ac:dyDescent="0.25">
      <c r="A330" s="7">
        <v>2225</v>
      </c>
      <c r="B330" s="28" t="s">
        <v>13</v>
      </c>
      <c r="C330" s="20"/>
      <c r="F330" s="20"/>
      <c r="G330" s="20"/>
      <c r="H330" s="20"/>
      <c r="I330" s="80"/>
      <c r="J330" s="80"/>
      <c r="K330" s="20"/>
      <c r="L330" s="20"/>
    </row>
    <row r="331" spans="1:12" x14ac:dyDescent="0.25">
      <c r="A331" s="7">
        <v>2227</v>
      </c>
      <c r="B331" s="28" t="s">
        <v>13</v>
      </c>
      <c r="C331" s="20"/>
      <c r="F331" s="20"/>
      <c r="G331" s="20"/>
      <c r="H331" s="20"/>
      <c r="I331" s="80"/>
      <c r="J331" s="80"/>
      <c r="K331" s="20"/>
      <c r="L331" s="20"/>
    </row>
    <row r="332" spans="1:12" x14ac:dyDescent="0.25">
      <c r="A332" s="7">
        <v>2240</v>
      </c>
      <c r="B332" s="28" t="s">
        <v>13</v>
      </c>
      <c r="C332" s="20"/>
      <c r="F332" s="20"/>
      <c r="G332" s="20"/>
      <c r="H332" s="20"/>
      <c r="I332" s="80"/>
      <c r="J332" s="80"/>
      <c r="K332" s="20"/>
      <c r="L332" s="20"/>
    </row>
    <row r="333" spans="1:12" x14ac:dyDescent="0.25">
      <c r="A333" s="7">
        <v>2261</v>
      </c>
      <c r="B333" s="28" t="s">
        <v>13</v>
      </c>
      <c r="C333" s="20"/>
      <c r="F333" s="20"/>
      <c r="G333" s="20"/>
      <c r="H333" s="20"/>
      <c r="I333" s="80"/>
      <c r="J333" s="80"/>
      <c r="K333" s="20"/>
      <c r="L333" s="20"/>
    </row>
    <row r="334" spans="1:12" x14ac:dyDescent="0.25">
      <c r="A334" s="7">
        <v>2285</v>
      </c>
      <c r="B334" s="28" t="s">
        <v>13</v>
      </c>
      <c r="C334" s="20"/>
      <c r="F334" s="20"/>
      <c r="G334" s="20"/>
      <c r="H334" s="20"/>
      <c r="I334" s="80"/>
      <c r="J334" s="80"/>
      <c r="K334" s="20"/>
      <c r="L334" s="20"/>
    </row>
    <row r="335" spans="1:12" x14ac:dyDescent="0.25">
      <c r="A335" s="14">
        <v>2725</v>
      </c>
      <c r="B335" s="28" t="s">
        <v>13</v>
      </c>
      <c r="C335" s="20"/>
      <c r="F335" s="20"/>
      <c r="G335" s="20"/>
      <c r="H335" s="20"/>
      <c r="I335" s="80"/>
      <c r="J335" s="80"/>
      <c r="K335" s="20"/>
      <c r="L335" s="20"/>
    </row>
    <row r="336" spans="1:12" x14ac:dyDescent="0.25">
      <c r="A336" s="7">
        <v>3102</v>
      </c>
      <c r="B336" s="28" t="s">
        <v>13</v>
      </c>
      <c r="C336" s="20"/>
      <c r="F336" s="20"/>
      <c r="G336" s="20"/>
      <c r="H336" s="20"/>
      <c r="I336" s="80"/>
      <c r="J336" s="80"/>
      <c r="K336" s="20"/>
      <c r="L336" s="20"/>
    </row>
    <row r="337" spans="1:12" x14ac:dyDescent="0.25">
      <c r="A337" s="7">
        <v>9106</v>
      </c>
      <c r="B337" s="28" t="s">
        <v>13</v>
      </c>
      <c r="C337" s="20"/>
      <c r="F337" s="20"/>
      <c r="G337" s="20"/>
      <c r="H337" s="20"/>
      <c r="I337" s="80"/>
      <c r="J337" s="80"/>
      <c r="K337" s="20"/>
      <c r="L337" s="20"/>
    </row>
    <row r="338" spans="1:12" x14ac:dyDescent="0.25">
      <c r="A338" s="7">
        <v>9142</v>
      </c>
      <c r="B338" s="28" t="s">
        <v>13</v>
      </c>
      <c r="C338" s="20"/>
      <c r="F338" s="20"/>
      <c r="G338" s="20"/>
      <c r="H338" s="20"/>
      <c r="I338" s="80"/>
      <c r="J338" s="80"/>
      <c r="K338" s="20"/>
      <c r="L338" s="20"/>
    </row>
    <row r="339" spans="1:12" x14ac:dyDescent="0.25">
      <c r="A339" s="7">
        <v>9175</v>
      </c>
      <c r="B339" s="28" t="s">
        <v>13</v>
      </c>
      <c r="C339" s="20"/>
      <c r="F339" s="20"/>
      <c r="G339" s="20"/>
      <c r="H339" s="20"/>
      <c r="I339" s="80"/>
      <c r="J339" s="80"/>
      <c r="K339" s="20"/>
      <c r="L339" s="20"/>
    </row>
    <row r="340" spans="1:12" x14ac:dyDescent="0.25">
      <c r="A340" s="7">
        <v>9193</v>
      </c>
      <c r="B340" s="28" t="s">
        <v>13</v>
      </c>
      <c r="C340" s="20"/>
      <c r="F340" s="20"/>
      <c r="G340" s="20"/>
      <c r="H340" s="20"/>
      <c r="I340" s="80"/>
      <c r="J340" s="80"/>
      <c r="K340" s="20"/>
      <c r="L340" s="20"/>
    </row>
    <row r="341" spans="1:12" x14ac:dyDescent="0.25">
      <c r="A341" s="7">
        <v>17071</v>
      </c>
      <c r="B341" s="28" t="s">
        <v>13</v>
      </c>
      <c r="C341" s="20"/>
      <c r="F341" s="20"/>
      <c r="G341" s="20"/>
      <c r="H341" s="20"/>
      <c r="I341" s="80"/>
      <c r="J341" s="80"/>
      <c r="K341" s="20"/>
      <c r="L341" s="20"/>
    </row>
    <row r="342" spans="1:12" x14ac:dyDescent="0.25">
      <c r="A342" s="7">
        <v>17263</v>
      </c>
      <c r="B342" s="28" t="s">
        <v>13</v>
      </c>
      <c r="C342" s="20"/>
      <c r="F342" s="20"/>
      <c r="G342" s="20"/>
      <c r="H342" s="20"/>
      <c r="I342" s="80"/>
      <c r="J342" s="80"/>
      <c r="K342" s="20"/>
      <c r="L342" s="20"/>
    </row>
    <row r="343" spans="1:12" x14ac:dyDescent="0.25">
      <c r="A343" s="7">
        <v>26068</v>
      </c>
      <c r="B343" s="28" t="s">
        <v>13</v>
      </c>
      <c r="C343" s="20"/>
      <c r="F343" s="20"/>
      <c r="G343" s="20"/>
      <c r="H343" s="20"/>
      <c r="I343" s="80"/>
      <c r="J343" s="80"/>
      <c r="K343" s="20"/>
      <c r="L343" s="20"/>
    </row>
    <row r="344" spans="1:12" x14ac:dyDescent="0.25">
      <c r="A344" s="7">
        <v>26172</v>
      </c>
      <c r="B344" s="28" t="s">
        <v>13</v>
      </c>
      <c r="C344" s="20"/>
      <c r="F344" s="20"/>
      <c r="G344" s="20"/>
      <c r="H344" s="20"/>
      <c r="I344" s="80"/>
      <c r="J344" s="80"/>
      <c r="K344" s="20"/>
      <c r="L344" s="20"/>
    </row>
    <row r="345" spans="1:12" x14ac:dyDescent="0.25">
      <c r="A345" s="7">
        <v>26266</v>
      </c>
      <c r="B345" s="28" t="s">
        <v>13</v>
      </c>
      <c r="C345" s="20"/>
      <c r="F345" s="20"/>
      <c r="G345" s="20"/>
      <c r="H345" s="20"/>
      <c r="I345" s="80"/>
      <c r="J345" s="80"/>
      <c r="K345" s="20"/>
      <c r="L345" s="20"/>
    </row>
    <row r="346" spans="1:12" x14ac:dyDescent="0.25">
      <c r="A346" s="7">
        <v>30064</v>
      </c>
      <c r="B346" s="28" t="s">
        <v>13</v>
      </c>
      <c r="C346" s="20"/>
      <c r="F346" s="20"/>
      <c r="G346" s="20"/>
      <c r="H346" s="20"/>
      <c r="I346" s="80"/>
      <c r="J346" s="80"/>
      <c r="K346" s="20"/>
      <c r="L346" s="20"/>
    </row>
    <row r="347" spans="1:12" x14ac:dyDescent="0.25">
      <c r="A347" s="7">
        <v>30564</v>
      </c>
      <c r="B347" s="28" t="s">
        <v>13</v>
      </c>
      <c r="C347" s="20"/>
      <c r="F347" s="20"/>
      <c r="G347" s="20"/>
      <c r="H347" s="20"/>
      <c r="I347" s="80"/>
      <c r="J347" s="80"/>
      <c r="K347" s="20"/>
      <c r="L347" s="20"/>
    </row>
    <row r="348" spans="1:12" x14ac:dyDescent="0.25">
      <c r="A348" s="7">
        <v>44098</v>
      </c>
      <c r="B348" s="28" t="s">
        <v>13</v>
      </c>
      <c r="C348" s="20"/>
      <c r="F348" s="20"/>
      <c r="G348" s="20"/>
      <c r="H348" s="20"/>
      <c r="I348" s="80"/>
      <c r="J348" s="80"/>
      <c r="K348" s="20"/>
      <c r="L348" s="20"/>
    </row>
    <row r="349" spans="1:12" x14ac:dyDescent="0.25">
      <c r="A349" s="7">
        <v>44214</v>
      </c>
      <c r="B349" s="28" t="s">
        <v>13</v>
      </c>
      <c r="C349" s="20"/>
      <c r="F349" s="20"/>
      <c r="G349" s="20"/>
      <c r="H349" s="20"/>
      <c r="I349" s="80"/>
      <c r="J349" s="80"/>
      <c r="K349" s="20"/>
      <c r="L349" s="20"/>
    </row>
    <row r="350" spans="1:12" x14ac:dyDescent="0.25">
      <c r="A350" s="7">
        <v>44228</v>
      </c>
      <c r="B350" s="28" t="s">
        <v>13</v>
      </c>
      <c r="C350" s="20"/>
      <c r="F350" s="20"/>
      <c r="G350" s="20"/>
      <c r="H350" s="20"/>
      <c r="I350" s="80"/>
      <c r="J350" s="80"/>
      <c r="K350" s="20"/>
      <c r="L350" s="20"/>
    </row>
    <row r="351" spans="1:12" x14ac:dyDescent="0.25">
      <c r="A351" s="13">
        <v>44235</v>
      </c>
      <c r="B351" s="28" t="s">
        <v>13</v>
      </c>
      <c r="C351" s="20"/>
      <c r="F351" s="20"/>
      <c r="G351" s="20"/>
      <c r="H351" s="20"/>
      <c r="I351" s="80"/>
      <c r="J351" s="80"/>
      <c r="K351" s="20"/>
      <c r="L351" s="20"/>
    </row>
    <row r="352" spans="1:12" x14ac:dyDescent="0.25">
      <c r="A352" s="7">
        <v>44267</v>
      </c>
      <c r="B352" s="28" t="s">
        <v>13</v>
      </c>
      <c r="C352" s="20"/>
      <c r="F352" s="20"/>
      <c r="G352" s="20"/>
      <c r="H352" s="20"/>
      <c r="I352" s="80"/>
      <c r="J352" s="80"/>
      <c r="K352" s="20"/>
      <c r="L352" s="20"/>
    </row>
    <row r="353" spans="1:12" x14ac:dyDescent="0.25">
      <c r="A353" s="7">
        <v>44268</v>
      </c>
      <c r="B353" s="28" t="s">
        <v>13</v>
      </c>
      <c r="C353" s="20"/>
      <c r="F353" s="20"/>
      <c r="G353" s="20"/>
      <c r="H353" s="20"/>
      <c r="I353" s="80"/>
      <c r="J353" s="80"/>
      <c r="K353" s="20"/>
      <c r="L353" s="20"/>
    </row>
    <row r="354" spans="1:12" x14ac:dyDescent="0.25">
      <c r="A354" s="7">
        <v>44274</v>
      </c>
      <c r="B354" s="28" t="s">
        <v>13</v>
      </c>
      <c r="C354" s="20"/>
      <c r="F354" s="20"/>
      <c r="G354" s="20"/>
      <c r="H354" s="20"/>
      <c r="I354" s="80"/>
      <c r="J354" s="80"/>
      <c r="K354" s="20"/>
      <c r="L354" s="20"/>
    </row>
    <row r="355" spans="1:12" x14ac:dyDescent="0.25">
      <c r="A355" s="5">
        <v>8125</v>
      </c>
      <c r="B355" s="28" t="s">
        <v>11</v>
      </c>
      <c r="C355" s="20"/>
      <c r="F355" s="20"/>
      <c r="G355" s="20"/>
      <c r="H355" s="20"/>
      <c r="I355" s="80"/>
      <c r="J355" s="80"/>
      <c r="K355" s="20"/>
      <c r="L355" s="20"/>
    </row>
    <row r="356" spans="1:12" x14ac:dyDescent="0.25">
      <c r="A356" s="11">
        <v>14028</v>
      </c>
      <c r="B356" s="28" t="s">
        <v>11</v>
      </c>
      <c r="C356" s="20"/>
      <c r="F356" s="20"/>
      <c r="G356" s="20"/>
      <c r="H356" s="20"/>
      <c r="I356" s="80"/>
      <c r="J356" s="80"/>
      <c r="K356" s="20"/>
      <c r="L356" s="20"/>
    </row>
    <row r="357" spans="1:12" x14ac:dyDescent="0.25">
      <c r="A357" s="11">
        <v>14089</v>
      </c>
      <c r="B357" s="28" t="s">
        <v>11</v>
      </c>
      <c r="C357" s="20"/>
      <c r="F357" s="20"/>
      <c r="G357" s="20"/>
      <c r="H357" s="20"/>
      <c r="I357" s="80"/>
      <c r="J357" s="80"/>
      <c r="K357" s="20"/>
      <c r="L357" s="20"/>
    </row>
    <row r="358" spans="1:12" x14ac:dyDescent="0.25">
      <c r="A358" s="11">
        <v>22047</v>
      </c>
      <c r="B358" s="28" t="s">
        <v>11</v>
      </c>
      <c r="C358" s="20"/>
      <c r="F358" s="20"/>
      <c r="G358" s="20"/>
      <c r="H358" s="20"/>
      <c r="I358" s="80"/>
      <c r="J358" s="80"/>
      <c r="K358" s="20"/>
      <c r="L358" s="20"/>
    </row>
    <row r="359" spans="1:12" x14ac:dyDescent="0.25">
      <c r="A359" s="11">
        <v>22255</v>
      </c>
      <c r="B359" s="28" t="s">
        <v>11</v>
      </c>
      <c r="C359" s="20"/>
      <c r="F359" s="20"/>
      <c r="G359" s="20"/>
      <c r="H359" s="20"/>
      <c r="I359" s="80"/>
      <c r="J359" s="80"/>
      <c r="K359" s="20"/>
      <c r="L359" s="20"/>
    </row>
    <row r="360" spans="1:12" x14ac:dyDescent="0.25">
      <c r="A360" s="11">
        <v>27009</v>
      </c>
      <c r="B360" s="28" t="s">
        <v>11</v>
      </c>
      <c r="C360" s="20"/>
      <c r="F360" s="20"/>
      <c r="G360" s="20"/>
      <c r="H360" s="20"/>
      <c r="I360" s="80"/>
      <c r="J360" s="80"/>
      <c r="K360" s="20"/>
      <c r="L360" s="20"/>
    </row>
    <row r="361" spans="1:12" x14ac:dyDescent="0.25">
      <c r="A361" s="11">
        <v>27121</v>
      </c>
      <c r="B361" s="28" t="s">
        <v>11</v>
      </c>
      <c r="C361" s="20"/>
      <c r="F361" s="20"/>
      <c r="G361" s="20"/>
      <c r="H361" s="20"/>
      <c r="I361" s="80"/>
      <c r="J361" s="80"/>
      <c r="K361" s="20"/>
      <c r="L361" s="20"/>
    </row>
    <row r="362" spans="1:12" x14ac:dyDescent="0.25">
      <c r="A362" s="11">
        <v>27259</v>
      </c>
      <c r="B362" s="28" t="s">
        <v>11</v>
      </c>
      <c r="C362" s="20"/>
      <c r="F362" s="20"/>
      <c r="G362" s="20"/>
      <c r="H362" s="20"/>
      <c r="I362" s="80"/>
      <c r="J362" s="80"/>
      <c r="K362" s="20"/>
      <c r="L362" s="20"/>
    </row>
    <row r="363" spans="1:12" x14ac:dyDescent="0.25">
      <c r="A363" s="11">
        <v>27665</v>
      </c>
      <c r="B363" s="28" t="s">
        <v>11</v>
      </c>
      <c r="C363" s="20"/>
      <c r="F363" s="20"/>
      <c r="G363" s="20"/>
      <c r="H363" s="20"/>
      <c r="I363" s="80"/>
      <c r="J363" s="80"/>
      <c r="K363" s="20"/>
      <c r="L363" s="20"/>
    </row>
    <row r="364" spans="1:12" x14ac:dyDescent="0.25">
      <c r="A364" s="11">
        <v>29074</v>
      </c>
      <c r="B364" s="28" t="s">
        <v>11</v>
      </c>
      <c r="C364" s="20"/>
      <c r="F364" s="20"/>
      <c r="G364" s="20"/>
      <c r="H364" s="20"/>
      <c r="I364" s="80"/>
      <c r="J364" s="80"/>
      <c r="K364" s="20"/>
      <c r="L364" s="20"/>
    </row>
    <row r="365" spans="1:12" x14ac:dyDescent="0.25">
      <c r="A365" s="11">
        <v>29558</v>
      </c>
      <c r="B365" s="28" t="s">
        <v>11</v>
      </c>
      <c r="C365" s="20"/>
      <c r="F365" s="20"/>
      <c r="G365" s="20"/>
      <c r="H365" s="20"/>
      <c r="I365" s="80"/>
      <c r="J365" s="80"/>
      <c r="K365" s="20"/>
      <c r="L365" s="20"/>
    </row>
    <row r="366" spans="1:12" x14ac:dyDescent="0.25">
      <c r="A366" s="11">
        <v>31012</v>
      </c>
      <c r="B366" s="28" t="s">
        <v>11</v>
      </c>
      <c r="C366" s="20"/>
      <c r="F366" s="20"/>
      <c r="G366" s="20"/>
      <c r="H366" s="20"/>
      <c r="I366" s="80"/>
      <c r="J366" s="80"/>
      <c r="K366" s="20"/>
      <c r="L366" s="20"/>
    </row>
    <row r="367" spans="1:12" x14ac:dyDescent="0.25">
      <c r="A367" s="11">
        <v>31014</v>
      </c>
      <c r="B367" s="28" t="s">
        <v>11</v>
      </c>
      <c r="C367" s="20"/>
      <c r="F367" s="20"/>
      <c r="G367" s="20"/>
      <c r="H367" s="20"/>
      <c r="I367" s="80"/>
      <c r="J367" s="80"/>
      <c r="K367" s="20"/>
      <c r="L367" s="20"/>
    </row>
    <row r="368" spans="1:12" x14ac:dyDescent="0.25">
      <c r="A368" s="11">
        <v>31042</v>
      </c>
      <c r="B368" s="28" t="s">
        <v>11</v>
      </c>
      <c r="C368" s="20"/>
      <c r="F368" s="20"/>
      <c r="G368" s="20"/>
      <c r="H368" s="20"/>
      <c r="I368" s="80"/>
      <c r="J368" s="80"/>
      <c r="K368" s="20"/>
      <c r="L368" s="20"/>
    </row>
    <row r="369" spans="1:12" x14ac:dyDescent="0.25">
      <c r="A369" s="11">
        <v>31062</v>
      </c>
      <c r="B369" s="28" t="s">
        <v>11</v>
      </c>
      <c r="C369" s="20"/>
      <c r="F369" s="20"/>
      <c r="G369" s="20"/>
      <c r="H369" s="20"/>
      <c r="I369" s="80"/>
      <c r="J369" s="80"/>
      <c r="K369" s="20"/>
      <c r="L369" s="20"/>
    </row>
    <row r="370" spans="1:12" x14ac:dyDescent="0.25">
      <c r="A370" s="11">
        <v>31078</v>
      </c>
      <c r="B370" s="28" t="s">
        <v>11</v>
      </c>
      <c r="C370" s="20"/>
      <c r="F370" s="20"/>
      <c r="G370" s="20"/>
      <c r="H370" s="20"/>
      <c r="I370" s="80"/>
      <c r="J370" s="80"/>
      <c r="K370" s="20"/>
      <c r="L370" s="20"/>
    </row>
    <row r="371" spans="1:12" x14ac:dyDescent="0.25">
      <c r="A371" s="11">
        <v>29254</v>
      </c>
      <c r="B371" s="28" t="s">
        <v>11</v>
      </c>
      <c r="C371" s="20"/>
      <c r="F371" s="20"/>
      <c r="G371" s="20"/>
      <c r="H371" s="20"/>
      <c r="I371" s="80"/>
      <c r="J371" s="80"/>
      <c r="K371" s="20"/>
      <c r="L371" s="20"/>
    </row>
    <row r="372" spans="1:12" x14ac:dyDescent="0.25">
      <c r="A372" s="11">
        <v>31636</v>
      </c>
      <c r="B372" s="28" t="s">
        <v>11</v>
      </c>
      <c r="C372" s="20"/>
      <c r="F372" s="20"/>
      <c r="G372" s="20"/>
      <c r="H372" s="20"/>
      <c r="I372" s="80"/>
      <c r="J372" s="80"/>
      <c r="K372" s="20"/>
      <c r="L372" s="20"/>
    </row>
    <row r="373" spans="1:12" x14ac:dyDescent="0.25">
      <c r="A373" s="11">
        <v>31200</v>
      </c>
      <c r="B373" s="28" t="s">
        <v>11</v>
      </c>
      <c r="C373" s="20"/>
      <c r="F373" s="20"/>
      <c r="G373" s="20"/>
      <c r="H373" s="20"/>
      <c r="I373" s="80"/>
      <c r="J373" s="80"/>
      <c r="K373" s="20"/>
      <c r="L373" s="20"/>
    </row>
    <row r="374" spans="1:12" x14ac:dyDescent="0.25">
      <c r="A374" s="11">
        <v>31212</v>
      </c>
      <c r="B374" s="28" t="s">
        <v>11</v>
      </c>
      <c r="C374" s="20"/>
      <c r="F374" s="20"/>
      <c r="G374" s="20"/>
      <c r="H374" s="20"/>
      <c r="I374" s="80"/>
      <c r="J374" s="80"/>
      <c r="K374" s="20"/>
      <c r="L374" s="20"/>
    </row>
    <row r="375" spans="1:12" x14ac:dyDescent="0.25">
      <c r="A375" s="11">
        <v>31213</v>
      </c>
      <c r="B375" s="28" t="s">
        <v>11</v>
      </c>
      <c r="C375" s="20"/>
      <c r="F375" s="20"/>
      <c r="G375" s="20"/>
      <c r="H375" s="20"/>
      <c r="I375" s="80"/>
      <c r="J375" s="80"/>
      <c r="K375" s="20"/>
      <c r="L375" s="20"/>
    </row>
    <row r="376" spans="1:12" x14ac:dyDescent="0.25">
      <c r="A376" s="11">
        <v>31236</v>
      </c>
      <c r="B376" s="28" t="s">
        <v>11</v>
      </c>
      <c r="C376" s="20"/>
      <c r="F376" s="20"/>
      <c r="G376" s="20"/>
      <c r="H376" s="20"/>
      <c r="I376" s="80"/>
      <c r="J376" s="80"/>
      <c r="K376" s="20"/>
      <c r="L376" s="20"/>
    </row>
    <row r="377" spans="1:12" x14ac:dyDescent="0.25">
      <c r="A377" s="11">
        <v>31265</v>
      </c>
      <c r="B377" s="28" t="s">
        <v>11</v>
      </c>
      <c r="C377" s="20"/>
      <c r="F377" s="20"/>
      <c r="G377" s="20"/>
      <c r="H377" s="20"/>
      <c r="I377" s="80"/>
      <c r="J377" s="80"/>
      <c r="K377" s="20"/>
      <c r="L377" s="20"/>
    </row>
    <row r="378" spans="1:12" x14ac:dyDescent="0.25">
      <c r="A378" s="11">
        <v>31295</v>
      </c>
      <c r="B378" s="28" t="s">
        <v>11</v>
      </c>
      <c r="C378" s="20"/>
      <c r="F378" s="20"/>
      <c r="G378" s="20"/>
      <c r="H378" s="20"/>
      <c r="I378" s="80"/>
      <c r="J378" s="80"/>
      <c r="K378" s="20"/>
      <c r="L378" s="20"/>
    </row>
    <row r="379" spans="1:12" x14ac:dyDescent="0.25">
      <c r="A379" s="11">
        <v>31309</v>
      </c>
      <c r="B379" s="28" t="s">
        <v>11</v>
      </c>
      <c r="C379" s="20"/>
      <c r="F379" s="20"/>
      <c r="G379" s="20"/>
      <c r="H379" s="20"/>
      <c r="I379" s="80"/>
      <c r="J379" s="80"/>
      <c r="K379" s="20"/>
      <c r="L379" s="20"/>
    </row>
    <row r="380" spans="1:12" x14ac:dyDescent="0.25">
      <c r="A380" s="11">
        <v>31515</v>
      </c>
      <c r="B380" s="28" t="s">
        <v>11</v>
      </c>
      <c r="C380" s="20"/>
      <c r="F380" s="20"/>
      <c r="G380" s="20"/>
      <c r="H380" s="20"/>
      <c r="I380" s="80"/>
      <c r="J380" s="80"/>
      <c r="K380" s="20"/>
      <c r="L380" s="20"/>
    </row>
    <row r="381" spans="1:12" x14ac:dyDescent="0.25">
      <c r="A381" s="11">
        <v>31530</v>
      </c>
      <c r="B381" s="28" t="s">
        <v>11</v>
      </c>
      <c r="C381" s="20"/>
      <c r="F381" s="20"/>
      <c r="G381" s="20"/>
      <c r="H381" s="20"/>
      <c r="I381" s="80"/>
      <c r="J381" s="80"/>
      <c r="K381" s="20"/>
      <c r="L381" s="20"/>
    </row>
    <row r="382" spans="1:12" x14ac:dyDescent="0.25">
      <c r="A382" s="11">
        <v>31569</v>
      </c>
      <c r="B382" s="28" t="s">
        <v>11</v>
      </c>
      <c r="C382" s="20"/>
      <c r="F382" s="20"/>
      <c r="G382" s="20"/>
      <c r="H382" s="20"/>
      <c r="I382" s="80"/>
      <c r="J382" s="80"/>
      <c r="K382" s="20"/>
      <c r="L382" s="20"/>
    </row>
    <row r="383" spans="1:12" x14ac:dyDescent="0.25">
      <c r="A383" s="11">
        <v>31576</v>
      </c>
      <c r="B383" s="28" t="s">
        <v>11</v>
      </c>
      <c r="C383" s="20"/>
      <c r="F383" s="20"/>
      <c r="G383" s="20"/>
      <c r="H383" s="20"/>
      <c r="I383" s="80"/>
      <c r="J383" s="80"/>
      <c r="K383" s="20"/>
      <c r="L383" s="20"/>
    </row>
    <row r="384" spans="1:12" x14ac:dyDescent="0.25">
      <c r="A384" s="11">
        <v>31592</v>
      </c>
      <c r="B384" s="28" t="s">
        <v>11</v>
      </c>
      <c r="C384" s="20"/>
      <c r="F384" s="20"/>
      <c r="G384" s="20"/>
      <c r="H384" s="20"/>
      <c r="I384" s="80"/>
      <c r="J384" s="80"/>
      <c r="K384" s="20"/>
      <c r="L384" s="20"/>
    </row>
    <row r="385" spans="1:12" x14ac:dyDescent="0.25">
      <c r="A385" s="11">
        <v>31686</v>
      </c>
      <c r="B385" s="28" t="s">
        <v>11</v>
      </c>
      <c r="C385" s="20"/>
      <c r="F385" s="20"/>
      <c r="G385" s="20"/>
      <c r="H385" s="20"/>
      <c r="I385" s="80"/>
      <c r="J385" s="80"/>
      <c r="K385" s="20"/>
      <c r="L385" s="20"/>
    </row>
    <row r="386" spans="1:12" x14ac:dyDescent="0.25">
      <c r="A386" s="11">
        <v>48526</v>
      </c>
      <c r="B386" s="28" t="s">
        <v>11</v>
      </c>
      <c r="C386" s="20"/>
      <c r="F386" s="20"/>
      <c r="G386" s="20"/>
      <c r="H386" s="20"/>
      <c r="I386" s="80"/>
      <c r="J386" s="80"/>
      <c r="K386" s="20"/>
      <c r="L386" s="20"/>
    </row>
    <row r="387" spans="1:12" x14ac:dyDescent="0.25">
      <c r="A387" s="7">
        <v>27127</v>
      </c>
      <c r="B387" s="28" t="s">
        <v>11</v>
      </c>
      <c r="C387" s="20"/>
      <c r="F387" s="20"/>
      <c r="G387" s="20"/>
      <c r="H387" s="20"/>
      <c r="I387" s="80"/>
      <c r="J387" s="80"/>
      <c r="K387" s="20"/>
      <c r="L387" s="20"/>
    </row>
    <row r="388" spans="1:12" x14ac:dyDescent="0.25">
      <c r="A388" s="7">
        <v>8095</v>
      </c>
      <c r="B388" s="28" t="s">
        <v>11</v>
      </c>
      <c r="C388" s="20"/>
      <c r="F388" s="20"/>
      <c r="G388" s="20"/>
      <c r="H388" s="20"/>
      <c r="I388" s="80"/>
      <c r="J388" s="80"/>
      <c r="K388" s="20"/>
      <c r="L388" s="20"/>
    </row>
    <row r="389" spans="1:12" x14ac:dyDescent="0.25">
      <c r="A389" s="7">
        <v>22280</v>
      </c>
      <c r="B389" s="28" t="s">
        <v>11</v>
      </c>
      <c r="C389" s="20"/>
      <c r="F389" s="20"/>
      <c r="G389" s="20"/>
      <c r="H389" s="20"/>
      <c r="I389" s="80"/>
      <c r="J389" s="80"/>
      <c r="K389" s="20"/>
      <c r="L389" s="20"/>
    </row>
    <row r="390" spans="1:12" x14ac:dyDescent="0.25">
      <c r="A390" s="7">
        <v>27127</v>
      </c>
      <c r="B390" s="28" t="s">
        <v>11</v>
      </c>
      <c r="C390" s="20"/>
      <c r="F390" s="20"/>
      <c r="G390" s="20"/>
      <c r="H390" s="20"/>
      <c r="I390" s="80"/>
      <c r="J390" s="80"/>
      <c r="K390" s="20"/>
      <c r="L390" s="20"/>
    </row>
    <row r="391" spans="1:12" x14ac:dyDescent="0.25">
      <c r="A391" s="7">
        <v>27127</v>
      </c>
      <c r="B391" s="28" t="s">
        <v>11</v>
      </c>
      <c r="C391" s="20"/>
      <c r="F391" s="20"/>
      <c r="G391" s="20"/>
      <c r="H391" s="20"/>
      <c r="I391" s="80"/>
      <c r="J391" s="80"/>
      <c r="K391" s="20"/>
      <c r="L391" s="20"/>
    </row>
    <row r="392" spans="1:12" x14ac:dyDescent="0.25">
      <c r="A392" s="7">
        <v>27127</v>
      </c>
      <c r="B392" s="28" t="s">
        <v>11</v>
      </c>
      <c r="C392" s="20"/>
      <c r="F392" s="20"/>
      <c r="G392" s="20"/>
      <c r="H392" s="20"/>
      <c r="I392" s="80"/>
      <c r="J392" s="80"/>
      <c r="K392" s="20"/>
      <c r="L392" s="20"/>
    </row>
    <row r="393" spans="1:12" x14ac:dyDescent="0.25">
      <c r="A393" s="7">
        <v>27165</v>
      </c>
      <c r="B393" s="28" t="s">
        <v>11</v>
      </c>
      <c r="C393" s="20"/>
      <c r="F393" s="20"/>
      <c r="G393" s="20"/>
      <c r="H393" s="20"/>
      <c r="I393" s="80"/>
      <c r="J393" s="80"/>
      <c r="K393" s="20"/>
      <c r="L393" s="20"/>
    </row>
    <row r="394" spans="1:12" x14ac:dyDescent="0.25">
      <c r="A394" s="7">
        <v>28037</v>
      </c>
      <c r="B394" s="28" t="s">
        <v>11</v>
      </c>
      <c r="C394" s="20"/>
      <c r="F394" s="20"/>
      <c r="G394" s="20"/>
      <c r="H394" s="20"/>
      <c r="I394" s="80"/>
      <c r="J394" s="80"/>
      <c r="K394" s="20"/>
      <c r="L394" s="20"/>
    </row>
    <row r="395" spans="1:12" x14ac:dyDescent="0.25">
      <c r="A395" s="7">
        <v>29058</v>
      </c>
      <c r="B395" s="28" t="s">
        <v>11</v>
      </c>
      <c r="C395" s="20"/>
      <c r="F395" s="20"/>
      <c r="G395" s="20"/>
      <c r="H395" s="20"/>
      <c r="I395" s="80"/>
      <c r="J395" s="80"/>
      <c r="K395" s="20"/>
      <c r="L395" s="20"/>
    </row>
    <row r="396" spans="1:12" x14ac:dyDescent="0.25">
      <c r="A396" s="7">
        <v>31015</v>
      </c>
      <c r="B396" s="28" t="s">
        <v>11</v>
      </c>
      <c r="C396" s="20"/>
      <c r="F396" s="20"/>
      <c r="G396" s="20"/>
      <c r="H396" s="20"/>
      <c r="I396" s="80"/>
      <c r="J396" s="80"/>
      <c r="K396" s="20"/>
      <c r="L396" s="20"/>
    </row>
    <row r="397" spans="1:12" x14ac:dyDescent="0.25">
      <c r="A397" s="7">
        <v>31022</v>
      </c>
      <c r="B397" s="28" t="s">
        <v>11</v>
      </c>
      <c r="C397" s="20"/>
      <c r="F397" s="20"/>
      <c r="G397" s="20"/>
      <c r="H397" s="20"/>
      <c r="I397" s="80"/>
      <c r="J397" s="80"/>
      <c r="K397" s="20"/>
      <c r="L397" s="20"/>
    </row>
    <row r="398" spans="1:12" x14ac:dyDescent="0.25">
      <c r="A398" s="7">
        <v>31025</v>
      </c>
      <c r="B398" s="28" t="s">
        <v>11</v>
      </c>
      <c r="C398" s="20"/>
      <c r="F398" s="20"/>
      <c r="G398" s="20"/>
      <c r="H398" s="20"/>
      <c r="I398" s="80"/>
      <c r="J398" s="80"/>
      <c r="K398" s="20"/>
      <c r="L398" s="20"/>
    </row>
    <row r="399" spans="1:12" x14ac:dyDescent="0.25">
      <c r="A399" s="7">
        <v>31030</v>
      </c>
      <c r="B399" s="28" t="s">
        <v>11</v>
      </c>
      <c r="C399" s="20"/>
      <c r="F399" s="20"/>
      <c r="G399" s="20"/>
      <c r="H399" s="20"/>
      <c r="I399" s="80"/>
      <c r="J399" s="80"/>
      <c r="K399" s="20"/>
      <c r="L399" s="20"/>
    </row>
    <row r="400" spans="1:12" x14ac:dyDescent="0.25">
      <c r="A400" s="7">
        <v>31069</v>
      </c>
      <c r="B400" s="28" t="s">
        <v>11</v>
      </c>
      <c r="C400" s="20"/>
      <c r="F400" s="20"/>
      <c r="G400" s="20"/>
      <c r="H400" s="20"/>
      <c r="I400" s="80"/>
      <c r="J400" s="80"/>
      <c r="K400" s="20"/>
      <c r="L400" s="20"/>
    </row>
    <row r="401" spans="1:13" x14ac:dyDescent="0.25">
      <c r="A401" s="7">
        <v>31092</v>
      </c>
      <c r="B401" s="28" t="s">
        <v>11</v>
      </c>
      <c r="C401" s="20"/>
      <c r="F401" s="20"/>
      <c r="G401" s="20"/>
      <c r="H401" s="20"/>
      <c r="I401" s="80"/>
      <c r="J401" s="80"/>
      <c r="K401" s="20"/>
      <c r="L401" s="20"/>
    </row>
    <row r="402" spans="1:13" x14ac:dyDescent="0.25">
      <c r="A402" s="7">
        <v>31105</v>
      </c>
      <c r="B402" s="28" t="s">
        <v>11</v>
      </c>
      <c r="C402" s="20"/>
      <c r="F402" s="20"/>
      <c r="G402" s="20"/>
      <c r="H402" s="20"/>
      <c r="I402" s="80"/>
      <c r="J402" s="80"/>
      <c r="K402" s="20"/>
      <c r="L402" s="20"/>
    </row>
    <row r="403" spans="1:13" x14ac:dyDescent="0.25">
      <c r="A403" s="7">
        <v>31107</v>
      </c>
      <c r="B403" s="28" t="s">
        <v>11</v>
      </c>
      <c r="C403" s="20"/>
      <c r="F403" s="20"/>
      <c r="G403" s="20"/>
      <c r="H403" s="20"/>
      <c r="I403" s="80"/>
      <c r="J403" s="80"/>
      <c r="K403" s="20"/>
      <c r="L403" s="20"/>
    </row>
    <row r="404" spans="1:13" x14ac:dyDescent="0.25">
      <c r="A404" s="7">
        <v>31136</v>
      </c>
      <c r="B404" s="28" t="s">
        <v>11</v>
      </c>
      <c r="C404" s="20"/>
      <c r="F404" s="20"/>
      <c r="G404" s="20"/>
      <c r="H404" s="20"/>
      <c r="I404" s="80"/>
      <c r="J404" s="80"/>
      <c r="K404" s="20"/>
      <c r="L404" s="20"/>
    </row>
    <row r="405" spans="1:13" x14ac:dyDescent="0.25">
      <c r="A405" s="15">
        <v>31159</v>
      </c>
      <c r="B405" s="28" t="s">
        <v>11</v>
      </c>
      <c r="C405" s="20"/>
      <c r="F405" s="20"/>
      <c r="G405" s="20"/>
      <c r="H405" s="20"/>
      <c r="I405" s="80"/>
      <c r="J405" s="80"/>
      <c r="K405" s="20"/>
      <c r="L405" s="20"/>
    </row>
    <row r="406" spans="1:13" x14ac:dyDescent="0.25">
      <c r="A406" s="7">
        <v>31186</v>
      </c>
      <c r="B406" s="28" t="s">
        <v>11</v>
      </c>
      <c r="C406" s="20"/>
      <c r="F406" s="20"/>
      <c r="G406" s="20"/>
      <c r="H406" s="20"/>
      <c r="I406" s="80"/>
      <c r="J406" s="80"/>
      <c r="K406" s="20"/>
      <c r="L406" s="20"/>
    </row>
    <row r="407" spans="1:13" x14ac:dyDescent="0.25">
      <c r="A407" s="7">
        <v>31187</v>
      </c>
      <c r="B407" s="28" t="s">
        <v>11</v>
      </c>
      <c r="C407" s="20"/>
      <c r="F407" s="20"/>
      <c r="G407" s="20"/>
      <c r="H407" s="20"/>
      <c r="I407" s="80"/>
      <c r="J407" s="80"/>
      <c r="K407" s="20"/>
      <c r="L407" s="20"/>
    </row>
    <row r="408" spans="1:13" x14ac:dyDescent="0.25">
      <c r="A408" s="7">
        <v>31269</v>
      </c>
      <c r="B408" s="28" t="s">
        <v>11</v>
      </c>
      <c r="C408" s="20"/>
      <c r="F408" s="20"/>
      <c r="G408" s="20"/>
      <c r="H408" s="20"/>
      <c r="I408" s="80"/>
      <c r="J408" s="80"/>
      <c r="K408" s="20"/>
      <c r="L408" s="20"/>
    </row>
    <row r="409" spans="1:13" x14ac:dyDescent="0.25">
      <c r="A409" s="7">
        <v>31271</v>
      </c>
      <c r="B409" s="28" t="s">
        <v>11</v>
      </c>
      <c r="C409" s="20"/>
      <c r="F409" s="20"/>
      <c r="G409" s="20"/>
      <c r="H409" s="20"/>
      <c r="I409" s="80"/>
      <c r="J409" s="80"/>
      <c r="K409" s="20"/>
      <c r="L409" s="20"/>
    </row>
    <row r="410" spans="1:13" x14ac:dyDescent="0.25">
      <c r="A410" s="7">
        <v>48026</v>
      </c>
      <c r="B410" s="28" t="s">
        <v>11</v>
      </c>
      <c r="C410" s="20"/>
      <c r="F410" s="20"/>
      <c r="G410" s="20"/>
      <c r="H410" s="20"/>
      <c r="I410" s="80"/>
      <c r="J410" s="80"/>
      <c r="K410" s="20"/>
      <c r="L410" s="20"/>
    </row>
    <row r="411" spans="1:13" x14ac:dyDescent="0.25">
      <c r="A411" s="7">
        <v>48128</v>
      </c>
      <c r="B411" s="28" t="s">
        <v>11</v>
      </c>
      <c r="C411" s="20"/>
      <c r="F411" s="20"/>
      <c r="G411" s="20"/>
      <c r="H411" s="20"/>
      <c r="I411" s="80"/>
      <c r="J411" s="80"/>
      <c r="K411" s="20"/>
      <c r="L411" s="20"/>
    </row>
    <row r="412" spans="1:13" x14ac:dyDescent="0.25">
      <c r="A412" s="29"/>
      <c r="B412" s="20"/>
      <c r="C412" s="20"/>
      <c r="F412" s="20"/>
      <c r="G412" s="20"/>
      <c r="H412" s="20"/>
      <c r="I412" s="81">
        <f t="shared" ref="I412:J412" si="5">SUM(I6:I411)</f>
        <v>8164393</v>
      </c>
      <c r="J412" s="81">
        <f t="shared" si="5"/>
        <v>8490742</v>
      </c>
      <c r="K412" s="22">
        <f t="shared" ref="K412:M412" si="6">SUM(K6:K411)</f>
        <v>0</v>
      </c>
      <c r="L412" s="22">
        <f t="shared" si="6"/>
        <v>0</v>
      </c>
      <c r="M412">
        <f t="shared" si="6"/>
        <v>0</v>
      </c>
    </row>
  </sheetData>
  <conditionalFormatting sqref="D40:D41">
    <cfRule type="duplicateValues" dxfId="92" priority="90"/>
  </conditionalFormatting>
  <conditionalFormatting sqref="D42:D44">
    <cfRule type="duplicateValues" dxfId="91" priority="89"/>
  </conditionalFormatting>
  <conditionalFormatting sqref="D44 D48:D49">
    <cfRule type="duplicateValues" dxfId="90" priority="88"/>
  </conditionalFormatting>
  <conditionalFormatting sqref="D51:D52">
    <cfRule type="duplicateValues" dxfId="89" priority="87"/>
  </conditionalFormatting>
  <conditionalFormatting sqref="D56:D58">
    <cfRule type="duplicateValues" dxfId="88" priority="86"/>
  </conditionalFormatting>
  <conditionalFormatting sqref="D67:D68">
    <cfRule type="duplicateValues" dxfId="87" priority="85"/>
  </conditionalFormatting>
  <conditionalFormatting sqref="D72:D78">
    <cfRule type="duplicateValues" dxfId="86" priority="84"/>
  </conditionalFormatting>
  <conditionalFormatting sqref="D88">
    <cfRule type="duplicateValues" dxfId="85" priority="83"/>
  </conditionalFormatting>
  <conditionalFormatting sqref="D92:D96">
    <cfRule type="duplicateValues" dxfId="84" priority="82"/>
  </conditionalFormatting>
  <conditionalFormatting sqref="D99:D100">
    <cfRule type="duplicateValues" dxfId="83" priority="81"/>
  </conditionalFormatting>
  <conditionalFormatting sqref="D105">
    <cfRule type="duplicateValues" dxfId="82" priority="80"/>
  </conditionalFormatting>
  <conditionalFormatting sqref="D106:D109">
    <cfRule type="duplicateValues" dxfId="81" priority="79"/>
  </conditionalFormatting>
  <conditionalFormatting sqref="D106:D109">
    <cfRule type="duplicateValues" dxfId="80" priority="78"/>
  </conditionalFormatting>
  <conditionalFormatting sqref="D109">
    <cfRule type="duplicateValues" dxfId="79" priority="77"/>
  </conditionalFormatting>
  <conditionalFormatting sqref="D94">
    <cfRule type="duplicateValues" dxfId="78" priority="76"/>
  </conditionalFormatting>
  <conditionalFormatting sqref="D50">
    <cfRule type="duplicateValues" dxfId="77" priority="91"/>
  </conditionalFormatting>
  <conditionalFormatting sqref="D108">
    <cfRule type="duplicateValues" dxfId="76" priority="75"/>
  </conditionalFormatting>
  <conditionalFormatting sqref="D81:D83">
    <cfRule type="duplicateValues" dxfId="75" priority="92"/>
  </conditionalFormatting>
  <conditionalFormatting sqref="D48:D108">
    <cfRule type="duplicateValues" dxfId="74" priority="93"/>
  </conditionalFormatting>
  <conditionalFormatting sqref="D115:D117">
    <cfRule type="duplicateValues" dxfId="73" priority="64"/>
  </conditionalFormatting>
  <conditionalFormatting sqref="D121:D123">
    <cfRule type="duplicateValues" dxfId="72" priority="63"/>
  </conditionalFormatting>
  <conditionalFormatting sqref="D114">
    <cfRule type="duplicateValues" dxfId="71" priority="62"/>
  </conditionalFormatting>
  <conditionalFormatting sqref="D118:D120">
    <cfRule type="duplicateValues" dxfId="70" priority="61"/>
  </conditionalFormatting>
  <conditionalFormatting sqref="D124:D126">
    <cfRule type="duplicateValues" dxfId="69" priority="60"/>
  </conditionalFormatting>
  <conditionalFormatting sqref="D132:D133">
    <cfRule type="duplicateValues" dxfId="68" priority="59"/>
  </conditionalFormatting>
  <conditionalFormatting sqref="D142">
    <cfRule type="duplicateValues" dxfId="67" priority="58"/>
  </conditionalFormatting>
  <conditionalFormatting sqref="D136">
    <cfRule type="duplicateValues" dxfId="66" priority="57"/>
  </conditionalFormatting>
  <conditionalFormatting sqref="D116">
    <cfRule type="duplicateValues" dxfId="65" priority="56"/>
  </conditionalFormatting>
  <conditionalFormatting sqref="D115:D116">
    <cfRule type="duplicateValues" dxfId="64" priority="55"/>
  </conditionalFormatting>
  <conditionalFormatting sqref="D117">
    <cfRule type="duplicateValues" dxfId="63" priority="54"/>
  </conditionalFormatting>
  <conditionalFormatting sqref="D111:D113">
    <cfRule type="duplicateValues" dxfId="62" priority="65"/>
  </conditionalFormatting>
  <conditionalFormatting sqref="D110">
    <cfRule type="duplicateValues" dxfId="61" priority="53"/>
  </conditionalFormatting>
  <conditionalFormatting sqref="D134">
    <cfRule type="duplicateValues" dxfId="60" priority="66"/>
  </conditionalFormatting>
  <conditionalFormatting sqref="D135:D136">
    <cfRule type="duplicateValues" dxfId="59" priority="67"/>
  </conditionalFormatting>
  <conditionalFormatting sqref="D141">
    <cfRule type="duplicateValues" dxfId="58" priority="68"/>
  </conditionalFormatting>
  <conditionalFormatting sqref="D138:D140">
    <cfRule type="duplicateValues" dxfId="57" priority="69"/>
  </conditionalFormatting>
  <conditionalFormatting sqref="D139:D140">
    <cfRule type="duplicateValues" dxfId="56" priority="52"/>
  </conditionalFormatting>
  <conditionalFormatting sqref="D145">
    <cfRule type="duplicateValues" dxfId="55" priority="51"/>
  </conditionalFormatting>
  <conditionalFormatting sqref="D143:D148">
    <cfRule type="duplicateValues" dxfId="54" priority="70"/>
  </conditionalFormatting>
  <conditionalFormatting sqref="D137">
    <cfRule type="duplicateValues" dxfId="53" priority="71"/>
  </conditionalFormatting>
  <conditionalFormatting sqref="D127:D131">
    <cfRule type="duplicateValues" dxfId="52" priority="72"/>
  </conditionalFormatting>
  <conditionalFormatting sqref="D114:D148">
    <cfRule type="duplicateValues" dxfId="51" priority="73"/>
  </conditionalFormatting>
  <conditionalFormatting sqref="D111:D148">
    <cfRule type="duplicateValues" dxfId="50" priority="74"/>
  </conditionalFormatting>
  <conditionalFormatting sqref="D193">
    <cfRule type="duplicateValues" dxfId="49" priority="43"/>
  </conditionalFormatting>
  <conditionalFormatting sqref="D207:D209">
    <cfRule type="duplicateValues" dxfId="48" priority="42"/>
  </conditionalFormatting>
  <conditionalFormatting sqref="D202:D203">
    <cfRule type="duplicateValues" dxfId="47" priority="41"/>
  </conditionalFormatting>
  <conditionalFormatting sqref="D190:D193">
    <cfRule type="duplicateValues" dxfId="46" priority="44"/>
  </conditionalFormatting>
  <conditionalFormatting sqref="D211">
    <cfRule type="duplicateValues" dxfId="45" priority="40"/>
  </conditionalFormatting>
  <conditionalFormatting sqref="D210:D211">
    <cfRule type="duplicateValues" dxfId="44" priority="45"/>
  </conditionalFormatting>
  <conditionalFormatting sqref="D207:D211">
    <cfRule type="duplicateValues" dxfId="43" priority="46"/>
  </conditionalFormatting>
  <conditionalFormatting sqref="D198:D200">
    <cfRule type="duplicateValues" dxfId="42" priority="47"/>
  </conditionalFormatting>
  <conditionalFormatting sqref="D201:D206">
    <cfRule type="duplicateValues" dxfId="41" priority="48"/>
  </conditionalFormatting>
  <conditionalFormatting sqref="D194:D197">
    <cfRule type="duplicateValues" dxfId="40" priority="49"/>
  </conditionalFormatting>
  <conditionalFormatting sqref="D190:D211">
    <cfRule type="duplicateValues" dxfId="39" priority="50"/>
  </conditionalFormatting>
  <conditionalFormatting sqref="E189">
    <cfRule type="containsText" dxfId="38" priority="39" operator="containsText" text="ALGER">
      <formula>NOT(ISERROR(SEARCH("ALGER",E189)))</formula>
    </cfRule>
  </conditionalFormatting>
  <conditionalFormatting sqref="E189">
    <cfRule type="containsText" dxfId="37" priority="38" operator="containsText" text="TIPAZA">
      <formula>NOT(ISERROR(SEARCH("TIPAZA",E189)))</formula>
    </cfRule>
  </conditionalFormatting>
  <conditionalFormatting sqref="D212:D213">
    <cfRule type="duplicateValues" dxfId="36" priority="31"/>
  </conditionalFormatting>
  <conditionalFormatting sqref="D212">
    <cfRule type="duplicateValues" dxfId="35" priority="30"/>
  </conditionalFormatting>
  <conditionalFormatting sqref="D214">
    <cfRule type="duplicateValues" dxfId="34" priority="29"/>
  </conditionalFormatting>
  <conditionalFormatting sqref="D224:D225">
    <cfRule type="duplicateValues" dxfId="33" priority="28"/>
  </conditionalFormatting>
  <conditionalFormatting sqref="D226">
    <cfRule type="duplicateValues" dxfId="32" priority="27"/>
  </conditionalFormatting>
  <conditionalFormatting sqref="D236">
    <cfRule type="duplicateValues" dxfId="31" priority="26"/>
  </conditionalFormatting>
  <conditionalFormatting sqref="D238:D241">
    <cfRule type="duplicateValues" dxfId="30" priority="25"/>
  </conditionalFormatting>
  <conditionalFormatting sqref="D213">
    <cfRule type="duplicateValues" dxfId="29" priority="24"/>
  </conditionalFormatting>
  <conditionalFormatting sqref="D215">
    <cfRule type="duplicateValues" dxfId="28" priority="23"/>
  </conditionalFormatting>
  <conditionalFormatting sqref="D227:D230">
    <cfRule type="duplicateValues" dxfId="27" priority="22"/>
  </conditionalFormatting>
  <conditionalFormatting sqref="D231">
    <cfRule type="duplicateValues" dxfId="26" priority="21"/>
  </conditionalFormatting>
  <conditionalFormatting sqref="D235">
    <cfRule type="duplicateValues" dxfId="25" priority="20"/>
  </conditionalFormatting>
  <conditionalFormatting sqref="D237">
    <cfRule type="duplicateValues" dxfId="24" priority="19"/>
  </conditionalFormatting>
  <conditionalFormatting sqref="D242">
    <cfRule type="duplicateValues" dxfId="23" priority="18"/>
  </conditionalFormatting>
  <conditionalFormatting sqref="D239:D241">
    <cfRule type="duplicateValues" dxfId="22" priority="17"/>
  </conditionalFormatting>
  <conditionalFormatting sqref="D241">
    <cfRule type="duplicateValues" dxfId="21" priority="16"/>
  </conditionalFormatting>
  <conditionalFormatting sqref="D232:D234">
    <cfRule type="duplicateValues" dxfId="20" priority="32"/>
  </conditionalFormatting>
  <conditionalFormatting sqref="D216:D217">
    <cfRule type="duplicateValues" dxfId="19" priority="33"/>
  </conditionalFormatting>
  <conditionalFormatting sqref="D225">
    <cfRule type="duplicateValues" dxfId="18" priority="15"/>
  </conditionalFormatting>
  <conditionalFormatting sqref="D243:D249">
    <cfRule type="duplicateValues" dxfId="17" priority="34"/>
  </conditionalFormatting>
  <conditionalFormatting sqref="D218:D223">
    <cfRule type="duplicateValues" dxfId="16" priority="35"/>
  </conditionalFormatting>
  <conditionalFormatting sqref="D212:D249">
    <cfRule type="duplicateValues" dxfId="15" priority="36"/>
  </conditionalFormatting>
  <conditionalFormatting sqref="D214:D249">
    <cfRule type="duplicateValues" dxfId="14" priority="37"/>
  </conditionalFormatting>
  <conditionalFormatting sqref="D256">
    <cfRule type="duplicateValues" dxfId="13" priority="7"/>
  </conditionalFormatting>
  <conditionalFormatting sqref="D259">
    <cfRule type="duplicateValues" dxfId="12" priority="6"/>
  </conditionalFormatting>
  <conditionalFormatting sqref="D261">
    <cfRule type="duplicateValues" dxfId="11" priority="8"/>
  </conditionalFormatting>
  <conditionalFormatting sqref="D255">
    <cfRule type="duplicateValues" dxfId="10" priority="5"/>
  </conditionalFormatting>
  <conditionalFormatting sqref="D257">
    <cfRule type="duplicateValues" dxfId="9" priority="4"/>
  </conditionalFormatting>
  <conditionalFormatting sqref="D258">
    <cfRule type="duplicateValues" dxfId="8" priority="3"/>
  </conditionalFormatting>
  <conditionalFormatting sqref="D260">
    <cfRule type="duplicateValues" dxfId="7" priority="2"/>
  </conditionalFormatting>
  <conditionalFormatting sqref="D262">
    <cfRule type="duplicateValues" dxfId="6" priority="9"/>
  </conditionalFormatting>
  <conditionalFormatting sqref="D265">
    <cfRule type="duplicateValues" dxfId="5" priority="1"/>
  </conditionalFormatting>
  <conditionalFormatting sqref="D263:D265">
    <cfRule type="duplicateValues" dxfId="4" priority="10"/>
  </conditionalFormatting>
  <conditionalFormatting sqref="D255:D265">
    <cfRule type="duplicateValues" dxfId="3" priority="11"/>
  </conditionalFormatting>
  <conditionalFormatting sqref="D252:D265">
    <cfRule type="duplicateValues" dxfId="2" priority="12"/>
  </conditionalFormatting>
  <conditionalFormatting sqref="D250:D254">
    <cfRule type="duplicateValues" dxfId="1" priority="13"/>
  </conditionalFormatting>
  <conditionalFormatting sqref="D250:D251">
    <cfRule type="duplicateValues" dxfId="0" priority="14"/>
  </conditionalFormatting>
  <hyperlinks>
    <hyperlink ref="E10" r:id="rId1"/>
    <hyperlink ref="E34" r:id="rId2"/>
    <hyperlink ref="E44" r:id="rId3"/>
    <hyperlink ref="E69" r:id="rId4" display="19162@allianceassurances.com.dz"/>
    <hyperlink ref="E101" r:id="rId5" display="hmebarkia_aga34519@allianceassurances.com.dz "/>
    <hyperlink ref="E93" r:id="rId6" display="mbaadji_aga28527@allianceassurances.com.dz "/>
    <hyperlink ref="E70" r:id="rId7" display="19181@allianceassurances.com.dz"/>
    <hyperlink ref="E99" r:id="rId8" display="34201@allianceassurances.com.dz "/>
    <hyperlink ref="E41" r:id="rId9"/>
    <hyperlink ref="E102" r:id="rId10" display="hmebarkia_aga34519@allianceassurances.com.dz "/>
    <hyperlink ref="E75" r:id="rId11" display="19223@allianceassurances.com.dz"/>
    <hyperlink ref="E53" r:id="rId12"/>
    <hyperlink ref="E103" r:id="rId13" display="hmebarkia_aga34519@allianceassurances.com.dz "/>
    <hyperlink ref="E54" r:id="rId14"/>
    <hyperlink ref="E104" r:id="rId15"/>
    <hyperlink ref="E55" r:id="rId16"/>
    <hyperlink ref="E77" r:id="rId17"/>
    <hyperlink ref="E125" r:id="rId18"/>
    <hyperlink ref="E119" r:id="rId19" display="16013@allianceassurances,com,dz"/>
    <hyperlink ref="E120" r:id="rId20" display="16013@allianceassurances,com,dz"/>
    <hyperlink ref="E133" r:id="rId21" display="16183@allianceassurances,com,dz"/>
    <hyperlink ref="E138" r:id="rId22"/>
    <hyperlink ref="E122" r:id="rId23"/>
    <hyperlink ref="E161" r:id="rId24" display="16194@allianceassurances.com.dz"/>
    <hyperlink ref="E151" r:id="rId25"/>
    <hyperlink ref="E150" r:id="rId26"/>
    <hyperlink ref="E155" r:id="rId27"/>
    <hyperlink ref="E179" r:id="rId28"/>
    <hyperlink ref="E180" r:id="rId29"/>
    <hyperlink ref="E166" r:id="rId30"/>
    <hyperlink ref="E165" r:id="rId31"/>
    <hyperlink ref="E168" r:id="rId32"/>
    <hyperlink ref="E162" r:id="rId33"/>
    <hyperlink ref="E164" r:id="rId34"/>
    <hyperlink ref="E188" r:id="rId35"/>
    <hyperlink ref="E201" r:id="rId36" display="17071@allianceassurances.com.dz"/>
    <hyperlink ref="E199" r:id="rId37"/>
    <hyperlink ref="E200" r:id="rId38"/>
    <hyperlink ref="E202" r:id="rId39"/>
    <hyperlink ref="E205" r:id="rId40"/>
    <hyperlink ref="E203" r:id="rId41"/>
    <hyperlink ref="E235" r:id="rId42"/>
    <hyperlink ref="E225" r:id="rId43"/>
  </hyperlinks>
  <pageMargins left="0.7" right="0.7" top="0.75" bottom="0.75" header="0.3" footer="0.3"/>
  <pageSetup paperSize="9" orientation="portrait" horizontalDpi="0" verticalDpi="0" r:id="rId4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M7"/>
  <sheetViews>
    <sheetView workbookViewId="0">
      <selection activeCell="J7" sqref="J7"/>
    </sheetView>
  </sheetViews>
  <sheetFormatPr baseColWidth="10" defaultRowHeight="15" x14ac:dyDescent="0.25"/>
  <cols>
    <col min="2" max="2" width="15" customWidth="1"/>
    <col min="8" max="8" width="25.140625" bestFit="1" customWidth="1"/>
    <col min="9" max="9" width="21.42578125" bestFit="1" customWidth="1"/>
    <col min="10" max="10" width="27.42578125" bestFit="1" customWidth="1"/>
  </cols>
  <sheetData>
    <row r="5" spans="1:13" ht="25.5" x14ac:dyDescent="0.25">
      <c r="A5" s="90" t="s">
        <v>0</v>
      </c>
      <c r="B5" s="90" t="s">
        <v>20</v>
      </c>
      <c r="C5" s="90" t="s">
        <v>1</v>
      </c>
      <c r="D5" s="90" t="s">
        <v>18</v>
      </c>
      <c r="E5" s="90" t="s">
        <v>21</v>
      </c>
      <c r="F5" s="90" t="s">
        <v>22</v>
      </c>
      <c r="G5" s="90" t="s">
        <v>23</v>
      </c>
      <c r="H5" s="90" t="s">
        <v>24</v>
      </c>
      <c r="I5" s="90" t="s">
        <v>27</v>
      </c>
      <c r="J5" s="90" t="s">
        <v>25</v>
      </c>
      <c r="K5" s="90" t="s">
        <v>26</v>
      </c>
      <c r="L5" s="90" t="s">
        <v>28</v>
      </c>
      <c r="M5" s="90" t="s">
        <v>29</v>
      </c>
    </row>
    <row r="6" spans="1:13" ht="21" x14ac:dyDescent="0.25">
      <c r="A6" s="91">
        <v>2</v>
      </c>
      <c r="B6" s="92" t="s">
        <v>595</v>
      </c>
      <c r="C6" s="92">
        <v>100110</v>
      </c>
      <c r="D6" s="92" t="e">
        <f>VLOOKUP(C6,[1]Feuil1!A$1:B$65536,2,0)</f>
        <v>#N/A</v>
      </c>
      <c r="E6" s="92" t="s">
        <v>35</v>
      </c>
      <c r="F6" s="92" t="s">
        <v>596</v>
      </c>
      <c r="G6" s="92" t="s">
        <v>33</v>
      </c>
      <c r="H6" s="92" t="s">
        <v>45</v>
      </c>
      <c r="I6" s="92"/>
      <c r="J6" s="92" t="s">
        <v>597</v>
      </c>
      <c r="K6" s="93">
        <v>100000</v>
      </c>
      <c r="L6" s="93">
        <v>2000</v>
      </c>
      <c r="M6" s="93">
        <v>102000</v>
      </c>
    </row>
    <row r="7" spans="1:13" ht="21" x14ac:dyDescent="0.25">
      <c r="A7" s="91">
        <v>3</v>
      </c>
      <c r="B7" s="92" t="s">
        <v>598</v>
      </c>
      <c r="C7" s="92">
        <v>100110</v>
      </c>
      <c r="D7" s="92" t="e">
        <f>VLOOKUP(C7,[1]Feuil1!A$1:B$65536,2,0)</f>
        <v>#N/A</v>
      </c>
      <c r="E7" s="92" t="s">
        <v>32</v>
      </c>
      <c r="F7" s="92" t="s">
        <v>599</v>
      </c>
      <c r="G7" s="92" t="s">
        <v>34</v>
      </c>
      <c r="H7" s="92" t="s">
        <v>600</v>
      </c>
      <c r="I7" s="92"/>
      <c r="J7" s="92" t="s">
        <v>601</v>
      </c>
      <c r="K7" s="93">
        <v>100000</v>
      </c>
      <c r="L7" s="93">
        <v>2000</v>
      </c>
      <c r="M7" s="93">
        <v>102000</v>
      </c>
    </row>
  </sheetData>
  <autoFilter ref="A5:M7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0"/>
  <sheetViews>
    <sheetView workbookViewId="0">
      <selection activeCell="F14" sqref="F14"/>
    </sheetView>
  </sheetViews>
  <sheetFormatPr baseColWidth="10" defaultColWidth="11.42578125" defaultRowHeight="15" x14ac:dyDescent="0.25"/>
  <cols>
    <col min="8" max="8" width="33.5703125" bestFit="1" customWidth="1"/>
    <col min="11" max="13" width="14.28515625" style="95" customWidth="1"/>
  </cols>
  <sheetData>
    <row r="1" spans="1:13" ht="15.75" thickBot="1" x14ac:dyDescent="0.3"/>
    <row r="2" spans="1:13" ht="15" customHeight="1" x14ac:dyDescent="0.25">
      <c r="F2" s="97" t="s">
        <v>602</v>
      </c>
      <c r="G2" s="98"/>
      <c r="H2" s="98"/>
      <c r="I2" s="98"/>
      <c r="J2" s="98"/>
      <c r="K2" s="99"/>
    </row>
    <row r="3" spans="1:13" ht="15.75" customHeight="1" thickBot="1" x14ac:dyDescent="0.3">
      <c r="F3" s="100"/>
      <c r="G3" s="101"/>
      <c r="H3" s="101"/>
      <c r="I3" s="101"/>
      <c r="J3" s="101"/>
      <c r="K3" s="102"/>
    </row>
    <row r="4" spans="1:13" ht="18.75" x14ac:dyDescent="0.25">
      <c r="B4" s="1"/>
      <c r="C4" s="1"/>
      <c r="D4" s="1"/>
    </row>
    <row r="5" spans="1:13" ht="15.75" x14ac:dyDescent="0.25">
      <c r="A5" t="s">
        <v>1</v>
      </c>
      <c r="B5" s="94">
        <f>C8</f>
        <v>100110</v>
      </c>
    </row>
    <row r="7" spans="1:13" ht="25.5" x14ac:dyDescent="0.25">
      <c r="A7" s="30" t="s">
        <v>0</v>
      </c>
      <c r="B7" s="31" t="s">
        <v>20</v>
      </c>
      <c r="C7" s="31" t="s">
        <v>18</v>
      </c>
      <c r="D7" s="31" t="s">
        <v>1</v>
      </c>
      <c r="E7" s="31" t="s">
        <v>21</v>
      </c>
      <c r="F7" s="31" t="s">
        <v>22</v>
      </c>
      <c r="G7" s="31" t="s">
        <v>23</v>
      </c>
      <c r="H7" s="30" t="s">
        <v>24</v>
      </c>
      <c r="I7" s="30" t="s">
        <v>27</v>
      </c>
      <c r="J7" s="31" t="s">
        <v>25</v>
      </c>
      <c r="K7" s="96" t="s">
        <v>26</v>
      </c>
      <c r="L7" s="96" t="s">
        <v>28</v>
      </c>
      <c r="M7" s="96" t="s">
        <v>29</v>
      </c>
    </row>
    <row r="8" spans="1:13" ht="21" x14ac:dyDescent="0.25">
      <c r="A8" s="91">
        <v>3</v>
      </c>
      <c r="B8" s="92" t="s">
        <v>595</v>
      </c>
      <c r="C8" s="92">
        <v>100110</v>
      </c>
      <c r="D8" s="92" t="e">
        <f>VLOOKUP(C8,[1]Feuil1!A$1:B$65536,2,0)</f>
        <v>#N/A</v>
      </c>
      <c r="E8" s="92" t="s">
        <v>35</v>
      </c>
      <c r="F8" s="92" t="s">
        <v>596</v>
      </c>
      <c r="G8" s="92" t="s">
        <v>33</v>
      </c>
      <c r="H8" s="92" t="s">
        <v>45</v>
      </c>
      <c r="I8" s="92"/>
      <c r="J8" s="92" t="s">
        <v>597</v>
      </c>
      <c r="K8" s="93">
        <v>100000</v>
      </c>
      <c r="L8" s="93">
        <v>2000</v>
      </c>
      <c r="M8" s="93">
        <v>102000</v>
      </c>
    </row>
    <row r="9" spans="1:13" ht="21" x14ac:dyDescent="0.25">
      <c r="A9" s="91">
        <v>4</v>
      </c>
      <c r="B9" s="92" t="s">
        <v>598</v>
      </c>
      <c r="C9" s="92">
        <v>100110</v>
      </c>
      <c r="D9" s="92" t="e">
        <f>VLOOKUP(C9,[1]Feuil1!A$1:B$65536,2,0)</f>
        <v>#N/A</v>
      </c>
      <c r="E9" s="92" t="s">
        <v>32</v>
      </c>
      <c r="F9" s="92" t="s">
        <v>599</v>
      </c>
      <c r="G9" s="92" t="s">
        <v>34</v>
      </c>
      <c r="H9" s="92" t="s">
        <v>600</v>
      </c>
      <c r="I9" s="92"/>
      <c r="J9" s="92" t="s">
        <v>601</v>
      </c>
      <c r="K9" s="93">
        <v>100000</v>
      </c>
      <c r="L9" s="93">
        <v>2000</v>
      </c>
      <c r="M9" s="93">
        <v>102000</v>
      </c>
    </row>
    <row r="10" spans="1:13" x14ac:dyDescent="0.25">
      <c r="K10" s="95">
        <f t="shared" ref="K10:M10" si="0">SUM(K6:K9)</f>
        <v>200000</v>
      </c>
      <c r="L10" s="95">
        <f t="shared" si="0"/>
        <v>4000</v>
      </c>
      <c r="M10" s="95">
        <f t="shared" si="0"/>
        <v>204000</v>
      </c>
    </row>
  </sheetData>
  <mergeCells count="1">
    <mergeCell ref="F2:K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>
      <selection activeCell="K15" sqref="K15"/>
    </sheetView>
  </sheetViews>
  <sheetFormatPr baseColWidth="10" defaultColWidth="11.42578125" defaultRowHeight="15" x14ac:dyDescent="0.25"/>
  <cols>
    <col min="8" max="8" width="33.5703125" bestFit="1" customWidth="1"/>
    <col min="11" max="13" width="14.28515625" style="95" customWidth="1"/>
  </cols>
  <sheetData>
    <row r="1" spans="1:13" ht="15.75" thickBot="1" x14ac:dyDescent="0.3"/>
    <row r="2" spans="1:13" ht="15" customHeight="1" x14ac:dyDescent="0.25">
      <c r="F2" s="97" t="s">
        <v>602</v>
      </c>
      <c r="G2" s="98"/>
      <c r="H2" s="98"/>
      <c r="I2" s="98"/>
      <c r="J2" s="98"/>
      <c r="K2" s="99"/>
    </row>
    <row r="3" spans="1:13" ht="15.75" customHeight="1" thickBot="1" x14ac:dyDescent="0.3">
      <c r="F3" s="100"/>
      <c r="G3" s="101"/>
      <c r="H3" s="101"/>
      <c r="I3" s="101"/>
      <c r="J3" s="101"/>
      <c r="K3" s="102"/>
    </row>
    <row r="4" spans="1:13" ht="18.75" x14ac:dyDescent="0.25">
      <c r="B4" s="1"/>
      <c r="C4" s="1"/>
      <c r="D4" s="1"/>
    </row>
    <row r="5" spans="1:13" ht="15.75" x14ac:dyDescent="0.25">
      <c r="A5" t="s">
        <v>1</v>
      </c>
      <c r="B5" s="94">
        <f>C8</f>
        <v>0</v>
      </c>
    </row>
    <row r="7" spans="1:13" ht="25.5" x14ac:dyDescent="0.25">
      <c r="A7" s="30" t="s">
        <v>0</v>
      </c>
      <c r="B7" s="31" t="s">
        <v>20</v>
      </c>
      <c r="C7" s="31" t="s">
        <v>18</v>
      </c>
      <c r="D7" s="31" t="s">
        <v>1</v>
      </c>
      <c r="E7" s="31" t="s">
        <v>21</v>
      </c>
      <c r="F7" s="31" t="s">
        <v>22</v>
      </c>
      <c r="G7" s="31" t="s">
        <v>23</v>
      </c>
      <c r="H7" s="30" t="s">
        <v>24</v>
      </c>
      <c r="I7" s="30" t="s">
        <v>27</v>
      </c>
      <c r="J7" s="31" t="s">
        <v>25</v>
      </c>
      <c r="K7" s="96" t="s">
        <v>26</v>
      </c>
      <c r="L7" s="96" t="s">
        <v>28</v>
      </c>
      <c r="M7" s="96" t="s">
        <v>29</v>
      </c>
    </row>
  </sheetData>
  <mergeCells count="1">
    <mergeCell ref="F2:K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Mail</vt:lpstr>
      <vt:lpstr>Feuil2</vt:lpstr>
      <vt:lpstr>Feuil1</vt:lpstr>
      <vt:lpstr>100110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2019-07-08T18:05:51Z</dcterms:created>
  <dcterms:modified xsi:type="dcterms:W3CDTF">2020-01-12T19:44:01Z</dcterms:modified>
</cp:coreProperties>
</file>