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12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6" i="1"/>
  <c r="D6"/>
  <c r="L5"/>
  <c r="D5"/>
  <c r="L4"/>
  <c r="D4"/>
  <c r="L3"/>
  <c r="D3"/>
  <c r="L2"/>
  <c r="D2"/>
</calcChain>
</file>

<file path=xl/sharedStrings.xml><?xml version="1.0" encoding="utf-8"?>
<sst xmlns="http://schemas.openxmlformats.org/spreadsheetml/2006/main" count="153" uniqueCount="99">
  <si>
    <t>CODEINTE</t>
  </si>
  <si>
    <t>EXERSINI</t>
  </si>
  <si>
    <t>NUMESINI</t>
  </si>
  <si>
    <t>ref</t>
  </si>
  <si>
    <t>DATESURV</t>
  </si>
  <si>
    <t>NOM_ASSU</t>
  </si>
  <si>
    <t>NOM_TIER</t>
  </si>
  <si>
    <t>AGEADVAF</t>
  </si>
  <si>
    <t>NUMPOLAD</t>
  </si>
  <si>
    <t>NUMIMATI</t>
  </si>
  <si>
    <t>NUMETIER</t>
  </si>
  <si>
    <t>REFESINI</t>
  </si>
  <si>
    <t>DATEDECL</t>
  </si>
  <si>
    <t>NATUSINI</t>
  </si>
  <si>
    <t>CODEASSU</t>
  </si>
  <si>
    <t>TAUXRESP</t>
  </si>
  <si>
    <t>NUMEPOLI</t>
  </si>
  <si>
    <t>NUMEAVEN</t>
  </si>
  <si>
    <t>DATEEFFE</t>
  </si>
  <si>
    <t>DATEECHE</t>
  </si>
  <si>
    <t>CODERISQ</t>
  </si>
  <si>
    <t>MARQVEHI</t>
  </si>
  <si>
    <t>TYPEVEHI</t>
  </si>
  <si>
    <t>NUMEIMMA</t>
  </si>
  <si>
    <t>CONDASSU</t>
  </si>
  <si>
    <t>INTEADVE</t>
  </si>
  <si>
    <t>AGENADVE</t>
  </si>
  <si>
    <t>CODTYPTI</t>
  </si>
  <si>
    <t>CONDTIER</t>
  </si>
  <si>
    <t>DATDEBAD</t>
  </si>
  <si>
    <t>DATFINAD</t>
  </si>
  <si>
    <t>MARQVETI</t>
  </si>
  <si>
    <t>TYPEVETI</t>
  </si>
  <si>
    <t>MONTRECO</t>
  </si>
  <si>
    <t>MONTREGL</t>
  </si>
  <si>
    <t>FLAGMODI</t>
  </si>
  <si>
    <t>FLAGVERO</t>
  </si>
  <si>
    <t>DATESAISI</t>
  </si>
  <si>
    <t>SINITIERS</t>
  </si>
  <si>
    <t>CODEUNIT</t>
  </si>
  <si>
    <t>RECLAMER</t>
  </si>
  <si>
    <t>RECUE</t>
  </si>
  <si>
    <t>LIBEAGEN</t>
  </si>
  <si>
    <t>INTE_AFF</t>
  </si>
  <si>
    <t>RAISOCIN</t>
  </si>
  <si>
    <t>BOUHAIK  SAOUSSEN</t>
  </si>
  <si>
    <t>BOULADJOUL YOUCEF</t>
  </si>
  <si>
    <t>611</t>
  </si>
  <si>
    <t>611/11/000050828</t>
  </si>
  <si>
    <t>084570/113/16</t>
  </si>
  <si>
    <t>M</t>
  </si>
  <si>
    <t>RENAULT</t>
  </si>
  <si>
    <t>.</t>
  </si>
  <si>
    <t>11220.110.16</t>
  </si>
  <si>
    <t>1074</t>
  </si>
  <si>
    <t>B</t>
  </si>
  <si>
    <t>DACIA</t>
  </si>
  <si>
    <t>O</t>
  </si>
  <si>
    <t>611-ALGER</t>
  </si>
  <si>
    <t>2110</t>
  </si>
  <si>
    <t>BOUKHEDMI Mohamed</t>
  </si>
  <si>
    <t>MANSOURI  YAMINA</t>
  </si>
  <si>
    <t>MADI NACIR</t>
  </si>
  <si>
    <t>210</t>
  </si>
  <si>
    <t>210/1100081731</t>
  </si>
  <si>
    <t>10855.109.06</t>
  </si>
  <si>
    <t>HYUNDAI</t>
  </si>
  <si>
    <t>041041.113.16</t>
  </si>
  <si>
    <t>1099</t>
  </si>
  <si>
    <t>HAMMOUNI  SAMIRA</t>
  </si>
  <si>
    <t>210-ALGER</t>
  </si>
  <si>
    <t>ALIMOUCH  MOHAMED</t>
  </si>
  <si>
    <t>SARL LOGISTIQUE  ZAK AHRIK</t>
  </si>
  <si>
    <t>774</t>
  </si>
  <si>
    <t>774.11000.5062</t>
  </si>
  <si>
    <t>10187.512.06</t>
  </si>
  <si>
    <t>069246.113.16</t>
  </si>
  <si>
    <t>1037</t>
  </si>
  <si>
    <t>BOUCHEMA   MOKRANE</t>
  </si>
  <si>
    <t>774-BEJAIA</t>
  </si>
  <si>
    <t>SARL SIDI EL KEBIR TOURIS DE VOYAGE</t>
  </si>
  <si>
    <t>MRABI MOHAMED</t>
  </si>
  <si>
    <t>627</t>
  </si>
  <si>
    <t>627.1100026851</t>
  </si>
  <si>
    <t>03267.309.44</t>
  </si>
  <si>
    <t>PEUGEOT</t>
  </si>
  <si>
    <t>242380.00.16</t>
  </si>
  <si>
    <t>FERHAT  ABDERRAOUF</t>
  </si>
  <si>
    <t>1079</t>
  </si>
  <si>
    <t>627-AIN DEFLA</t>
  </si>
  <si>
    <t>ZAIMI BOUDJEMAA</t>
  </si>
  <si>
    <t>RACHEDI MED</t>
  </si>
  <si>
    <t>625</t>
  </si>
  <si>
    <t>625/1100045461</t>
  </si>
  <si>
    <t>08833.111.42</t>
  </si>
  <si>
    <t>04192.109.09</t>
  </si>
  <si>
    <t>ZAIMI KHALED</t>
  </si>
  <si>
    <t>1078</t>
  </si>
  <si>
    <t>625-TIPAZA</t>
  </si>
</sst>
</file>

<file path=xl/styles.xml><?xml version="1.0" encoding="utf-8"?>
<styleSheet xmlns="http://schemas.openxmlformats.org/spreadsheetml/2006/main">
  <numFmts count="1">
    <numFmt numFmtId="164" formatCode="dd\/mm\/yyyy"/>
  </numFmts>
  <fonts count="2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NumberFormat="1" applyFont="1"/>
    <xf numFmtId="14" fontId="1" fillId="0" borderId="0" xfId="0" applyNumberFormat="1" applyFont="1"/>
    <xf numFmtId="14" fontId="0" fillId="0" borderId="0" xfId="0" applyNumberFormat="1" applyFont="1"/>
    <xf numFmtId="2" fontId="0" fillId="0" borderId="0" xfId="0" applyNumberFormat="1" applyFont="1"/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6"/>
  <sheetViews>
    <sheetView tabSelected="1" workbookViewId="0">
      <selection activeCell="S12" sqref="S12"/>
    </sheetView>
  </sheetViews>
  <sheetFormatPr baseColWidth="10" defaultRowHeight="15"/>
  <cols>
    <col min="11" max="11" width="13.7109375" bestFit="1" customWidth="1"/>
    <col min="21" max="21" width="18.42578125" bestFit="1" customWidth="1"/>
  </cols>
  <sheetData>
    <row r="1" spans="1:50" ht="1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/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26</v>
      </c>
      <c r="AT1" s="1" t="s">
        <v>39</v>
      </c>
      <c r="AU1" s="1" t="s">
        <v>42</v>
      </c>
      <c r="AV1" s="1" t="s">
        <v>39</v>
      </c>
      <c r="AW1" s="1" t="s">
        <v>43</v>
      </c>
      <c r="AX1" s="1" t="s">
        <v>44</v>
      </c>
    </row>
    <row r="2" spans="1:50" ht="12">
      <c r="A2">
        <v>101</v>
      </c>
      <c r="B2">
        <v>2014</v>
      </c>
      <c r="C2">
        <v>1024</v>
      </c>
      <c r="D2" t="str">
        <f t="shared" ref="D2:D6" si="0">(A2&amp;"-"&amp;B2&amp;"-"&amp;C2)</f>
        <v>101-2014-1024</v>
      </c>
      <c r="E2" s="3">
        <v>41816.416666666701</v>
      </c>
      <c r="F2" t="s">
        <v>45</v>
      </c>
      <c r="H2" t="s">
        <v>46</v>
      </c>
      <c r="I2" t="s">
        <v>47</v>
      </c>
      <c r="J2" t="s">
        <v>48</v>
      </c>
      <c r="K2" t="s">
        <v>49</v>
      </c>
      <c r="L2" s="4">
        <f t="shared" ref="L2:L6" si="1">AK2*50+AJ2</f>
        <v>0</v>
      </c>
      <c r="M2">
        <v>1</v>
      </c>
      <c r="O2" s="5">
        <v>41821</v>
      </c>
      <c r="P2" t="s">
        <v>50</v>
      </c>
      <c r="Q2">
        <v>1010129025</v>
      </c>
      <c r="R2" s="4">
        <v>0</v>
      </c>
      <c r="S2">
        <v>2014003901</v>
      </c>
      <c r="U2" s="5">
        <v>41768</v>
      </c>
      <c r="V2" s="5">
        <v>42132</v>
      </c>
      <c r="W2">
        <v>1</v>
      </c>
      <c r="X2" t="s">
        <v>51</v>
      </c>
      <c r="Y2" t="s">
        <v>52</v>
      </c>
      <c r="Z2" t="s">
        <v>53</v>
      </c>
      <c r="AA2" t="s">
        <v>45</v>
      </c>
      <c r="AB2">
        <v>1</v>
      </c>
      <c r="AC2" t="s">
        <v>54</v>
      </c>
      <c r="AD2" t="s">
        <v>55</v>
      </c>
      <c r="AE2" t="s">
        <v>46</v>
      </c>
      <c r="AF2" s="5">
        <v>41815</v>
      </c>
      <c r="AG2" s="5">
        <v>42179</v>
      </c>
      <c r="AH2" t="s">
        <v>56</v>
      </c>
      <c r="AI2" t="s">
        <v>52</v>
      </c>
      <c r="AJ2" s="4">
        <v>0</v>
      </c>
      <c r="AK2" s="4">
        <v>0</v>
      </c>
      <c r="AL2" t="s">
        <v>57</v>
      </c>
      <c r="AM2" t="s">
        <v>57</v>
      </c>
      <c r="AP2">
        <v>103</v>
      </c>
      <c r="AS2" t="s">
        <v>54</v>
      </c>
      <c r="AT2">
        <v>103</v>
      </c>
      <c r="AU2" t="s">
        <v>58</v>
      </c>
      <c r="AV2">
        <v>103</v>
      </c>
      <c r="AW2" t="s">
        <v>59</v>
      </c>
      <c r="AX2" t="s">
        <v>60</v>
      </c>
    </row>
    <row r="3" spans="1:50" ht="12">
      <c r="A3">
        <v>101</v>
      </c>
      <c r="B3">
        <v>2014</v>
      </c>
      <c r="C3">
        <v>1059</v>
      </c>
      <c r="D3" t="str">
        <f t="shared" si="0"/>
        <v>101-2014-1059</v>
      </c>
      <c r="E3" s="3">
        <v>41826.666666666701</v>
      </c>
      <c r="F3" t="s">
        <v>61</v>
      </c>
      <c r="H3" t="s">
        <v>62</v>
      </c>
      <c r="I3" t="s">
        <v>63</v>
      </c>
      <c r="J3" t="s">
        <v>64</v>
      </c>
      <c r="K3" t="s">
        <v>65</v>
      </c>
      <c r="L3" s="4">
        <f t="shared" si="1"/>
        <v>0</v>
      </c>
      <c r="M3">
        <v>1</v>
      </c>
      <c r="O3" s="5">
        <v>41827</v>
      </c>
      <c r="P3" t="s">
        <v>50</v>
      </c>
      <c r="Q3">
        <v>1010171076</v>
      </c>
      <c r="R3" s="4">
        <v>0</v>
      </c>
      <c r="S3">
        <v>2014002582</v>
      </c>
      <c r="U3" s="5">
        <v>41736</v>
      </c>
      <c r="V3" s="5">
        <v>42100</v>
      </c>
      <c r="W3">
        <v>1</v>
      </c>
      <c r="X3" t="s">
        <v>66</v>
      </c>
      <c r="Y3" t="s">
        <v>52</v>
      </c>
      <c r="Z3" t="s">
        <v>67</v>
      </c>
      <c r="AA3" t="s">
        <v>61</v>
      </c>
      <c r="AB3">
        <v>2</v>
      </c>
      <c r="AC3" t="s">
        <v>68</v>
      </c>
      <c r="AD3" t="s">
        <v>55</v>
      </c>
      <c r="AE3" t="s">
        <v>69</v>
      </c>
      <c r="AF3" s="5">
        <v>41822</v>
      </c>
      <c r="AG3" s="5">
        <v>42005</v>
      </c>
      <c r="AH3" t="s">
        <v>66</v>
      </c>
      <c r="AI3" t="s">
        <v>52</v>
      </c>
      <c r="AJ3" s="4">
        <v>0</v>
      </c>
      <c r="AK3" s="4">
        <v>0</v>
      </c>
      <c r="AL3" t="s">
        <v>57</v>
      </c>
      <c r="AM3" t="s">
        <v>57</v>
      </c>
      <c r="AP3">
        <v>105</v>
      </c>
      <c r="AS3" t="s">
        <v>68</v>
      </c>
      <c r="AT3">
        <v>105</v>
      </c>
      <c r="AU3" t="s">
        <v>70</v>
      </c>
      <c r="AV3">
        <v>105</v>
      </c>
      <c r="AW3" t="s">
        <v>59</v>
      </c>
      <c r="AX3" t="s">
        <v>60</v>
      </c>
    </row>
    <row r="4" spans="1:50" ht="12">
      <c r="A4">
        <v>101</v>
      </c>
      <c r="B4">
        <v>2014</v>
      </c>
      <c r="C4">
        <v>1307</v>
      </c>
      <c r="D4" t="str">
        <f t="shared" si="0"/>
        <v>101-2014-1307</v>
      </c>
      <c r="E4" s="3">
        <v>41866</v>
      </c>
      <c r="F4" t="s">
        <v>71</v>
      </c>
      <c r="H4" t="s">
        <v>72</v>
      </c>
      <c r="I4" t="s">
        <v>73</v>
      </c>
      <c r="J4" t="s">
        <v>74</v>
      </c>
      <c r="K4" t="s">
        <v>75</v>
      </c>
      <c r="L4" s="4">
        <f t="shared" si="1"/>
        <v>0</v>
      </c>
      <c r="M4">
        <v>1</v>
      </c>
      <c r="O4" s="5">
        <v>41867</v>
      </c>
      <c r="P4" t="s">
        <v>50</v>
      </c>
      <c r="Q4">
        <v>1010136016</v>
      </c>
      <c r="R4" s="4">
        <v>0</v>
      </c>
      <c r="S4">
        <v>2013008638</v>
      </c>
      <c r="T4">
        <v>2</v>
      </c>
      <c r="U4" s="5">
        <v>41631</v>
      </c>
      <c r="V4" s="5">
        <v>41995</v>
      </c>
      <c r="W4">
        <v>1</v>
      </c>
      <c r="X4" t="s">
        <v>56</v>
      </c>
      <c r="Y4" t="s">
        <v>52</v>
      </c>
      <c r="Z4" t="s">
        <v>76</v>
      </c>
      <c r="AA4" t="s">
        <v>71</v>
      </c>
      <c r="AB4">
        <v>3</v>
      </c>
      <c r="AC4" t="s">
        <v>77</v>
      </c>
      <c r="AD4" t="s">
        <v>55</v>
      </c>
      <c r="AE4" t="s">
        <v>78</v>
      </c>
      <c r="AF4" s="5">
        <v>41693</v>
      </c>
      <c r="AG4" s="5">
        <v>42057</v>
      </c>
      <c r="AH4" t="s">
        <v>51</v>
      </c>
      <c r="AI4" t="s">
        <v>52</v>
      </c>
      <c r="AJ4" s="4">
        <v>0</v>
      </c>
      <c r="AK4" s="4">
        <v>0</v>
      </c>
      <c r="AL4" t="s">
        <v>57</v>
      </c>
      <c r="AM4" t="s">
        <v>57</v>
      </c>
      <c r="AP4">
        <v>101</v>
      </c>
      <c r="AS4" t="s">
        <v>77</v>
      </c>
      <c r="AT4">
        <v>101</v>
      </c>
      <c r="AU4" t="s">
        <v>79</v>
      </c>
      <c r="AV4">
        <v>101</v>
      </c>
      <c r="AW4" t="s">
        <v>59</v>
      </c>
      <c r="AX4" t="s">
        <v>60</v>
      </c>
    </row>
    <row r="5" spans="1:50" ht="12">
      <c r="A5">
        <v>101</v>
      </c>
      <c r="B5">
        <v>2014</v>
      </c>
      <c r="C5">
        <v>1350</v>
      </c>
      <c r="D5" t="str">
        <f t="shared" si="0"/>
        <v>101-2014-1350</v>
      </c>
      <c r="E5" s="3">
        <v>41874</v>
      </c>
      <c r="F5" t="s">
        <v>80</v>
      </c>
      <c r="H5" t="s">
        <v>81</v>
      </c>
      <c r="I5" t="s">
        <v>82</v>
      </c>
      <c r="J5" t="s">
        <v>83</v>
      </c>
      <c r="K5" t="s">
        <v>84</v>
      </c>
      <c r="L5" s="4">
        <f t="shared" si="1"/>
        <v>0</v>
      </c>
      <c r="M5">
        <v>1</v>
      </c>
      <c r="O5" s="5">
        <v>41876</v>
      </c>
      <c r="P5" t="s">
        <v>50</v>
      </c>
      <c r="Q5">
        <v>1010169606</v>
      </c>
      <c r="R5" s="4">
        <v>0</v>
      </c>
      <c r="S5">
        <v>2013008137</v>
      </c>
      <c r="T5">
        <v>3</v>
      </c>
      <c r="U5" s="3">
        <v>41591.758333333302</v>
      </c>
      <c r="V5" s="5">
        <v>41955</v>
      </c>
      <c r="W5">
        <v>1</v>
      </c>
      <c r="X5" t="s">
        <v>85</v>
      </c>
      <c r="Y5" t="s">
        <v>52</v>
      </c>
      <c r="Z5" t="s">
        <v>86</v>
      </c>
      <c r="AA5" t="s">
        <v>87</v>
      </c>
      <c r="AB5">
        <v>4</v>
      </c>
      <c r="AC5" t="s">
        <v>88</v>
      </c>
      <c r="AD5" t="s">
        <v>55</v>
      </c>
      <c r="AE5" t="s">
        <v>81</v>
      </c>
      <c r="AF5" s="5">
        <v>41709</v>
      </c>
      <c r="AG5" s="5">
        <v>42063</v>
      </c>
      <c r="AH5" t="s">
        <v>66</v>
      </c>
      <c r="AI5" t="s">
        <v>52</v>
      </c>
      <c r="AJ5" s="4">
        <v>0</v>
      </c>
      <c r="AK5" s="4">
        <v>0</v>
      </c>
      <c r="AL5" t="s">
        <v>57</v>
      </c>
      <c r="AM5" t="s">
        <v>57</v>
      </c>
      <c r="AP5">
        <v>103</v>
      </c>
      <c r="AS5" t="s">
        <v>88</v>
      </c>
      <c r="AT5">
        <v>103</v>
      </c>
      <c r="AU5" t="s">
        <v>89</v>
      </c>
      <c r="AV5">
        <v>103</v>
      </c>
      <c r="AW5" t="s">
        <v>59</v>
      </c>
      <c r="AX5" t="s">
        <v>60</v>
      </c>
    </row>
    <row r="6" spans="1:50" ht="12">
      <c r="A6">
        <v>101</v>
      </c>
      <c r="B6">
        <v>2014</v>
      </c>
      <c r="C6">
        <v>1380</v>
      </c>
      <c r="D6" t="str">
        <f t="shared" si="0"/>
        <v>101-2014-1380</v>
      </c>
      <c r="E6" s="3">
        <v>41881.729166666701</v>
      </c>
      <c r="F6" t="s">
        <v>90</v>
      </c>
      <c r="H6" t="s">
        <v>91</v>
      </c>
      <c r="I6" t="s">
        <v>92</v>
      </c>
      <c r="J6" t="s">
        <v>93</v>
      </c>
      <c r="K6" t="s">
        <v>94</v>
      </c>
      <c r="L6" s="4">
        <f t="shared" si="1"/>
        <v>0</v>
      </c>
      <c r="M6">
        <v>1</v>
      </c>
      <c r="O6" s="5">
        <v>41882</v>
      </c>
      <c r="P6" t="s">
        <v>50</v>
      </c>
      <c r="Q6">
        <v>1010108989</v>
      </c>
      <c r="R6" s="4">
        <v>0</v>
      </c>
      <c r="S6">
        <v>2014001972</v>
      </c>
      <c r="U6" s="5">
        <v>41710</v>
      </c>
      <c r="V6" s="5">
        <v>42074</v>
      </c>
      <c r="W6">
        <v>1</v>
      </c>
      <c r="X6" t="s">
        <v>66</v>
      </c>
      <c r="Y6" t="s">
        <v>52</v>
      </c>
      <c r="Z6" t="s">
        <v>95</v>
      </c>
      <c r="AA6" t="s">
        <v>96</v>
      </c>
      <c r="AB6">
        <v>21</v>
      </c>
      <c r="AC6" t="s">
        <v>97</v>
      </c>
      <c r="AD6" t="s">
        <v>55</v>
      </c>
      <c r="AE6" t="s">
        <v>91</v>
      </c>
      <c r="AF6" s="5">
        <v>41843</v>
      </c>
      <c r="AG6" s="5">
        <v>42026</v>
      </c>
      <c r="AH6" t="s">
        <v>51</v>
      </c>
      <c r="AI6" t="s">
        <v>52</v>
      </c>
      <c r="AJ6" s="4">
        <v>0</v>
      </c>
      <c r="AK6" s="4">
        <v>0</v>
      </c>
      <c r="AL6" t="s">
        <v>57</v>
      </c>
      <c r="AM6" t="s">
        <v>57</v>
      </c>
      <c r="AP6">
        <v>103</v>
      </c>
      <c r="AS6" t="s">
        <v>97</v>
      </c>
      <c r="AT6">
        <v>103</v>
      </c>
      <c r="AU6" t="s">
        <v>98</v>
      </c>
      <c r="AV6">
        <v>103</v>
      </c>
      <c r="AW6" t="s">
        <v>59</v>
      </c>
      <c r="AX6" t="s">
        <v>60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a.hamadas</dc:creator>
  <cp:lastModifiedBy>a.hamadas</cp:lastModifiedBy>
  <dcterms:created xsi:type="dcterms:W3CDTF">2018-06-12T09:09:28Z</dcterms:created>
  <dcterms:modified xsi:type="dcterms:W3CDTF">2018-06-12T09:31:22Z</dcterms:modified>
</cp:coreProperties>
</file>