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3.xml" ContentType="application/vnd.openxmlformats-officedocument.drawing+xml"/>
  <Override PartName="/xl/tables/table6.xml" ContentType="application/vnd.openxmlformats-officedocument.spreadsheetml.table+xml"/>
  <Override PartName="/xl/comments2.xml" ContentType="application/vnd.openxmlformats-officedocument.spreadsheetml.comments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tables/table8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f4f25f0aed64f1f3/ASSO/DURANCE SKI DECOUVERTE/"/>
    </mc:Choice>
  </mc:AlternateContent>
  <xr:revisionPtr revIDLastSave="2108" documentId="13_ncr:1_{0786EBCE-67B7-4DF4-A70D-F573106042DF}" xr6:coauthVersionLast="47" xr6:coauthVersionMax="47" xr10:uidLastSave="{BBBA7771-FCD0-4ACD-B50F-5E70AA21DC05}"/>
  <bookViews>
    <workbookView xWindow="-120" yWindow="-120" windowWidth="29040" windowHeight="17640" activeTab="1" xr2:uid="{B8388316-6A49-4836-925C-1845C05BE717}"/>
  </bookViews>
  <sheets>
    <sheet name="SAISON N-1" sheetId="1" r:id="rId1"/>
    <sheet name="SAISON ENFANTS" sheetId="3" r:id="rId2"/>
    <sheet name="SAISON ACC" sheetId="12" r:id="rId3"/>
    <sheet name="TSAISON imp" sheetId="10" r:id="rId4"/>
    <sheet name="TACC imp" sheetId="14" r:id="rId5"/>
    <sheet name="Paramètres" sheetId="8" r:id="rId6"/>
    <sheet name="STATS" sheetId="15" r:id="rId7"/>
  </sheets>
  <definedNames>
    <definedName name="CLEAR">TSAISON_PREC[[#All],[Forum]:[Commentaire / note]]</definedName>
    <definedName name="COCHE">TSAISON[[#All],[MAIL]:[Réussite]]</definedName>
    <definedName name="COCHEACC">TACC[[#All],[MAIL]:[7 (option)]]</definedName>
    <definedName name="COULEUR">TSAISON[Nom de l''enfant],TSAISON[Prénom de l''enfant],TSAISON[Adresse mail valide],TSAISON[Téléphone]</definedName>
    <definedName name="DonnéesExternes_1" localSheetId="6" hidden="1">STATS!$B$8:$B$13</definedName>
    <definedName name="DonnéesExternes_1" localSheetId="4" hidden="1">'TACC imp'!$A$1:$H$5</definedName>
    <definedName name="DonnéesExternes_1" localSheetId="3" hidden="1">'TSAISON imp'!$A$1:$K$9</definedName>
    <definedName name="DonnéesExternes_2" localSheetId="6" hidden="1">STATS!$D$8:$D$13</definedName>
    <definedName name="_xlnm.Print_Titles" localSheetId="4">'TACC imp'!$1:$1</definedName>
    <definedName name="_xlnm.Print_Titles" localSheetId="3">'TSAISON imp'!$1:$1</definedName>
    <definedName name="LST_MAILS">TMAILS[Type de mail]</definedName>
    <definedName name="NOM_PRENOM">TSAISON[Nom de l''enfant],TSAISON[Prénom de l''enfant]</definedName>
    <definedName name="STATSC">TSAISON[[#All],[Commune de résidence]]</definedName>
    <definedName name="V_CODE_COULEUR">Paramètres!$K$2</definedName>
    <definedName name="V_COULEUR">Paramètres!$I$2</definedName>
    <definedName name="V_FORUM_INSCR">Paramètres!$M$2</definedName>
    <definedName name="V_MAIL_SEL" localSheetId="2">'SAISON ACC'!$Y$2</definedName>
    <definedName name="V_MAIL_SEL" localSheetId="1">'SAISON ENFANTS'!$AI$2</definedName>
    <definedName name="V_NEXT_INSCR">Paramètres!$N$2</definedName>
    <definedName name="V_SAISON">Paramètres!$B$1</definedName>
    <definedName name="_xlnm.Print_Area" localSheetId="4">'TACC imp'!$A$2:$H$5</definedName>
    <definedName name="_xlnm.Print_Area" localSheetId="3">'TSAISON imp'!$A$2:$K$9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12" l="1"/>
  <c r="A7" i="12"/>
  <c r="A6" i="12"/>
  <c r="L5" i="3"/>
  <c r="L6" i="3"/>
  <c r="L7" i="3"/>
  <c r="L8" i="3"/>
  <c r="L9" i="3"/>
  <c r="L10" i="3"/>
  <c r="L11" i="3"/>
  <c r="L13" i="3"/>
  <c r="L12" i="3"/>
  <c r="F5" i="8" l="1"/>
  <c r="F6" i="8"/>
  <c r="F7" i="8"/>
  <c r="F8" i="8"/>
  <c r="F9" i="8"/>
  <c r="F10" i="8"/>
  <c r="F11" i="8"/>
  <c r="F12" i="8"/>
  <c r="F4" i="8"/>
  <c r="L4" i="3"/>
  <c r="I12" i="3"/>
  <c r="I5" i="3"/>
  <c r="I6" i="3"/>
  <c r="I7" i="3"/>
  <c r="I8" i="3"/>
  <c r="I9" i="3"/>
  <c r="I10" i="3"/>
  <c r="I11" i="3"/>
  <c r="I13" i="3"/>
  <c r="I4" i="3"/>
  <c r="A5" i="12" l="1"/>
  <c r="A4" i="12"/>
  <c r="N2" i="8" l="1" a="1"/>
  <c r="N2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Guillaume Porçu</author>
  </authors>
  <commentList>
    <comment ref="W4" authorId="0" shapeId="0" xr:uid="{61D91386-73C6-408A-A1C8-ACDDC142B19D}">
      <text>
        <r>
          <rPr>
            <sz val="9"/>
            <color indexed="81"/>
            <rFont val="Tahoma"/>
            <family val="2"/>
          </rPr>
          <t>Durand Pierre</t>
        </r>
      </text>
    </comment>
    <comment ref="X4" authorId="0" shapeId="0" xr:uid="{B789221B-706F-4B13-A64C-D45DCA4306F8}">
      <text>
        <r>
          <rPr>
            <sz val="9"/>
            <color indexed="81"/>
            <rFont val="Tahoma"/>
            <family val="2"/>
          </rPr>
          <t>Durand Pierre</t>
        </r>
      </text>
    </comment>
    <comment ref="W5" authorId="0" shapeId="0" xr:uid="{763B0C42-C6D3-4783-A0AD-B364976518A3}">
      <text>
        <r>
          <rPr>
            <sz val="9"/>
            <color indexed="81"/>
            <rFont val="Tahoma"/>
            <family val="2"/>
          </rPr>
          <t>Grand Benoit</t>
        </r>
      </text>
    </comment>
    <comment ref="X5" authorId="0" shapeId="0" xr:uid="{3BF219CC-C178-4066-88B4-A8E0ED091ADB}">
      <text>
        <r>
          <rPr>
            <sz val="9"/>
            <color indexed="81"/>
            <rFont val="Tahoma"/>
            <family val="2"/>
          </rPr>
          <t>Grand Benoit</t>
        </r>
      </text>
    </comment>
    <comment ref="W6" authorId="0" shapeId="0" xr:uid="{8E747FE8-21D4-4DCA-8BE5-F13AA6415A46}">
      <text>
        <r>
          <rPr>
            <sz val="9"/>
            <color indexed="81"/>
            <rFont val="Tahoma"/>
            <family val="2"/>
          </rPr>
          <t>TEST NOM ENFANT TEST PR ENFANT 1</t>
        </r>
      </text>
    </comment>
    <comment ref="X6" authorId="0" shapeId="0" xr:uid="{A2D9FB2E-2A3F-40E7-9DAB-9F69F0A41ABC}">
      <text>
        <r>
          <rPr>
            <sz val="9"/>
            <color indexed="81"/>
            <rFont val="Tahoma"/>
            <family val="2"/>
          </rPr>
          <t>TEST NOM ENFANT TEST PR ENFANT 1</t>
        </r>
      </text>
    </comment>
    <comment ref="W7" authorId="0" shapeId="0" xr:uid="{AFB3AE3F-B087-47BD-BC9A-7213016228AB}">
      <text>
        <r>
          <rPr>
            <sz val="9"/>
            <color indexed="81"/>
            <rFont val="Tahoma"/>
            <family val="2"/>
          </rPr>
          <t>Dupond Enzo</t>
        </r>
      </text>
    </comment>
    <comment ref="X7" authorId="0" shapeId="0" xr:uid="{4C58AA14-5B24-4578-B4F0-D357E088BB07}">
      <text>
        <r>
          <rPr>
            <sz val="9"/>
            <color indexed="81"/>
            <rFont val="Tahoma"/>
            <family val="2"/>
          </rPr>
          <t>Dupond Enzo</t>
        </r>
      </text>
    </comment>
    <comment ref="W8" authorId="0" shapeId="0" xr:uid="{AD9E320B-27BC-4D48-AAEF-6F67234AA725}">
      <text>
        <r>
          <rPr>
            <sz val="9"/>
            <color indexed="81"/>
            <rFont val="Tahoma"/>
            <family val="2"/>
          </rPr>
          <t>jean duhardin</t>
        </r>
      </text>
    </comment>
    <comment ref="X8" authorId="0" shapeId="0" xr:uid="{D61A0B2D-8495-4A3C-A25E-37686B848D0C}">
      <text>
        <r>
          <rPr>
            <sz val="9"/>
            <color indexed="81"/>
            <rFont val="Tahoma"/>
            <family val="2"/>
          </rPr>
          <t>jean duhardin</t>
        </r>
      </text>
    </comment>
    <comment ref="W9" authorId="0" shapeId="0" xr:uid="{EB60A4B9-B7DB-4550-B7A6-0694307448BB}">
      <text>
        <r>
          <rPr>
            <sz val="9"/>
            <color indexed="81"/>
            <rFont val="Tahoma"/>
            <family val="2"/>
          </rPr>
          <t>PR E6 PR NOM 6</t>
        </r>
      </text>
    </comment>
    <comment ref="X9" authorId="0" shapeId="0" xr:uid="{A6CE1C13-3DF1-4804-AA64-E9C56E489582}">
      <text>
        <r>
          <rPr>
            <sz val="9"/>
            <color indexed="81"/>
            <rFont val="Tahoma"/>
            <family val="2"/>
          </rPr>
          <t>PR E6 PR NOM 6</t>
        </r>
      </text>
    </comment>
    <comment ref="W10" authorId="0" shapeId="0" xr:uid="{75C1398C-4410-4B0A-82E5-4E2277E25CEC}">
      <text>
        <r>
          <rPr>
            <sz val="9"/>
            <color indexed="81"/>
            <rFont val="Tahoma"/>
            <family val="2"/>
          </rPr>
          <t>Poirot Jean</t>
        </r>
      </text>
    </comment>
    <comment ref="X10" authorId="0" shapeId="0" xr:uid="{FCABDBEE-462E-4D7E-A027-9D03F37DAD0B}">
      <text>
        <r>
          <rPr>
            <sz val="9"/>
            <color indexed="81"/>
            <rFont val="Tahoma"/>
            <family val="2"/>
          </rPr>
          <t>Poirot Jean</t>
        </r>
      </text>
    </comment>
    <comment ref="W11" authorId="0" shapeId="0" xr:uid="{11B7C5B7-FC01-44C6-AFFE-CC6599C84774}">
      <text>
        <r>
          <rPr>
            <sz val="9"/>
            <color indexed="81"/>
            <rFont val="Tahoma"/>
            <family val="2"/>
          </rPr>
          <t>PR E1 PR NOM 1</t>
        </r>
      </text>
    </comment>
    <comment ref="X11" authorId="0" shapeId="0" xr:uid="{8AADA3EF-6436-4321-A5F8-2988D69FABD5}">
      <text>
        <r>
          <rPr>
            <sz val="9"/>
            <color indexed="81"/>
            <rFont val="Tahoma"/>
            <family val="2"/>
          </rPr>
          <t>PR E1 PR NOM 1</t>
        </r>
      </text>
    </comment>
    <comment ref="W12" authorId="0" shapeId="0" xr:uid="{46A34235-5C43-4C80-B79E-F2B1783774B7}">
      <text>
        <r>
          <rPr>
            <sz val="9"/>
            <color indexed="81"/>
            <rFont val="Tahoma"/>
            <family val="2"/>
          </rPr>
          <t>PIERRE LUDO</t>
        </r>
      </text>
    </comment>
    <comment ref="X12" authorId="0" shapeId="0" xr:uid="{EF88FE4E-7E6E-4416-A236-9884724D6AE7}">
      <text>
        <r>
          <rPr>
            <sz val="9"/>
            <color indexed="81"/>
            <rFont val="Tahoma"/>
            <family val="2"/>
          </rPr>
          <t>PIERRE LUDO</t>
        </r>
      </text>
    </comment>
    <comment ref="W13" authorId="0" shapeId="0" xr:uid="{981B1427-99C1-4B0A-83A4-7936C2A6AAAF}">
      <text>
        <r>
          <rPr>
            <sz val="9"/>
            <color indexed="81"/>
            <rFont val="Tahoma"/>
            <family val="2"/>
          </rPr>
          <t>fifi jojo</t>
        </r>
      </text>
    </comment>
    <comment ref="X13" authorId="0" shapeId="0" xr:uid="{B67A91E5-CC80-4B92-89BB-957327C5D2A5}">
      <text>
        <r>
          <rPr>
            <sz val="9"/>
            <color indexed="81"/>
            <rFont val="Tahoma"/>
            <family val="2"/>
          </rPr>
          <t>fifi jojo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B1" authorId="0" shapeId="0" xr:uid="{BB455399-EBD9-4DFB-842C-448B5A77C626}">
      <text>
        <r>
          <rPr>
            <b/>
            <sz val="9"/>
            <color indexed="81"/>
            <rFont val="Tahoma"/>
            <charset val="1"/>
          </rPr>
          <t>Pour créer une nouvelle saison, ne pas modifier cette cellule.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" authorId="0" shapeId="0" xr:uid="{3CB4C0B9-4A53-4B0B-9D7F-922734F73CCD}">
      <text>
        <r>
          <rPr>
            <b/>
            <sz val="9"/>
            <color indexed="81"/>
            <rFont val="Tahoma"/>
            <family val="2"/>
          </rPr>
          <t>Ne pas modifier la formule matricielle ci-dessous. Elle est utilisée pour palier l'absence de la fonction MAX.SI.ENS (disponible à partir d'Excel 2019).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2" authorId="0" shapeId="0" xr:uid="{90BAC4FF-AB75-48CF-B3E1-CBB1CCEE62C9}">
      <text>
        <r>
          <rPr>
            <b/>
            <sz val="9"/>
            <color indexed="81"/>
            <rFont val="Tahoma"/>
            <family val="2"/>
          </rPr>
          <t>Mettre une couleur de fond. Elle sera utilisée pour déterminer le code couleur à utiliser dans les balises html.</t>
        </r>
      </text>
    </comment>
    <comment ref="D3" authorId="0" shapeId="0" xr:uid="{734ACB2D-D6C5-453F-9461-69D0F2CE3E16}">
      <text>
        <r>
          <rPr>
            <b/>
            <sz val="9"/>
            <color indexed="81"/>
            <rFont val="Tahoma"/>
            <family val="2"/>
          </rPr>
          <t>Séparer les noms des différents fichiers par le caractère point-virgule.
Exemple : Fichier1.pdf;Fichier2.pdf;Fichier3.pdf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90FAE45-6EC5-407A-A438-7F91A7BCFB42}" keepAlive="1" name="Requête - STATS COMMUMES" description="Connexion à la requête « STATS COMMUMES » dans le classeur." type="5" refreshedVersion="8" background="1" saveData="1">
    <dbPr connection="Provider=Microsoft.Mashup.OleDb.1;Data Source=$Workbook$;Location=&quot;STATS COMMUMES&quot;;Extended Properties=&quot;&quot;" command="SELECT * FROM [STATS COMMUMES]"/>
  </connection>
  <connection id="2" xr16:uid="{443A8FFB-D3DD-4A1B-BF99-28E9ABD710C0}" keepAlive="1" name="Requête - STATS NIVEAU" description="Connexion à la requête « STATS NIVEAU » dans le classeur." type="5" refreshedVersion="8" background="1" saveData="1">
    <dbPr connection="Provider=Microsoft.Mashup.OleDb.1;Data Source=$Workbook$;Location=&quot;STATS NIVEAU&quot;;Extended Properties=&quot;&quot;" command="SELECT * FROM [STATS NIVEAU]"/>
  </connection>
  <connection id="3" xr16:uid="{204DA219-7697-4A04-A270-77C3293779A8}" keepAlive="1" name="Requête - TACC" description="Connexion à la requête « TACC » dans le classeur." type="5" refreshedVersion="8" saveData="1">
    <dbPr connection="Provider=Microsoft.Mashup.OleDb.1;Data Source=$Workbook$;Location=TACC;Extended Properties=&quot;&quot;" command="SELECT * FROM [TACC]"/>
  </connection>
  <connection id="4" xr16:uid="{6A74D777-4C67-4EDC-A7F3-C7E240D44827}" keepAlive="1" name="Requête - TSAISON" description="Connexion à la requête « TSAISON » dans le classeur." type="5" refreshedVersion="8" saveData="1">
    <dbPr connection="Provider=Microsoft.Mashup.OleDb.1;Data Source=$Workbook$;Location=TSAISON;Extended Properties=&quot;&quot;" command="SELECT * FROM [TSAISON]"/>
  </connection>
</connections>
</file>

<file path=xl/sharedStrings.xml><?xml version="1.0" encoding="utf-8"?>
<sst xmlns="http://schemas.openxmlformats.org/spreadsheetml/2006/main" count="531" uniqueCount="195">
  <si>
    <t>Date de 
naissance</t>
  </si>
  <si>
    <t>Age</t>
  </si>
  <si>
    <t>Comune 
de résidence</t>
  </si>
  <si>
    <t>Niveau de 
ski actuel</t>
  </si>
  <si>
    <t>Groupe 
affecté</t>
  </si>
  <si>
    <t>Adresse mail valide</t>
  </si>
  <si>
    <t>Nom responsable
légal</t>
  </si>
  <si>
    <t>Prénom responsable 
légal</t>
  </si>
  <si>
    <t>ORDRE
D'INSCRIPTION</t>
  </si>
  <si>
    <t xml:space="preserve">Nom de l'enfant
</t>
  </si>
  <si>
    <t xml:space="preserve">Prénom de l'enfant
</t>
  </si>
  <si>
    <t>Numéro de
téléphone</t>
  </si>
  <si>
    <t>Parents
acc.. ?</t>
  </si>
  <si>
    <t>Forum</t>
  </si>
  <si>
    <t>Commentaire / note</t>
  </si>
  <si>
    <t>0612345678</t>
  </si>
  <si>
    <t>Téléphone</t>
  </si>
  <si>
    <t>Acc</t>
  </si>
  <si>
    <t>Notes / Commentaire</t>
  </si>
  <si>
    <t>Durand</t>
  </si>
  <si>
    <t>Pierre</t>
  </si>
  <si>
    <t>durand@mail.fr</t>
  </si>
  <si>
    <t>Dupond</t>
  </si>
  <si>
    <t>dupont@mail.fr</t>
  </si>
  <si>
    <t>DEBUTANT</t>
  </si>
  <si>
    <t>1ERE ETOILE</t>
  </si>
  <si>
    <t>2EME ETOILE</t>
  </si>
  <si>
    <t>DOSSART N°</t>
  </si>
  <si>
    <t>SKI N°</t>
  </si>
  <si>
    <t>SIGNATURE</t>
  </si>
  <si>
    <t>BANQUE</t>
  </si>
  <si>
    <t>Nom de l'enfant</t>
  </si>
  <si>
    <t>P</t>
  </si>
  <si>
    <t>Sélectionné</t>
  </si>
  <si>
    <t>Points</t>
  </si>
  <si>
    <t>2024-2025</t>
  </si>
  <si>
    <t>Corps du mail</t>
  </si>
  <si>
    <t>Code couleur</t>
  </si>
  <si>
    <r>
      <t xml:space="preserve">Choisir
</t>
    </r>
    <r>
      <rPr>
        <sz val="11"/>
        <color theme="1"/>
        <rFont val="Wingdings"/>
        <charset val="2"/>
      </rPr>
      <t>è</t>
    </r>
    <r>
      <rPr>
        <sz val="11"/>
        <color theme="1"/>
        <rFont val="Aptos Narrow"/>
        <family val="2"/>
        <scheme val="minor"/>
      </rPr>
      <t xml:space="preserve">
une couleur</t>
    </r>
  </si>
  <si>
    <t>Prénom de l'enfant</t>
  </si>
  <si>
    <t>Fichier(s)</t>
  </si>
  <si>
    <t>Type de mail</t>
  </si>
  <si>
    <t>Mail 3</t>
  </si>
  <si>
    <t>Mail 4</t>
  </si>
  <si>
    <t>Mail 5</t>
  </si>
  <si>
    <t>Mail 6</t>
  </si>
  <si>
    <t>Mail 7</t>
  </si>
  <si>
    <t>Mail 8</t>
  </si>
  <si>
    <t>Mail 9</t>
  </si>
  <si>
    <t xml:space="preserve">Saison  </t>
  </si>
  <si>
    <t>Paul</t>
  </si>
  <si>
    <t>Objet</t>
  </si>
  <si>
    <t>Mail d'envoi - Mail 1</t>
  </si>
  <si>
    <t>Mail d'envoi - Mail 2</t>
  </si>
  <si>
    <t>Mail d'envoi - Mail 3</t>
  </si>
  <si>
    <t>Mail d'envoi - Mail 4</t>
  </si>
  <si>
    <t>Mail d'envoi - Mail 5</t>
  </si>
  <si>
    <t>Mail d'envoi - Mail 6</t>
  </si>
  <si>
    <t>Mail d'envoi - Mail 7</t>
  </si>
  <si>
    <t>Mail d'envoi - Mail 8</t>
  </si>
  <si>
    <t>Mail d'envoi - Mail 9</t>
  </si>
  <si>
    <t>Test texte Mail 7
avec &lt;font color=#2F75B5 size=12&gt;en couleur bleu et gros caractère&lt;/font&gt;
ou &lt;font color=#4D93D9&gt;en couleur d'un autre bleu et taille de base&lt;/font&gt;
ou &lt;b&gt;EN GRAS&lt;/b&gt;
ou &lt;u&gt;SOULIGNE&lt;/u&gt;
ou &lt;i&gt;EN ITALIQUE&lt;/i&gt;
en &lt;b&gt;&lt;u&gt;&lt;i&gt;EN GRAS, SOULIGNE ET EN ITALIQUE&lt;/i&gt;&lt;/u&gt;&lt;/b&gt;</t>
  </si>
  <si>
    <t>Fichier1.pdf</t>
  </si>
  <si>
    <t>DSD SAISON 2024.pdf</t>
  </si>
  <si>
    <t>MAIL</t>
  </si>
  <si>
    <t>4|1111</t>
  </si>
  <si>
    <t xml:space="preserve">Bonjour à toutes et à tous,
Nous avons le plaisir de vous annoncer que la pré-inscription de vos enfants à notre club de ski a été validée.
La finalisation des inscriptions et la remise du matériel est prévue à l'ancienne base nautique de Château Arnoux (plan ci-joint), aux dates et horaires suivants:
Merci de vous présenter sur un de ces créneaux, avec la fiche d'inscription et la fiche sanitaire complétées et signées (ci-jointes), ainsi que le règlement de la saison (***€ payable jusqu'à 4 fois si besoin) et la caution pour les skis, les bâtons et le chasuble (***€).
&lt;font color=#FF0000 size=6&gt;&lt;u&gt;La présence des enfants est obligatoire&lt;/u&gt;&lt;/font&gt; afin de pouvoir vous remettre leur matériel adéquat.
Merci de nous faire &lt;font color=#FF0000 size=6&gt;&lt;u&gt;OBLIGATOIREMENT&lt;/u&gt;&lt;/font&gt; un retour par mail ou par sms au ** ** ** ** ** dans la semaine car si vous ne souhaitez pas donner suite à l'inscription de votre enfant, nous pourrons attribuer la place à un autre enfant (sur liste d'attente).
A bientôt !
-- 
Sportivement,
</t>
  </si>
  <si>
    <t>Enfants retenus</t>
  </si>
  <si>
    <r>
      <rPr>
        <b/>
        <sz val="16"/>
        <color theme="4"/>
        <rFont val="Wingdings"/>
        <charset val="2"/>
      </rPr>
      <t>ò</t>
    </r>
    <r>
      <rPr>
        <sz val="14"/>
        <color theme="1"/>
        <rFont val="Aptos Narrow"/>
        <family val="2"/>
        <scheme val="minor"/>
      </rPr>
      <t xml:space="preserve"> Mail à envoyer </t>
    </r>
    <r>
      <rPr>
        <b/>
        <sz val="16"/>
        <color theme="4"/>
        <rFont val="Wingdings"/>
        <charset val="2"/>
      </rPr>
      <t>ò</t>
    </r>
  </si>
  <si>
    <r>
      <t xml:space="preserve">          Envoyer le mail </t>
    </r>
    <r>
      <rPr>
        <b/>
        <sz val="16"/>
        <color theme="4"/>
        <rFont val="Wingdings"/>
        <charset val="2"/>
      </rPr>
      <t>ð</t>
    </r>
  </si>
  <si>
    <t>NB</t>
  </si>
  <si>
    <t xml:space="preserve"> </t>
  </si>
  <si>
    <t>Dupont</t>
  </si>
  <si>
    <t>Jean</t>
  </si>
  <si>
    <t>FLOCON</t>
  </si>
  <si>
    <t>Enzo</t>
  </si>
  <si>
    <t>0623456789</t>
  </si>
  <si>
    <t>Nom</t>
  </si>
  <si>
    <t>Prénom</t>
  </si>
  <si>
    <t>TEST COM</t>
  </si>
  <si>
    <t>BRASSART N°</t>
  </si>
  <si>
    <t>Poirot</t>
  </si>
  <si>
    <t>hercule</t>
  </si>
  <si>
    <t>TEST COM1</t>
  </si>
  <si>
    <t>TEST COM2</t>
  </si>
  <si>
    <t>poirot@mail.fr</t>
  </si>
  <si>
    <t>Bernard</t>
  </si>
  <si>
    <t>Benoit</t>
  </si>
  <si>
    <t>petit@mail.fr</t>
  </si>
  <si>
    <t>0613456789</t>
  </si>
  <si>
    <t>Grand</t>
  </si>
  <si>
    <t>ORDRE D'INSCRIPTION</t>
  </si>
  <si>
    <t>Nom responsable légal</t>
  </si>
  <si>
    <t>Prénom responsable légal</t>
  </si>
  <si>
    <t>Date de naissance</t>
  </si>
  <si>
    <t>Niveau de ski actuel</t>
  </si>
  <si>
    <t>Groupe affecté</t>
  </si>
  <si>
    <t>CASA</t>
  </si>
  <si>
    <t>LES MEES</t>
  </si>
  <si>
    <t>N° d'inscription suivant</t>
  </si>
  <si>
    <t>#00B050</t>
  </si>
  <si>
    <t>OUI</t>
  </si>
  <si>
    <t>Clé</t>
  </si>
  <si>
    <t>Commune de résidence</t>
  </si>
  <si>
    <t xml:space="preserve">6, </t>
  </si>
  <si>
    <t>Accompagnants</t>
  </si>
  <si>
    <t>Merci pour votre participation.</t>
  </si>
  <si>
    <t>Onglet</t>
  </si>
  <si>
    <t>Tableau</t>
  </si>
  <si>
    <t>SAISON ENFANTS</t>
  </si>
  <si>
    <t>SAISON ACC</t>
  </si>
  <si>
    <t>jean</t>
  </si>
  <si>
    <t>duhardin</t>
  </si>
  <si>
    <t>pierre</t>
  </si>
  <si>
    <t>PEIPIN</t>
  </si>
  <si>
    <t>0512345678</t>
  </si>
  <si>
    <t xml:space="preserve">5, </t>
  </si>
  <si>
    <t xml:space="preserve">TEST </t>
  </si>
  <si>
    <t>TEST PARENT 1</t>
  </si>
  <si>
    <t>TEST NOM ENFANT</t>
  </si>
  <si>
    <t>TEST PR ENFANT 1</t>
  </si>
  <si>
    <t>TEST COIM</t>
  </si>
  <si>
    <t>3EME ETOILE</t>
  </si>
  <si>
    <t>ENFANT1@MAIL;FR</t>
  </si>
  <si>
    <t>06456543221</t>
  </si>
  <si>
    <t>NON</t>
  </si>
  <si>
    <t>0545678932</t>
  </si>
  <si>
    <t>PARENT 5</t>
  </si>
  <si>
    <t>PR 5</t>
  </si>
  <si>
    <t>PR E1</t>
  </si>
  <si>
    <t>PR NOM 1</t>
  </si>
  <si>
    <t>VILLE1</t>
  </si>
  <si>
    <t>5@MAIL.FR</t>
  </si>
  <si>
    <t>PAREN 6</t>
  </si>
  <si>
    <t>PR 6</t>
  </si>
  <si>
    <t>PR E6</t>
  </si>
  <si>
    <t>PR NOM 6</t>
  </si>
  <si>
    <t>VILLE 6</t>
  </si>
  <si>
    <t>6@MAIL.FR</t>
  </si>
  <si>
    <t>0544113355</t>
  </si>
  <si>
    <t>3+</t>
  </si>
  <si>
    <t xml:space="preserve">4, </t>
  </si>
  <si>
    <t xml:space="preserve">8, </t>
  </si>
  <si>
    <t xml:space="preserve">7, </t>
  </si>
  <si>
    <t xml:space="preserve">9, </t>
  </si>
  <si>
    <t xml:space="preserve">10, </t>
  </si>
  <si>
    <t xml:space="preserve">11, </t>
  </si>
  <si>
    <t>3|1101</t>
  </si>
  <si>
    <t>O</t>
  </si>
  <si>
    <t>CHEQUE N°</t>
  </si>
  <si>
    <t>1</t>
  </si>
  <si>
    <t>2</t>
  </si>
  <si>
    <t>3</t>
  </si>
  <si>
    <t>4</t>
  </si>
  <si>
    <t>5</t>
  </si>
  <si>
    <t>6</t>
  </si>
  <si>
    <t>Présence sorties</t>
  </si>
  <si>
    <t>Réussite</t>
  </si>
  <si>
    <t>fifi</t>
  </si>
  <si>
    <t>lolo</t>
  </si>
  <si>
    <t>jojo</t>
  </si>
  <si>
    <t>FFF@MAIL.fr</t>
  </si>
  <si>
    <t>08234578772</t>
  </si>
  <si>
    <t>PIERRE</t>
  </si>
  <si>
    <t>PIEERE</t>
  </si>
  <si>
    <t>JF</t>
  </si>
  <si>
    <t>LUDO</t>
  </si>
  <si>
    <t>FFFFFFFF@MAIL.FR</t>
  </si>
  <si>
    <t>0987657233</t>
  </si>
  <si>
    <t>3|0111</t>
  </si>
  <si>
    <t>Taux de présence enfants</t>
  </si>
  <si>
    <t>Taux de réussite</t>
  </si>
  <si>
    <t>7 (option)</t>
  </si>
  <si>
    <t>VILLE 2</t>
  </si>
  <si>
    <t>VILLE 10</t>
  </si>
  <si>
    <t>VILLE 11</t>
  </si>
  <si>
    <t>VILLE 3</t>
  </si>
  <si>
    <t>VILLE 5</t>
  </si>
  <si>
    <t>VILLE 4</t>
  </si>
  <si>
    <t>Taux de présence accompagnants</t>
  </si>
  <si>
    <t>VILLE 1</t>
  </si>
  <si>
    <t>BATON N°</t>
  </si>
  <si>
    <t xml:space="preserve">12, </t>
  </si>
  <si>
    <t xml:space="preserve"> 2 enfant(s) sont en 1ERE ETOILE</t>
  </si>
  <si>
    <t xml:space="preserve"> 1 enfant(s) sont en FLOCON</t>
  </si>
  <si>
    <t xml:space="preserve"> 1 enfant(s) sont en 3+</t>
  </si>
  <si>
    <t xml:space="preserve"> 2 enfant(s) sont en 3EME ETOILE</t>
  </si>
  <si>
    <t xml:space="preserve"> 2 enfant(s) sont en 2EME ETOILE</t>
  </si>
  <si>
    <t>VILLE 1 : 2</t>
  </si>
  <si>
    <t>VILLE 2 : 2</t>
  </si>
  <si>
    <t>VILLE 10 : 2</t>
  </si>
  <si>
    <t>VILLE 3 : 1</t>
  </si>
  <si>
    <t>VILLE 4 : 1</t>
  </si>
  <si>
    <t>Nombre d'enfants par Communes</t>
  </si>
  <si>
    <t>Nombre d'enfant par groupe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</si>
</sst>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5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11"/>
      <color theme="1"/>
      <name val="Wingdings 2"/>
      <family val="1"/>
      <charset val="2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1"/>
      <name val="Wingdings"/>
      <charset val="2"/>
    </font>
    <font>
      <sz val="14"/>
      <color theme="1"/>
      <name val="Aptos Narrow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6"/>
      <color theme="4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9"/>
      <color indexed="81"/>
      <name val="Tahoma"/>
      <family val="2"/>
    </font>
    <font>
      <sz val="14"/>
      <color theme="4"/>
      <name val="Calibri"/>
      <family val="2"/>
    </font>
    <font>
      <sz val="14"/>
      <color theme="1"/>
      <name val="Aptos Narrow"/>
      <family val="2"/>
      <charset val="2"/>
      <scheme val="minor"/>
    </font>
    <font>
      <b/>
      <sz val="16"/>
      <color theme="4"/>
      <name val="Wingdings"/>
      <charset val="2"/>
    </font>
    <font>
      <sz val="10"/>
      <name val="Aptos Narrow"/>
      <family val="2"/>
      <scheme val="minor"/>
    </font>
    <font>
      <sz val="10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0"/>
      <color theme="1"/>
      <name val="Wingdings 2"/>
      <family val="1"/>
      <charset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2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6C8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indexed="64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medium">
        <color indexed="64"/>
      </right>
      <top style="hair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2" fontId="2" fillId="0" borderId="5" xfId="0" applyNumberFormat="1" applyFont="1" applyBorder="1" applyAlignment="1">
      <alignment horizontal="center" vertical="center" wrapText="1"/>
    </xf>
    <xf numFmtId="49" fontId="2" fillId="0" borderId="5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1" fillId="3" borderId="8" xfId="0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4" borderId="7" xfId="0" applyFont="1" applyFill="1" applyBorder="1" applyAlignment="1">
      <alignment horizontal="left" vertical="center" wrapText="1"/>
    </xf>
    <xf numFmtId="0" fontId="16" fillId="0" borderId="7" xfId="0" applyFont="1" applyBorder="1" applyAlignment="1">
      <alignment horizontal="center" vertical="center" wrapText="1"/>
    </xf>
    <xf numFmtId="0" fontId="17" fillId="4" borderId="7" xfId="0" applyFont="1" applyFill="1" applyBorder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0" fillId="0" borderId="0" xfId="0" applyNumberFormat="1"/>
    <xf numFmtId="0" fontId="6" fillId="7" borderId="7" xfId="0" applyFont="1" applyFill="1" applyBorder="1" applyAlignment="1">
      <alignment horizontal="center" vertical="center"/>
    </xf>
    <xf numFmtId="0" fontId="21" fillId="8" borderId="7" xfId="0" applyFont="1" applyFill="1" applyBorder="1" applyAlignment="1">
      <alignment horizontal="center" vertical="center"/>
    </xf>
    <xf numFmtId="0" fontId="21" fillId="8" borderId="7" xfId="0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49" fontId="20" fillId="0" borderId="7" xfId="0" applyNumberFormat="1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 wrapText="1"/>
    </xf>
    <xf numFmtId="49" fontId="20" fillId="0" borderId="5" xfId="0" applyNumberFormat="1" applyFont="1" applyBorder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0" fillId="0" borderId="7" xfId="0" applyBorder="1" applyAlignment="1">
      <alignment horizontal="center" vertical="top"/>
    </xf>
    <xf numFmtId="0" fontId="7" fillId="0" borderId="7" xfId="0" applyFont="1" applyBorder="1" applyAlignment="1">
      <alignment horizontal="left" vertical="top" wrapText="1"/>
    </xf>
    <xf numFmtId="0" fontId="7" fillId="0" borderId="7" xfId="0" applyFont="1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left" vertical="top" wrapText="1"/>
    </xf>
    <xf numFmtId="0" fontId="0" fillId="0" borderId="2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1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0" fillId="5" borderId="2" xfId="1" applyFont="1" applyFill="1" applyBorder="1" applyAlignment="1">
      <alignment horizontal="center" vertical="center"/>
    </xf>
    <xf numFmtId="49" fontId="0" fillId="5" borderId="2" xfId="0" applyNumberFormat="1" applyFill="1" applyBorder="1" applyAlignment="1">
      <alignment horizontal="center" vertical="center"/>
    </xf>
    <xf numFmtId="0" fontId="3" fillId="0" borderId="0" xfId="1" applyNumberForma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49" fontId="19" fillId="0" borderId="7" xfId="0" applyNumberFormat="1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4" fontId="0" fillId="0" borderId="27" xfId="0" applyNumberFormat="1" applyBorder="1" applyAlignment="1">
      <alignment horizontal="center" vertical="center"/>
    </xf>
    <xf numFmtId="49" fontId="0" fillId="0" borderId="27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49" fontId="3" fillId="0" borderId="29" xfId="1" applyNumberFormat="1" applyFill="1" applyBorder="1" applyAlignment="1">
      <alignment horizontal="center" vertical="center"/>
    </xf>
    <xf numFmtId="0" fontId="5" fillId="0" borderId="30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/>
    </xf>
    <xf numFmtId="0" fontId="0" fillId="10" borderId="29" xfId="0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49" fontId="0" fillId="10" borderId="27" xfId="0" applyNumberForma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2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4" fillId="9" borderId="11" xfId="0" applyFont="1" applyFill="1" applyBorder="1" applyAlignment="1">
      <alignment horizontal="center" vertical="center"/>
    </xf>
    <xf numFmtId="0" fontId="14" fillId="9" borderId="12" xfId="0" applyFont="1" applyFill="1" applyBorder="1" applyAlignment="1">
      <alignment horizontal="center" vertical="center"/>
    </xf>
    <xf numFmtId="0" fontId="14" fillId="9" borderId="1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9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49" fontId="0" fillId="0" borderId="27" xfId="0" applyNumberFormat="1" applyFill="1" applyBorder="1" applyAlignment="1">
      <alignment horizontal="center" vertical="center"/>
    </xf>
    <xf numFmtId="0" fontId="0" fillId="0" borderId="0" xfId="0" applyAlignment="1"/>
    <xf numFmtId="0" fontId="0" fillId="11" borderId="0" xfId="0" applyFill="1"/>
  </cellXfs>
  <cellStyles count="2">
    <cellStyle name="Lien hypertexte" xfId="1" builtinId="8"/>
    <cellStyle name="Normal" xfId="0" builtinId="0"/>
  </cellStyles>
  <dxfs count="142"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top" textRotation="0" indent="0" justifyLastLine="0" shrinkToFit="0" readingOrder="0"/>
    </dxf>
    <dxf>
      <border>
        <bottom style="thin">
          <color indexed="64"/>
        </bottom>
      </border>
    </dxf>
    <dxf>
      <font>
        <b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rgb="FF000000"/>
          <bgColor auto="1"/>
        </patternFill>
      </fill>
    </dxf>
    <dxf>
      <fill>
        <patternFill patternType="none">
          <fgColor rgb="FF000000"/>
          <bgColor auto="1"/>
        </patternFill>
      </fill>
    </dxf>
    <dxf>
      <fill>
        <patternFill patternType="none">
          <fgColor rgb="FF000000"/>
          <bgColor auto="1"/>
        </patternFill>
      </fill>
    </dxf>
    <dxf>
      <fill>
        <patternFill patternType="none">
          <fgColor rgb="FF000000"/>
          <bgColor auto="1"/>
        </patternFill>
      </fill>
    </dxf>
    <dxf>
      <fill>
        <patternFill patternType="none">
          <fgColor rgb="FF000000"/>
          <bgColor auto="1"/>
        </patternFill>
      </fill>
    </dxf>
    <dxf>
      <fill>
        <patternFill patternType="none">
          <fgColor rgb="FF000000"/>
          <bgColor auto="1"/>
        </patternFill>
      </fill>
    </dxf>
    <dxf>
      <fill>
        <patternFill patternType="none">
          <fgColor rgb="FF000000"/>
          <bgColor auto="1"/>
        </patternFill>
      </fill>
    </dxf>
    <dxf>
      <font>
        <strike val="0"/>
        <outline val="0"/>
        <shadow val="0"/>
        <u val="none"/>
        <vertAlign val="baseline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strike val="0"/>
        <outline val="0"/>
        <shadow val="0"/>
        <u val="none"/>
        <vertAlign val="baseline"/>
        <color auto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rgb="FF000000"/>
          <bgColor auto="1"/>
        </patternFill>
      </fill>
    </dxf>
    <dxf>
      <fill>
        <patternFill patternType="none">
          <fgColor rgb="FF000000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>
          <fgColor indexed="64"/>
          <bgColor theme="3" tint="0.249977111117893"/>
        </patternFill>
      </fill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D265DF6F-7EA5-4E74-BC2E-0111ECB697F5}">
      <tableStyleElement type="wholeTable" dxfId="141"/>
    </tableStyle>
  </tableStyles>
  <colors>
    <mruColors>
      <color rgb="FFFFCCCC"/>
      <color rgb="FFDCCA7E"/>
      <color rgb="FFB59C31"/>
      <color rgb="FFA8D83C"/>
      <color rgb="FFCDB34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85724</xdr:colOff>
      <xdr:row>0</xdr:row>
      <xdr:rowOff>95250</xdr:rowOff>
    </xdr:from>
    <xdr:to>
      <xdr:col>5</xdr:col>
      <xdr:colOff>285750</xdr:colOff>
      <xdr:row>1</xdr:row>
      <xdr:rowOff>9525</xdr:rowOff>
    </xdr:to>
    <xdr:sp macro="[0]!CreatePDF" textlink="">
      <xdr:nvSpPr>
        <xdr:cNvPr id="12" name="SHP_PDF_REMISE">
          <a:extLst>
            <a:ext uri="{FF2B5EF4-FFF2-40B4-BE49-F238E27FC236}">
              <a16:creationId xmlns:a16="http://schemas.microsoft.com/office/drawing/2014/main" id="{763E561C-2F90-6A4D-F5B4-AC303AC71DD6}"/>
            </a:ext>
          </a:extLst>
        </xdr:cNvPr>
        <xdr:cNvSpPr/>
      </xdr:nvSpPr>
      <xdr:spPr>
        <a:xfrm>
          <a:off x="1933574" y="95250"/>
          <a:ext cx="2524126" cy="295275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 pour les selectionnés</a:t>
          </a:r>
        </a:p>
      </xdr:txBody>
    </xdr:sp>
    <xdr:clientData/>
  </xdr:twoCellAnchor>
  <xdr:twoCellAnchor editAs="oneCell">
    <xdr:from>
      <xdr:col>34</xdr:col>
      <xdr:colOff>1866899</xdr:colOff>
      <xdr:row>2</xdr:row>
      <xdr:rowOff>22224</xdr:rowOff>
    </xdr:from>
    <xdr:to>
      <xdr:col>34</xdr:col>
      <xdr:colOff>2405062</xdr:colOff>
      <xdr:row>2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4810D26B-7A16-8B03-A91D-6B23EB445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2659974" y="2451099"/>
          <a:ext cx="538163" cy="358775"/>
        </a:xfrm>
        <a:prstGeom prst="rect">
          <a:avLst/>
        </a:prstGeom>
      </xdr:spPr>
    </xdr:pic>
    <xdr:clientData/>
  </xdr:twoCellAnchor>
  <xdr:twoCellAnchor editAs="absolute">
    <xdr:from>
      <xdr:col>0</xdr:col>
      <xdr:colOff>152400</xdr:colOff>
      <xdr:row>0</xdr:row>
      <xdr:rowOff>76200</xdr:rowOff>
    </xdr:from>
    <xdr:to>
      <xdr:col>2</xdr:col>
      <xdr:colOff>647700</xdr:colOff>
      <xdr:row>0</xdr:row>
      <xdr:rowOff>380999</xdr:rowOff>
    </xdr:to>
    <xdr:sp macro="[0]!Trier" textlink="">
      <xdr:nvSpPr>
        <xdr:cNvPr id="2" name="SHP_Trier">
          <a:extLst>
            <a:ext uri="{FF2B5EF4-FFF2-40B4-BE49-F238E27FC236}">
              <a16:creationId xmlns:a16="http://schemas.microsoft.com/office/drawing/2014/main" id="{62E34F8C-0C43-0B54-B0A2-074CBB58E2A2}"/>
            </a:ext>
          </a:extLst>
        </xdr:cNvPr>
        <xdr:cNvSpPr/>
      </xdr:nvSpPr>
      <xdr:spPr>
        <a:xfrm>
          <a:off x="152400" y="76200"/>
          <a:ext cx="1638300" cy="30479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nl-BE" sz="1000"/>
            <a:t>Faire le tri par inscriptions SAISON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457199</xdr:colOff>
      <xdr:row>0</xdr:row>
      <xdr:rowOff>190500</xdr:rowOff>
    </xdr:from>
    <xdr:to>
      <xdr:col>7</xdr:col>
      <xdr:colOff>257174</xdr:colOff>
      <xdr:row>1</xdr:row>
      <xdr:rowOff>85725</xdr:rowOff>
    </xdr:to>
    <xdr:sp macro="[0]!CreatePDF" textlink="">
      <xdr:nvSpPr>
        <xdr:cNvPr id="2" name="SHP_PDF_ACC">
          <a:extLst>
            <a:ext uri="{FF2B5EF4-FFF2-40B4-BE49-F238E27FC236}">
              <a16:creationId xmlns:a16="http://schemas.microsoft.com/office/drawing/2014/main" id="{A75F3B28-1303-4992-AC04-D303AD01C0DE}"/>
            </a:ext>
          </a:extLst>
        </xdr:cNvPr>
        <xdr:cNvSpPr/>
      </xdr:nvSpPr>
      <xdr:spPr>
        <a:xfrm>
          <a:off x="1666874" y="190500"/>
          <a:ext cx="3248025" cy="276225"/>
        </a:xfrm>
        <a:prstGeom prst="round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ACCOMPAGNANTS pour les selectionnés</a:t>
          </a:r>
        </a:p>
      </xdr:txBody>
    </xdr:sp>
    <xdr:clientData/>
  </xdr:twoCellAnchor>
  <xdr:twoCellAnchor editAs="oneCell">
    <xdr:from>
      <xdr:col>24</xdr:col>
      <xdr:colOff>1866899</xdr:colOff>
      <xdr:row>2</xdr:row>
      <xdr:rowOff>22224</xdr:rowOff>
    </xdr:from>
    <xdr:to>
      <xdr:col>24</xdr:col>
      <xdr:colOff>2405062</xdr:colOff>
      <xdr:row>2</xdr:row>
      <xdr:rowOff>380999</xdr:rowOff>
    </xdr:to>
    <xdr:pic macro="[0]!EnvoiMail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DEE8E161-CDBE-4D5C-B146-F712007626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6279474" y="784224"/>
          <a:ext cx="538163" cy="3587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47624</xdr:colOff>
      <xdr:row>1</xdr:row>
      <xdr:rowOff>28573</xdr:rowOff>
    </xdr:from>
    <xdr:to>
      <xdr:col>9</xdr:col>
      <xdr:colOff>1781175</xdr:colOff>
      <xdr:row>1</xdr:row>
      <xdr:rowOff>809624</xdr:rowOff>
    </xdr:to>
    <xdr:sp macro="[0]!CodeCouleurHTML" textlink="">
      <xdr:nvSpPr>
        <xdr:cNvPr id="2" name="Rectangle 1">
          <a:extLst>
            <a:ext uri="{FF2B5EF4-FFF2-40B4-BE49-F238E27FC236}">
              <a16:creationId xmlns:a16="http://schemas.microsoft.com/office/drawing/2014/main" id="{254FECCC-DCB8-4B8E-81A7-FF4184B90AC6}"/>
            </a:ext>
          </a:extLst>
        </xdr:cNvPr>
        <xdr:cNvSpPr/>
      </xdr:nvSpPr>
      <xdr:spPr>
        <a:xfrm>
          <a:off x="13477874" y="533398"/>
          <a:ext cx="1733551" cy="781051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Cliquer pour obtenir</a:t>
          </a:r>
        </a:p>
        <a:p>
          <a:pPr algn="ctr"/>
          <a:r>
            <a:rPr lang="fr-FR" sz="1100" b="1"/>
            <a:t>le code</a:t>
          </a:r>
          <a:r>
            <a:rPr lang="fr-FR" sz="1100" b="1" baseline="0"/>
            <a:t> de la couleur </a:t>
          </a:r>
          <a:r>
            <a:rPr lang="fr-FR" sz="1100" b="1" baseline="0">
              <a:sym typeface="Wingdings" panose="05000000000000000000" pitchFamily="2" charset="2"/>
            </a:rPr>
            <a:t></a:t>
          </a:r>
        </a:p>
        <a:p>
          <a:pPr algn="ctr"/>
          <a:r>
            <a:rPr lang="fr-FR" sz="1100" b="1" baseline="0"/>
            <a:t>à utiliser dans les balises html.</a:t>
          </a:r>
          <a:endParaRPr lang="fr-FR" sz="1100" b="1"/>
        </a:p>
      </xdr:txBody>
    </xdr:sp>
    <xdr:clientData/>
  </xdr:twoCellAnchor>
  <xdr:twoCellAnchor editAs="absolute">
    <xdr:from>
      <xdr:col>2</xdr:col>
      <xdr:colOff>657224</xdr:colOff>
      <xdr:row>0</xdr:row>
      <xdr:rowOff>47625</xdr:rowOff>
    </xdr:from>
    <xdr:to>
      <xdr:col>2</xdr:col>
      <xdr:colOff>3333749</xdr:colOff>
      <xdr:row>1</xdr:row>
      <xdr:rowOff>19050</xdr:rowOff>
    </xdr:to>
    <xdr:sp macro="[0]!NewSais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65ED9AA0-AF3F-43C5-B5D9-4CE25FF0CAB7}"/>
            </a:ext>
          </a:extLst>
        </xdr:cNvPr>
        <xdr:cNvSpPr/>
      </xdr:nvSpPr>
      <xdr:spPr>
        <a:xfrm>
          <a:off x="3543299" y="47625"/>
          <a:ext cx="2676525" cy="352425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 classeur de la prochaine saison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4" xr16:uid="{3E8EEFD6-D33D-45E5-8C53-697F148FECB3}" autoFormatId="16" applyNumberFormats="0" applyBorderFormats="0" applyFontFormats="0" applyPatternFormats="0" applyAlignmentFormats="0" applyWidthHeightFormats="0">
  <queryTableRefresh nextId="28">
    <queryTableFields count="11">
      <queryTableField id="14" name="Nom responsable légal" tableColumnId="1"/>
      <queryTableField id="15" name="Prénom responsable légal" tableColumnId="2"/>
      <queryTableField id="3" name="Nom de l'enfant" tableColumnId="3"/>
      <queryTableField id="10" name="Prénom de l'enfant" tableColumnId="4"/>
      <queryTableField id="12" name="Téléphone" tableColumnId="10"/>
      <queryTableField id="7" name="SKI N°" tableColumnId="7"/>
      <queryTableField id="26" name="BATON N°" tableColumnId="12"/>
      <queryTableField id="8" name="DOSSART N°" tableColumnId="8"/>
      <queryTableField id="5" name="BANQUE" tableColumnId="5"/>
      <queryTableField id="18" name="CHEQUE N°" tableColumnId="6"/>
      <queryTableField id="9" name="SIGNATURE" tableColumnId="9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3" xr16:uid="{26835930-76CE-4A2E-8263-7565146D5ED4}" autoFormatId="16" applyNumberFormats="0" applyBorderFormats="0" applyFontFormats="0" applyPatternFormats="0" applyAlignmentFormats="0" applyWidthHeightFormats="0">
  <queryTableRefresh nextId="19">
    <queryTableFields count="8">
      <queryTableField id="1" name="Nom" tableColumnId="1"/>
      <queryTableField id="2" name="Prénom" tableColumnId="2"/>
      <queryTableField id="14" name="Adresse mail valide" tableColumnId="5"/>
      <queryTableField id="9" name="Téléphone" tableColumnId="9"/>
      <queryTableField id="6" name="SKI N°" tableColumnId="6"/>
      <queryTableField id="17" name="BATON N°" tableColumnId="3"/>
      <queryTableField id="7" name="BRASSART N°" tableColumnId="7"/>
      <queryTableField id="8" name="SIGNATURE" tableColumnId="8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BFFA9EA-80C7-4E4E-B4FF-7BF4F749CE62}" autoFormatId="16" applyNumberFormats="0" applyBorderFormats="0" applyFontFormats="0" applyPatternFormats="0" applyAlignmentFormats="0" applyWidthHeightFormats="0">
  <queryTableRefresh nextId="4">
    <queryTableFields count="1">
      <queryTableField id="3" name="Nombre d'enfants par Communes" tableColumnId="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466A7C06-67D5-42E1-ABC3-770F91D3DB01}" autoFormatId="16" applyNumberFormats="0" applyBorderFormats="0" applyFontFormats="0" applyPatternFormats="0" applyAlignmentFormats="0" applyWidthHeightFormats="0">
  <queryTableRefresh nextId="3">
    <queryTableFields count="1">
      <queryTableField id="2" name="Nombre d'enfant par groupe" tableColumnId="1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6462A-406E-4621-BB58-0F8A4C6E5EF4}" name="TSAISON_PREC" displayName="TSAISON_PREC" ref="A3:P12" totalsRowShown="0" headerRowDxfId="140" dataDxfId="138" headerRowBorderDxfId="139" tableBorderDxfId="137" totalsRowBorderDxfId="136">
  <autoFilter ref="A3:P12" xr:uid="{13E6462A-406E-4621-BB58-0F8A4C6E5EF4}"/>
  <sortState xmlns:xlrd2="http://schemas.microsoft.com/office/spreadsheetml/2017/richdata2" ref="B4:M4">
    <sortCondition ref="C3:C4"/>
  </sortState>
  <tableColumns count="16">
    <tableColumn id="16" xr3:uid="{DD6255D5-0DEE-4C7A-9402-9C81A59B4C82}" name="NB" dataDxfId="135"/>
    <tableColumn id="14" xr3:uid="{0E0AA305-36D5-4AD4-95FB-43445676AD45}" name="Forum" dataDxfId="134"/>
    <tableColumn id="15" xr3:uid="{50D719BE-DD49-4266-B924-3A28BD139289}" name="ORDRE_x000a_D'INSCRIPTION" dataDxfId="133"/>
    <tableColumn id="13" xr3:uid="{45DB40AF-03BF-4AF0-8B52-5B38F4A6DF23}" name="Nom responsable_x000a_légal" dataDxfId="132"/>
    <tableColumn id="1" xr3:uid="{4CA2DC2F-B80B-44A6-9026-EB3348F56CC7}" name="Prénom responsable _x000a_légal" dataDxfId="131"/>
    <tableColumn id="2" xr3:uid="{780E9FC4-B59B-4B87-B790-59C277C520C7}" name="Nom de l'enfant_x000a_" dataDxfId="130"/>
    <tableColumn id="3" xr3:uid="{363818E9-32AE-4780-9535-1CACB49D901F}" name="Prénom de l'enfant_x000a_" dataDxfId="129"/>
    <tableColumn id="4" xr3:uid="{E5E27B91-489F-4CF3-9959-08AAF2C2997E}" name="Date de _x000a_naissance" dataDxfId="128"/>
    <tableColumn id="5" xr3:uid="{0308202E-3DA2-4727-BF7D-B847606E5E49}" name="Age" dataDxfId="127"/>
    <tableColumn id="6" xr3:uid="{11C357F0-ACD1-40F4-9C06-A867A3943FDE}" name="Comune _x000a_de résidence" dataDxfId="126"/>
    <tableColumn id="7" xr3:uid="{CF8157CC-2238-4791-9157-A89DBBA1E66C}" name="Niveau de _x000a_ski actuel" dataDxfId="125"/>
    <tableColumn id="8" xr3:uid="{3224DCC7-05D7-4EDC-936A-DA7EF9C20BD2}" name="Groupe _x000a_affecté" dataDxfId="124"/>
    <tableColumn id="9" xr3:uid="{A86D4541-1E80-4980-85FA-C9C35186F45A}" name="Adresse mail valide" dataDxfId="123"/>
    <tableColumn id="10" xr3:uid="{D65DDDFA-C4C7-41CF-B1C7-8BC48A5AFBAB}" name="Numéro de_x000a_téléphone" dataDxfId="122"/>
    <tableColumn id="11" xr3:uid="{E2A8F92E-8B2D-4D42-90A6-5089932164A8}" name="Parents_x000a_acc.. ?" dataDxfId="121"/>
    <tableColumn id="12" xr3:uid="{1AE84A3D-6303-450E-BCA1-95E0EC9E742C}" name="Commentaire / note" dataDxfId="12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SAISON" displayName="TSAISON" ref="A3:AG13" totalsRowShown="0" headerRowDxfId="119" dataDxfId="117" headerRowBorderDxfId="118" tableBorderDxfId="116" totalsRowBorderDxfId="115">
  <autoFilter ref="A3:AG13" xr:uid="{C3895702-EC57-4A29-A917-2A6C95A89CE3}"/>
  <sortState xmlns:xlrd2="http://schemas.microsoft.com/office/spreadsheetml/2017/richdata2" ref="A4:AG13">
    <sortCondition ref="A3:A13"/>
  </sortState>
  <tableColumns count="33">
    <tableColumn id="19" xr3:uid="{4434CE5E-FCA5-4994-8446-916C7B8D96A2}" name="NB" dataDxfId="114"/>
    <tableColumn id="14" xr3:uid="{478E2CA9-4DD4-4751-8A14-7158B0964F90}" name="Forum" dataDxfId="113"/>
    <tableColumn id="15" xr3:uid="{24C88FB4-4072-4C85-BA88-0C4691854D8C}" name="ORDRE D'INSCRIPTION" dataDxfId="112"/>
    <tableColumn id="13" xr3:uid="{31386F85-CFF5-480A-94E1-99E5999A6DB7}" name="Nom responsable légal" dataDxfId="111"/>
    <tableColumn id="1" xr3:uid="{DC0EF3C2-4408-4A8C-AD05-53F0539D6AC6}" name="Prénom responsable légal" dataDxfId="7"/>
    <tableColumn id="2" xr3:uid="{B9CCD4C3-BD17-4408-99F5-A98D0F4B6656}" name="Nom de l'enfant" dataDxfId="6"/>
    <tableColumn id="3" xr3:uid="{703AE365-D514-41C4-9C47-129E3353605C}" name="Prénom de l'enfant" dataDxfId="4"/>
    <tableColumn id="4" xr3:uid="{4818ED5F-18BA-43D9-A196-E6BABFA3BB45}" name="Date de naissance" dataDxfId="5"/>
    <tableColumn id="5" xr3:uid="{D909BACC-0903-407D-8CA2-61AA9A334259}" name="Age" dataDxfId="110">
      <calculatedColumnFormula>IF(ISBLANK(H4),"",(TODAY()-H4)/365.25)</calculatedColumnFormula>
    </tableColumn>
    <tableColumn id="6" xr3:uid="{73D34E98-195A-4D5E-AE23-170CB842F5F8}" name="Commune de résidence" dataDxfId="109"/>
    <tableColumn id="7" xr3:uid="{E74C5D04-DF71-42EA-B500-8683B1E60FD0}" name="Niveau de ski actuel" dataDxfId="108"/>
    <tableColumn id="8" xr3:uid="{282907FA-CA61-415C-9D2A-EF45E4FA9AC7}" name="Groupe affecté" dataDxfId="3">
      <calculatedColumnFormula>IF(K4="DEBUTANT","FLOCON",IF(K4="FLOCON","1ERE ETOILE",IF(K4="1ERE ETOILE","2EME ETOILE",IF(K4="2EME ETOILE","3EME ETOILE",IF(K4="3EME ETOILE","3+",IF(K4="SNOW 0","SNOW 1",IF(K4="SNOW 1","SNOW 2",IF(K4="SNOW 2","SNOW 3",IF(K4="SNOW 3","3+","")))))))))</calculatedColumnFormula>
    </tableColumn>
    <tableColumn id="9" xr3:uid="{1F2C42DD-2504-43A4-BA47-252A780CBC6E}" name="Adresse mail valide" dataDxfId="2" dataCellStyle="Lien hypertexte"/>
    <tableColumn id="10" xr3:uid="{9AEFA2BD-A8F0-46F2-BBEE-5BE37952EFD9}" name="Téléphone" dataDxfId="0"/>
    <tableColumn id="11" xr3:uid="{E5261415-E8E5-4F9A-9429-5CC994B962D1}" name="Acc" dataDxfId="1"/>
    <tableColumn id="27" xr3:uid="{8B12B933-58CD-407B-9689-FF4B441FCA9A}" name="Notes / Commentaire" dataDxfId="107"/>
    <tableColumn id="26" xr3:uid="{2BC08A71-C6E6-4554-BEAB-5DD09B409BB5}" name="SKI N°" dataDxfId="106"/>
    <tableColumn id="33" xr3:uid="{2440B88D-4414-47E9-8225-3E0CA1815B18}" name="BATON N°" dataDxfId="105"/>
    <tableColumn id="25" xr3:uid="{268BFB51-9531-44D5-ADFD-A0E7D6C6AAAC}" name="DOSSART N°" dataDxfId="104"/>
    <tableColumn id="17" xr3:uid="{A22F6275-CCD0-437C-A276-6D26C99F1B51}" name="BANQUE" dataDxfId="103"/>
    <tableColumn id="22" xr3:uid="{63486D0F-5FA8-48BC-A854-441B857C230F}" name="CHEQUE N°" dataDxfId="102"/>
    <tableColumn id="18" xr3:uid="{B8783E10-24E9-4B82-B281-2CA4A5253C44}" name="SIGNATURE" dataDxfId="101"/>
    <tableColumn id="16" xr3:uid="{52FB3FEE-4D1C-45F8-AB1A-B5A2F27CD7C9}" name="MAIL" dataDxfId="100"/>
    <tableColumn id="23" xr3:uid="{7502FEA9-5CE8-47BF-A07B-643EF23551FF}" name="Sélectionné" dataDxfId="99"/>
    <tableColumn id="24" xr3:uid="{DFD0E8F5-E83E-47D1-8DE8-EB59A41AD15C}" name="Points" dataDxfId="98"/>
    <tableColumn id="12" xr3:uid="{BB9894A3-D2F0-458E-8BBC-377AA9CC66F9}" name="1" dataDxfId="97"/>
    <tableColumn id="20" xr3:uid="{E079044C-AAC8-4683-BF03-11B75187D71B}" name="2" dataDxfId="96"/>
    <tableColumn id="21" xr3:uid="{1896B8EC-34A2-4B44-973A-0A9BD2B944BC}" name="3" dataDxfId="95"/>
    <tableColumn id="28" xr3:uid="{EFE3D85C-FFFD-4353-BEC8-2BC665F5F009}" name="4" dataDxfId="94"/>
    <tableColumn id="29" xr3:uid="{B0DC296F-25F4-4153-AF20-8F8B46AA7FB8}" name="5" dataDxfId="93"/>
    <tableColumn id="30" xr3:uid="{EFFA9E38-581A-48E2-AF66-52C353BF1E29}" name="6" dataDxfId="92"/>
    <tableColumn id="31" xr3:uid="{03D2C460-1528-4651-9E06-B8567DBF19F1}" name="7 (option)" dataDxfId="91"/>
    <tableColumn id="32" xr3:uid="{57121D1E-5584-429A-AADE-47783F895F68}" name="Réussite" dataDxfId="90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433B78B-33F0-48A0-B8E7-633629C0E279}" name="TACC" displayName="TACC" ref="A3:W8" totalsRowShown="0" dataDxfId="89">
  <autoFilter ref="A3:W8" xr:uid="{5863DCE3-3A84-480F-AAA7-81C546B89A39}"/>
  <tableColumns count="23">
    <tableColumn id="22" xr3:uid="{1342F8E5-749C-4ACA-BE26-F9482FD5460F}" name="Clé" dataDxfId="88">
      <calculatedColumnFormula>TACC[[#This Row],[NB]]&amp;"\"&amp;TACC[[#This Row],[Forum]]&amp;"\"&amp;TACC[[#This Row],[ORDRE D''INSCRIPTION]]</calculatedColumnFormula>
    </tableColumn>
    <tableColumn id="1" xr3:uid="{8C42B507-A29A-495B-83C8-997E698F1542}" name="NB" dataDxfId="87"/>
    <tableColumn id="2" xr3:uid="{8A1B1EBE-D82A-4758-B1D4-1DE0C0AAE0A9}" name="Forum" dataDxfId="86"/>
    <tableColumn id="3" xr3:uid="{D9A4361D-DDC7-4714-984C-841BF068407D}" name="ORDRE D'INSCRIPTION" dataDxfId="85"/>
    <tableColumn id="4" xr3:uid="{0AA505F8-F87B-4B67-ACDC-25E747663D60}" name="Nom" dataDxfId="84"/>
    <tableColumn id="5" xr3:uid="{DBAB8FCD-5657-4DBE-97AF-93ACF8BDBF55}" name="Prénom" dataDxfId="83"/>
    <tableColumn id="8" xr3:uid="{B128B02A-9111-4464-8A4A-A48AC3E562CC}" name="Commune de résidence" dataDxfId="82"/>
    <tableColumn id="9" xr3:uid="{7E04A9DF-4426-4099-876D-B4C4BD1E7EF9}" name="Adresse mail valide" dataDxfId="81"/>
    <tableColumn id="10" xr3:uid="{4D305317-47C1-48A1-903C-0ED51B14F693}" name="Téléphone" dataDxfId="80"/>
    <tableColumn id="11" xr3:uid="{925A96FC-5004-46C2-ABB5-3B3EA29A66D2}" name="Notes / Commentaire" dataDxfId="79"/>
    <tableColumn id="14" xr3:uid="{E09969BF-6561-40C5-A93F-83C37AC2F3AA}" name="SKI N°" dataDxfId="78"/>
    <tableColumn id="6" xr3:uid="{B80E7950-EF00-46A6-A65B-183D9BC5700C}" name="BATON N°" dataDxfId="77"/>
    <tableColumn id="15" xr3:uid="{BF2CF6D0-3B3B-4FC4-B147-B0EB29D77549}" name="BRASSART N°" dataDxfId="76"/>
    <tableColumn id="16" xr3:uid="{70F1B066-191E-43F6-B019-8FC5FE64A81E}" name="SIGNATURE" dataDxfId="75"/>
    <tableColumn id="17" xr3:uid="{83139829-BC03-49A7-8AB6-C75CB0909682}" name="MAIL" dataDxfId="74"/>
    <tableColumn id="18" xr3:uid="{7F146A96-ABF2-441D-8906-16564D24264F}" name="Sélectionné" dataDxfId="73"/>
    <tableColumn id="23" xr3:uid="{278F3939-AE7D-4E54-BB82-B59F80BA417B}" name="1" dataDxfId="72"/>
    <tableColumn id="24" xr3:uid="{4EBAF59A-C0F1-459B-BC0B-1F614C56ABEC}" name="2" dataDxfId="71"/>
    <tableColumn id="25" xr3:uid="{F659B5BC-11CE-4C2A-8125-EED3057F9287}" name="3" dataDxfId="70"/>
    <tableColumn id="26" xr3:uid="{9933CB23-8881-4E4B-8E8A-6543A4DB5674}" name="4" dataDxfId="69"/>
    <tableColumn id="27" xr3:uid="{AC28A6F4-5C6C-4FD3-8747-AF21D8E0D973}" name="5" dataDxfId="68"/>
    <tableColumn id="28" xr3:uid="{0E605E91-6B2C-4CB1-BCAE-8867D176F544}" name="6" dataDxfId="67"/>
    <tableColumn id="29" xr3:uid="{FFE49DD1-611C-4EB6-B301-899B1827D932}" name="7 (option)" dataDxfId="6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BE2081-A2B4-4861-8116-8C253F411D88}" name="TSAISON_Imp" displayName="TSAISON_Imp" ref="A1:K9" tableType="queryTable" headerRowDxfId="65" dataDxfId="64" totalsRowDxfId="63">
  <autoFilter ref="A1:K9" xr:uid="{37BE2081-A2B4-4861-8116-8C253F411D88}"/>
  <tableColumns count="11">
    <tableColumn id="1" xr3:uid="{A6DB5CC7-2C1D-47A7-BE02-2547341F95DC}" uniqueName="1" name="Nom responsable légal" queryTableFieldId="14" dataDxfId="23"/>
    <tableColumn id="2" xr3:uid="{F66A9F29-3C8C-4C78-A03A-13A03A24B4CD}" uniqueName="2" name="Prénom responsable légal" queryTableFieldId="15" dataDxfId="22"/>
    <tableColumn id="3" xr3:uid="{0598BD80-17C7-470C-9146-178F50C06D14}" uniqueName="3" name="Nom de l'enfant" queryTableFieldId="3" dataDxfId="21" totalsRowDxfId="62"/>
    <tableColumn id="4" xr3:uid="{E62BDBF7-56F7-45FA-8177-577BC98626F4}" uniqueName="4" name="Prénom de l'enfant" queryTableFieldId="10" dataDxfId="20" totalsRowDxfId="61"/>
    <tableColumn id="10" xr3:uid="{E3ABEE6C-254B-4726-BEC8-AEC78D2FA476}" uniqueName="10" name="Téléphone" queryTableFieldId="12" dataDxfId="19"/>
    <tableColumn id="7" xr3:uid="{9A982EC7-FEE4-412A-969D-E15CB1761414}" uniqueName="7" name="SKI N°" queryTableFieldId="7" dataDxfId="18" totalsRowDxfId="60"/>
    <tableColumn id="12" xr3:uid="{6A015AF6-BB29-4DB3-8AB4-2627A128AFC6}" uniqueName="12" name="BATON N°" queryTableFieldId="26"/>
    <tableColumn id="8" xr3:uid="{7000618B-B3FF-4CEB-A880-296E8C7E1594}" uniqueName="8" name="DOSSART N°" queryTableFieldId="8" dataDxfId="17" totalsRowDxfId="59"/>
    <tableColumn id="5" xr3:uid="{AEFB3797-99F9-46CF-9CCC-0B03ABB25E54}" uniqueName="5" name="BANQUE" queryTableFieldId="5" dataDxfId="16" totalsRowDxfId="58"/>
    <tableColumn id="6" xr3:uid="{B0ACE092-01FB-4DB4-8AB8-7087D7D09A36}" uniqueName="6" name="CHEQUE N°" queryTableFieldId="18"/>
    <tableColumn id="9" xr3:uid="{1392DBA5-4CBB-4FE4-BC9D-49C57E099915}" uniqueName="9" name="SIGNATURE" totalsRowFunction="count" queryTableFieldId="9" dataDxfId="15" totalsRowDxfId="57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7A124A2-6C12-4A1B-87F5-03E652019822}" name="TACC_imp" displayName="TACC_imp" ref="A1:H5" tableType="queryTable" totalsRowShown="0" headerRowDxfId="56" dataDxfId="55">
  <autoFilter ref="A1:H5" xr:uid="{97A124A2-6C12-4A1B-87F5-03E652019822}"/>
  <tableColumns count="8">
    <tableColumn id="1" xr3:uid="{C48BD232-FF1E-4F67-B020-03197AB27A86}" uniqueName="1" name="Nom" queryTableFieldId="1" dataDxfId="14"/>
    <tableColumn id="2" xr3:uid="{CF45496D-5C00-49B6-B651-4F43A4A991F7}" uniqueName="2" name="Prénom" queryTableFieldId="2" dataDxfId="13"/>
    <tableColumn id="5" xr3:uid="{3E0B03C9-DA28-4BB6-AFEB-0C0F1F3C179A}" uniqueName="5" name="Adresse mail valide" queryTableFieldId="14" dataDxfId="12" dataCellStyle="Lien hypertexte"/>
    <tableColumn id="9" xr3:uid="{22E0B080-814B-4E79-9212-BB0B37DEC390}" uniqueName="9" name="Téléphone" queryTableFieldId="9" dataDxfId="11"/>
    <tableColumn id="6" xr3:uid="{587091D7-0E2E-4078-B784-0708CCE577AC}" uniqueName="6" name="SKI N°" queryTableFieldId="6" dataDxfId="10"/>
    <tableColumn id="3" xr3:uid="{D76F9D64-80FD-4F5A-81AA-65961FDCBF3C}" uniqueName="3" name="BATON N°" queryTableFieldId="17"/>
    <tableColumn id="7" xr3:uid="{E88DCE64-B94B-40A4-8338-810C3ED92AEC}" uniqueName="7" name="BRASSART N°" queryTableFieldId="7" dataDxfId="9"/>
    <tableColumn id="8" xr3:uid="{1D3416C0-F265-4D3C-9679-862C9DC29517}" uniqueName="8" name="SIGNATURE" queryTableFieldId="8" dataDxfId="8"/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3622F2-58E9-4CD7-88A8-D8031A5847D7}" name="TMAILS" displayName="TMAILS" ref="A3:F12" totalsRowShown="0" headerRowDxfId="54" dataDxfId="52" headerRowBorderDxfId="53" tableBorderDxfId="51" totalsRowBorderDxfId="50">
  <autoFilter ref="A3:F12" xr:uid="{2D3622F2-58E9-4CD7-88A8-D8031A5847D7}"/>
  <tableColumns count="6">
    <tableColumn id="2" xr3:uid="{736B1D0A-26BD-4F72-A9CA-371570D42DFA}" name="Type de mail" dataDxfId="49"/>
    <tableColumn id="7" xr3:uid="{DCE87383-E2D8-455D-9EEC-B0BB2220953A}" name="Objet" dataDxfId="48"/>
    <tableColumn id="4" xr3:uid="{B1C065E0-02C6-4463-A698-23BC8D0C4F29}" name="Corps du mail" dataDxfId="47"/>
    <tableColumn id="6" xr3:uid="{45D03834-CBCD-44F5-B268-1B589C84876B}" name="Fichier(s)" dataDxfId="46"/>
    <tableColumn id="1" xr3:uid="{EA1D6B0B-2F1B-4DBB-8587-F211A0883F68}" name="Onglet" dataDxfId="45"/>
    <tableColumn id="3" xr3:uid="{F0EF5091-5CE2-40F8-95CF-F43FFC048859}" name="Tableau" dataDxfId="44">
      <calculatedColumnFormula>IF(E4="SAISON ENFANTS","TSAISON",IF(E4="SAISON ACC","TACC",""))</calculatedColumnFormula>
    </tableColumn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8AAAA97-9576-4EA4-BA4A-5D5B22B5674D}" name="STATS_COMMUMES" displayName="STATS_COMMUMES" ref="B8:B13" tableType="queryTable" totalsRowShown="0" headerRowDxfId="43">
  <autoFilter ref="B8:B13" xr:uid="{98AAAA97-9576-4EA4-BA4A-5D5B22B5674D}"/>
  <tableColumns count="1">
    <tableColumn id="2" xr3:uid="{AB20B866-76E3-42A6-B082-7FB6A0DBFFE2}" uniqueName="2" name="Nombre d'enfants par Communes" queryTableFieldId="3"/>
  </tableColumns>
  <tableStyleInfo name="TableStyleLight1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7B40604-0373-4567-86BD-272A33B0BECC}" name="STATS_NIVEAU" displayName="STATS_NIVEAU" ref="D8:D13" tableType="queryTable" totalsRowShown="0" headerRowDxfId="42">
  <autoFilter ref="D8:D13" xr:uid="{F7B40604-0373-4567-86BD-272A33B0BECC}"/>
  <tableColumns count="1">
    <tableColumn id="1" xr3:uid="{266575B7-5748-4834-8879-9265C76AD646}" uniqueName="1" name="Nombre d'enfant par groupe" queryTableFieldId="2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DA44FB0-E46B-4272-9816-3FD9B9EA3BBC}">
  <we:reference id="wa104051163" version="1.2.0.3" store="fr-FR" storeType="OMEX"/>
  <we:alternateReferences>
    <we:reference id="wa104051163" version="1.2.0.3" store="wa104051163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7" Type="http://schemas.openxmlformats.org/officeDocument/2006/relationships/comments" Target="../comments1.xml"/><Relationship Id="rId2" Type="http://schemas.openxmlformats.org/officeDocument/2006/relationships/hyperlink" Target="mailto:FFFFFFFF@MAIL.FR" TargetMode="External"/><Relationship Id="rId1" Type="http://schemas.openxmlformats.org/officeDocument/2006/relationships/hyperlink" Target="mailto:FFF@MAIL.fr" TargetMode="Externa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Relationship Id="rId4" Type="http://schemas.openxmlformats.org/officeDocument/2006/relationships/comments" Target="../comments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3:V13"/>
  <sheetViews>
    <sheetView zoomScaleNormal="100" workbookViewId="0">
      <selection activeCell="F16" sqref="F16"/>
    </sheetView>
  </sheetViews>
  <sheetFormatPr baseColWidth="10" defaultColWidth="11.42578125" defaultRowHeight="15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/>
    <col min="13" max="13" width="28.28515625" style="1" customWidth="1"/>
    <col min="14" max="14" width="15.28515625" style="4" customWidth="1"/>
    <col min="15" max="15" width="7.140625" style="1" customWidth="1"/>
    <col min="16" max="16" width="60.140625" style="2" customWidth="1"/>
    <col min="17" max="21" width="11.42578125" style="1"/>
    <col min="22" max="22" width="0" style="1" hidden="1" customWidth="1"/>
    <col min="23" max="16384" width="11.42578125" style="1"/>
  </cols>
  <sheetData>
    <row r="3" spans="1:22" s="3" customFormat="1" ht="32.450000000000003" customHeight="1" x14ac:dyDescent="0.25">
      <c r="A3" s="18" t="s">
        <v>70</v>
      </c>
      <c r="B3" s="7" t="s">
        <v>13</v>
      </c>
      <c r="C3" s="5" t="s">
        <v>8</v>
      </c>
      <c r="D3" s="6" t="s">
        <v>6</v>
      </c>
      <c r="E3" s="6" t="s">
        <v>7</v>
      </c>
      <c r="F3" s="6" t="s">
        <v>9</v>
      </c>
      <c r="G3" s="6" t="s">
        <v>10</v>
      </c>
      <c r="H3" s="6" t="s">
        <v>0</v>
      </c>
      <c r="I3" s="8" t="s">
        <v>1</v>
      </c>
      <c r="J3" s="6" t="s">
        <v>2</v>
      </c>
      <c r="K3" s="6" t="s">
        <v>3</v>
      </c>
      <c r="L3" s="6" t="s">
        <v>4</v>
      </c>
      <c r="M3" s="7" t="s">
        <v>5</v>
      </c>
      <c r="N3" s="9" t="s">
        <v>11</v>
      </c>
      <c r="O3" s="6" t="s">
        <v>12</v>
      </c>
      <c r="P3" s="7" t="s">
        <v>14</v>
      </c>
    </row>
    <row r="4" spans="1:22" ht="32.450000000000003" customHeight="1" x14ac:dyDescent="0.25">
      <c r="A4" s="51">
        <v>1</v>
      </c>
      <c r="B4" s="52"/>
      <c r="C4" s="51">
        <v>1</v>
      </c>
      <c r="D4" s="51" t="s">
        <v>19</v>
      </c>
      <c r="E4" s="51" t="s">
        <v>73</v>
      </c>
      <c r="F4" s="51" t="s">
        <v>19</v>
      </c>
      <c r="G4" s="51" t="s">
        <v>20</v>
      </c>
      <c r="H4" s="54">
        <v>41618</v>
      </c>
      <c r="I4" s="51">
        <v>10.828199863107461</v>
      </c>
      <c r="J4" s="51" t="s">
        <v>79</v>
      </c>
      <c r="K4" s="51" t="s">
        <v>24</v>
      </c>
      <c r="L4" s="51" t="s">
        <v>74</v>
      </c>
      <c r="M4" s="55" t="s">
        <v>21</v>
      </c>
      <c r="N4" s="56" t="s">
        <v>15</v>
      </c>
      <c r="O4" s="51" t="s">
        <v>101</v>
      </c>
      <c r="P4" s="57"/>
      <c r="V4" s="1" t="s">
        <v>141</v>
      </c>
    </row>
    <row r="5" spans="1:22" ht="32.450000000000003" customHeight="1" x14ac:dyDescent="0.25">
      <c r="A5" s="51">
        <v>2</v>
      </c>
      <c r="B5" s="53"/>
      <c r="C5" s="51">
        <v>2</v>
      </c>
      <c r="D5" s="51" t="s">
        <v>72</v>
      </c>
      <c r="E5" s="51" t="s">
        <v>50</v>
      </c>
      <c r="F5" s="51" t="s">
        <v>22</v>
      </c>
      <c r="G5" s="51" t="s">
        <v>75</v>
      </c>
      <c r="H5" s="54">
        <v>41154</v>
      </c>
      <c r="I5" s="51">
        <v>12.098562628336756</v>
      </c>
      <c r="J5" s="51" t="s">
        <v>84</v>
      </c>
      <c r="K5" s="51" t="s">
        <v>74</v>
      </c>
      <c r="L5" s="51" t="s">
        <v>25</v>
      </c>
      <c r="M5" s="51" t="s">
        <v>23</v>
      </c>
      <c r="N5" s="56" t="s">
        <v>76</v>
      </c>
      <c r="O5" s="51" t="s">
        <v>101</v>
      </c>
      <c r="P5" s="57"/>
      <c r="V5" s="1" t="s">
        <v>143</v>
      </c>
    </row>
    <row r="6" spans="1:22" ht="32.450000000000003" customHeight="1" x14ac:dyDescent="0.25">
      <c r="A6" s="51">
        <v>5</v>
      </c>
      <c r="B6" s="53"/>
      <c r="C6" s="51">
        <v>2</v>
      </c>
      <c r="D6" s="51" t="s">
        <v>111</v>
      </c>
      <c r="E6" s="51" t="s">
        <v>113</v>
      </c>
      <c r="F6" s="51" t="s">
        <v>111</v>
      </c>
      <c r="G6" s="51" t="s">
        <v>112</v>
      </c>
      <c r="H6" s="54">
        <v>41618</v>
      </c>
      <c r="I6" s="51">
        <v>10.828199863107461</v>
      </c>
      <c r="J6" s="51" t="s">
        <v>114</v>
      </c>
      <c r="K6" s="51" t="s">
        <v>24</v>
      </c>
      <c r="L6" s="51" t="s">
        <v>74</v>
      </c>
      <c r="M6" s="51" t="s">
        <v>21</v>
      </c>
      <c r="N6" s="56" t="s">
        <v>115</v>
      </c>
      <c r="O6" s="51" t="s">
        <v>101</v>
      </c>
      <c r="P6" s="57"/>
      <c r="V6" s="1" t="s">
        <v>145</v>
      </c>
    </row>
    <row r="7" spans="1:22" ht="32.450000000000003" customHeight="1" x14ac:dyDescent="0.25">
      <c r="A7" s="51">
        <v>4</v>
      </c>
      <c r="B7" s="53"/>
      <c r="C7" s="51">
        <v>1</v>
      </c>
      <c r="D7" s="51" t="s">
        <v>90</v>
      </c>
      <c r="E7" s="51" t="s">
        <v>86</v>
      </c>
      <c r="F7" s="51" t="s">
        <v>90</v>
      </c>
      <c r="G7" s="51" t="s">
        <v>87</v>
      </c>
      <c r="H7" s="54">
        <v>40157</v>
      </c>
      <c r="I7" s="51">
        <v>14.828199863107461</v>
      </c>
      <c r="J7" s="51" t="s">
        <v>84</v>
      </c>
      <c r="K7" s="51" t="s">
        <v>26</v>
      </c>
      <c r="L7" s="51" t="s">
        <v>122</v>
      </c>
      <c r="M7" s="51" t="s">
        <v>88</v>
      </c>
      <c r="N7" s="56" t="s">
        <v>89</v>
      </c>
      <c r="O7" s="51" t="s">
        <v>125</v>
      </c>
      <c r="P7" s="57"/>
      <c r="V7" s="1" t="s">
        <v>116</v>
      </c>
    </row>
    <row r="8" spans="1:22" ht="32.450000000000003" customHeight="1" x14ac:dyDescent="0.25">
      <c r="A8" s="51">
        <v>3</v>
      </c>
      <c r="B8" s="53"/>
      <c r="C8" s="51">
        <v>3</v>
      </c>
      <c r="D8" s="51" t="s">
        <v>81</v>
      </c>
      <c r="E8" s="51" t="s">
        <v>82</v>
      </c>
      <c r="F8" s="51" t="s">
        <v>81</v>
      </c>
      <c r="G8" s="51" t="s">
        <v>73</v>
      </c>
      <c r="H8" s="54">
        <v>43679</v>
      </c>
      <c r="I8" s="51">
        <v>5.1854893908281996</v>
      </c>
      <c r="J8" s="51" t="s">
        <v>83</v>
      </c>
      <c r="K8" s="51" t="s">
        <v>25</v>
      </c>
      <c r="L8" s="51" t="s">
        <v>26</v>
      </c>
      <c r="M8" s="51" t="s">
        <v>85</v>
      </c>
      <c r="N8" s="56" t="s">
        <v>126</v>
      </c>
      <c r="O8" s="51" t="s">
        <v>125</v>
      </c>
      <c r="P8" s="57"/>
      <c r="V8" s="1" t="s">
        <v>142</v>
      </c>
    </row>
    <row r="9" spans="1:22" ht="32.450000000000003" customHeight="1" x14ac:dyDescent="0.25">
      <c r="A9" s="51">
        <v>6</v>
      </c>
      <c r="B9" s="53"/>
      <c r="C9" s="51">
        <v>1</v>
      </c>
      <c r="D9" s="51" t="s">
        <v>117</v>
      </c>
      <c r="E9" s="51" t="s">
        <v>118</v>
      </c>
      <c r="F9" s="51" t="s">
        <v>119</v>
      </c>
      <c r="G9" s="51" t="s">
        <v>120</v>
      </c>
      <c r="H9" s="54">
        <v>41253</v>
      </c>
      <c r="I9" s="51">
        <v>11.827515400410677</v>
      </c>
      <c r="J9" s="51" t="s">
        <v>121</v>
      </c>
      <c r="K9" s="51" t="s">
        <v>122</v>
      </c>
      <c r="L9" s="51" t="s">
        <v>140</v>
      </c>
      <c r="M9" s="51" t="s">
        <v>123</v>
      </c>
      <c r="N9" s="56" t="s">
        <v>124</v>
      </c>
      <c r="O9" s="51" t="s">
        <v>125</v>
      </c>
      <c r="P9" s="57"/>
      <c r="V9" s="1" t="s">
        <v>104</v>
      </c>
    </row>
    <row r="10" spans="1:22" ht="32.450000000000003" customHeight="1" x14ac:dyDescent="0.25">
      <c r="A10" s="51">
        <v>7</v>
      </c>
      <c r="B10" s="53"/>
      <c r="C10" s="51">
        <v>4</v>
      </c>
      <c r="D10" s="51" t="s">
        <v>127</v>
      </c>
      <c r="E10" s="51" t="s">
        <v>128</v>
      </c>
      <c r="F10" s="51" t="s">
        <v>129</v>
      </c>
      <c r="G10" s="51" t="s">
        <v>130</v>
      </c>
      <c r="H10" s="54">
        <v>40892</v>
      </c>
      <c r="I10" s="51">
        <v>12.815879534565367</v>
      </c>
      <c r="J10" s="51" t="s">
        <v>131</v>
      </c>
      <c r="K10" s="51" t="s">
        <v>74</v>
      </c>
      <c r="L10" s="51" t="s">
        <v>25</v>
      </c>
      <c r="M10" s="51" t="s">
        <v>132</v>
      </c>
      <c r="N10" s="56"/>
      <c r="O10" s="51" t="s">
        <v>101</v>
      </c>
      <c r="P10" s="57"/>
      <c r="V10" s="1" t="s">
        <v>146</v>
      </c>
    </row>
    <row r="11" spans="1:22" ht="32.450000000000003" customHeight="1" x14ac:dyDescent="0.25">
      <c r="A11" s="51">
        <v>8</v>
      </c>
      <c r="B11" s="53"/>
      <c r="C11" s="51">
        <v>2</v>
      </c>
      <c r="D11" s="51" t="s">
        <v>133</v>
      </c>
      <c r="E11" s="51" t="s">
        <v>134</v>
      </c>
      <c r="F11" s="51" t="s">
        <v>135</v>
      </c>
      <c r="G11" s="51" t="s">
        <v>136</v>
      </c>
      <c r="H11" s="54">
        <v>42923</v>
      </c>
      <c r="I11" s="51">
        <v>7.2553045859000687</v>
      </c>
      <c r="J11" s="51" t="s">
        <v>137</v>
      </c>
      <c r="K11" s="51" t="s">
        <v>25</v>
      </c>
      <c r="L11" s="51" t="s">
        <v>26</v>
      </c>
      <c r="M11" s="51" t="s">
        <v>138</v>
      </c>
      <c r="N11" s="56" t="s">
        <v>139</v>
      </c>
      <c r="O11" s="51" t="s">
        <v>101</v>
      </c>
      <c r="P11" s="57"/>
      <c r="V11" s="1" t="s">
        <v>144</v>
      </c>
    </row>
    <row r="12" spans="1:22" ht="32.450000000000003" customHeight="1" x14ac:dyDescent="0.25">
      <c r="A12" s="51">
        <v>9</v>
      </c>
      <c r="B12" s="53"/>
      <c r="C12" s="51"/>
      <c r="D12" s="51" t="s">
        <v>163</v>
      </c>
      <c r="E12" s="51" t="s">
        <v>165</v>
      </c>
      <c r="F12" s="51" t="s">
        <v>163</v>
      </c>
      <c r="G12" s="51" t="s">
        <v>166</v>
      </c>
      <c r="H12" s="51"/>
      <c r="I12" s="51"/>
      <c r="J12" s="51"/>
      <c r="K12" s="51"/>
      <c r="L12" s="51"/>
      <c r="M12" s="89"/>
      <c r="N12" s="84" t="s">
        <v>168</v>
      </c>
      <c r="O12" s="51"/>
      <c r="P12" s="57"/>
      <c r="V12" s="1" t="s">
        <v>182</v>
      </c>
    </row>
    <row r="13" spans="1:22" ht="32.450000000000003" customHeight="1" x14ac:dyDescent="0.25"/>
  </sheetData>
  <phoneticPr fontId="1" type="noConversion"/>
  <dataValidations count="3">
    <dataValidation type="list" allowBlank="1" showInputMessage="1" showErrorMessage="1" sqref="B4:B12" xr:uid="{AB6B04F9-2DEF-4074-A554-3D3D8E279351}">
      <formula1>"CASA,LES MEES,VOLONNE"</formula1>
    </dataValidation>
    <dataValidation type="list" allowBlank="1" showInputMessage="1" showErrorMessage="1" sqref="O4:O12" xr:uid="{9EAB8BA1-9A06-4AEA-BE3F-C79D90EB991B}">
      <formula1>"OUI,NON"</formula1>
    </dataValidation>
    <dataValidation type="list" allowBlank="1" showInputMessage="1" showErrorMessage="1" sqref="K3:K12" xr:uid="{1085C862-0805-4BA7-8490-509F6633B59A}">
      <formula1>"DEBUTANT,FLOCON,1ERE ETOILE,2EME ETOILE,3EME ETOILE,ETOILE BRONZE,ETOILE ARGENT,ETOILE OR,SURF 0,SURF 1,SURF 2,SURF 3"</formula1>
    </dataValidation>
  </dataValidations>
  <pageMargins left="0.25" right="0.25" top="0.75" bottom="0.75" header="0.3" footer="0.3"/>
  <pageSetup paperSize="8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>
    <pageSetUpPr fitToPage="1"/>
  </sheetPr>
  <dimension ref="A1:AQ595"/>
  <sheetViews>
    <sheetView tabSelected="1" zoomScaleNormal="100" workbookViewId="0">
      <pane xSplit="7" ySplit="3" topLeftCell="N4" activePane="bottomRight" state="frozen"/>
      <selection pane="topRight" activeCell="H1" sqref="H1"/>
      <selection pane="bottomLeft" activeCell="A4" sqref="A4"/>
      <selection pane="bottomRight" activeCell="W17" sqref="W17"/>
    </sheetView>
  </sheetViews>
  <sheetFormatPr baseColWidth="10" defaultColWidth="11.42578125" defaultRowHeight="30" customHeight="1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6" width="15.5703125" style="1" customWidth="1"/>
    <col min="7" max="7" width="20.140625" style="1" bestFit="1" customWidth="1"/>
    <col min="8" max="8" width="11.140625" style="1" customWidth="1"/>
    <col min="9" max="9" width="8.42578125" style="1" customWidth="1"/>
    <col min="10" max="10" width="17.5703125" style="1" customWidth="1"/>
    <col min="11" max="12" width="13.85546875" style="1" customWidth="1"/>
    <col min="13" max="13" width="28.28515625" style="30" customWidth="1"/>
    <col min="14" max="14" width="15.28515625" style="4" customWidth="1"/>
    <col min="15" max="15" width="7.140625" style="1" customWidth="1"/>
    <col min="16" max="16" width="31.42578125" style="1" customWidth="1"/>
    <col min="17" max="18" width="12" style="1" hidden="1" customWidth="1"/>
    <col min="19" max="19" width="18.28515625" style="1" hidden="1" customWidth="1"/>
    <col min="20" max="20" width="13.42578125" style="2" hidden="1" customWidth="1"/>
    <col min="21" max="21" width="15" style="2" hidden="1" customWidth="1"/>
    <col min="22" max="22" width="24.42578125" style="2" hidden="1" customWidth="1"/>
    <col min="23" max="24" width="10.85546875" style="10" customWidth="1"/>
    <col min="25" max="25" width="7" style="10" hidden="1" customWidth="1"/>
    <col min="26" max="31" width="6.7109375" style="10" customWidth="1"/>
    <col min="32" max="33" width="8.7109375" style="10" customWidth="1"/>
    <col min="34" max="34" width="12" style="10" customWidth="1"/>
    <col min="35" max="35" width="39.7109375" style="1" customWidth="1"/>
    <col min="36" max="36" width="11.42578125" style="1"/>
    <col min="37" max="39" width="11.42578125" style="20"/>
    <col min="40" max="40" width="131.28515625" style="20" bestFit="1" customWidth="1"/>
    <col min="41" max="43" width="11.42578125" style="20"/>
    <col min="44" max="16384" width="11.42578125" style="1"/>
  </cols>
  <sheetData>
    <row r="1" spans="1:43" ht="30" customHeight="1" thickBot="1" x14ac:dyDescent="0.3">
      <c r="A1" s="1">
        <v>5</v>
      </c>
      <c r="AI1" s="29" t="s">
        <v>68</v>
      </c>
    </row>
    <row r="2" spans="1:43" ht="30" customHeight="1" x14ac:dyDescent="0.25">
      <c r="Z2" s="100" t="s">
        <v>156</v>
      </c>
      <c r="AA2" s="101"/>
      <c r="AB2" s="101"/>
      <c r="AC2" s="101"/>
      <c r="AD2" s="101"/>
      <c r="AE2" s="101"/>
      <c r="AF2" s="102"/>
      <c r="AI2" s="28" t="s">
        <v>47</v>
      </c>
    </row>
    <row r="3" spans="1:43" s="3" customFormat="1" ht="30" customHeight="1" x14ac:dyDescent="0.25">
      <c r="A3" s="31" t="s">
        <v>70</v>
      </c>
      <c r="B3" s="11" t="s">
        <v>13</v>
      </c>
      <c r="C3" s="12" t="s">
        <v>91</v>
      </c>
      <c r="D3" s="13" t="s">
        <v>92</v>
      </c>
      <c r="E3" s="13" t="s">
        <v>93</v>
      </c>
      <c r="F3" s="13" t="s">
        <v>31</v>
      </c>
      <c r="G3" s="13" t="s">
        <v>39</v>
      </c>
      <c r="H3" s="13" t="s">
        <v>94</v>
      </c>
      <c r="I3" s="14" t="s">
        <v>1</v>
      </c>
      <c r="J3" s="13" t="s">
        <v>103</v>
      </c>
      <c r="K3" s="13" t="s">
        <v>95</v>
      </c>
      <c r="L3" s="13" t="s">
        <v>96</v>
      </c>
      <c r="M3" s="42" t="s">
        <v>5</v>
      </c>
      <c r="N3" s="43" t="s">
        <v>16</v>
      </c>
      <c r="O3" s="13" t="s">
        <v>17</v>
      </c>
      <c r="P3" s="13" t="s">
        <v>18</v>
      </c>
      <c r="Q3" s="13" t="s">
        <v>28</v>
      </c>
      <c r="R3" s="13" t="s">
        <v>181</v>
      </c>
      <c r="S3" s="13" t="s">
        <v>27</v>
      </c>
      <c r="T3" s="16" t="s">
        <v>30</v>
      </c>
      <c r="U3" s="3" t="s">
        <v>149</v>
      </c>
      <c r="V3" s="2" t="s">
        <v>29</v>
      </c>
      <c r="W3" s="17" t="s">
        <v>64</v>
      </c>
      <c r="X3" s="32" t="s">
        <v>33</v>
      </c>
      <c r="Y3" s="70" t="s">
        <v>34</v>
      </c>
      <c r="Z3" s="73" t="s">
        <v>150</v>
      </c>
      <c r="AA3" s="69" t="s">
        <v>151</v>
      </c>
      <c r="AB3" s="69" t="s">
        <v>152</v>
      </c>
      <c r="AC3" s="69" t="s">
        <v>153</v>
      </c>
      <c r="AD3" s="69" t="s">
        <v>154</v>
      </c>
      <c r="AE3" s="69" t="s">
        <v>155</v>
      </c>
      <c r="AF3" s="74" t="s">
        <v>172</v>
      </c>
      <c r="AG3" s="72" t="s">
        <v>157</v>
      </c>
      <c r="AH3" s="97"/>
      <c r="AI3" s="27" t="s">
        <v>69</v>
      </c>
      <c r="AK3" s="19"/>
      <c r="AL3" s="19"/>
      <c r="AM3" s="19"/>
      <c r="AN3" s="19"/>
      <c r="AO3" s="19"/>
      <c r="AP3" s="19"/>
      <c r="AQ3" s="19"/>
    </row>
    <row r="4" spans="1:43" ht="30" customHeight="1" x14ac:dyDescent="0.25">
      <c r="A4" s="25">
        <v>1</v>
      </c>
      <c r="B4" s="52"/>
      <c r="C4" s="51">
        <v>1</v>
      </c>
      <c r="D4" s="51" t="s">
        <v>19</v>
      </c>
      <c r="E4" s="51" t="s">
        <v>73</v>
      </c>
      <c r="F4" s="60" t="s">
        <v>19</v>
      </c>
      <c r="G4" s="60" t="s">
        <v>20</v>
      </c>
      <c r="H4" s="54">
        <v>41618</v>
      </c>
      <c r="I4" s="51">
        <f t="shared" ref="I4:I13" ca="1" si="0">IF(ISBLANK(H4),"",(TODAY()-H4)/365.25)</f>
        <v>10.877481177275838</v>
      </c>
      <c r="J4" s="51" t="s">
        <v>180</v>
      </c>
      <c r="K4" s="51" t="s">
        <v>24</v>
      </c>
      <c r="L4" s="51" t="str">
        <f t="shared" ref="L4:L13" si="1">IF(K4="DEBUTANT","FLOCON",IF(K4="FLOCON","1ERE ETOILE",IF(K4="1ERE ETOILE","2EME ETOILE",IF(K4="2EME ETOILE","3EME ETOILE",IF(K4="3EME ETOILE","3+",IF(K4="SNOW 0","SNOW 1",IF(K4="SNOW 1","SNOW 2",IF(K4="SNOW 2","SNOW 3",IF(K4="SNOW 3","3+","")))))))))</f>
        <v>FLOCON</v>
      </c>
      <c r="M4" s="61" t="s">
        <v>21</v>
      </c>
      <c r="N4" s="62" t="s">
        <v>15</v>
      </c>
      <c r="O4" s="58" t="s">
        <v>101</v>
      </c>
      <c r="P4" s="24"/>
      <c r="Q4" s="25"/>
      <c r="R4" s="25"/>
      <c r="S4" s="25"/>
      <c r="T4" s="24"/>
      <c r="U4" s="24"/>
      <c r="V4" s="24"/>
      <c r="W4" s="59" t="s">
        <v>32</v>
      </c>
      <c r="X4" s="59" t="s">
        <v>32</v>
      </c>
      <c r="Y4" s="71" t="s">
        <v>65</v>
      </c>
      <c r="Z4" s="90" t="s">
        <v>32</v>
      </c>
      <c r="AA4" s="91" t="s">
        <v>148</v>
      </c>
      <c r="AB4" s="91" t="s">
        <v>32</v>
      </c>
      <c r="AC4" s="91" t="s">
        <v>32</v>
      </c>
      <c r="AD4" s="91" t="s">
        <v>32</v>
      </c>
      <c r="AE4" s="91" t="s">
        <v>32</v>
      </c>
      <c r="AF4" s="92"/>
      <c r="AG4" s="76" t="s">
        <v>32</v>
      </c>
      <c r="AH4" s="76"/>
      <c r="AI4" s="2"/>
    </row>
    <row r="5" spans="1:43" ht="30" customHeight="1" x14ac:dyDescent="0.25">
      <c r="A5" s="25">
        <v>4</v>
      </c>
      <c r="B5" s="53"/>
      <c r="C5" s="51">
        <v>1</v>
      </c>
      <c r="D5" s="51" t="s">
        <v>90</v>
      </c>
      <c r="E5" s="51" t="s">
        <v>86</v>
      </c>
      <c r="F5" s="60" t="s">
        <v>90</v>
      </c>
      <c r="G5" s="60" t="s">
        <v>87</v>
      </c>
      <c r="H5" s="54">
        <v>40157</v>
      </c>
      <c r="I5" s="51">
        <f t="shared" ca="1" si="0"/>
        <v>14.877481177275838</v>
      </c>
      <c r="J5" s="51" t="s">
        <v>173</v>
      </c>
      <c r="K5" s="51" t="s">
        <v>26</v>
      </c>
      <c r="L5" s="51" t="str">
        <f t="shared" si="1"/>
        <v>3EME ETOILE</v>
      </c>
      <c r="M5" s="60" t="s">
        <v>88</v>
      </c>
      <c r="N5" s="62" t="s">
        <v>89</v>
      </c>
      <c r="O5" s="58" t="s">
        <v>125</v>
      </c>
      <c r="P5" s="24"/>
      <c r="Q5" s="25"/>
      <c r="R5" s="25"/>
      <c r="S5" s="25"/>
      <c r="T5" s="24"/>
      <c r="U5" s="24"/>
      <c r="V5" s="24"/>
      <c r="W5" s="59" t="s">
        <v>32</v>
      </c>
      <c r="X5" s="59" t="s">
        <v>32</v>
      </c>
      <c r="Y5" s="71" t="s">
        <v>65</v>
      </c>
      <c r="Z5" s="75" t="s">
        <v>148</v>
      </c>
      <c r="AA5" s="76" t="s">
        <v>32</v>
      </c>
      <c r="AB5" s="76" t="s">
        <v>32</v>
      </c>
      <c r="AC5" s="76" t="s">
        <v>32</v>
      </c>
      <c r="AD5" s="76" t="s">
        <v>32</v>
      </c>
      <c r="AE5" s="76" t="s">
        <v>32</v>
      </c>
      <c r="AF5" s="77"/>
      <c r="AG5" s="76" t="s">
        <v>32</v>
      </c>
      <c r="AH5" s="76"/>
      <c r="AI5" s="2"/>
    </row>
    <row r="6" spans="1:43" ht="30" customHeight="1" x14ac:dyDescent="0.25">
      <c r="A6" s="25">
        <v>6</v>
      </c>
      <c r="B6" s="53"/>
      <c r="C6" s="51">
        <v>1</v>
      </c>
      <c r="D6" s="51" t="s">
        <v>117</v>
      </c>
      <c r="E6" s="51" t="s">
        <v>118</v>
      </c>
      <c r="F6" s="60" t="s">
        <v>119</v>
      </c>
      <c r="G6" s="60" t="s">
        <v>120</v>
      </c>
      <c r="H6" s="54">
        <v>41253</v>
      </c>
      <c r="I6" s="51">
        <f t="shared" ca="1" si="0"/>
        <v>11.876796714579056</v>
      </c>
      <c r="J6" s="51" t="s">
        <v>180</v>
      </c>
      <c r="K6" s="51" t="s">
        <v>122</v>
      </c>
      <c r="L6" s="51" t="str">
        <f t="shared" si="1"/>
        <v>3+</v>
      </c>
      <c r="M6" s="60" t="s">
        <v>123</v>
      </c>
      <c r="N6" s="62" t="s">
        <v>124</v>
      </c>
      <c r="O6" s="58" t="s">
        <v>125</v>
      </c>
      <c r="P6" s="24"/>
      <c r="Q6" s="25"/>
      <c r="R6" s="25"/>
      <c r="S6" s="25"/>
      <c r="T6" s="24"/>
      <c r="U6" s="24"/>
      <c r="V6" s="24"/>
      <c r="W6" s="59"/>
      <c r="X6" s="59" t="s">
        <v>32</v>
      </c>
      <c r="Y6" s="71" t="s">
        <v>65</v>
      </c>
      <c r="Z6" s="75" t="s">
        <v>32</v>
      </c>
      <c r="AA6" s="76" t="s">
        <v>32</v>
      </c>
      <c r="AB6" s="76" t="s">
        <v>148</v>
      </c>
      <c r="AC6" s="76" t="s">
        <v>32</v>
      </c>
      <c r="AD6" s="76" t="s">
        <v>32</v>
      </c>
      <c r="AE6" s="76" t="s">
        <v>32</v>
      </c>
      <c r="AF6" s="77"/>
      <c r="AG6" s="76" t="s">
        <v>32</v>
      </c>
      <c r="AH6" s="76"/>
    </row>
    <row r="7" spans="1:43" ht="30" customHeight="1" x14ac:dyDescent="0.25">
      <c r="A7" s="25">
        <v>2</v>
      </c>
      <c r="B7" s="53"/>
      <c r="C7" s="51">
        <v>2</v>
      </c>
      <c r="D7" s="51" t="s">
        <v>72</v>
      </c>
      <c r="E7" s="51" t="s">
        <v>50</v>
      </c>
      <c r="F7" s="60" t="s">
        <v>22</v>
      </c>
      <c r="G7" s="60" t="s">
        <v>75</v>
      </c>
      <c r="H7" s="54">
        <v>41154</v>
      </c>
      <c r="I7" s="51">
        <f t="shared" ca="1" si="0"/>
        <v>12.147843942505133</v>
      </c>
      <c r="J7" s="51" t="s">
        <v>174</v>
      </c>
      <c r="K7" s="51" t="s">
        <v>74</v>
      </c>
      <c r="L7" s="51" t="str">
        <f t="shared" si="1"/>
        <v>1ERE ETOILE</v>
      </c>
      <c r="M7" s="60" t="s">
        <v>23</v>
      </c>
      <c r="N7" s="62" t="s">
        <v>76</v>
      </c>
      <c r="O7" s="58" t="s">
        <v>101</v>
      </c>
      <c r="P7" s="24"/>
      <c r="Q7" s="25"/>
      <c r="R7" s="25"/>
      <c r="S7" s="25"/>
      <c r="T7" s="24"/>
      <c r="U7" s="24"/>
      <c r="V7" s="24"/>
      <c r="W7" s="59"/>
      <c r="X7" s="59" t="s">
        <v>32</v>
      </c>
      <c r="Y7" s="71" t="s">
        <v>65</v>
      </c>
      <c r="Z7" s="75" t="s">
        <v>32</v>
      </c>
      <c r="AA7" s="76" t="s">
        <v>148</v>
      </c>
      <c r="AB7" s="76" t="s">
        <v>32</v>
      </c>
      <c r="AC7" s="76" t="s">
        <v>32</v>
      </c>
      <c r="AD7" s="76" t="s">
        <v>32</v>
      </c>
      <c r="AE7" s="76" t="s">
        <v>32</v>
      </c>
      <c r="AF7" s="77"/>
      <c r="AG7" s="76" t="s">
        <v>32</v>
      </c>
      <c r="AH7" s="76"/>
    </row>
    <row r="8" spans="1:43" ht="30" customHeight="1" x14ac:dyDescent="0.25">
      <c r="A8" s="25">
        <v>3</v>
      </c>
      <c r="B8" s="53"/>
      <c r="C8" s="51">
        <v>2</v>
      </c>
      <c r="D8" s="51" t="s">
        <v>111</v>
      </c>
      <c r="E8" s="51" t="s">
        <v>113</v>
      </c>
      <c r="F8" s="60" t="s">
        <v>111</v>
      </c>
      <c r="G8" s="60" t="s">
        <v>112</v>
      </c>
      <c r="H8" s="54">
        <v>41618</v>
      </c>
      <c r="I8" s="51">
        <f t="shared" ca="1" si="0"/>
        <v>10.877481177275838</v>
      </c>
      <c r="J8" s="51" t="s">
        <v>175</v>
      </c>
      <c r="K8" s="51" t="s">
        <v>24</v>
      </c>
      <c r="L8" s="51" t="str">
        <f t="shared" si="1"/>
        <v>FLOCON</v>
      </c>
      <c r="M8" s="60" t="s">
        <v>21</v>
      </c>
      <c r="N8" s="62" t="s">
        <v>115</v>
      </c>
      <c r="O8" s="58" t="s">
        <v>101</v>
      </c>
      <c r="P8" s="24"/>
      <c r="Q8" s="25"/>
      <c r="R8" s="25"/>
      <c r="S8" s="25"/>
      <c r="T8" s="24"/>
      <c r="U8" s="24"/>
      <c r="V8" s="24"/>
      <c r="W8" s="59"/>
      <c r="X8" s="59" t="s">
        <v>148</v>
      </c>
      <c r="Y8" s="71" t="s">
        <v>65</v>
      </c>
      <c r="Z8" s="75"/>
      <c r="AA8" s="76"/>
      <c r="AB8" s="76"/>
      <c r="AC8" s="76"/>
      <c r="AD8" s="76"/>
      <c r="AE8" s="76"/>
      <c r="AF8" s="77"/>
    </row>
    <row r="9" spans="1:43" ht="30" customHeight="1" x14ac:dyDescent="0.25">
      <c r="A9" s="25">
        <v>8</v>
      </c>
      <c r="B9" s="53"/>
      <c r="C9" s="51">
        <v>2</v>
      </c>
      <c r="D9" s="51" t="s">
        <v>133</v>
      </c>
      <c r="E9" s="51" t="s">
        <v>134</v>
      </c>
      <c r="F9" s="60" t="s">
        <v>135</v>
      </c>
      <c r="G9" s="60" t="s">
        <v>136</v>
      </c>
      <c r="H9" s="54">
        <v>42923</v>
      </c>
      <c r="I9" s="51">
        <f t="shared" ca="1" si="0"/>
        <v>7.3045859000684459</v>
      </c>
      <c r="J9" s="51" t="s">
        <v>174</v>
      </c>
      <c r="K9" s="51" t="s">
        <v>26</v>
      </c>
      <c r="L9" s="51" t="str">
        <f t="shared" si="1"/>
        <v>3EME ETOILE</v>
      </c>
      <c r="M9" s="60" t="s">
        <v>138</v>
      </c>
      <c r="N9" s="62" t="s">
        <v>139</v>
      </c>
      <c r="O9" s="58" t="s">
        <v>125</v>
      </c>
      <c r="P9" s="24"/>
      <c r="Q9" s="25"/>
      <c r="R9" s="25"/>
      <c r="S9" s="25"/>
      <c r="T9" s="24"/>
      <c r="U9" s="24"/>
      <c r="V9" s="24"/>
      <c r="W9" s="59"/>
      <c r="X9" s="59" t="s">
        <v>32</v>
      </c>
      <c r="Y9" s="71" t="s">
        <v>65</v>
      </c>
      <c r="Z9" s="75" t="s">
        <v>32</v>
      </c>
      <c r="AA9" s="76" t="s">
        <v>32</v>
      </c>
      <c r="AB9" s="76" t="s">
        <v>32</v>
      </c>
      <c r="AC9" s="76" t="s">
        <v>32</v>
      </c>
      <c r="AD9" s="76" t="s">
        <v>32</v>
      </c>
      <c r="AE9" s="76" t="s">
        <v>32</v>
      </c>
      <c r="AF9" s="77"/>
      <c r="AG9" s="10" t="s">
        <v>32</v>
      </c>
      <c r="AI9" s="2"/>
    </row>
    <row r="10" spans="1:43" ht="30" customHeight="1" x14ac:dyDescent="0.25">
      <c r="A10" s="25">
        <v>5</v>
      </c>
      <c r="B10" s="53"/>
      <c r="C10" s="51">
        <v>3</v>
      </c>
      <c r="D10" s="51" t="s">
        <v>81</v>
      </c>
      <c r="E10" s="51" t="s">
        <v>82</v>
      </c>
      <c r="F10" s="60" t="s">
        <v>81</v>
      </c>
      <c r="G10" s="60" t="s">
        <v>73</v>
      </c>
      <c r="H10" s="54">
        <v>43679</v>
      </c>
      <c r="I10" s="51">
        <f t="shared" ca="1" si="0"/>
        <v>5.2347707049965777</v>
      </c>
      <c r="J10" s="51" t="s">
        <v>173</v>
      </c>
      <c r="K10" s="51" t="s">
        <v>25</v>
      </c>
      <c r="L10" s="51" t="str">
        <f t="shared" si="1"/>
        <v>2EME ETOILE</v>
      </c>
      <c r="M10" s="60" t="s">
        <v>85</v>
      </c>
      <c r="N10" s="62" t="s">
        <v>126</v>
      </c>
      <c r="O10" s="58" t="s">
        <v>101</v>
      </c>
      <c r="P10" s="24"/>
      <c r="Q10" s="25"/>
      <c r="R10" s="25"/>
      <c r="S10" s="25"/>
      <c r="T10" s="24"/>
      <c r="U10" s="24"/>
      <c r="V10" s="24"/>
      <c r="W10" s="59"/>
      <c r="X10" s="59" t="s">
        <v>32</v>
      </c>
      <c r="Y10" s="71" t="s">
        <v>65</v>
      </c>
      <c r="Z10" s="75" t="s">
        <v>32</v>
      </c>
      <c r="AA10" s="76" t="s">
        <v>32</v>
      </c>
      <c r="AB10" s="76" t="s">
        <v>148</v>
      </c>
      <c r="AC10" s="76" t="s">
        <v>32</v>
      </c>
      <c r="AD10" s="76" t="s">
        <v>32</v>
      </c>
      <c r="AE10" s="76" t="s">
        <v>148</v>
      </c>
      <c r="AF10" s="77"/>
      <c r="AG10" s="10" t="s">
        <v>148</v>
      </c>
      <c r="AI10" s="2"/>
      <c r="AN10" s="21"/>
    </row>
    <row r="11" spans="1:43" ht="30" customHeight="1" x14ac:dyDescent="0.25">
      <c r="A11" s="25">
        <v>7</v>
      </c>
      <c r="B11" s="53"/>
      <c r="C11" s="51">
        <v>3</v>
      </c>
      <c r="D11" s="51" t="s">
        <v>127</v>
      </c>
      <c r="E11" s="51" t="s">
        <v>128</v>
      </c>
      <c r="F11" s="60" t="s">
        <v>129</v>
      </c>
      <c r="G11" s="60" t="s">
        <v>130</v>
      </c>
      <c r="H11" s="54">
        <v>40892</v>
      </c>
      <c r="I11" s="51">
        <f t="shared" ca="1" si="0"/>
        <v>12.865160848733744</v>
      </c>
      <c r="J11" s="51" t="s">
        <v>176</v>
      </c>
      <c r="K11" s="51" t="s">
        <v>74</v>
      </c>
      <c r="L11" s="51" t="str">
        <f t="shared" si="1"/>
        <v>1ERE ETOILE</v>
      </c>
      <c r="M11" s="60" t="s">
        <v>132</v>
      </c>
      <c r="N11" s="62"/>
      <c r="O11" s="58" t="s">
        <v>125</v>
      </c>
      <c r="P11" s="24"/>
      <c r="Q11" s="25"/>
      <c r="R11" s="25"/>
      <c r="S11" s="25"/>
      <c r="T11" s="24"/>
      <c r="U11" s="24"/>
      <c r="V11" s="24"/>
      <c r="W11" s="59"/>
      <c r="X11" s="59" t="s">
        <v>32</v>
      </c>
      <c r="Y11" s="71" t="s">
        <v>147</v>
      </c>
      <c r="Z11" s="75" t="s">
        <v>32</v>
      </c>
      <c r="AA11" s="76" t="s">
        <v>32</v>
      </c>
      <c r="AB11" s="76" t="s">
        <v>32</v>
      </c>
      <c r="AC11" s="76" t="s">
        <v>32</v>
      </c>
      <c r="AD11" s="76" t="s">
        <v>32</v>
      </c>
      <c r="AE11" s="76" t="s">
        <v>32</v>
      </c>
      <c r="AF11" s="77"/>
      <c r="AG11" s="10" t="s">
        <v>32</v>
      </c>
      <c r="AI11" s="2"/>
    </row>
    <row r="12" spans="1:43" ht="30" customHeight="1" x14ac:dyDescent="0.25">
      <c r="A12" s="79">
        <v>10</v>
      </c>
      <c r="B12" s="80"/>
      <c r="C12" s="81">
        <v>4</v>
      </c>
      <c r="D12" s="81" t="s">
        <v>164</v>
      </c>
      <c r="E12" s="82" t="s">
        <v>165</v>
      </c>
      <c r="F12" s="94" t="s">
        <v>163</v>
      </c>
      <c r="G12" s="95" t="s">
        <v>166</v>
      </c>
      <c r="H12" s="83">
        <v>41983</v>
      </c>
      <c r="I12" s="99">
        <f t="shared" ca="1" si="0"/>
        <v>9.8781656399726216</v>
      </c>
      <c r="J12" s="81" t="s">
        <v>178</v>
      </c>
      <c r="K12" s="81" t="s">
        <v>25</v>
      </c>
      <c r="L12" s="51" t="str">
        <f t="shared" si="1"/>
        <v>2EME ETOILE</v>
      </c>
      <c r="M12" s="89" t="s">
        <v>167</v>
      </c>
      <c r="N12" s="96" t="s">
        <v>168</v>
      </c>
      <c r="O12" s="85" t="s">
        <v>101</v>
      </c>
      <c r="P12" s="86"/>
      <c r="Q12" s="79"/>
      <c r="R12" s="79"/>
      <c r="S12" s="79"/>
      <c r="T12" s="86"/>
      <c r="U12" s="86"/>
      <c r="V12" s="86"/>
      <c r="W12" s="87"/>
      <c r="X12" s="88" t="s">
        <v>32</v>
      </c>
      <c r="Y12" s="86" t="s">
        <v>169</v>
      </c>
      <c r="Z12" s="78" t="s">
        <v>32</v>
      </c>
      <c r="AA12" s="10" t="s">
        <v>32</v>
      </c>
      <c r="AB12" s="10" t="s">
        <v>32</v>
      </c>
      <c r="AC12" s="10" t="s">
        <v>32</v>
      </c>
      <c r="AD12" s="10" t="s">
        <v>32</v>
      </c>
      <c r="AE12" s="10" t="s">
        <v>32</v>
      </c>
      <c r="AF12" s="93"/>
      <c r="AG12" s="10" t="s">
        <v>148</v>
      </c>
      <c r="AI12" s="2"/>
    </row>
    <row r="13" spans="1:43" ht="30" customHeight="1" x14ac:dyDescent="0.25">
      <c r="A13" s="79">
        <v>9</v>
      </c>
      <c r="B13" s="80"/>
      <c r="C13" s="81">
        <v>3</v>
      </c>
      <c r="D13" s="81" t="s">
        <v>158</v>
      </c>
      <c r="E13" s="82" t="s">
        <v>159</v>
      </c>
      <c r="F13" s="107" t="s">
        <v>158</v>
      </c>
      <c r="G13" s="108" t="s">
        <v>160</v>
      </c>
      <c r="H13" s="83">
        <v>41253</v>
      </c>
      <c r="I13" s="81">
        <f t="shared" ca="1" si="0"/>
        <v>11.876796714579056</v>
      </c>
      <c r="J13" s="81" t="s">
        <v>177</v>
      </c>
      <c r="K13" s="81" t="s">
        <v>24</v>
      </c>
      <c r="L13" s="51" t="str">
        <f t="shared" si="1"/>
        <v>FLOCON</v>
      </c>
      <c r="M13" s="89" t="s">
        <v>161</v>
      </c>
      <c r="N13" s="109" t="s">
        <v>162</v>
      </c>
      <c r="O13" s="85" t="s">
        <v>125</v>
      </c>
      <c r="P13" s="86"/>
      <c r="Q13" s="79"/>
      <c r="R13" s="79"/>
      <c r="S13" s="79"/>
      <c r="T13" s="86"/>
      <c r="U13" s="86"/>
      <c r="V13" s="86"/>
      <c r="W13" s="87"/>
      <c r="X13" s="88" t="s">
        <v>148</v>
      </c>
      <c r="Y13" s="86"/>
      <c r="Z13" s="78"/>
      <c r="AF13" s="93"/>
      <c r="AG13" s="10" t="s">
        <v>32</v>
      </c>
    </row>
    <row r="14" spans="1:43" ht="30" customHeight="1" x14ac:dyDescent="0.25">
      <c r="C14" s="20"/>
      <c r="D14" s="20"/>
      <c r="E14" s="20"/>
      <c r="F14" s="20"/>
      <c r="G14" s="20"/>
      <c r="H14" s="20"/>
      <c r="I14" s="20"/>
      <c r="N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K14" s="1"/>
      <c r="AL14" s="1"/>
      <c r="AM14" s="1"/>
      <c r="AN14" s="1"/>
      <c r="AO14" s="1"/>
      <c r="AP14" s="1"/>
      <c r="AQ14" s="1"/>
    </row>
    <row r="15" spans="1:43" ht="30" customHeight="1" x14ac:dyDescent="0.25">
      <c r="C15" s="20"/>
      <c r="D15" s="20"/>
      <c r="E15" s="20"/>
      <c r="F15" s="20"/>
      <c r="G15" s="20"/>
      <c r="H15" s="20"/>
      <c r="I15" s="20"/>
      <c r="N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K15" s="1"/>
      <c r="AL15" s="1"/>
      <c r="AM15" s="1"/>
      <c r="AN15" s="1"/>
      <c r="AO15" s="1"/>
      <c r="AP15" s="1"/>
      <c r="AQ15" s="1"/>
    </row>
    <row r="16" spans="1:43" ht="30" customHeight="1" x14ac:dyDescent="0.25">
      <c r="C16" s="20"/>
      <c r="D16" s="20"/>
      <c r="E16" s="20"/>
      <c r="F16" s="20"/>
      <c r="G16" s="20"/>
      <c r="H16" s="20"/>
      <c r="I16" s="20"/>
      <c r="N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K16" s="1"/>
      <c r="AL16" s="1"/>
      <c r="AM16" s="1"/>
      <c r="AN16" s="1"/>
      <c r="AO16" s="1"/>
      <c r="AP16" s="1"/>
      <c r="AQ16" s="1"/>
    </row>
    <row r="17" spans="3:43" ht="30" customHeight="1" x14ac:dyDescent="0.25">
      <c r="C17" s="20"/>
      <c r="D17" s="20"/>
      <c r="E17" s="20"/>
      <c r="F17" s="20"/>
      <c r="G17" s="20"/>
      <c r="H17" s="20"/>
      <c r="I17" s="20"/>
      <c r="N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K17" s="1"/>
      <c r="AL17" s="1"/>
      <c r="AM17" s="1"/>
      <c r="AN17" s="1"/>
      <c r="AO17" s="1"/>
      <c r="AP17" s="1"/>
      <c r="AQ17" s="1"/>
    </row>
    <row r="18" spans="3:43" ht="30" customHeight="1" x14ac:dyDescent="0.25">
      <c r="C18" s="20"/>
      <c r="D18" s="20"/>
      <c r="E18" s="20"/>
      <c r="F18" s="20"/>
      <c r="G18" s="20"/>
      <c r="H18" s="20"/>
      <c r="I18" s="20"/>
      <c r="N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K18" s="1"/>
      <c r="AL18" s="1"/>
      <c r="AM18" s="1"/>
      <c r="AN18" s="1"/>
      <c r="AO18" s="1"/>
      <c r="AP18" s="1"/>
      <c r="AQ18" s="1"/>
    </row>
    <row r="19" spans="3:43" ht="30" customHeight="1" x14ac:dyDescent="0.25">
      <c r="C19" s="20"/>
      <c r="D19" s="20"/>
      <c r="E19" s="20"/>
      <c r="F19" s="20"/>
      <c r="G19" s="20"/>
      <c r="H19" s="20"/>
      <c r="I19" s="20"/>
      <c r="N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K19" s="1"/>
      <c r="AL19" s="1"/>
      <c r="AM19" s="1"/>
      <c r="AN19" s="1"/>
      <c r="AO19" s="1"/>
      <c r="AP19" s="1"/>
      <c r="AQ19" s="1"/>
    </row>
    <row r="20" spans="3:43" ht="30" customHeight="1" x14ac:dyDescent="0.25">
      <c r="C20" s="20"/>
      <c r="D20" s="20"/>
      <c r="E20" s="20"/>
      <c r="F20" s="20"/>
      <c r="G20" s="20"/>
      <c r="H20" s="20"/>
      <c r="I20" s="20"/>
      <c r="N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K20" s="1"/>
      <c r="AL20" s="1"/>
      <c r="AM20" s="1"/>
      <c r="AN20" s="1"/>
      <c r="AO20" s="1"/>
      <c r="AP20" s="1"/>
      <c r="AQ20" s="1"/>
    </row>
    <row r="21" spans="3:43" ht="30" customHeight="1" x14ac:dyDescent="0.25">
      <c r="C21" s="20"/>
      <c r="D21" s="20"/>
      <c r="E21" s="20"/>
      <c r="F21" s="20"/>
      <c r="G21" s="20"/>
      <c r="H21" s="20"/>
      <c r="I21" s="20"/>
      <c r="N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K21" s="1"/>
      <c r="AL21" s="1"/>
      <c r="AM21" s="1"/>
      <c r="AN21" s="1"/>
      <c r="AO21" s="1"/>
      <c r="AP21" s="1"/>
      <c r="AQ21" s="1"/>
    </row>
    <row r="22" spans="3:43" ht="30" customHeight="1" x14ac:dyDescent="0.25">
      <c r="C22" s="20"/>
      <c r="D22" s="20"/>
      <c r="E22" s="20"/>
      <c r="F22" s="20"/>
      <c r="G22" s="20"/>
      <c r="H22" s="20"/>
      <c r="I22" s="20"/>
      <c r="N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K22" s="1"/>
      <c r="AL22" s="1"/>
      <c r="AM22" s="1"/>
      <c r="AN22" s="1"/>
      <c r="AO22" s="1"/>
      <c r="AP22" s="1"/>
      <c r="AQ22" s="1"/>
    </row>
    <row r="23" spans="3:43" ht="30" customHeight="1" x14ac:dyDescent="0.25">
      <c r="C23" s="20"/>
      <c r="D23" s="20"/>
      <c r="E23" s="20"/>
      <c r="F23" s="20"/>
      <c r="G23" s="20"/>
      <c r="H23" s="20"/>
      <c r="I23" s="20"/>
      <c r="N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K23" s="1"/>
      <c r="AL23" s="1"/>
      <c r="AM23" s="1"/>
      <c r="AN23" s="1"/>
      <c r="AO23" s="1"/>
      <c r="AP23" s="1"/>
      <c r="AQ23" s="1"/>
    </row>
    <row r="24" spans="3:43" ht="30" customHeight="1" x14ac:dyDescent="0.25">
      <c r="C24" s="20"/>
      <c r="D24" s="20"/>
      <c r="E24" s="20"/>
      <c r="F24" s="20"/>
      <c r="G24" s="20"/>
      <c r="H24" s="20"/>
      <c r="I24" s="20"/>
      <c r="N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K24" s="1"/>
      <c r="AL24" s="1"/>
      <c r="AM24" s="1"/>
      <c r="AN24" s="1"/>
      <c r="AO24" s="1"/>
      <c r="AP24" s="1"/>
      <c r="AQ24" s="1"/>
    </row>
    <row r="25" spans="3:43" ht="30" customHeight="1" x14ac:dyDescent="0.25">
      <c r="C25" s="20"/>
      <c r="D25" s="20"/>
      <c r="E25" s="20"/>
      <c r="F25" s="20"/>
      <c r="G25" s="20"/>
      <c r="H25" s="20"/>
      <c r="I25" s="20"/>
      <c r="N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K25" s="1"/>
      <c r="AL25" s="1"/>
      <c r="AM25" s="1"/>
      <c r="AN25" s="1"/>
      <c r="AO25" s="1"/>
      <c r="AP25" s="1"/>
      <c r="AQ25" s="1"/>
    </row>
    <row r="26" spans="3:43" ht="30" customHeight="1" x14ac:dyDescent="0.25">
      <c r="C26" s="20"/>
      <c r="D26" s="20"/>
      <c r="E26" s="20"/>
      <c r="F26" s="20"/>
      <c r="G26" s="20"/>
      <c r="H26" s="20"/>
      <c r="I26" s="20"/>
      <c r="N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K26" s="1"/>
      <c r="AL26" s="1"/>
      <c r="AM26" s="1"/>
      <c r="AN26" s="1"/>
      <c r="AO26" s="1"/>
      <c r="AP26" s="1"/>
      <c r="AQ26" s="1"/>
    </row>
    <row r="27" spans="3:43" ht="30" customHeight="1" x14ac:dyDescent="0.25">
      <c r="C27" s="20"/>
      <c r="D27" s="20"/>
      <c r="E27" s="20"/>
      <c r="F27" s="20"/>
      <c r="G27" s="20"/>
      <c r="H27" s="20"/>
      <c r="I27" s="20"/>
      <c r="N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K27" s="1"/>
      <c r="AL27" s="1"/>
      <c r="AM27" s="1"/>
      <c r="AN27" s="1"/>
      <c r="AO27" s="1"/>
      <c r="AP27" s="1"/>
      <c r="AQ27" s="1"/>
    </row>
    <row r="28" spans="3:43" ht="30" customHeight="1" x14ac:dyDescent="0.25">
      <c r="C28" s="20"/>
      <c r="D28" s="20"/>
      <c r="E28" s="20"/>
      <c r="F28" s="20"/>
      <c r="G28" s="20"/>
      <c r="H28" s="20"/>
      <c r="I28" s="20"/>
      <c r="N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K28" s="1"/>
      <c r="AL28" s="1"/>
      <c r="AM28" s="1"/>
      <c r="AN28" s="1"/>
      <c r="AO28" s="1"/>
      <c r="AP28" s="1"/>
      <c r="AQ28" s="1"/>
    </row>
    <row r="29" spans="3:43" ht="30" customHeight="1" x14ac:dyDescent="0.25">
      <c r="C29" s="20"/>
      <c r="D29" s="20"/>
      <c r="E29" s="20"/>
      <c r="F29" s="20"/>
      <c r="G29" s="20"/>
      <c r="H29" s="20"/>
      <c r="I29" s="20"/>
      <c r="N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K29" s="1"/>
      <c r="AL29" s="1"/>
      <c r="AM29" s="1"/>
      <c r="AN29" s="1"/>
      <c r="AO29" s="1"/>
      <c r="AP29" s="1"/>
      <c r="AQ29" s="1"/>
    </row>
    <row r="30" spans="3:43" ht="30" customHeight="1" x14ac:dyDescent="0.25">
      <c r="C30" s="20"/>
      <c r="D30" s="20"/>
      <c r="E30" s="20"/>
      <c r="F30" s="20"/>
      <c r="G30" s="20"/>
      <c r="H30" s="20"/>
      <c r="I30" s="20"/>
      <c r="N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K30" s="1"/>
      <c r="AL30" s="1"/>
      <c r="AM30" s="1"/>
      <c r="AN30" s="1"/>
      <c r="AO30" s="1"/>
      <c r="AP30" s="1"/>
      <c r="AQ30" s="1"/>
    </row>
    <row r="31" spans="3:43" ht="30" customHeight="1" x14ac:dyDescent="0.25">
      <c r="C31" s="20"/>
      <c r="D31" s="20"/>
      <c r="E31" s="20"/>
      <c r="F31" s="20"/>
      <c r="G31" s="20"/>
      <c r="H31" s="20"/>
      <c r="I31" s="20"/>
      <c r="N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K31" s="1"/>
      <c r="AL31" s="1"/>
      <c r="AM31" s="1"/>
      <c r="AN31" s="1"/>
      <c r="AO31" s="1"/>
      <c r="AP31" s="1"/>
      <c r="AQ31" s="1"/>
    </row>
    <row r="32" spans="3:43" ht="30" customHeight="1" x14ac:dyDescent="0.25">
      <c r="C32" s="20"/>
      <c r="D32" s="20"/>
      <c r="E32" s="20"/>
      <c r="F32" s="20"/>
      <c r="G32" s="20"/>
      <c r="H32" s="20"/>
      <c r="I32" s="20"/>
      <c r="N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K32" s="1"/>
      <c r="AL32" s="1"/>
      <c r="AM32" s="1"/>
      <c r="AN32" s="1"/>
      <c r="AO32" s="1"/>
      <c r="AP32" s="1"/>
      <c r="AQ32" s="1"/>
    </row>
    <row r="33" spans="3:43" ht="30" customHeight="1" x14ac:dyDescent="0.25">
      <c r="C33" s="20"/>
      <c r="D33" s="20"/>
      <c r="E33" s="20"/>
      <c r="F33" s="20"/>
      <c r="G33" s="20"/>
      <c r="H33" s="20"/>
      <c r="I33" s="20"/>
      <c r="N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K33" s="1"/>
      <c r="AL33" s="1"/>
      <c r="AM33" s="1"/>
      <c r="AN33" s="1"/>
      <c r="AO33" s="1"/>
      <c r="AP33" s="1"/>
      <c r="AQ33" s="1"/>
    </row>
    <row r="34" spans="3:43" ht="30" customHeight="1" x14ac:dyDescent="0.25">
      <c r="C34" s="20"/>
      <c r="D34" s="20"/>
      <c r="E34" s="20"/>
      <c r="F34" s="20"/>
      <c r="G34" s="20"/>
      <c r="H34" s="20"/>
      <c r="I34" s="20"/>
      <c r="N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K34" s="1"/>
      <c r="AL34" s="1"/>
      <c r="AM34" s="1"/>
      <c r="AN34" s="1"/>
      <c r="AO34" s="1"/>
      <c r="AP34" s="1"/>
      <c r="AQ34" s="1"/>
    </row>
    <row r="35" spans="3:43" ht="30" customHeight="1" x14ac:dyDescent="0.25">
      <c r="C35" s="20"/>
      <c r="D35" s="20"/>
      <c r="E35" s="20"/>
      <c r="F35" s="20"/>
      <c r="G35" s="20"/>
      <c r="H35" s="20"/>
      <c r="I35" s="20"/>
      <c r="N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K35" s="1"/>
      <c r="AL35" s="1"/>
      <c r="AM35" s="1"/>
      <c r="AN35" s="1"/>
      <c r="AO35" s="1"/>
      <c r="AP35" s="1"/>
      <c r="AQ35" s="1"/>
    </row>
    <row r="36" spans="3:43" ht="30" customHeight="1" x14ac:dyDescent="0.25">
      <c r="C36" s="20"/>
      <c r="D36" s="20"/>
      <c r="E36" s="20"/>
      <c r="F36" s="20"/>
      <c r="G36" s="20"/>
      <c r="H36" s="20"/>
      <c r="I36" s="20"/>
      <c r="N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K36" s="1"/>
      <c r="AL36" s="1"/>
      <c r="AM36" s="1"/>
      <c r="AN36" s="1"/>
      <c r="AO36" s="1"/>
      <c r="AP36" s="1"/>
      <c r="AQ36" s="1"/>
    </row>
    <row r="37" spans="3:43" ht="30" customHeight="1" x14ac:dyDescent="0.25">
      <c r="C37" s="20"/>
      <c r="D37" s="20"/>
      <c r="E37" s="20"/>
      <c r="F37" s="20"/>
      <c r="G37" s="20"/>
      <c r="H37" s="20"/>
      <c r="I37" s="20"/>
      <c r="N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K37" s="1"/>
      <c r="AL37" s="1"/>
      <c r="AM37" s="1"/>
      <c r="AN37" s="1"/>
      <c r="AO37" s="1"/>
      <c r="AP37" s="1"/>
      <c r="AQ37" s="1"/>
    </row>
    <row r="38" spans="3:43" ht="30" customHeight="1" x14ac:dyDescent="0.25">
      <c r="C38" s="20"/>
      <c r="D38" s="20"/>
      <c r="E38" s="20"/>
      <c r="F38" s="20"/>
      <c r="G38" s="20"/>
      <c r="H38" s="20"/>
      <c r="I38" s="20"/>
      <c r="N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K38" s="1"/>
      <c r="AL38" s="1"/>
      <c r="AM38" s="1"/>
      <c r="AN38" s="1"/>
      <c r="AO38" s="1"/>
      <c r="AP38" s="1"/>
      <c r="AQ38" s="1"/>
    </row>
    <row r="39" spans="3:43" ht="30" customHeight="1" x14ac:dyDescent="0.25">
      <c r="C39" s="20"/>
      <c r="D39" s="20"/>
      <c r="E39" s="20"/>
      <c r="F39" s="20"/>
      <c r="G39" s="20"/>
      <c r="H39" s="20"/>
      <c r="I39" s="20"/>
      <c r="N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K39" s="1"/>
      <c r="AL39" s="1"/>
      <c r="AM39" s="1"/>
      <c r="AN39" s="1"/>
      <c r="AO39" s="1"/>
      <c r="AP39" s="1"/>
      <c r="AQ39" s="1"/>
    </row>
    <row r="40" spans="3:43" ht="30" customHeight="1" x14ac:dyDescent="0.25">
      <c r="C40" s="20"/>
      <c r="D40" s="20"/>
      <c r="E40" s="20"/>
      <c r="F40" s="20"/>
      <c r="G40" s="20"/>
      <c r="H40" s="20"/>
      <c r="I40" s="20"/>
      <c r="N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K40" s="1"/>
      <c r="AL40" s="1"/>
      <c r="AM40" s="1"/>
      <c r="AN40" s="1"/>
      <c r="AO40" s="1"/>
      <c r="AP40" s="1"/>
      <c r="AQ40" s="1"/>
    </row>
    <row r="41" spans="3:43" ht="30" customHeight="1" x14ac:dyDescent="0.25">
      <c r="C41" s="20"/>
      <c r="D41" s="20"/>
      <c r="E41" s="20"/>
      <c r="F41" s="20"/>
      <c r="G41" s="20"/>
      <c r="H41" s="20"/>
      <c r="I41" s="20"/>
      <c r="N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K41" s="1"/>
      <c r="AL41" s="1"/>
      <c r="AM41" s="1"/>
      <c r="AN41" s="1"/>
      <c r="AO41" s="1"/>
      <c r="AP41" s="1"/>
      <c r="AQ41" s="1"/>
    </row>
    <row r="42" spans="3:43" ht="30" customHeight="1" x14ac:dyDescent="0.25">
      <c r="C42" s="20"/>
      <c r="D42" s="20"/>
      <c r="E42" s="20"/>
      <c r="F42" s="20"/>
      <c r="G42" s="20"/>
      <c r="H42" s="20"/>
      <c r="I42" s="20"/>
      <c r="N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K42" s="1"/>
      <c r="AL42" s="1"/>
      <c r="AM42" s="1"/>
      <c r="AN42" s="1"/>
      <c r="AO42" s="1"/>
      <c r="AP42" s="1"/>
      <c r="AQ42" s="1"/>
    </row>
    <row r="43" spans="3:43" ht="30" customHeight="1" x14ac:dyDescent="0.25">
      <c r="C43" s="20"/>
      <c r="D43" s="20"/>
      <c r="E43" s="20"/>
      <c r="F43" s="20"/>
      <c r="G43" s="20"/>
      <c r="H43" s="20"/>
      <c r="I43" s="20"/>
      <c r="N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K43" s="1"/>
      <c r="AL43" s="1"/>
      <c r="AM43" s="1"/>
      <c r="AN43" s="1"/>
      <c r="AO43" s="1"/>
      <c r="AP43" s="1"/>
      <c r="AQ43" s="1"/>
    </row>
    <row r="44" spans="3:43" ht="30" customHeight="1" x14ac:dyDescent="0.25">
      <c r="C44" s="20"/>
      <c r="D44" s="20"/>
      <c r="E44" s="20"/>
      <c r="F44" s="20"/>
      <c r="G44" s="20"/>
      <c r="H44" s="20"/>
      <c r="I44" s="20"/>
      <c r="N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K44" s="1"/>
      <c r="AL44" s="1"/>
      <c r="AM44" s="1"/>
      <c r="AN44" s="1"/>
      <c r="AO44" s="1"/>
      <c r="AP44" s="1"/>
      <c r="AQ44" s="1"/>
    </row>
    <row r="45" spans="3:43" ht="30" customHeight="1" x14ac:dyDescent="0.25">
      <c r="C45" s="20"/>
      <c r="D45" s="20"/>
      <c r="E45" s="20"/>
      <c r="F45" s="20"/>
      <c r="G45" s="20"/>
      <c r="H45" s="20"/>
      <c r="I45" s="20"/>
      <c r="N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K45" s="1"/>
      <c r="AL45" s="1"/>
      <c r="AM45" s="1"/>
      <c r="AN45" s="1"/>
      <c r="AO45" s="1"/>
      <c r="AP45" s="1"/>
      <c r="AQ45" s="1"/>
    </row>
    <row r="46" spans="3:43" ht="30" customHeight="1" x14ac:dyDescent="0.25">
      <c r="C46" s="20"/>
      <c r="D46" s="20"/>
      <c r="E46" s="20"/>
      <c r="F46" s="20"/>
      <c r="G46" s="20"/>
      <c r="H46" s="20"/>
      <c r="I46" s="20"/>
      <c r="N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K46" s="1"/>
      <c r="AL46" s="1"/>
      <c r="AM46" s="1"/>
      <c r="AN46" s="1"/>
      <c r="AO46" s="1"/>
      <c r="AP46" s="1"/>
      <c r="AQ46" s="1"/>
    </row>
    <row r="47" spans="3:43" ht="30" customHeight="1" x14ac:dyDescent="0.25">
      <c r="C47" s="20"/>
      <c r="D47" s="20"/>
      <c r="E47" s="20"/>
      <c r="F47" s="20"/>
      <c r="G47" s="20"/>
      <c r="H47" s="20"/>
      <c r="I47" s="20"/>
      <c r="N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K47" s="1"/>
      <c r="AL47" s="1"/>
      <c r="AM47" s="1"/>
      <c r="AN47" s="1"/>
      <c r="AO47" s="1"/>
      <c r="AP47" s="1"/>
      <c r="AQ47" s="1"/>
    </row>
    <row r="48" spans="3:43" ht="30" customHeight="1" x14ac:dyDescent="0.25">
      <c r="C48" s="20"/>
      <c r="D48" s="20"/>
      <c r="E48" s="20"/>
      <c r="F48" s="20"/>
      <c r="G48" s="20"/>
      <c r="H48" s="20"/>
      <c r="I48" s="20"/>
      <c r="N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K48" s="1"/>
      <c r="AL48" s="1"/>
      <c r="AM48" s="1"/>
      <c r="AN48" s="1"/>
      <c r="AO48" s="1"/>
      <c r="AP48" s="1"/>
      <c r="AQ48" s="1"/>
    </row>
    <row r="49" spans="3:43" ht="30" customHeight="1" x14ac:dyDescent="0.25">
      <c r="C49" s="20"/>
      <c r="D49" s="20"/>
      <c r="E49" s="20"/>
      <c r="F49" s="20"/>
      <c r="G49" s="20"/>
      <c r="H49" s="20"/>
      <c r="I49" s="20"/>
      <c r="N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K49" s="1"/>
      <c r="AL49" s="1"/>
      <c r="AM49" s="1"/>
      <c r="AN49" s="1"/>
      <c r="AO49" s="1"/>
      <c r="AP49" s="1"/>
      <c r="AQ49" s="1"/>
    </row>
    <row r="50" spans="3:43" ht="30" customHeight="1" x14ac:dyDescent="0.25">
      <c r="C50" s="20"/>
      <c r="D50" s="20"/>
      <c r="E50" s="20"/>
      <c r="F50" s="20"/>
      <c r="G50" s="20"/>
      <c r="H50" s="20"/>
      <c r="I50" s="20"/>
      <c r="N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K50" s="1"/>
      <c r="AL50" s="1"/>
      <c r="AM50" s="1"/>
      <c r="AN50" s="1"/>
      <c r="AO50" s="1"/>
      <c r="AP50" s="1"/>
      <c r="AQ50" s="1"/>
    </row>
    <row r="51" spans="3:43" ht="30" customHeight="1" x14ac:dyDescent="0.25">
      <c r="C51" s="20"/>
      <c r="D51" s="20"/>
      <c r="E51" s="20"/>
      <c r="F51" s="20"/>
      <c r="G51" s="20"/>
      <c r="H51" s="20"/>
      <c r="I51" s="20"/>
      <c r="N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K51" s="1"/>
      <c r="AL51" s="1"/>
      <c r="AM51" s="1"/>
      <c r="AN51" s="1"/>
      <c r="AO51" s="1"/>
      <c r="AP51" s="1"/>
      <c r="AQ51" s="1"/>
    </row>
    <row r="52" spans="3:43" ht="30" customHeight="1" x14ac:dyDescent="0.25">
      <c r="C52" s="20"/>
      <c r="D52" s="20"/>
      <c r="E52" s="20"/>
      <c r="F52" s="20"/>
      <c r="G52" s="20"/>
      <c r="H52" s="20"/>
      <c r="I52" s="20"/>
      <c r="N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K52" s="1"/>
      <c r="AL52" s="1"/>
      <c r="AM52" s="1"/>
      <c r="AN52" s="1"/>
      <c r="AO52" s="1"/>
      <c r="AP52" s="1"/>
      <c r="AQ52" s="1"/>
    </row>
    <row r="53" spans="3:43" ht="30" customHeight="1" x14ac:dyDescent="0.25">
      <c r="C53" s="20"/>
      <c r="D53" s="20"/>
      <c r="E53" s="20"/>
      <c r="F53" s="20"/>
      <c r="G53" s="20"/>
      <c r="H53" s="20"/>
      <c r="I53" s="20"/>
      <c r="N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K53" s="1"/>
      <c r="AL53" s="1"/>
      <c r="AM53" s="1"/>
      <c r="AN53" s="1"/>
      <c r="AO53" s="1"/>
      <c r="AP53" s="1"/>
      <c r="AQ53" s="1"/>
    </row>
    <row r="54" spans="3:43" ht="30" customHeight="1" x14ac:dyDescent="0.25">
      <c r="C54" s="20"/>
      <c r="D54" s="20"/>
      <c r="E54" s="20"/>
      <c r="F54" s="20"/>
      <c r="G54" s="20"/>
      <c r="H54" s="20"/>
      <c r="I54" s="20"/>
      <c r="N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K54" s="1"/>
      <c r="AL54" s="1"/>
      <c r="AM54" s="1"/>
      <c r="AN54" s="1"/>
      <c r="AO54" s="1"/>
      <c r="AP54" s="1"/>
      <c r="AQ54" s="1"/>
    </row>
    <row r="55" spans="3:43" ht="30" customHeight="1" x14ac:dyDescent="0.25">
      <c r="C55" s="20"/>
      <c r="D55" s="20"/>
      <c r="E55" s="20"/>
      <c r="F55" s="20"/>
      <c r="G55" s="20"/>
      <c r="H55" s="20"/>
      <c r="I55" s="20"/>
      <c r="N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K55" s="1"/>
      <c r="AL55" s="1"/>
      <c r="AM55" s="1"/>
      <c r="AN55" s="1"/>
      <c r="AO55" s="1"/>
      <c r="AP55" s="1"/>
      <c r="AQ55" s="1"/>
    </row>
    <row r="56" spans="3:43" ht="30" customHeight="1" x14ac:dyDescent="0.25">
      <c r="C56" s="20"/>
      <c r="D56" s="20"/>
      <c r="E56" s="20"/>
      <c r="F56" s="20"/>
      <c r="G56" s="20"/>
      <c r="H56" s="20"/>
      <c r="I56" s="20"/>
      <c r="N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K56" s="1"/>
      <c r="AL56" s="1"/>
      <c r="AM56" s="1"/>
      <c r="AN56" s="1"/>
      <c r="AO56" s="1"/>
      <c r="AP56" s="1"/>
      <c r="AQ56" s="1"/>
    </row>
    <row r="57" spans="3:43" ht="30" customHeight="1" x14ac:dyDescent="0.25">
      <c r="C57" s="20"/>
      <c r="D57" s="20"/>
      <c r="E57" s="20"/>
      <c r="F57" s="20"/>
      <c r="G57" s="20"/>
      <c r="H57" s="20"/>
      <c r="I57" s="20"/>
      <c r="N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K57" s="1"/>
      <c r="AL57" s="1"/>
      <c r="AM57" s="1"/>
      <c r="AN57" s="1"/>
      <c r="AO57" s="1"/>
      <c r="AP57" s="1"/>
      <c r="AQ57" s="1"/>
    </row>
    <row r="58" spans="3:43" ht="30" customHeight="1" x14ac:dyDescent="0.25">
      <c r="C58" s="20"/>
      <c r="D58" s="20"/>
      <c r="E58" s="20"/>
      <c r="F58" s="20"/>
      <c r="G58" s="20"/>
      <c r="H58" s="20"/>
      <c r="I58" s="20"/>
      <c r="N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K58" s="1"/>
      <c r="AL58" s="1"/>
      <c r="AM58" s="1"/>
      <c r="AN58" s="1"/>
      <c r="AO58" s="1"/>
      <c r="AP58" s="1"/>
      <c r="AQ58" s="1"/>
    </row>
    <row r="59" spans="3:43" ht="30" customHeight="1" x14ac:dyDescent="0.25">
      <c r="C59" s="20"/>
      <c r="D59" s="20"/>
      <c r="E59" s="20"/>
      <c r="F59" s="20"/>
      <c r="G59" s="20"/>
      <c r="H59" s="20"/>
      <c r="I59" s="20"/>
      <c r="N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K59" s="1"/>
      <c r="AL59" s="1"/>
      <c r="AM59" s="1"/>
      <c r="AN59" s="1"/>
      <c r="AO59" s="1"/>
      <c r="AP59" s="1"/>
      <c r="AQ59" s="1"/>
    </row>
    <row r="60" spans="3:43" ht="30" customHeight="1" x14ac:dyDescent="0.25">
      <c r="C60" s="20"/>
      <c r="D60" s="20"/>
      <c r="E60" s="20"/>
      <c r="F60" s="20"/>
      <c r="G60" s="20"/>
      <c r="H60" s="20"/>
      <c r="I60" s="20"/>
      <c r="N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K60" s="1"/>
      <c r="AL60" s="1"/>
      <c r="AM60" s="1"/>
      <c r="AN60" s="1"/>
      <c r="AO60" s="1"/>
      <c r="AP60" s="1"/>
      <c r="AQ60" s="1"/>
    </row>
    <row r="61" spans="3:43" ht="30" customHeight="1" x14ac:dyDescent="0.25">
      <c r="C61" s="20"/>
      <c r="D61" s="20"/>
      <c r="E61" s="20"/>
      <c r="F61" s="20"/>
      <c r="G61" s="20"/>
      <c r="H61" s="20"/>
      <c r="I61" s="20"/>
      <c r="N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K61" s="1"/>
      <c r="AL61" s="1"/>
      <c r="AM61" s="1"/>
      <c r="AN61" s="1"/>
      <c r="AO61" s="1"/>
      <c r="AP61" s="1"/>
      <c r="AQ61" s="1"/>
    </row>
    <row r="62" spans="3:43" ht="30" customHeight="1" x14ac:dyDescent="0.25">
      <c r="C62" s="20"/>
      <c r="D62" s="20"/>
      <c r="E62" s="20"/>
      <c r="F62" s="20"/>
      <c r="G62" s="20"/>
      <c r="H62" s="20"/>
      <c r="I62" s="20"/>
      <c r="N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K62" s="1"/>
      <c r="AL62" s="1"/>
      <c r="AM62" s="1"/>
      <c r="AN62" s="1"/>
      <c r="AO62" s="1"/>
      <c r="AP62" s="1"/>
      <c r="AQ62" s="1"/>
    </row>
    <row r="63" spans="3:43" ht="30" customHeight="1" x14ac:dyDescent="0.25">
      <c r="C63" s="20"/>
      <c r="D63" s="20"/>
      <c r="E63" s="20"/>
      <c r="F63" s="20"/>
      <c r="G63" s="20"/>
      <c r="H63" s="20"/>
      <c r="I63" s="20"/>
      <c r="N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K63" s="1"/>
      <c r="AL63" s="1"/>
      <c r="AM63" s="1"/>
      <c r="AN63" s="1"/>
      <c r="AO63" s="1"/>
      <c r="AP63" s="1"/>
      <c r="AQ63" s="1"/>
    </row>
    <row r="64" spans="3:43" ht="30" customHeight="1" x14ac:dyDescent="0.25">
      <c r="C64" s="20"/>
      <c r="D64" s="20"/>
      <c r="E64" s="20"/>
      <c r="F64" s="20"/>
      <c r="G64" s="20"/>
      <c r="H64" s="20"/>
      <c r="I64" s="20"/>
      <c r="N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K64" s="1"/>
      <c r="AL64" s="1"/>
      <c r="AM64" s="1"/>
      <c r="AN64" s="1"/>
      <c r="AO64" s="1"/>
      <c r="AP64" s="1"/>
      <c r="AQ64" s="1"/>
    </row>
    <row r="65" spans="3:43" ht="30" customHeight="1" x14ac:dyDescent="0.25">
      <c r="C65" s="20"/>
      <c r="D65" s="20"/>
      <c r="E65" s="20"/>
      <c r="F65" s="20"/>
      <c r="G65" s="20"/>
      <c r="H65" s="20"/>
      <c r="I65" s="20"/>
      <c r="N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K65" s="1"/>
      <c r="AL65" s="1"/>
      <c r="AM65" s="1"/>
      <c r="AN65" s="1"/>
      <c r="AO65" s="1"/>
      <c r="AP65" s="1"/>
      <c r="AQ65" s="1"/>
    </row>
    <row r="66" spans="3:43" ht="30" customHeight="1" x14ac:dyDescent="0.25">
      <c r="C66" s="20"/>
      <c r="D66" s="20"/>
      <c r="E66" s="20"/>
      <c r="F66" s="20"/>
      <c r="G66" s="20"/>
      <c r="H66" s="20"/>
      <c r="I66" s="20"/>
      <c r="N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K66" s="1"/>
      <c r="AL66" s="1"/>
      <c r="AM66" s="1"/>
      <c r="AN66" s="1"/>
      <c r="AO66" s="1"/>
      <c r="AP66" s="1"/>
      <c r="AQ66" s="1"/>
    </row>
    <row r="67" spans="3:43" ht="30" customHeight="1" x14ac:dyDescent="0.25">
      <c r="C67" s="20"/>
      <c r="D67" s="20"/>
      <c r="E67" s="20"/>
      <c r="F67" s="20"/>
      <c r="G67" s="20"/>
      <c r="H67" s="20"/>
      <c r="I67" s="20"/>
      <c r="N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K67" s="1"/>
      <c r="AL67" s="1"/>
      <c r="AM67" s="1"/>
      <c r="AN67" s="1"/>
      <c r="AO67" s="1"/>
      <c r="AP67" s="1"/>
      <c r="AQ67" s="1"/>
    </row>
    <row r="68" spans="3:43" ht="30" customHeight="1" x14ac:dyDescent="0.25">
      <c r="C68" s="20"/>
      <c r="D68" s="20"/>
      <c r="E68" s="20"/>
      <c r="F68" s="20"/>
      <c r="G68" s="20"/>
      <c r="H68" s="20"/>
      <c r="I68" s="20"/>
      <c r="N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K68" s="1"/>
      <c r="AL68" s="1"/>
      <c r="AM68" s="1"/>
      <c r="AN68" s="1"/>
      <c r="AO68" s="1"/>
      <c r="AP68" s="1"/>
      <c r="AQ68" s="1"/>
    </row>
    <row r="69" spans="3:43" ht="30" customHeight="1" x14ac:dyDescent="0.25">
      <c r="C69" s="20"/>
      <c r="D69" s="20"/>
      <c r="E69" s="20"/>
      <c r="F69" s="20"/>
      <c r="G69" s="20"/>
      <c r="H69" s="20"/>
      <c r="I69" s="20"/>
      <c r="N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K69" s="1"/>
      <c r="AL69" s="1"/>
      <c r="AM69" s="1"/>
      <c r="AN69" s="1"/>
      <c r="AO69" s="1"/>
      <c r="AP69" s="1"/>
      <c r="AQ69" s="1"/>
    </row>
    <row r="70" spans="3:43" ht="30" customHeight="1" x14ac:dyDescent="0.25">
      <c r="C70" s="20"/>
      <c r="D70" s="20"/>
      <c r="E70" s="20"/>
      <c r="F70" s="20"/>
      <c r="G70" s="20"/>
      <c r="H70" s="20"/>
      <c r="I70" s="20"/>
      <c r="N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K70" s="1"/>
      <c r="AL70" s="1"/>
      <c r="AM70" s="1"/>
      <c r="AN70" s="1"/>
      <c r="AO70" s="1"/>
      <c r="AP70" s="1"/>
      <c r="AQ70" s="1"/>
    </row>
    <row r="71" spans="3:43" ht="30" customHeight="1" x14ac:dyDescent="0.25">
      <c r="C71" s="20"/>
      <c r="D71" s="20"/>
      <c r="E71" s="20"/>
      <c r="F71" s="20"/>
      <c r="G71" s="20"/>
      <c r="H71" s="20"/>
      <c r="I71" s="20"/>
      <c r="N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K71" s="1"/>
      <c r="AL71" s="1"/>
      <c r="AM71" s="1"/>
      <c r="AN71" s="1"/>
      <c r="AO71" s="1"/>
      <c r="AP71" s="1"/>
      <c r="AQ71" s="1"/>
    </row>
    <row r="72" spans="3:43" ht="30" customHeight="1" x14ac:dyDescent="0.25">
      <c r="C72" s="20"/>
      <c r="D72" s="20"/>
      <c r="E72" s="20"/>
      <c r="F72" s="20"/>
      <c r="G72" s="20"/>
      <c r="H72" s="20"/>
      <c r="I72" s="20"/>
      <c r="N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K72" s="1"/>
      <c r="AL72" s="1"/>
      <c r="AM72" s="1"/>
      <c r="AN72" s="1"/>
      <c r="AO72" s="1"/>
      <c r="AP72" s="1"/>
      <c r="AQ72" s="1"/>
    </row>
    <row r="73" spans="3:43" ht="30" customHeight="1" x14ac:dyDescent="0.25">
      <c r="C73" s="20"/>
      <c r="D73" s="20"/>
      <c r="E73" s="20"/>
      <c r="F73" s="20"/>
      <c r="G73" s="20"/>
      <c r="H73" s="20"/>
      <c r="I73" s="20"/>
      <c r="N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K73" s="1"/>
      <c r="AL73" s="1"/>
      <c r="AM73" s="1"/>
      <c r="AN73" s="1"/>
      <c r="AO73" s="1"/>
      <c r="AP73" s="1"/>
      <c r="AQ73" s="1"/>
    </row>
    <row r="74" spans="3:43" ht="30" customHeight="1" x14ac:dyDescent="0.25">
      <c r="C74" s="20"/>
      <c r="D74" s="20"/>
      <c r="E74" s="20"/>
      <c r="F74" s="20"/>
      <c r="G74" s="20"/>
      <c r="H74" s="20"/>
      <c r="I74" s="20"/>
      <c r="N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K74" s="1"/>
      <c r="AL74" s="1"/>
      <c r="AM74" s="1"/>
      <c r="AN74" s="1"/>
      <c r="AO74" s="1"/>
      <c r="AP74" s="1"/>
      <c r="AQ74" s="1"/>
    </row>
    <row r="75" spans="3:43" ht="30" customHeight="1" x14ac:dyDescent="0.25">
      <c r="C75" s="20"/>
      <c r="D75" s="20"/>
      <c r="E75" s="20"/>
      <c r="F75" s="20"/>
      <c r="G75" s="20"/>
      <c r="H75" s="20"/>
      <c r="I75" s="20"/>
      <c r="N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K75" s="1"/>
      <c r="AL75" s="1"/>
      <c r="AM75" s="1"/>
      <c r="AN75" s="1"/>
      <c r="AO75" s="1"/>
      <c r="AP75" s="1"/>
      <c r="AQ75" s="1"/>
    </row>
    <row r="76" spans="3:43" ht="30" customHeight="1" x14ac:dyDescent="0.25">
      <c r="C76" s="20"/>
      <c r="D76" s="20"/>
      <c r="E76" s="20"/>
      <c r="F76" s="20"/>
      <c r="G76" s="20"/>
      <c r="H76" s="20"/>
      <c r="I76" s="20"/>
      <c r="N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K76" s="1"/>
      <c r="AL76" s="1"/>
      <c r="AM76" s="1"/>
      <c r="AN76" s="1"/>
      <c r="AO76" s="1"/>
      <c r="AP76" s="1"/>
      <c r="AQ76" s="1"/>
    </row>
    <row r="77" spans="3:43" ht="30" customHeight="1" x14ac:dyDescent="0.25">
      <c r="C77" s="20"/>
      <c r="D77" s="20"/>
      <c r="E77" s="20"/>
      <c r="F77" s="20"/>
      <c r="G77" s="20"/>
      <c r="H77" s="20"/>
      <c r="I77" s="20"/>
      <c r="N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K77" s="1"/>
      <c r="AL77" s="1"/>
      <c r="AM77" s="1"/>
      <c r="AN77" s="1"/>
      <c r="AO77" s="1"/>
      <c r="AP77" s="1"/>
      <c r="AQ77" s="1"/>
    </row>
    <row r="78" spans="3:43" ht="30" customHeight="1" x14ac:dyDescent="0.25">
      <c r="C78" s="20"/>
      <c r="D78" s="20"/>
      <c r="E78" s="20"/>
      <c r="F78" s="20"/>
      <c r="G78" s="20"/>
      <c r="H78" s="20"/>
      <c r="I78" s="20"/>
      <c r="N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K78" s="1"/>
      <c r="AL78" s="1"/>
      <c r="AM78" s="1"/>
      <c r="AN78" s="1"/>
      <c r="AO78" s="1"/>
      <c r="AP78" s="1"/>
      <c r="AQ78" s="1"/>
    </row>
    <row r="79" spans="3:43" ht="30" customHeight="1" x14ac:dyDescent="0.25">
      <c r="C79" s="20"/>
      <c r="D79" s="20"/>
      <c r="E79" s="20"/>
      <c r="F79" s="20"/>
      <c r="G79" s="20"/>
      <c r="H79" s="20"/>
      <c r="I79" s="20"/>
      <c r="N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K79" s="1"/>
      <c r="AL79" s="1"/>
      <c r="AM79" s="1"/>
      <c r="AN79" s="1"/>
      <c r="AO79" s="1"/>
      <c r="AP79" s="1"/>
      <c r="AQ79" s="1"/>
    </row>
    <row r="80" spans="3:43" ht="30" customHeight="1" x14ac:dyDescent="0.25">
      <c r="C80" s="20"/>
      <c r="D80" s="20"/>
      <c r="E80" s="20"/>
      <c r="F80" s="20"/>
      <c r="G80" s="20"/>
      <c r="H80" s="20"/>
      <c r="I80" s="20"/>
      <c r="N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K80" s="1"/>
      <c r="AL80" s="1"/>
      <c r="AM80" s="1"/>
      <c r="AN80" s="1"/>
      <c r="AO80" s="1"/>
      <c r="AP80" s="1"/>
      <c r="AQ80" s="1"/>
    </row>
    <row r="81" spans="3:43" ht="30" customHeight="1" x14ac:dyDescent="0.25">
      <c r="C81" s="20"/>
      <c r="D81" s="20"/>
      <c r="E81" s="20"/>
      <c r="F81" s="20"/>
      <c r="G81" s="20"/>
      <c r="H81" s="20"/>
      <c r="I81" s="20"/>
      <c r="N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K81" s="1"/>
      <c r="AL81" s="1"/>
      <c r="AM81" s="1"/>
      <c r="AN81" s="1"/>
      <c r="AO81" s="1"/>
      <c r="AP81" s="1"/>
      <c r="AQ81" s="1"/>
    </row>
    <row r="82" spans="3:43" ht="30" customHeight="1" x14ac:dyDescent="0.25">
      <c r="C82" s="20"/>
      <c r="D82" s="20"/>
      <c r="E82" s="20"/>
      <c r="F82" s="20"/>
      <c r="G82" s="20"/>
      <c r="H82" s="20"/>
      <c r="I82" s="20"/>
      <c r="N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K82" s="1"/>
      <c r="AL82" s="1"/>
      <c r="AM82" s="1"/>
      <c r="AN82" s="1"/>
      <c r="AO82" s="1"/>
      <c r="AP82" s="1"/>
      <c r="AQ82" s="1"/>
    </row>
    <row r="83" spans="3:43" ht="30" customHeight="1" x14ac:dyDescent="0.25">
      <c r="C83" s="20"/>
      <c r="D83" s="20"/>
      <c r="E83" s="20"/>
      <c r="F83" s="20"/>
      <c r="G83" s="20"/>
      <c r="H83" s="20"/>
      <c r="I83" s="20"/>
      <c r="N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K83" s="1"/>
      <c r="AL83" s="1"/>
      <c r="AM83" s="1"/>
      <c r="AN83" s="1"/>
      <c r="AO83" s="1"/>
      <c r="AP83" s="1"/>
      <c r="AQ83" s="1"/>
    </row>
    <row r="84" spans="3:43" ht="30" customHeight="1" x14ac:dyDescent="0.25">
      <c r="C84" s="20"/>
      <c r="D84" s="20"/>
      <c r="E84" s="20"/>
      <c r="F84" s="20"/>
      <c r="G84" s="20"/>
      <c r="H84" s="20"/>
      <c r="I84" s="20"/>
      <c r="N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K84" s="1"/>
      <c r="AL84" s="1"/>
      <c r="AM84" s="1"/>
      <c r="AN84" s="1"/>
      <c r="AO84" s="1"/>
      <c r="AP84" s="1"/>
      <c r="AQ84" s="1"/>
    </row>
    <row r="85" spans="3:43" ht="30" customHeight="1" x14ac:dyDescent="0.25">
      <c r="C85" s="20"/>
      <c r="D85" s="20"/>
      <c r="E85" s="20"/>
      <c r="F85" s="20"/>
      <c r="G85" s="20"/>
      <c r="H85" s="20"/>
      <c r="I85" s="20"/>
      <c r="N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K85" s="1"/>
      <c r="AL85" s="1"/>
      <c r="AM85" s="1"/>
      <c r="AN85" s="1"/>
      <c r="AO85" s="1"/>
      <c r="AP85" s="1"/>
      <c r="AQ85" s="1"/>
    </row>
    <row r="86" spans="3:43" ht="30" customHeight="1" x14ac:dyDescent="0.25">
      <c r="C86" s="20"/>
      <c r="D86" s="20"/>
      <c r="E86" s="20"/>
      <c r="F86" s="20"/>
      <c r="G86" s="20"/>
      <c r="H86" s="20"/>
      <c r="I86" s="20"/>
      <c r="N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K86" s="1"/>
      <c r="AL86" s="1"/>
      <c r="AM86" s="1"/>
      <c r="AN86" s="1"/>
      <c r="AO86" s="1"/>
      <c r="AP86" s="1"/>
      <c r="AQ86" s="1"/>
    </row>
    <row r="87" spans="3:43" ht="30" customHeight="1" x14ac:dyDescent="0.25">
      <c r="C87" s="20"/>
      <c r="D87" s="20"/>
      <c r="E87" s="20"/>
      <c r="F87" s="20"/>
      <c r="G87" s="20"/>
      <c r="H87" s="20"/>
      <c r="I87" s="20"/>
      <c r="N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K87" s="1"/>
      <c r="AL87" s="1"/>
      <c r="AM87" s="1"/>
      <c r="AN87" s="1"/>
      <c r="AO87" s="1"/>
      <c r="AP87" s="1"/>
      <c r="AQ87" s="1"/>
    </row>
    <row r="88" spans="3:43" ht="30" customHeight="1" x14ac:dyDescent="0.25">
      <c r="C88" s="20"/>
      <c r="D88" s="20"/>
      <c r="E88" s="20"/>
      <c r="F88" s="20"/>
      <c r="G88" s="20"/>
      <c r="H88" s="20"/>
      <c r="I88" s="20"/>
      <c r="N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K88" s="1"/>
      <c r="AL88" s="1"/>
      <c r="AM88" s="1"/>
      <c r="AN88" s="1"/>
      <c r="AO88" s="1"/>
      <c r="AP88" s="1"/>
      <c r="AQ88" s="1"/>
    </row>
    <row r="89" spans="3:43" ht="30" customHeight="1" x14ac:dyDescent="0.25">
      <c r="C89" s="20"/>
      <c r="D89" s="20"/>
      <c r="E89" s="20"/>
      <c r="F89" s="20"/>
      <c r="G89" s="20"/>
      <c r="H89" s="20"/>
      <c r="I89" s="20"/>
      <c r="N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K89" s="1"/>
      <c r="AL89" s="1"/>
      <c r="AM89" s="1"/>
      <c r="AN89" s="1"/>
      <c r="AO89" s="1"/>
      <c r="AP89" s="1"/>
      <c r="AQ89" s="1"/>
    </row>
    <row r="90" spans="3:43" ht="30" customHeight="1" x14ac:dyDescent="0.25">
      <c r="C90" s="20"/>
      <c r="D90" s="20"/>
      <c r="E90" s="20"/>
      <c r="F90" s="20"/>
      <c r="G90" s="20"/>
      <c r="H90" s="20"/>
      <c r="I90" s="20"/>
      <c r="N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K90" s="1"/>
      <c r="AL90" s="1"/>
      <c r="AM90" s="1"/>
      <c r="AN90" s="1"/>
      <c r="AO90" s="1"/>
      <c r="AP90" s="1"/>
      <c r="AQ90" s="1"/>
    </row>
    <row r="91" spans="3:43" ht="30" customHeight="1" x14ac:dyDescent="0.25">
      <c r="C91" s="20"/>
      <c r="D91" s="20"/>
      <c r="E91" s="20"/>
      <c r="F91" s="20"/>
      <c r="G91" s="20"/>
      <c r="H91" s="20"/>
      <c r="I91" s="20"/>
      <c r="N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K91" s="1"/>
      <c r="AL91" s="1"/>
      <c r="AM91" s="1"/>
      <c r="AN91" s="1"/>
      <c r="AO91" s="1"/>
      <c r="AP91" s="1"/>
      <c r="AQ91" s="1"/>
    </row>
    <row r="92" spans="3:43" ht="30" customHeight="1" x14ac:dyDescent="0.25">
      <c r="C92" s="20"/>
      <c r="D92" s="20"/>
      <c r="E92" s="20"/>
      <c r="F92" s="20"/>
      <c r="G92" s="20"/>
      <c r="H92" s="20"/>
      <c r="I92" s="20"/>
      <c r="N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K92" s="1"/>
      <c r="AL92" s="1"/>
      <c r="AM92" s="1"/>
      <c r="AN92" s="1"/>
      <c r="AO92" s="1"/>
      <c r="AP92" s="1"/>
      <c r="AQ92" s="1"/>
    </row>
    <row r="93" spans="3:43" ht="30" customHeight="1" x14ac:dyDescent="0.25">
      <c r="C93" s="20"/>
      <c r="D93" s="20"/>
      <c r="E93" s="20"/>
      <c r="F93" s="20"/>
      <c r="G93" s="20"/>
      <c r="H93" s="20"/>
      <c r="I93" s="20"/>
      <c r="N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K93" s="1"/>
      <c r="AL93" s="1"/>
      <c r="AM93" s="1"/>
      <c r="AN93" s="1"/>
      <c r="AO93" s="1"/>
      <c r="AP93" s="1"/>
      <c r="AQ93" s="1"/>
    </row>
    <row r="94" spans="3:43" ht="30" customHeight="1" x14ac:dyDescent="0.25">
      <c r="C94" s="20"/>
      <c r="D94" s="20"/>
      <c r="E94" s="20"/>
      <c r="F94" s="20"/>
      <c r="G94" s="20"/>
      <c r="H94" s="20"/>
      <c r="I94" s="20"/>
      <c r="N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K94" s="1"/>
      <c r="AL94" s="1"/>
      <c r="AM94" s="1"/>
      <c r="AN94" s="1"/>
      <c r="AO94" s="1"/>
      <c r="AP94" s="1"/>
      <c r="AQ94" s="1"/>
    </row>
    <row r="95" spans="3:43" ht="30" customHeight="1" x14ac:dyDescent="0.25">
      <c r="C95" s="20"/>
      <c r="D95" s="20"/>
      <c r="E95" s="20"/>
      <c r="F95" s="20"/>
      <c r="G95" s="20"/>
      <c r="H95" s="20"/>
      <c r="I95" s="20"/>
      <c r="N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K95" s="1"/>
      <c r="AL95" s="1"/>
      <c r="AM95" s="1"/>
      <c r="AN95" s="1"/>
      <c r="AO95" s="1"/>
      <c r="AP95" s="1"/>
      <c r="AQ95" s="1"/>
    </row>
    <row r="96" spans="3:43" ht="30" customHeight="1" x14ac:dyDescent="0.25">
      <c r="C96" s="20"/>
      <c r="D96" s="20"/>
      <c r="E96" s="20"/>
      <c r="F96" s="20"/>
      <c r="G96" s="20"/>
      <c r="H96" s="20"/>
      <c r="I96" s="20"/>
      <c r="N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K96" s="1"/>
      <c r="AL96" s="1"/>
      <c r="AM96" s="1"/>
      <c r="AN96" s="1"/>
      <c r="AO96" s="1"/>
      <c r="AP96" s="1"/>
      <c r="AQ96" s="1"/>
    </row>
    <row r="97" spans="3:43" ht="30" customHeight="1" x14ac:dyDescent="0.25">
      <c r="C97" s="20"/>
      <c r="D97" s="20"/>
      <c r="E97" s="20"/>
      <c r="F97" s="20"/>
      <c r="G97" s="20"/>
      <c r="H97" s="20"/>
      <c r="I97" s="20"/>
      <c r="N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K97" s="1"/>
      <c r="AL97" s="1"/>
      <c r="AM97" s="1"/>
      <c r="AN97" s="1"/>
      <c r="AO97" s="1"/>
      <c r="AP97" s="1"/>
      <c r="AQ97" s="1"/>
    </row>
    <row r="98" spans="3:43" ht="30" customHeight="1" x14ac:dyDescent="0.25">
      <c r="C98" s="20"/>
      <c r="D98" s="20"/>
      <c r="E98" s="20"/>
      <c r="F98" s="20"/>
      <c r="G98" s="20"/>
      <c r="H98" s="20"/>
      <c r="I98" s="20"/>
      <c r="N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K98" s="1"/>
      <c r="AL98" s="1"/>
      <c r="AM98" s="1"/>
      <c r="AN98" s="1"/>
      <c r="AO98" s="1"/>
      <c r="AP98" s="1"/>
      <c r="AQ98" s="1"/>
    </row>
    <row r="99" spans="3:43" ht="30" customHeight="1" x14ac:dyDescent="0.25">
      <c r="C99" s="20"/>
      <c r="D99" s="20"/>
      <c r="E99" s="20"/>
      <c r="F99" s="20"/>
      <c r="G99" s="20"/>
      <c r="H99" s="20"/>
      <c r="I99" s="20"/>
      <c r="N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K99" s="1"/>
      <c r="AL99" s="1"/>
      <c r="AM99" s="1"/>
      <c r="AN99" s="1"/>
      <c r="AO99" s="1"/>
      <c r="AP99" s="1"/>
      <c r="AQ99" s="1"/>
    </row>
    <row r="100" spans="3:43" ht="30" customHeight="1" x14ac:dyDescent="0.25">
      <c r="C100" s="20"/>
      <c r="D100" s="20"/>
      <c r="E100" s="20"/>
      <c r="F100" s="20"/>
      <c r="G100" s="20"/>
      <c r="H100" s="20"/>
      <c r="I100" s="20"/>
      <c r="N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K100" s="1"/>
      <c r="AL100" s="1"/>
      <c r="AM100" s="1"/>
      <c r="AN100" s="1"/>
      <c r="AO100" s="1"/>
      <c r="AP100" s="1"/>
      <c r="AQ100" s="1"/>
    </row>
    <row r="101" spans="3:43" ht="30" customHeight="1" x14ac:dyDescent="0.25">
      <c r="C101" s="20"/>
      <c r="D101" s="20"/>
      <c r="E101" s="20"/>
      <c r="F101" s="20"/>
      <c r="G101" s="20"/>
      <c r="H101" s="20"/>
      <c r="I101" s="20"/>
      <c r="N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K101" s="1"/>
      <c r="AL101" s="1"/>
      <c r="AM101" s="1"/>
      <c r="AN101" s="1"/>
      <c r="AO101" s="1"/>
      <c r="AP101" s="1"/>
      <c r="AQ101" s="1"/>
    </row>
    <row r="102" spans="3:43" ht="30" customHeight="1" x14ac:dyDescent="0.25">
      <c r="C102" s="20"/>
      <c r="D102" s="20"/>
      <c r="E102" s="20"/>
      <c r="F102" s="20"/>
      <c r="G102" s="20"/>
      <c r="H102" s="20"/>
      <c r="I102" s="20"/>
      <c r="N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K102" s="1"/>
      <c r="AL102" s="1"/>
      <c r="AM102" s="1"/>
      <c r="AN102" s="1"/>
      <c r="AO102" s="1"/>
      <c r="AP102" s="1"/>
      <c r="AQ102" s="1"/>
    </row>
    <row r="103" spans="3:43" ht="30" customHeight="1" x14ac:dyDescent="0.25">
      <c r="C103" s="20"/>
      <c r="D103" s="20"/>
      <c r="E103" s="20"/>
      <c r="F103" s="20"/>
      <c r="G103" s="20"/>
      <c r="H103" s="20"/>
      <c r="I103" s="20"/>
      <c r="N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K103" s="1"/>
      <c r="AL103" s="1"/>
      <c r="AM103" s="1"/>
      <c r="AN103" s="1"/>
      <c r="AO103" s="1"/>
      <c r="AP103" s="1"/>
      <c r="AQ103" s="1"/>
    </row>
    <row r="104" spans="3:43" ht="30" customHeight="1" x14ac:dyDescent="0.25">
      <c r="C104" s="20"/>
      <c r="D104" s="20"/>
      <c r="E104" s="20"/>
      <c r="F104" s="20"/>
      <c r="G104" s="20"/>
      <c r="H104" s="20"/>
      <c r="I104" s="20"/>
      <c r="N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K104" s="1"/>
      <c r="AL104" s="1"/>
      <c r="AM104" s="1"/>
      <c r="AN104" s="1"/>
      <c r="AO104" s="1"/>
      <c r="AP104" s="1"/>
      <c r="AQ104" s="1"/>
    </row>
    <row r="105" spans="3:43" ht="30" customHeight="1" x14ac:dyDescent="0.25">
      <c r="C105" s="20"/>
      <c r="D105" s="20"/>
      <c r="E105" s="20"/>
      <c r="F105" s="20"/>
      <c r="G105" s="20"/>
      <c r="H105" s="20"/>
      <c r="I105" s="20"/>
      <c r="N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K105" s="1"/>
      <c r="AL105" s="1"/>
      <c r="AM105" s="1"/>
      <c r="AN105" s="1"/>
      <c r="AO105" s="1"/>
      <c r="AP105" s="1"/>
      <c r="AQ105" s="1"/>
    </row>
    <row r="106" spans="3:43" ht="30" customHeight="1" x14ac:dyDescent="0.25">
      <c r="C106" s="20"/>
      <c r="D106" s="20"/>
      <c r="E106" s="20"/>
      <c r="F106" s="20"/>
      <c r="G106" s="20"/>
      <c r="H106" s="20"/>
      <c r="I106" s="20"/>
      <c r="N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K106" s="1"/>
      <c r="AL106" s="1"/>
      <c r="AM106" s="1"/>
      <c r="AN106" s="1"/>
      <c r="AO106" s="1"/>
      <c r="AP106" s="1"/>
      <c r="AQ106" s="1"/>
    </row>
    <row r="107" spans="3:43" ht="30" customHeight="1" x14ac:dyDescent="0.25">
      <c r="C107" s="20"/>
      <c r="D107" s="20"/>
      <c r="E107" s="20"/>
      <c r="F107" s="20"/>
      <c r="G107" s="20"/>
      <c r="H107" s="20"/>
      <c r="I107" s="20"/>
      <c r="N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K107" s="1"/>
      <c r="AL107" s="1"/>
      <c r="AM107" s="1"/>
      <c r="AN107" s="1"/>
      <c r="AO107" s="1"/>
      <c r="AP107" s="1"/>
      <c r="AQ107" s="1"/>
    </row>
    <row r="108" spans="3:43" ht="30" customHeight="1" x14ac:dyDescent="0.25">
      <c r="C108" s="20"/>
      <c r="D108" s="20"/>
      <c r="E108" s="20"/>
      <c r="F108" s="20"/>
      <c r="G108" s="20"/>
      <c r="H108" s="20"/>
      <c r="I108" s="20"/>
      <c r="N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K108" s="1"/>
      <c r="AL108" s="1"/>
      <c r="AM108" s="1"/>
      <c r="AN108" s="1"/>
      <c r="AO108" s="1"/>
      <c r="AP108" s="1"/>
      <c r="AQ108" s="1"/>
    </row>
    <row r="109" spans="3:43" ht="30" customHeight="1" x14ac:dyDescent="0.25">
      <c r="C109" s="20"/>
      <c r="D109" s="20"/>
      <c r="E109" s="20"/>
      <c r="F109" s="20"/>
      <c r="G109" s="20"/>
      <c r="H109" s="20"/>
      <c r="I109" s="20"/>
      <c r="N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K109" s="1"/>
      <c r="AL109" s="1"/>
      <c r="AM109" s="1"/>
      <c r="AN109" s="1"/>
      <c r="AO109" s="1"/>
      <c r="AP109" s="1"/>
      <c r="AQ109" s="1"/>
    </row>
    <row r="110" spans="3:43" ht="30" customHeight="1" x14ac:dyDescent="0.25">
      <c r="C110" s="20"/>
      <c r="D110" s="20"/>
      <c r="E110" s="20"/>
      <c r="F110" s="20"/>
      <c r="G110" s="20"/>
      <c r="H110" s="20"/>
      <c r="I110" s="20"/>
      <c r="N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K110" s="1"/>
      <c r="AL110" s="1"/>
      <c r="AM110" s="1"/>
      <c r="AN110" s="1"/>
      <c r="AO110" s="1"/>
      <c r="AP110" s="1"/>
      <c r="AQ110" s="1"/>
    </row>
    <row r="111" spans="3:43" ht="30" customHeight="1" x14ac:dyDescent="0.25">
      <c r="C111" s="20"/>
      <c r="D111" s="20"/>
      <c r="E111" s="20"/>
      <c r="F111" s="20"/>
      <c r="G111" s="20"/>
      <c r="H111" s="20"/>
      <c r="I111" s="20"/>
      <c r="N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K111" s="1"/>
      <c r="AL111" s="1"/>
      <c r="AM111" s="1"/>
      <c r="AN111" s="1"/>
      <c r="AO111" s="1"/>
      <c r="AP111" s="1"/>
      <c r="AQ111" s="1"/>
    </row>
    <row r="112" spans="3:43" ht="30" customHeight="1" x14ac:dyDescent="0.25">
      <c r="C112" s="20"/>
      <c r="D112" s="20"/>
      <c r="E112" s="20"/>
      <c r="F112" s="20"/>
      <c r="G112" s="20"/>
      <c r="H112" s="20"/>
      <c r="I112" s="20"/>
      <c r="N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K112" s="1"/>
      <c r="AL112" s="1"/>
      <c r="AM112" s="1"/>
      <c r="AN112" s="1"/>
      <c r="AO112" s="1"/>
      <c r="AP112" s="1"/>
      <c r="AQ112" s="1"/>
    </row>
    <row r="113" spans="3:43" ht="30" customHeight="1" x14ac:dyDescent="0.25">
      <c r="C113" s="20"/>
      <c r="D113" s="20"/>
      <c r="E113" s="20"/>
      <c r="F113" s="20"/>
      <c r="G113" s="20"/>
      <c r="H113" s="20"/>
      <c r="I113" s="20"/>
      <c r="N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K113" s="1"/>
      <c r="AL113" s="1"/>
      <c r="AM113" s="1"/>
      <c r="AN113" s="1"/>
      <c r="AO113" s="1"/>
      <c r="AP113" s="1"/>
      <c r="AQ113" s="1"/>
    </row>
    <row r="114" spans="3:43" ht="30" customHeight="1" x14ac:dyDescent="0.25">
      <c r="C114" s="20"/>
      <c r="D114" s="20"/>
      <c r="E114" s="20"/>
      <c r="F114" s="20"/>
      <c r="G114" s="20"/>
      <c r="H114" s="20"/>
      <c r="I114" s="20"/>
      <c r="N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K114" s="1"/>
      <c r="AL114" s="1"/>
      <c r="AM114" s="1"/>
      <c r="AN114" s="1"/>
      <c r="AO114" s="1"/>
      <c r="AP114" s="1"/>
      <c r="AQ114" s="1"/>
    </row>
    <row r="115" spans="3:43" ht="30" customHeight="1" x14ac:dyDescent="0.25">
      <c r="C115" s="20"/>
      <c r="D115" s="20"/>
      <c r="E115" s="20"/>
      <c r="F115" s="20"/>
      <c r="G115" s="20"/>
      <c r="H115" s="20"/>
      <c r="I115" s="20"/>
      <c r="N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K115" s="1"/>
      <c r="AL115" s="1"/>
      <c r="AM115" s="1"/>
      <c r="AN115" s="1"/>
      <c r="AO115" s="1"/>
      <c r="AP115" s="1"/>
      <c r="AQ115" s="1"/>
    </row>
    <row r="116" spans="3:43" ht="30" customHeight="1" x14ac:dyDescent="0.25">
      <c r="C116" s="20"/>
      <c r="D116" s="20"/>
      <c r="E116" s="20"/>
      <c r="F116" s="20"/>
      <c r="G116" s="20"/>
      <c r="H116" s="20"/>
      <c r="I116" s="20"/>
      <c r="N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K116" s="1"/>
      <c r="AL116" s="1"/>
      <c r="AM116" s="1"/>
      <c r="AN116" s="1"/>
      <c r="AO116" s="1"/>
      <c r="AP116" s="1"/>
      <c r="AQ116" s="1"/>
    </row>
    <row r="117" spans="3:43" ht="30" customHeight="1" x14ac:dyDescent="0.25">
      <c r="C117" s="20"/>
      <c r="D117" s="20"/>
      <c r="E117" s="20"/>
      <c r="F117" s="20"/>
      <c r="G117" s="20"/>
      <c r="H117" s="20"/>
      <c r="I117" s="20"/>
      <c r="N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K117" s="1"/>
      <c r="AL117" s="1"/>
      <c r="AM117" s="1"/>
      <c r="AN117" s="1"/>
      <c r="AO117" s="1"/>
      <c r="AP117" s="1"/>
      <c r="AQ117" s="1"/>
    </row>
    <row r="118" spans="3:43" ht="30" customHeight="1" x14ac:dyDescent="0.25">
      <c r="C118" s="20"/>
      <c r="D118" s="20"/>
      <c r="E118" s="20"/>
      <c r="F118" s="20"/>
      <c r="G118" s="20"/>
      <c r="H118" s="20"/>
      <c r="I118" s="20"/>
      <c r="N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K118" s="1"/>
      <c r="AL118" s="1"/>
      <c r="AM118" s="1"/>
      <c r="AN118" s="1"/>
      <c r="AO118" s="1"/>
      <c r="AP118" s="1"/>
      <c r="AQ118" s="1"/>
    </row>
    <row r="119" spans="3:43" ht="30" customHeight="1" x14ac:dyDescent="0.25">
      <c r="C119" s="20"/>
      <c r="D119" s="20"/>
      <c r="E119" s="20"/>
      <c r="F119" s="20"/>
      <c r="G119" s="20"/>
      <c r="H119" s="20"/>
      <c r="I119" s="20"/>
      <c r="N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K119" s="1"/>
      <c r="AL119" s="1"/>
      <c r="AM119" s="1"/>
      <c r="AN119" s="1"/>
      <c r="AO119" s="1"/>
      <c r="AP119" s="1"/>
      <c r="AQ119" s="1"/>
    </row>
    <row r="120" spans="3:43" ht="30" customHeight="1" x14ac:dyDescent="0.25">
      <c r="C120" s="20"/>
      <c r="D120" s="20"/>
      <c r="E120" s="20"/>
      <c r="F120" s="20"/>
      <c r="G120" s="20"/>
      <c r="H120" s="20"/>
      <c r="I120" s="20"/>
      <c r="N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K120" s="1"/>
      <c r="AL120" s="1"/>
      <c r="AM120" s="1"/>
      <c r="AN120" s="1"/>
      <c r="AO120" s="1"/>
      <c r="AP120" s="1"/>
      <c r="AQ120" s="1"/>
    </row>
    <row r="121" spans="3:43" ht="30" customHeight="1" x14ac:dyDescent="0.25">
      <c r="C121" s="20"/>
      <c r="D121" s="20"/>
      <c r="E121" s="20"/>
      <c r="F121" s="20"/>
      <c r="G121" s="20"/>
      <c r="H121" s="20"/>
      <c r="I121" s="20"/>
      <c r="N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K121" s="1"/>
      <c r="AL121" s="1"/>
      <c r="AM121" s="1"/>
      <c r="AN121" s="1"/>
      <c r="AO121" s="1"/>
      <c r="AP121" s="1"/>
      <c r="AQ121" s="1"/>
    </row>
    <row r="122" spans="3:43" ht="30" customHeight="1" x14ac:dyDescent="0.25">
      <c r="T122" s="1"/>
      <c r="U122" s="1"/>
      <c r="V122" s="1"/>
      <c r="AG122" s="1"/>
      <c r="AH122" s="1"/>
      <c r="AK122" s="1"/>
      <c r="AL122" s="1"/>
      <c r="AM122" s="1"/>
      <c r="AN122" s="1"/>
      <c r="AO122" s="1"/>
      <c r="AP122" s="1"/>
      <c r="AQ122" s="1"/>
    </row>
    <row r="123" spans="3:43" ht="30" customHeight="1" x14ac:dyDescent="0.25">
      <c r="T123" s="1"/>
      <c r="U123" s="1"/>
      <c r="V123" s="1"/>
      <c r="AG123" s="1"/>
      <c r="AH123" s="1"/>
      <c r="AK123" s="1"/>
      <c r="AL123" s="1"/>
      <c r="AM123" s="1"/>
      <c r="AN123" s="1"/>
      <c r="AO123" s="1"/>
      <c r="AP123" s="1"/>
      <c r="AQ123" s="1"/>
    </row>
    <row r="124" spans="3:43" ht="30" customHeight="1" x14ac:dyDescent="0.25">
      <c r="T124" s="1"/>
      <c r="U124" s="1"/>
      <c r="V124" s="1"/>
      <c r="AG124" s="1"/>
      <c r="AH124" s="1"/>
      <c r="AK124" s="1"/>
      <c r="AL124" s="1"/>
      <c r="AM124" s="1"/>
      <c r="AN124" s="1"/>
      <c r="AO124" s="1"/>
      <c r="AP124" s="1"/>
      <c r="AQ124" s="1"/>
    </row>
    <row r="125" spans="3:43" ht="30" customHeight="1" x14ac:dyDescent="0.25">
      <c r="T125" s="1"/>
      <c r="U125" s="1"/>
      <c r="V125" s="1"/>
      <c r="AG125" s="1"/>
      <c r="AH125" s="1"/>
      <c r="AK125" s="1"/>
      <c r="AL125" s="1"/>
      <c r="AM125" s="1"/>
      <c r="AN125" s="1"/>
      <c r="AO125" s="1"/>
      <c r="AP125" s="1"/>
      <c r="AQ125" s="1"/>
    </row>
    <row r="126" spans="3:43" ht="30" customHeight="1" x14ac:dyDescent="0.25">
      <c r="T126" s="1"/>
      <c r="U126" s="1"/>
      <c r="V126" s="1"/>
      <c r="AG126" s="1"/>
      <c r="AH126" s="1"/>
      <c r="AK126" s="1"/>
      <c r="AL126" s="1"/>
      <c r="AM126" s="1"/>
      <c r="AN126" s="1"/>
      <c r="AO126" s="1"/>
      <c r="AP126" s="1"/>
      <c r="AQ126" s="1"/>
    </row>
    <row r="127" spans="3:43" ht="30" customHeight="1" x14ac:dyDescent="0.25">
      <c r="T127" s="1"/>
      <c r="U127" s="1"/>
      <c r="V127" s="1"/>
      <c r="AG127" s="1"/>
      <c r="AH127" s="1"/>
      <c r="AK127" s="1"/>
      <c r="AL127" s="1"/>
      <c r="AM127" s="1"/>
      <c r="AN127" s="1"/>
      <c r="AO127" s="1"/>
      <c r="AP127" s="1"/>
      <c r="AQ127" s="1"/>
    </row>
    <row r="128" spans="3:43" ht="30" customHeight="1" x14ac:dyDescent="0.25">
      <c r="T128" s="1"/>
      <c r="U128" s="1"/>
      <c r="V128" s="1"/>
      <c r="AG128" s="1"/>
      <c r="AH128" s="1"/>
      <c r="AK128" s="1"/>
      <c r="AL128" s="1"/>
      <c r="AM128" s="1"/>
      <c r="AN128" s="1"/>
      <c r="AO128" s="1"/>
      <c r="AP128" s="1"/>
      <c r="AQ128" s="1"/>
    </row>
    <row r="129" spans="20:43" ht="30" customHeight="1" x14ac:dyDescent="0.25">
      <c r="T129" s="1"/>
      <c r="U129" s="1"/>
      <c r="V129" s="1"/>
      <c r="AG129" s="1"/>
      <c r="AH129" s="1"/>
      <c r="AK129" s="1"/>
      <c r="AL129" s="1"/>
      <c r="AM129" s="1"/>
      <c r="AN129" s="1"/>
      <c r="AO129" s="1"/>
      <c r="AP129" s="1"/>
      <c r="AQ129" s="1"/>
    </row>
    <row r="130" spans="20:43" ht="30" customHeight="1" x14ac:dyDescent="0.25">
      <c r="T130" s="1"/>
      <c r="U130" s="1"/>
      <c r="V130" s="1"/>
      <c r="AG130" s="1"/>
      <c r="AH130" s="1"/>
      <c r="AK130" s="1"/>
      <c r="AL130" s="1"/>
      <c r="AM130" s="1"/>
      <c r="AN130" s="1"/>
      <c r="AO130" s="1"/>
      <c r="AP130" s="1"/>
      <c r="AQ130" s="1"/>
    </row>
    <row r="131" spans="20:43" ht="30" customHeight="1" x14ac:dyDescent="0.25">
      <c r="T131" s="1"/>
      <c r="U131" s="1"/>
      <c r="V131" s="1"/>
      <c r="AG131" s="1"/>
      <c r="AH131" s="1"/>
      <c r="AK131" s="1"/>
      <c r="AL131" s="1"/>
      <c r="AM131" s="1"/>
      <c r="AN131" s="1"/>
      <c r="AO131" s="1"/>
      <c r="AP131" s="1"/>
      <c r="AQ131" s="1"/>
    </row>
    <row r="132" spans="20:43" ht="30" customHeight="1" x14ac:dyDescent="0.25">
      <c r="T132" s="1"/>
      <c r="U132" s="1"/>
      <c r="V132" s="1"/>
      <c r="AG132" s="1"/>
      <c r="AH132" s="1"/>
      <c r="AK132" s="1"/>
      <c r="AL132" s="1"/>
      <c r="AM132" s="1"/>
      <c r="AN132" s="1"/>
      <c r="AO132" s="1"/>
      <c r="AP132" s="1"/>
      <c r="AQ132" s="1"/>
    </row>
    <row r="133" spans="20:43" ht="30" customHeight="1" x14ac:dyDescent="0.25">
      <c r="T133" s="1"/>
      <c r="U133" s="1"/>
      <c r="V133" s="1"/>
      <c r="AG133" s="1"/>
      <c r="AH133" s="1"/>
      <c r="AK133" s="1"/>
      <c r="AL133" s="1"/>
      <c r="AM133" s="1"/>
      <c r="AN133" s="1"/>
      <c r="AO133" s="1"/>
      <c r="AP133" s="1"/>
      <c r="AQ133" s="1"/>
    </row>
    <row r="134" spans="20:43" ht="30" customHeight="1" x14ac:dyDescent="0.25">
      <c r="T134" s="1"/>
      <c r="U134" s="1"/>
      <c r="V134" s="1"/>
      <c r="AG134" s="1"/>
      <c r="AH134" s="1"/>
      <c r="AK134" s="1"/>
      <c r="AL134" s="1"/>
      <c r="AM134" s="1"/>
      <c r="AN134" s="1"/>
      <c r="AO134" s="1"/>
      <c r="AP134" s="1"/>
      <c r="AQ134" s="1"/>
    </row>
    <row r="135" spans="20:43" ht="30" customHeight="1" x14ac:dyDescent="0.25">
      <c r="T135" s="1"/>
      <c r="U135" s="1"/>
      <c r="V135" s="1"/>
      <c r="AG135" s="1"/>
      <c r="AH135" s="1"/>
      <c r="AK135" s="1"/>
      <c r="AL135" s="1"/>
      <c r="AM135" s="1"/>
      <c r="AN135" s="1"/>
      <c r="AO135" s="1"/>
      <c r="AP135" s="1"/>
      <c r="AQ135" s="1"/>
    </row>
    <row r="136" spans="20:43" ht="30" customHeight="1" x14ac:dyDescent="0.25">
      <c r="T136" s="1"/>
      <c r="U136" s="1"/>
      <c r="V136" s="1"/>
      <c r="AG136" s="1"/>
      <c r="AH136" s="1"/>
      <c r="AK136" s="1"/>
      <c r="AL136" s="1"/>
      <c r="AM136" s="1"/>
      <c r="AN136" s="1"/>
      <c r="AO136" s="1"/>
      <c r="AP136" s="1"/>
      <c r="AQ136" s="1"/>
    </row>
    <row r="137" spans="20:43" ht="30" customHeight="1" x14ac:dyDescent="0.25">
      <c r="T137" s="1"/>
      <c r="U137" s="1"/>
      <c r="V137" s="1"/>
      <c r="AG137" s="1"/>
      <c r="AH137" s="1"/>
      <c r="AK137" s="1"/>
      <c r="AL137" s="1"/>
      <c r="AM137" s="1"/>
      <c r="AN137" s="1"/>
      <c r="AO137" s="1"/>
      <c r="AP137" s="1"/>
      <c r="AQ137" s="1"/>
    </row>
    <row r="138" spans="20:43" ht="30" customHeight="1" x14ac:dyDescent="0.25">
      <c r="T138" s="1"/>
      <c r="U138" s="1"/>
      <c r="V138" s="1"/>
      <c r="AK138" s="1"/>
      <c r="AL138" s="1"/>
      <c r="AM138" s="1"/>
      <c r="AN138" s="1"/>
      <c r="AO138" s="1"/>
      <c r="AP138" s="1"/>
      <c r="AQ138" s="1"/>
    </row>
    <row r="139" spans="20:43" ht="30" customHeight="1" x14ac:dyDescent="0.25">
      <c r="T139" s="1"/>
      <c r="U139" s="1"/>
      <c r="V139" s="1"/>
      <c r="AK139" s="1"/>
      <c r="AL139" s="1"/>
      <c r="AM139" s="1"/>
      <c r="AN139" s="1"/>
      <c r="AO139" s="1"/>
      <c r="AP139" s="1"/>
      <c r="AQ139" s="1"/>
    </row>
    <row r="140" spans="20:43" ht="30" customHeight="1" x14ac:dyDescent="0.25">
      <c r="T140" s="1"/>
      <c r="U140" s="1"/>
      <c r="V140" s="1"/>
      <c r="AK140" s="1"/>
      <c r="AL140" s="1"/>
      <c r="AM140" s="1"/>
      <c r="AN140" s="1"/>
      <c r="AO140" s="1"/>
      <c r="AP140" s="1"/>
      <c r="AQ140" s="1"/>
    </row>
    <row r="141" spans="20:43" ht="30" customHeight="1" x14ac:dyDescent="0.25">
      <c r="T141" s="1"/>
      <c r="U141" s="1"/>
      <c r="V141" s="1"/>
      <c r="AK141" s="1"/>
      <c r="AL141" s="1"/>
      <c r="AM141" s="1"/>
      <c r="AN141" s="1"/>
      <c r="AO141" s="1"/>
      <c r="AP141" s="1"/>
      <c r="AQ141" s="1"/>
    </row>
    <row r="142" spans="20:43" ht="30" customHeight="1" x14ac:dyDescent="0.25">
      <c r="T142" s="1"/>
      <c r="U142" s="1"/>
      <c r="V142" s="1"/>
      <c r="AK142" s="1"/>
      <c r="AL142" s="1"/>
      <c r="AM142" s="1"/>
      <c r="AN142" s="1"/>
      <c r="AO142" s="1"/>
      <c r="AP142" s="1"/>
      <c r="AQ142" s="1"/>
    </row>
    <row r="143" spans="20:43" ht="30" customHeight="1" x14ac:dyDescent="0.25">
      <c r="T143" s="1"/>
      <c r="U143" s="1"/>
      <c r="V143" s="1"/>
      <c r="AK143" s="1"/>
      <c r="AL143" s="1"/>
      <c r="AM143" s="1"/>
      <c r="AN143" s="1"/>
      <c r="AO143" s="1"/>
      <c r="AP143" s="1"/>
      <c r="AQ143" s="1"/>
    </row>
    <row r="144" spans="20:43" ht="30" customHeight="1" x14ac:dyDescent="0.25">
      <c r="T144" s="1"/>
      <c r="U144" s="1"/>
      <c r="V144" s="1"/>
      <c r="AK144" s="1"/>
      <c r="AL144" s="1"/>
      <c r="AM144" s="1"/>
      <c r="AN144" s="1"/>
      <c r="AO144" s="1"/>
      <c r="AP144" s="1"/>
      <c r="AQ144" s="1"/>
    </row>
    <row r="145" spans="20:43" ht="30" customHeight="1" x14ac:dyDescent="0.25">
      <c r="T145" s="1"/>
      <c r="U145" s="1"/>
      <c r="V145" s="1"/>
      <c r="AK145" s="1"/>
      <c r="AL145" s="1"/>
      <c r="AM145" s="1"/>
      <c r="AN145" s="1"/>
      <c r="AO145" s="1"/>
      <c r="AP145" s="1"/>
      <c r="AQ145" s="1"/>
    </row>
    <row r="146" spans="20:43" ht="30" customHeight="1" x14ac:dyDescent="0.25">
      <c r="T146" s="1"/>
      <c r="U146" s="1"/>
      <c r="V146" s="1"/>
      <c r="AK146" s="1"/>
      <c r="AL146" s="1"/>
      <c r="AM146" s="1"/>
      <c r="AN146" s="1"/>
      <c r="AO146" s="1"/>
      <c r="AP146" s="1"/>
      <c r="AQ146" s="1"/>
    </row>
    <row r="147" spans="20:43" ht="30" customHeight="1" x14ac:dyDescent="0.25">
      <c r="T147" s="1"/>
      <c r="U147" s="1"/>
      <c r="V147" s="1"/>
      <c r="AK147" s="1"/>
      <c r="AL147" s="1"/>
      <c r="AM147" s="1"/>
      <c r="AN147" s="1"/>
      <c r="AO147" s="1"/>
      <c r="AP147" s="1"/>
      <c r="AQ147" s="1"/>
    </row>
    <row r="148" spans="20:43" ht="30" customHeight="1" x14ac:dyDescent="0.25">
      <c r="T148" s="1"/>
      <c r="U148" s="1"/>
      <c r="V148" s="1"/>
      <c r="AK148" s="1"/>
      <c r="AL148" s="1"/>
      <c r="AM148" s="1"/>
      <c r="AN148" s="1"/>
      <c r="AO148" s="1"/>
      <c r="AP148" s="1"/>
      <c r="AQ148" s="1"/>
    </row>
    <row r="149" spans="20:43" ht="30" customHeight="1" x14ac:dyDescent="0.25">
      <c r="T149" s="1"/>
      <c r="U149" s="1"/>
      <c r="V149" s="1"/>
      <c r="AK149" s="1"/>
      <c r="AL149" s="1"/>
      <c r="AM149" s="1"/>
      <c r="AN149" s="1"/>
      <c r="AO149" s="1"/>
      <c r="AP149" s="1"/>
      <c r="AQ149" s="1"/>
    </row>
    <row r="150" spans="20:43" ht="30" customHeight="1" x14ac:dyDescent="0.25">
      <c r="T150" s="1"/>
      <c r="U150" s="1"/>
      <c r="V150" s="1"/>
    </row>
    <row r="151" spans="20:43" ht="30" customHeight="1" x14ac:dyDescent="0.25">
      <c r="T151" s="1"/>
      <c r="U151" s="1"/>
      <c r="V151" s="1"/>
    </row>
    <row r="152" spans="20:43" ht="30" customHeight="1" x14ac:dyDescent="0.25">
      <c r="T152" s="1"/>
      <c r="U152" s="1"/>
      <c r="V152" s="1"/>
    </row>
    <row r="153" spans="20:43" ht="30" customHeight="1" x14ac:dyDescent="0.25">
      <c r="T153" s="1"/>
      <c r="U153" s="1"/>
      <c r="V153" s="1"/>
    </row>
    <row r="154" spans="20:43" ht="30" customHeight="1" x14ac:dyDescent="0.25">
      <c r="T154" s="1"/>
      <c r="U154" s="1"/>
      <c r="V154" s="1"/>
    </row>
    <row r="155" spans="20:43" ht="30" customHeight="1" x14ac:dyDescent="0.25">
      <c r="T155" s="1"/>
      <c r="U155" s="1"/>
      <c r="V155" s="1"/>
    </row>
    <row r="156" spans="20:43" ht="30" customHeight="1" x14ac:dyDescent="0.25">
      <c r="T156" s="1"/>
      <c r="U156" s="1"/>
      <c r="V156" s="1"/>
    </row>
    <row r="157" spans="20:43" ht="30" customHeight="1" x14ac:dyDescent="0.25">
      <c r="T157" s="1"/>
      <c r="U157" s="1"/>
      <c r="V157" s="1"/>
    </row>
    <row r="158" spans="20:43" ht="30" customHeight="1" x14ac:dyDescent="0.25">
      <c r="T158" s="1"/>
      <c r="U158" s="1"/>
      <c r="V158" s="1"/>
    </row>
    <row r="159" spans="20:43" ht="30" customHeight="1" x14ac:dyDescent="0.25">
      <c r="T159" s="1"/>
      <c r="U159" s="1"/>
      <c r="V159" s="1"/>
    </row>
    <row r="160" spans="20:43" ht="30" customHeight="1" x14ac:dyDescent="0.25">
      <c r="T160" s="1"/>
      <c r="U160" s="1"/>
      <c r="V160" s="1"/>
    </row>
    <row r="161" spans="20:22" ht="30" customHeight="1" x14ac:dyDescent="0.25">
      <c r="T161" s="1"/>
      <c r="U161" s="1"/>
      <c r="V161" s="1"/>
    </row>
    <row r="162" spans="20:22" ht="30" customHeight="1" x14ac:dyDescent="0.25">
      <c r="T162" s="1"/>
      <c r="U162" s="1"/>
      <c r="V162" s="1"/>
    </row>
    <row r="163" spans="20:22" ht="30" customHeight="1" x14ac:dyDescent="0.25">
      <c r="T163" s="1"/>
      <c r="U163" s="1"/>
      <c r="V163" s="1"/>
    </row>
    <row r="164" spans="20:22" ht="30" customHeight="1" x14ac:dyDescent="0.25">
      <c r="T164" s="1"/>
      <c r="U164" s="1"/>
      <c r="V164" s="1"/>
    </row>
    <row r="165" spans="20:22" ht="30" customHeight="1" x14ac:dyDescent="0.25">
      <c r="T165" s="1"/>
      <c r="U165" s="1"/>
      <c r="V165" s="1"/>
    </row>
    <row r="166" spans="20:22" ht="30" customHeight="1" x14ac:dyDescent="0.25">
      <c r="T166" s="1"/>
      <c r="U166" s="1"/>
      <c r="V166" s="1"/>
    </row>
    <row r="167" spans="20:22" ht="30" customHeight="1" x14ac:dyDescent="0.25">
      <c r="T167" s="1"/>
      <c r="U167" s="1"/>
      <c r="V167" s="1"/>
    </row>
    <row r="168" spans="20:22" ht="30" customHeight="1" x14ac:dyDescent="0.25">
      <c r="T168" s="1"/>
      <c r="U168" s="1"/>
      <c r="V168" s="1"/>
    </row>
    <row r="169" spans="20:22" ht="30" customHeight="1" x14ac:dyDescent="0.25">
      <c r="T169" s="1"/>
      <c r="U169" s="1"/>
      <c r="V169" s="1"/>
    </row>
    <row r="170" spans="20:22" ht="30" customHeight="1" x14ac:dyDescent="0.25">
      <c r="T170" s="1"/>
      <c r="U170" s="1"/>
      <c r="V170" s="1"/>
    </row>
    <row r="171" spans="20:22" ht="30" customHeight="1" x14ac:dyDescent="0.25">
      <c r="T171" s="1"/>
      <c r="U171" s="1"/>
      <c r="V171" s="1"/>
    </row>
    <row r="172" spans="20:22" ht="30" customHeight="1" x14ac:dyDescent="0.25">
      <c r="T172" s="1"/>
      <c r="U172" s="1"/>
      <c r="V172" s="1"/>
    </row>
    <row r="173" spans="20:22" ht="30" customHeight="1" x14ac:dyDescent="0.25">
      <c r="T173" s="1"/>
      <c r="U173" s="1"/>
      <c r="V173" s="1"/>
    </row>
    <row r="174" spans="20:22" ht="30" customHeight="1" x14ac:dyDescent="0.25">
      <c r="T174" s="1"/>
      <c r="U174" s="1"/>
      <c r="V174" s="1"/>
    </row>
    <row r="175" spans="20:22" ht="30" customHeight="1" x14ac:dyDescent="0.25">
      <c r="T175" s="1"/>
      <c r="U175" s="1"/>
      <c r="V175" s="1"/>
    </row>
    <row r="176" spans="20:22" ht="30" customHeight="1" x14ac:dyDescent="0.25">
      <c r="T176" s="1"/>
      <c r="U176" s="1"/>
      <c r="V176" s="1"/>
    </row>
    <row r="177" spans="20:22" ht="30" customHeight="1" x14ac:dyDescent="0.25">
      <c r="T177" s="1"/>
      <c r="U177" s="1"/>
      <c r="V177" s="1"/>
    </row>
    <row r="178" spans="20:22" ht="30" customHeight="1" x14ac:dyDescent="0.25">
      <c r="T178" s="1"/>
      <c r="U178" s="1"/>
      <c r="V178" s="1"/>
    </row>
    <row r="179" spans="20:22" ht="30" customHeight="1" x14ac:dyDescent="0.25">
      <c r="T179" s="1"/>
      <c r="U179" s="1"/>
      <c r="V179" s="1"/>
    </row>
    <row r="180" spans="20:22" ht="30" customHeight="1" x14ac:dyDescent="0.25">
      <c r="T180" s="1"/>
      <c r="U180" s="1"/>
      <c r="V180" s="1"/>
    </row>
    <row r="181" spans="20:22" ht="30" customHeight="1" x14ac:dyDescent="0.25">
      <c r="T181" s="1"/>
      <c r="U181" s="1"/>
      <c r="V181" s="1"/>
    </row>
    <row r="182" spans="20:22" ht="30" customHeight="1" x14ac:dyDescent="0.25">
      <c r="T182" s="1"/>
      <c r="U182" s="1"/>
      <c r="V182" s="1"/>
    </row>
    <row r="183" spans="20:22" ht="30" customHeight="1" x14ac:dyDescent="0.25">
      <c r="T183" s="1"/>
      <c r="U183" s="1"/>
      <c r="V183" s="1"/>
    </row>
    <row r="184" spans="20:22" ht="30" customHeight="1" x14ac:dyDescent="0.25">
      <c r="T184" s="1"/>
      <c r="U184" s="1"/>
      <c r="V184" s="1"/>
    </row>
    <row r="185" spans="20:22" ht="30" customHeight="1" x14ac:dyDescent="0.25">
      <c r="T185" s="1"/>
      <c r="U185" s="1"/>
      <c r="V185" s="1"/>
    </row>
    <row r="186" spans="20:22" ht="30" customHeight="1" x14ac:dyDescent="0.25">
      <c r="T186" s="1"/>
      <c r="U186" s="1"/>
      <c r="V186" s="1"/>
    </row>
    <row r="187" spans="20:22" ht="30" customHeight="1" x14ac:dyDescent="0.25">
      <c r="T187" s="1"/>
      <c r="U187" s="1"/>
      <c r="V187" s="1"/>
    </row>
    <row r="188" spans="20:22" ht="30" customHeight="1" x14ac:dyDescent="0.25">
      <c r="T188" s="1"/>
      <c r="U188" s="1"/>
      <c r="V188" s="1"/>
    </row>
    <row r="189" spans="20:22" ht="30" customHeight="1" x14ac:dyDescent="0.25">
      <c r="T189" s="1"/>
      <c r="U189" s="1"/>
      <c r="V189" s="1"/>
    </row>
    <row r="190" spans="20:22" ht="30" customHeight="1" x14ac:dyDescent="0.25">
      <c r="T190" s="1"/>
      <c r="U190" s="1"/>
      <c r="V190" s="1"/>
    </row>
    <row r="191" spans="20:22" ht="30" customHeight="1" x14ac:dyDescent="0.25">
      <c r="T191" s="1"/>
      <c r="U191" s="1"/>
      <c r="V191" s="1"/>
    </row>
    <row r="192" spans="20:22" ht="30" customHeight="1" x14ac:dyDescent="0.25">
      <c r="T192" s="1"/>
      <c r="U192" s="1"/>
      <c r="V192" s="1"/>
    </row>
    <row r="193" spans="20:22" ht="30" customHeight="1" x14ac:dyDescent="0.25">
      <c r="T193" s="1"/>
      <c r="U193" s="1"/>
      <c r="V193" s="1"/>
    </row>
    <row r="194" spans="20:22" ht="30" customHeight="1" x14ac:dyDescent="0.25">
      <c r="T194" s="1"/>
      <c r="U194" s="1"/>
      <c r="V194" s="1"/>
    </row>
    <row r="195" spans="20:22" ht="30" customHeight="1" x14ac:dyDescent="0.25">
      <c r="T195" s="1"/>
      <c r="U195" s="1"/>
      <c r="V195" s="1"/>
    </row>
    <row r="196" spans="20:22" ht="30" customHeight="1" x14ac:dyDescent="0.25">
      <c r="T196" s="1"/>
      <c r="U196" s="1"/>
      <c r="V196" s="1"/>
    </row>
    <row r="197" spans="20:22" ht="30" customHeight="1" x14ac:dyDescent="0.25">
      <c r="T197" s="1"/>
      <c r="U197" s="1"/>
      <c r="V197" s="1"/>
    </row>
    <row r="198" spans="20:22" ht="30" customHeight="1" x14ac:dyDescent="0.25">
      <c r="T198" s="1"/>
      <c r="U198" s="1"/>
      <c r="V198" s="1"/>
    </row>
    <row r="199" spans="20:22" ht="30" customHeight="1" x14ac:dyDescent="0.25">
      <c r="T199" s="1"/>
      <c r="U199" s="1"/>
      <c r="V199" s="1"/>
    </row>
    <row r="200" spans="20:22" ht="30" customHeight="1" x14ac:dyDescent="0.25">
      <c r="T200" s="1"/>
      <c r="U200" s="1"/>
      <c r="V200" s="1"/>
    </row>
    <row r="201" spans="20:22" ht="30" customHeight="1" x14ac:dyDescent="0.25">
      <c r="T201" s="1"/>
      <c r="U201" s="1"/>
      <c r="V201" s="1"/>
    </row>
    <row r="202" spans="20:22" ht="30" customHeight="1" x14ac:dyDescent="0.25">
      <c r="T202" s="1"/>
      <c r="U202" s="1"/>
      <c r="V202" s="1"/>
    </row>
    <row r="203" spans="20:22" ht="30" customHeight="1" x14ac:dyDescent="0.25">
      <c r="T203" s="1"/>
      <c r="U203" s="1"/>
      <c r="V203" s="1"/>
    </row>
    <row r="204" spans="20:22" ht="30" customHeight="1" x14ac:dyDescent="0.25">
      <c r="T204" s="1"/>
      <c r="U204" s="1"/>
      <c r="V204" s="1"/>
    </row>
    <row r="205" spans="20:22" ht="30" customHeight="1" x14ac:dyDescent="0.25">
      <c r="T205" s="1"/>
      <c r="U205" s="1"/>
      <c r="V205" s="1"/>
    </row>
    <row r="206" spans="20:22" ht="30" customHeight="1" x14ac:dyDescent="0.25">
      <c r="T206" s="1"/>
      <c r="U206" s="1"/>
      <c r="V206" s="1"/>
    </row>
    <row r="207" spans="20:22" ht="30" customHeight="1" x14ac:dyDescent="0.25">
      <c r="T207" s="1"/>
      <c r="U207" s="1"/>
      <c r="V207" s="1"/>
    </row>
    <row r="208" spans="20:22" ht="30" customHeight="1" x14ac:dyDescent="0.25">
      <c r="T208" s="1"/>
      <c r="U208" s="1"/>
      <c r="V208" s="1"/>
    </row>
    <row r="209" spans="20:22" ht="30" customHeight="1" x14ac:dyDescent="0.25">
      <c r="T209" s="1"/>
      <c r="U209" s="1"/>
      <c r="V209" s="1"/>
    </row>
    <row r="210" spans="20:22" ht="30" customHeight="1" x14ac:dyDescent="0.25">
      <c r="T210" s="1"/>
      <c r="U210" s="1"/>
      <c r="V210" s="1"/>
    </row>
    <row r="211" spans="20:22" ht="30" customHeight="1" x14ac:dyDescent="0.25">
      <c r="T211" s="1"/>
      <c r="U211" s="1"/>
      <c r="V211" s="1"/>
    </row>
    <row r="212" spans="20:22" ht="30" customHeight="1" x14ac:dyDescent="0.25">
      <c r="T212" s="1"/>
      <c r="U212" s="1"/>
      <c r="V212" s="1"/>
    </row>
    <row r="213" spans="20:22" ht="30" customHeight="1" x14ac:dyDescent="0.25">
      <c r="T213" s="1"/>
      <c r="U213" s="1"/>
      <c r="V213" s="1"/>
    </row>
    <row r="214" spans="20:22" ht="30" customHeight="1" x14ac:dyDescent="0.25">
      <c r="T214" s="1"/>
      <c r="U214" s="1"/>
      <c r="V214" s="1"/>
    </row>
    <row r="215" spans="20:22" ht="30" customHeight="1" x14ac:dyDescent="0.25">
      <c r="T215" s="1"/>
      <c r="U215" s="1"/>
      <c r="V215" s="1"/>
    </row>
    <row r="216" spans="20:22" ht="30" customHeight="1" x14ac:dyDescent="0.25">
      <c r="T216" s="1"/>
      <c r="U216" s="1"/>
      <c r="V216" s="1"/>
    </row>
    <row r="217" spans="20:22" ht="30" customHeight="1" x14ac:dyDescent="0.25">
      <c r="T217" s="1"/>
      <c r="U217" s="1"/>
      <c r="V217" s="1"/>
    </row>
    <row r="218" spans="20:22" ht="30" customHeight="1" x14ac:dyDescent="0.25">
      <c r="T218" s="1"/>
      <c r="U218" s="1"/>
      <c r="V218" s="1"/>
    </row>
    <row r="219" spans="20:22" ht="30" customHeight="1" x14ac:dyDescent="0.25">
      <c r="T219" s="1"/>
      <c r="U219" s="1"/>
      <c r="V219" s="1"/>
    </row>
    <row r="220" spans="20:22" ht="30" customHeight="1" x14ac:dyDescent="0.25">
      <c r="T220" s="1"/>
      <c r="U220" s="1"/>
      <c r="V220" s="1"/>
    </row>
    <row r="221" spans="20:22" ht="30" customHeight="1" x14ac:dyDescent="0.25">
      <c r="T221" s="1"/>
      <c r="U221" s="1"/>
      <c r="V221" s="1"/>
    </row>
    <row r="222" spans="20:22" ht="30" customHeight="1" x14ac:dyDescent="0.25">
      <c r="T222" s="1"/>
      <c r="U222" s="1"/>
      <c r="V222" s="1"/>
    </row>
    <row r="223" spans="20:22" ht="30" customHeight="1" x14ac:dyDescent="0.25">
      <c r="T223" s="1"/>
      <c r="U223" s="1"/>
      <c r="V223" s="1"/>
    </row>
    <row r="224" spans="20:22" ht="30" customHeight="1" x14ac:dyDescent="0.25">
      <c r="T224" s="1"/>
      <c r="U224" s="1"/>
      <c r="V224" s="1"/>
    </row>
    <row r="225" spans="20:22" ht="30" customHeight="1" x14ac:dyDescent="0.25">
      <c r="T225" s="1"/>
      <c r="U225" s="1"/>
      <c r="V225" s="1"/>
    </row>
    <row r="226" spans="20:22" ht="30" customHeight="1" x14ac:dyDescent="0.25">
      <c r="T226" s="1"/>
      <c r="U226" s="1"/>
      <c r="V226" s="1"/>
    </row>
    <row r="227" spans="20:22" ht="30" customHeight="1" x14ac:dyDescent="0.25">
      <c r="T227" s="1"/>
      <c r="U227" s="1"/>
      <c r="V227" s="1"/>
    </row>
    <row r="228" spans="20:22" ht="30" customHeight="1" x14ac:dyDescent="0.25">
      <c r="T228" s="1"/>
      <c r="U228" s="1"/>
      <c r="V228" s="1"/>
    </row>
    <row r="229" spans="20:22" ht="30" customHeight="1" x14ac:dyDescent="0.25">
      <c r="T229" s="1"/>
      <c r="U229" s="1"/>
      <c r="V229" s="1"/>
    </row>
    <row r="230" spans="20:22" ht="30" customHeight="1" x14ac:dyDescent="0.25">
      <c r="T230" s="1"/>
      <c r="U230" s="1"/>
      <c r="V230" s="1"/>
    </row>
    <row r="231" spans="20:22" ht="30" customHeight="1" x14ac:dyDescent="0.25">
      <c r="T231" s="1"/>
      <c r="U231" s="1"/>
      <c r="V231" s="1"/>
    </row>
    <row r="232" spans="20:22" ht="30" customHeight="1" x14ac:dyDescent="0.25">
      <c r="T232" s="1"/>
      <c r="U232" s="1"/>
      <c r="V232" s="1"/>
    </row>
    <row r="233" spans="20:22" ht="30" customHeight="1" x14ac:dyDescent="0.25">
      <c r="T233" s="1"/>
      <c r="U233" s="1"/>
      <c r="V233" s="1"/>
    </row>
    <row r="234" spans="20:22" ht="30" customHeight="1" x14ac:dyDescent="0.25">
      <c r="T234" s="1"/>
      <c r="U234" s="1"/>
      <c r="V234" s="1"/>
    </row>
    <row r="235" spans="20:22" ht="30" customHeight="1" x14ac:dyDescent="0.25">
      <c r="T235" s="1"/>
      <c r="U235" s="1"/>
      <c r="V235" s="1"/>
    </row>
    <row r="236" spans="20:22" ht="30" customHeight="1" x14ac:dyDescent="0.25">
      <c r="T236" s="1"/>
      <c r="U236" s="1"/>
      <c r="V236" s="1"/>
    </row>
    <row r="237" spans="20:22" ht="30" customHeight="1" x14ac:dyDescent="0.25">
      <c r="T237" s="1"/>
      <c r="U237" s="1"/>
      <c r="V237" s="1"/>
    </row>
    <row r="238" spans="20:22" ht="30" customHeight="1" x14ac:dyDescent="0.25">
      <c r="T238" s="1"/>
      <c r="U238" s="1"/>
      <c r="V238" s="1"/>
    </row>
    <row r="239" spans="20:22" ht="30" customHeight="1" x14ac:dyDescent="0.25">
      <c r="T239" s="1"/>
      <c r="U239" s="1"/>
      <c r="V239" s="1"/>
    </row>
    <row r="240" spans="20:22" ht="30" customHeight="1" x14ac:dyDescent="0.25">
      <c r="T240" s="1"/>
      <c r="U240" s="1"/>
      <c r="V240" s="1"/>
    </row>
    <row r="241" spans="20:22" ht="30" customHeight="1" x14ac:dyDescent="0.25">
      <c r="T241" s="1"/>
      <c r="U241" s="1"/>
      <c r="V241" s="1"/>
    </row>
    <row r="242" spans="20:22" ht="30" customHeight="1" x14ac:dyDescent="0.25">
      <c r="T242" s="1"/>
      <c r="U242" s="1"/>
      <c r="V242" s="1"/>
    </row>
    <row r="243" spans="20:22" ht="30" customHeight="1" x14ac:dyDescent="0.25">
      <c r="T243" s="1"/>
      <c r="U243" s="1"/>
      <c r="V243" s="1"/>
    </row>
    <row r="244" spans="20:22" ht="30" customHeight="1" x14ac:dyDescent="0.25">
      <c r="T244" s="1"/>
      <c r="U244" s="1"/>
      <c r="V244" s="1"/>
    </row>
    <row r="245" spans="20:22" ht="30" customHeight="1" x14ac:dyDescent="0.25">
      <c r="T245" s="1"/>
      <c r="U245" s="1"/>
      <c r="V245" s="1"/>
    </row>
    <row r="246" spans="20:22" ht="30" customHeight="1" x14ac:dyDescent="0.25">
      <c r="T246" s="1"/>
      <c r="U246" s="1"/>
      <c r="V246" s="1"/>
    </row>
    <row r="247" spans="20:22" ht="30" customHeight="1" x14ac:dyDescent="0.25">
      <c r="T247" s="1"/>
      <c r="U247" s="1"/>
      <c r="V247" s="1"/>
    </row>
    <row r="248" spans="20:22" ht="30" customHeight="1" x14ac:dyDescent="0.25">
      <c r="T248" s="1"/>
      <c r="U248" s="1"/>
      <c r="V248" s="1"/>
    </row>
    <row r="249" spans="20:22" ht="30" customHeight="1" x14ac:dyDescent="0.25">
      <c r="T249" s="1"/>
      <c r="U249" s="1"/>
      <c r="V249" s="1"/>
    </row>
    <row r="250" spans="20:22" ht="30" customHeight="1" x14ac:dyDescent="0.25">
      <c r="T250" s="1"/>
      <c r="U250" s="1"/>
      <c r="V250" s="1"/>
    </row>
    <row r="251" spans="20:22" ht="30" customHeight="1" x14ac:dyDescent="0.25">
      <c r="T251" s="1"/>
      <c r="U251" s="1"/>
      <c r="V251" s="1"/>
    </row>
    <row r="252" spans="20:22" ht="30" customHeight="1" x14ac:dyDescent="0.25">
      <c r="T252" s="1"/>
      <c r="U252" s="1"/>
      <c r="V252" s="1"/>
    </row>
    <row r="253" spans="20:22" ht="30" customHeight="1" x14ac:dyDescent="0.25">
      <c r="T253" s="1"/>
      <c r="U253" s="1"/>
      <c r="V253" s="1"/>
    </row>
    <row r="254" spans="20:22" ht="30" customHeight="1" x14ac:dyDescent="0.25">
      <c r="T254" s="1"/>
      <c r="U254" s="1"/>
      <c r="V254" s="1"/>
    </row>
    <row r="255" spans="20:22" ht="30" customHeight="1" x14ac:dyDescent="0.25">
      <c r="T255" s="1"/>
      <c r="U255" s="1"/>
      <c r="V255" s="1"/>
    </row>
    <row r="256" spans="20:22" ht="30" customHeight="1" x14ac:dyDescent="0.25">
      <c r="T256" s="1"/>
      <c r="U256" s="1"/>
      <c r="V256" s="1"/>
    </row>
    <row r="257" spans="20:22" ht="30" customHeight="1" x14ac:dyDescent="0.25">
      <c r="T257" s="1"/>
      <c r="U257" s="1"/>
      <c r="V257" s="1"/>
    </row>
    <row r="258" spans="20:22" ht="30" customHeight="1" x14ac:dyDescent="0.25">
      <c r="T258" s="1"/>
      <c r="U258" s="1"/>
      <c r="V258" s="1"/>
    </row>
    <row r="259" spans="20:22" ht="30" customHeight="1" x14ac:dyDescent="0.25">
      <c r="T259" s="1"/>
      <c r="U259" s="1"/>
      <c r="V259" s="1"/>
    </row>
    <row r="260" spans="20:22" ht="30" customHeight="1" x14ac:dyDescent="0.25">
      <c r="T260" s="1"/>
      <c r="U260" s="1"/>
      <c r="V260" s="1"/>
    </row>
    <row r="261" spans="20:22" ht="30" customHeight="1" x14ac:dyDescent="0.25">
      <c r="T261" s="1"/>
      <c r="U261" s="1"/>
      <c r="V261" s="1"/>
    </row>
    <row r="262" spans="20:22" ht="30" customHeight="1" x14ac:dyDescent="0.25">
      <c r="T262" s="1"/>
      <c r="U262" s="1"/>
      <c r="V262" s="1"/>
    </row>
    <row r="263" spans="20:22" ht="30" customHeight="1" x14ac:dyDescent="0.25">
      <c r="T263" s="1"/>
      <c r="U263" s="1"/>
      <c r="V263" s="1"/>
    </row>
    <row r="264" spans="20:22" ht="30" customHeight="1" x14ac:dyDescent="0.25">
      <c r="T264" s="1"/>
      <c r="U264" s="1"/>
      <c r="V264" s="1"/>
    </row>
    <row r="265" spans="20:22" ht="30" customHeight="1" x14ac:dyDescent="0.25">
      <c r="T265" s="1"/>
      <c r="U265" s="1"/>
      <c r="V265" s="1"/>
    </row>
    <row r="266" spans="20:22" ht="30" customHeight="1" x14ac:dyDescent="0.25">
      <c r="T266" s="1"/>
      <c r="U266" s="1"/>
      <c r="V266" s="1"/>
    </row>
    <row r="267" spans="20:22" ht="30" customHeight="1" x14ac:dyDescent="0.25">
      <c r="T267" s="1"/>
      <c r="U267" s="1"/>
      <c r="V267" s="1"/>
    </row>
    <row r="268" spans="20:22" ht="30" customHeight="1" x14ac:dyDescent="0.25">
      <c r="T268" s="1"/>
      <c r="U268" s="1"/>
      <c r="V268" s="1"/>
    </row>
    <row r="269" spans="20:22" ht="30" customHeight="1" x14ac:dyDescent="0.25">
      <c r="T269" s="1"/>
      <c r="U269" s="1"/>
      <c r="V269" s="1"/>
    </row>
    <row r="270" spans="20:22" ht="30" customHeight="1" x14ac:dyDescent="0.25">
      <c r="T270" s="1"/>
      <c r="U270" s="1"/>
      <c r="V270" s="1"/>
    </row>
    <row r="271" spans="20:22" ht="30" customHeight="1" x14ac:dyDescent="0.25">
      <c r="T271" s="1"/>
      <c r="U271" s="1"/>
      <c r="V271" s="1"/>
    </row>
    <row r="272" spans="20:22" ht="30" customHeight="1" x14ac:dyDescent="0.25">
      <c r="T272" s="1"/>
      <c r="U272" s="1"/>
      <c r="V272" s="1"/>
    </row>
    <row r="273" spans="20:22" ht="30" customHeight="1" x14ac:dyDescent="0.25">
      <c r="T273" s="1"/>
      <c r="U273" s="1"/>
      <c r="V273" s="1"/>
    </row>
    <row r="274" spans="20:22" ht="30" customHeight="1" x14ac:dyDescent="0.25">
      <c r="T274" s="1"/>
      <c r="U274" s="1"/>
      <c r="V274" s="1"/>
    </row>
    <row r="275" spans="20:22" ht="30" customHeight="1" x14ac:dyDescent="0.25">
      <c r="T275" s="1"/>
      <c r="U275" s="1"/>
      <c r="V275" s="1"/>
    </row>
    <row r="276" spans="20:22" ht="30" customHeight="1" x14ac:dyDescent="0.25">
      <c r="T276" s="1"/>
      <c r="U276" s="1"/>
      <c r="V276" s="1"/>
    </row>
    <row r="277" spans="20:22" ht="30" customHeight="1" x14ac:dyDescent="0.25">
      <c r="T277" s="1"/>
      <c r="U277" s="1"/>
      <c r="V277" s="1"/>
    </row>
    <row r="278" spans="20:22" ht="30" customHeight="1" x14ac:dyDescent="0.25">
      <c r="T278" s="1"/>
      <c r="U278" s="1"/>
      <c r="V278" s="1"/>
    </row>
    <row r="279" spans="20:22" ht="30" customHeight="1" x14ac:dyDescent="0.25">
      <c r="T279" s="1"/>
      <c r="U279" s="1"/>
      <c r="V279" s="1"/>
    </row>
    <row r="280" spans="20:22" ht="30" customHeight="1" x14ac:dyDescent="0.25">
      <c r="T280" s="1"/>
      <c r="U280" s="1"/>
      <c r="V280" s="1"/>
    </row>
    <row r="281" spans="20:22" ht="30" customHeight="1" x14ac:dyDescent="0.25">
      <c r="T281" s="1"/>
      <c r="U281" s="1"/>
      <c r="V281" s="1"/>
    </row>
    <row r="282" spans="20:22" ht="30" customHeight="1" x14ac:dyDescent="0.25">
      <c r="T282" s="1"/>
      <c r="U282" s="1"/>
      <c r="V282" s="1"/>
    </row>
    <row r="283" spans="20:22" ht="30" customHeight="1" x14ac:dyDescent="0.25">
      <c r="T283" s="1"/>
      <c r="U283" s="1"/>
      <c r="V283" s="1"/>
    </row>
    <row r="284" spans="20:22" ht="30" customHeight="1" x14ac:dyDescent="0.25">
      <c r="T284" s="1"/>
      <c r="U284" s="1"/>
      <c r="V284" s="1"/>
    </row>
    <row r="285" spans="20:22" ht="30" customHeight="1" x14ac:dyDescent="0.25">
      <c r="T285" s="1"/>
      <c r="U285" s="1"/>
      <c r="V285" s="1"/>
    </row>
    <row r="286" spans="20:22" ht="30" customHeight="1" x14ac:dyDescent="0.25">
      <c r="T286" s="1"/>
      <c r="U286" s="1"/>
      <c r="V286" s="1"/>
    </row>
    <row r="287" spans="20:22" ht="30" customHeight="1" x14ac:dyDescent="0.25">
      <c r="T287" s="1"/>
      <c r="U287" s="1"/>
      <c r="V287" s="1"/>
    </row>
    <row r="288" spans="20:22" ht="30" customHeight="1" x14ac:dyDescent="0.25">
      <c r="T288" s="1"/>
      <c r="U288" s="1"/>
      <c r="V288" s="1"/>
    </row>
    <row r="289" spans="20:22" ht="30" customHeight="1" x14ac:dyDescent="0.25">
      <c r="T289" s="1"/>
      <c r="U289" s="1"/>
      <c r="V289" s="1"/>
    </row>
    <row r="290" spans="20:22" ht="30" customHeight="1" x14ac:dyDescent="0.25">
      <c r="T290" s="1"/>
      <c r="U290" s="1"/>
      <c r="V290" s="1"/>
    </row>
    <row r="291" spans="20:22" ht="30" customHeight="1" x14ac:dyDescent="0.25">
      <c r="T291" s="1"/>
      <c r="U291" s="1"/>
      <c r="V291" s="1"/>
    </row>
    <row r="292" spans="20:22" ht="30" customHeight="1" x14ac:dyDescent="0.25">
      <c r="T292" s="1"/>
      <c r="U292" s="1"/>
      <c r="V292" s="1"/>
    </row>
    <row r="293" spans="20:22" ht="30" customHeight="1" x14ac:dyDescent="0.25">
      <c r="T293" s="1"/>
      <c r="U293" s="1"/>
      <c r="V293" s="1"/>
    </row>
    <row r="294" spans="20:22" ht="30" customHeight="1" x14ac:dyDescent="0.25">
      <c r="T294" s="1"/>
      <c r="U294" s="1"/>
      <c r="V294" s="1"/>
    </row>
    <row r="295" spans="20:22" ht="30" customHeight="1" x14ac:dyDescent="0.25">
      <c r="T295" s="1"/>
      <c r="U295" s="1"/>
      <c r="V295" s="1"/>
    </row>
    <row r="296" spans="20:22" ht="30" customHeight="1" x14ac:dyDescent="0.25">
      <c r="T296" s="1"/>
      <c r="U296" s="1"/>
      <c r="V296" s="1"/>
    </row>
    <row r="297" spans="20:22" ht="30" customHeight="1" x14ac:dyDescent="0.25">
      <c r="T297" s="1"/>
      <c r="U297" s="1"/>
      <c r="V297" s="1"/>
    </row>
    <row r="298" spans="20:22" ht="30" customHeight="1" x14ac:dyDescent="0.25">
      <c r="T298" s="1"/>
      <c r="U298" s="1"/>
      <c r="V298" s="1"/>
    </row>
    <row r="299" spans="20:22" ht="30" customHeight="1" x14ac:dyDescent="0.25">
      <c r="T299" s="1"/>
      <c r="U299" s="1"/>
      <c r="V299" s="1"/>
    </row>
    <row r="300" spans="20:22" ht="30" customHeight="1" x14ac:dyDescent="0.25">
      <c r="T300" s="1"/>
      <c r="U300" s="1"/>
      <c r="V300" s="1"/>
    </row>
    <row r="301" spans="20:22" ht="30" customHeight="1" x14ac:dyDescent="0.25">
      <c r="T301" s="1"/>
      <c r="U301" s="1"/>
      <c r="V301" s="1"/>
    </row>
    <row r="302" spans="20:22" ht="30" customHeight="1" x14ac:dyDescent="0.25">
      <c r="T302" s="1"/>
      <c r="U302" s="1"/>
      <c r="V302" s="1"/>
    </row>
    <row r="303" spans="20:22" ht="30" customHeight="1" x14ac:dyDescent="0.25">
      <c r="T303" s="1"/>
      <c r="U303" s="1"/>
      <c r="V303" s="1"/>
    </row>
    <row r="304" spans="20:22" ht="30" customHeight="1" x14ac:dyDescent="0.25">
      <c r="T304" s="1"/>
      <c r="U304" s="1"/>
      <c r="V304" s="1"/>
    </row>
    <row r="305" spans="20:22" ht="30" customHeight="1" x14ac:dyDescent="0.25">
      <c r="T305" s="1"/>
      <c r="U305" s="1"/>
      <c r="V305" s="1"/>
    </row>
    <row r="306" spans="20:22" ht="30" customHeight="1" x14ac:dyDescent="0.25">
      <c r="T306" s="1"/>
      <c r="U306" s="1"/>
      <c r="V306" s="1"/>
    </row>
    <row r="307" spans="20:22" ht="30" customHeight="1" x14ac:dyDescent="0.25">
      <c r="T307" s="1"/>
      <c r="U307" s="1"/>
      <c r="V307" s="1"/>
    </row>
    <row r="308" spans="20:22" ht="30" customHeight="1" x14ac:dyDescent="0.25">
      <c r="T308" s="1"/>
      <c r="U308" s="1"/>
      <c r="V308" s="1"/>
    </row>
    <row r="309" spans="20:22" ht="30" customHeight="1" x14ac:dyDescent="0.25">
      <c r="T309" s="1"/>
      <c r="U309" s="1"/>
      <c r="V309" s="1"/>
    </row>
    <row r="310" spans="20:22" ht="30" customHeight="1" x14ac:dyDescent="0.25">
      <c r="T310" s="1"/>
      <c r="U310" s="1"/>
      <c r="V310" s="1"/>
    </row>
    <row r="311" spans="20:22" ht="30" customHeight="1" x14ac:dyDescent="0.25">
      <c r="T311" s="1"/>
      <c r="U311" s="1"/>
      <c r="V311" s="1"/>
    </row>
    <row r="312" spans="20:22" ht="30" customHeight="1" x14ac:dyDescent="0.25">
      <c r="T312" s="1"/>
      <c r="U312" s="1"/>
      <c r="V312" s="1"/>
    </row>
    <row r="313" spans="20:22" ht="30" customHeight="1" x14ac:dyDescent="0.25">
      <c r="T313" s="1"/>
      <c r="U313" s="1"/>
      <c r="V313" s="1"/>
    </row>
    <row r="314" spans="20:22" ht="30" customHeight="1" x14ac:dyDescent="0.25">
      <c r="T314" s="1"/>
      <c r="U314" s="1"/>
      <c r="V314" s="1"/>
    </row>
    <row r="315" spans="20:22" ht="30" customHeight="1" x14ac:dyDescent="0.25">
      <c r="T315" s="1"/>
      <c r="U315" s="1"/>
      <c r="V315" s="1"/>
    </row>
    <row r="316" spans="20:22" ht="30" customHeight="1" x14ac:dyDescent="0.25">
      <c r="T316" s="1"/>
      <c r="U316" s="1"/>
      <c r="V316" s="1"/>
    </row>
    <row r="317" spans="20:22" ht="30" customHeight="1" x14ac:dyDescent="0.25">
      <c r="T317" s="1"/>
      <c r="U317" s="1"/>
      <c r="V317" s="1"/>
    </row>
    <row r="318" spans="20:22" ht="30" customHeight="1" x14ac:dyDescent="0.25">
      <c r="T318" s="1"/>
      <c r="U318" s="1"/>
      <c r="V318" s="1"/>
    </row>
    <row r="319" spans="20:22" ht="30" customHeight="1" x14ac:dyDescent="0.25">
      <c r="T319" s="1"/>
      <c r="U319" s="1"/>
      <c r="V319" s="1"/>
    </row>
    <row r="320" spans="20:22" ht="30" customHeight="1" x14ac:dyDescent="0.25">
      <c r="T320" s="1"/>
      <c r="U320" s="1"/>
      <c r="V320" s="1"/>
    </row>
    <row r="321" spans="20:22" ht="30" customHeight="1" x14ac:dyDescent="0.25">
      <c r="T321" s="1"/>
      <c r="U321" s="1"/>
      <c r="V321" s="1"/>
    </row>
    <row r="322" spans="20:22" ht="30" customHeight="1" x14ac:dyDescent="0.25">
      <c r="T322" s="1"/>
      <c r="U322" s="1"/>
      <c r="V322" s="1"/>
    </row>
    <row r="323" spans="20:22" ht="30" customHeight="1" x14ac:dyDescent="0.25">
      <c r="T323" s="1"/>
      <c r="U323" s="1"/>
      <c r="V323" s="1"/>
    </row>
    <row r="324" spans="20:22" ht="30" customHeight="1" x14ac:dyDescent="0.25">
      <c r="T324" s="1"/>
      <c r="U324" s="1"/>
      <c r="V324" s="1"/>
    </row>
    <row r="325" spans="20:22" ht="30" customHeight="1" x14ac:dyDescent="0.25">
      <c r="T325" s="1"/>
      <c r="U325" s="1"/>
      <c r="V325" s="1"/>
    </row>
    <row r="326" spans="20:22" ht="30" customHeight="1" x14ac:dyDescent="0.25">
      <c r="T326" s="1"/>
      <c r="U326" s="1"/>
      <c r="V326" s="1"/>
    </row>
    <row r="327" spans="20:22" ht="30" customHeight="1" x14ac:dyDescent="0.25">
      <c r="T327" s="1"/>
      <c r="U327" s="1"/>
      <c r="V327" s="1"/>
    </row>
    <row r="328" spans="20:22" ht="30" customHeight="1" x14ac:dyDescent="0.25">
      <c r="T328" s="1"/>
      <c r="U328" s="1"/>
      <c r="V328" s="1"/>
    </row>
    <row r="329" spans="20:22" ht="30" customHeight="1" x14ac:dyDescent="0.25">
      <c r="T329" s="1"/>
      <c r="U329" s="1"/>
      <c r="V329" s="1"/>
    </row>
    <row r="330" spans="20:22" ht="30" customHeight="1" x14ac:dyDescent="0.25">
      <c r="T330" s="1"/>
      <c r="U330" s="1"/>
      <c r="V330" s="1"/>
    </row>
    <row r="331" spans="20:22" ht="30" customHeight="1" x14ac:dyDescent="0.25">
      <c r="T331" s="1"/>
      <c r="U331" s="1"/>
      <c r="V331" s="1"/>
    </row>
    <row r="332" spans="20:22" ht="30" customHeight="1" x14ac:dyDescent="0.25">
      <c r="T332" s="1"/>
      <c r="U332" s="1"/>
      <c r="V332" s="1"/>
    </row>
    <row r="333" spans="20:22" ht="30" customHeight="1" x14ac:dyDescent="0.25">
      <c r="T333" s="1"/>
      <c r="U333" s="1"/>
      <c r="V333" s="1"/>
    </row>
    <row r="334" spans="20:22" ht="30" customHeight="1" x14ac:dyDescent="0.25">
      <c r="T334" s="1"/>
      <c r="U334" s="1"/>
      <c r="V334" s="1"/>
    </row>
    <row r="335" spans="20:22" ht="30" customHeight="1" x14ac:dyDescent="0.25">
      <c r="T335" s="1"/>
      <c r="U335" s="1"/>
      <c r="V335" s="1"/>
    </row>
    <row r="336" spans="20:22" ht="30" customHeight="1" x14ac:dyDescent="0.25">
      <c r="T336" s="1"/>
      <c r="U336" s="1"/>
      <c r="V336" s="1"/>
    </row>
    <row r="337" spans="20:22" ht="30" customHeight="1" x14ac:dyDescent="0.25">
      <c r="T337" s="1"/>
      <c r="U337" s="1"/>
      <c r="V337" s="1"/>
    </row>
    <row r="338" spans="20:22" ht="30" customHeight="1" x14ac:dyDescent="0.25">
      <c r="T338" s="1"/>
      <c r="U338" s="1"/>
      <c r="V338" s="1"/>
    </row>
    <row r="339" spans="20:22" ht="30" customHeight="1" x14ac:dyDescent="0.25">
      <c r="T339" s="1"/>
      <c r="U339" s="1"/>
      <c r="V339" s="1"/>
    </row>
    <row r="340" spans="20:22" ht="30" customHeight="1" x14ac:dyDescent="0.25">
      <c r="T340" s="1"/>
      <c r="U340" s="1"/>
      <c r="V340" s="1"/>
    </row>
    <row r="341" spans="20:22" ht="30" customHeight="1" x14ac:dyDescent="0.25">
      <c r="T341" s="1"/>
      <c r="U341" s="1"/>
      <c r="V341" s="1"/>
    </row>
    <row r="342" spans="20:22" ht="30" customHeight="1" x14ac:dyDescent="0.25">
      <c r="T342" s="1"/>
      <c r="U342" s="1"/>
      <c r="V342" s="1"/>
    </row>
    <row r="343" spans="20:22" ht="30" customHeight="1" x14ac:dyDescent="0.25">
      <c r="T343" s="1"/>
      <c r="U343" s="1"/>
      <c r="V343" s="1"/>
    </row>
    <row r="344" spans="20:22" ht="30" customHeight="1" x14ac:dyDescent="0.25">
      <c r="T344" s="1"/>
      <c r="U344" s="1"/>
      <c r="V344" s="1"/>
    </row>
    <row r="345" spans="20:22" ht="30" customHeight="1" x14ac:dyDescent="0.25">
      <c r="T345" s="1"/>
      <c r="U345" s="1"/>
      <c r="V345" s="1"/>
    </row>
    <row r="346" spans="20:22" ht="30" customHeight="1" x14ac:dyDescent="0.25">
      <c r="T346" s="1"/>
      <c r="U346" s="1"/>
      <c r="V346" s="1"/>
    </row>
    <row r="347" spans="20:22" ht="30" customHeight="1" x14ac:dyDescent="0.25">
      <c r="T347" s="1"/>
      <c r="U347" s="1"/>
      <c r="V347" s="1"/>
    </row>
    <row r="348" spans="20:22" ht="30" customHeight="1" x14ac:dyDescent="0.25">
      <c r="T348" s="1"/>
      <c r="U348" s="1"/>
      <c r="V348" s="1"/>
    </row>
    <row r="349" spans="20:22" ht="30" customHeight="1" x14ac:dyDescent="0.25">
      <c r="T349" s="1"/>
      <c r="U349" s="1"/>
      <c r="V349" s="1"/>
    </row>
    <row r="350" spans="20:22" ht="30" customHeight="1" x14ac:dyDescent="0.25">
      <c r="T350" s="1"/>
      <c r="U350" s="1"/>
      <c r="V350" s="1"/>
    </row>
    <row r="351" spans="20:22" ht="30" customHeight="1" x14ac:dyDescent="0.25">
      <c r="T351" s="1"/>
      <c r="U351" s="1"/>
      <c r="V351" s="1"/>
    </row>
    <row r="352" spans="20:22" ht="30" customHeight="1" x14ac:dyDescent="0.25">
      <c r="T352" s="1"/>
      <c r="U352" s="1"/>
      <c r="V352" s="1"/>
    </row>
    <row r="353" spans="20:22" ht="30" customHeight="1" x14ac:dyDescent="0.25">
      <c r="T353" s="1"/>
      <c r="U353" s="1"/>
      <c r="V353" s="1"/>
    </row>
    <row r="354" spans="20:22" ht="30" customHeight="1" x14ac:dyDescent="0.25">
      <c r="T354" s="1"/>
      <c r="U354" s="1"/>
      <c r="V354" s="1"/>
    </row>
    <row r="355" spans="20:22" ht="30" customHeight="1" x14ac:dyDescent="0.25">
      <c r="T355" s="1"/>
      <c r="U355" s="1"/>
      <c r="V355" s="1"/>
    </row>
    <row r="356" spans="20:22" ht="30" customHeight="1" x14ac:dyDescent="0.25">
      <c r="T356" s="1"/>
      <c r="U356" s="1"/>
      <c r="V356" s="1"/>
    </row>
    <row r="357" spans="20:22" ht="30" customHeight="1" x14ac:dyDescent="0.25">
      <c r="T357" s="1"/>
      <c r="U357" s="1"/>
      <c r="V357" s="1"/>
    </row>
    <row r="358" spans="20:22" ht="30" customHeight="1" x14ac:dyDescent="0.25">
      <c r="T358" s="1"/>
      <c r="U358" s="1"/>
      <c r="V358" s="1"/>
    </row>
    <row r="359" spans="20:22" ht="30" customHeight="1" x14ac:dyDescent="0.25">
      <c r="T359" s="1"/>
      <c r="U359" s="1"/>
      <c r="V359" s="1"/>
    </row>
    <row r="360" spans="20:22" ht="30" customHeight="1" x14ac:dyDescent="0.25">
      <c r="T360" s="1"/>
      <c r="U360" s="1"/>
      <c r="V360" s="1"/>
    </row>
    <row r="361" spans="20:22" ht="30" customHeight="1" x14ac:dyDescent="0.25">
      <c r="T361" s="1"/>
      <c r="U361" s="1"/>
      <c r="V361" s="1"/>
    </row>
    <row r="362" spans="20:22" ht="30" customHeight="1" x14ac:dyDescent="0.25">
      <c r="T362" s="1"/>
      <c r="U362" s="1"/>
      <c r="V362" s="1"/>
    </row>
    <row r="363" spans="20:22" ht="30" customHeight="1" x14ac:dyDescent="0.25">
      <c r="T363" s="1"/>
      <c r="U363" s="1"/>
      <c r="V363" s="1"/>
    </row>
    <row r="364" spans="20:22" ht="30" customHeight="1" x14ac:dyDescent="0.25">
      <c r="T364" s="1"/>
      <c r="U364" s="1"/>
      <c r="V364" s="1"/>
    </row>
    <row r="365" spans="20:22" ht="30" customHeight="1" x14ac:dyDescent="0.25">
      <c r="T365" s="1"/>
      <c r="U365" s="1"/>
      <c r="V365" s="1"/>
    </row>
    <row r="366" spans="20:22" ht="30" customHeight="1" x14ac:dyDescent="0.25">
      <c r="T366" s="1"/>
      <c r="U366" s="1"/>
      <c r="V366" s="1"/>
    </row>
    <row r="367" spans="20:22" ht="30" customHeight="1" x14ac:dyDescent="0.25">
      <c r="T367" s="1"/>
      <c r="U367" s="1"/>
      <c r="V367" s="1"/>
    </row>
    <row r="368" spans="20:22" ht="30" customHeight="1" x14ac:dyDescent="0.25">
      <c r="T368" s="1"/>
      <c r="U368" s="1"/>
      <c r="V368" s="1"/>
    </row>
    <row r="369" spans="20:22" ht="30" customHeight="1" x14ac:dyDescent="0.25">
      <c r="T369" s="1"/>
      <c r="U369" s="1"/>
      <c r="V369" s="1"/>
    </row>
    <row r="370" spans="20:22" ht="30" customHeight="1" x14ac:dyDescent="0.25">
      <c r="T370" s="1"/>
      <c r="U370" s="1"/>
      <c r="V370" s="1"/>
    </row>
    <row r="371" spans="20:22" ht="30" customHeight="1" x14ac:dyDescent="0.25">
      <c r="T371" s="1"/>
      <c r="U371" s="1"/>
      <c r="V371" s="1"/>
    </row>
    <row r="372" spans="20:22" ht="30" customHeight="1" x14ac:dyDescent="0.25">
      <c r="T372" s="1"/>
      <c r="U372" s="1"/>
      <c r="V372" s="1"/>
    </row>
    <row r="373" spans="20:22" ht="30" customHeight="1" x14ac:dyDescent="0.25">
      <c r="T373" s="1"/>
      <c r="U373" s="1"/>
      <c r="V373" s="1"/>
    </row>
    <row r="374" spans="20:22" ht="30" customHeight="1" x14ac:dyDescent="0.25">
      <c r="T374" s="1"/>
      <c r="U374" s="1"/>
      <c r="V374" s="1"/>
    </row>
    <row r="375" spans="20:22" ht="30" customHeight="1" x14ac:dyDescent="0.25">
      <c r="T375" s="1"/>
      <c r="U375" s="1"/>
      <c r="V375" s="1"/>
    </row>
    <row r="376" spans="20:22" ht="30" customHeight="1" x14ac:dyDescent="0.25">
      <c r="T376" s="1"/>
      <c r="U376" s="1"/>
      <c r="V376" s="1"/>
    </row>
    <row r="377" spans="20:22" ht="30" customHeight="1" x14ac:dyDescent="0.25">
      <c r="T377" s="1"/>
      <c r="U377" s="1"/>
      <c r="V377" s="1"/>
    </row>
    <row r="378" spans="20:22" ht="30" customHeight="1" x14ac:dyDescent="0.25">
      <c r="T378" s="1"/>
      <c r="U378" s="1"/>
      <c r="V378" s="1"/>
    </row>
    <row r="379" spans="20:22" ht="30" customHeight="1" x14ac:dyDescent="0.25">
      <c r="T379" s="1"/>
      <c r="U379" s="1"/>
      <c r="V379" s="1"/>
    </row>
    <row r="380" spans="20:22" ht="30" customHeight="1" x14ac:dyDescent="0.25">
      <c r="T380" s="1"/>
      <c r="U380" s="1"/>
      <c r="V380" s="1"/>
    </row>
    <row r="381" spans="20:22" ht="30" customHeight="1" x14ac:dyDescent="0.25">
      <c r="T381" s="1"/>
      <c r="U381" s="1"/>
      <c r="V381" s="1"/>
    </row>
    <row r="382" spans="20:22" ht="30" customHeight="1" x14ac:dyDescent="0.25">
      <c r="T382" s="1"/>
      <c r="U382" s="1"/>
      <c r="V382" s="1"/>
    </row>
    <row r="383" spans="20:22" ht="30" customHeight="1" x14ac:dyDescent="0.25">
      <c r="T383" s="1"/>
      <c r="U383" s="1"/>
      <c r="V383" s="1"/>
    </row>
    <row r="384" spans="20:22" ht="30" customHeight="1" x14ac:dyDescent="0.25">
      <c r="T384" s="1"/>
      <c r="U384" s="1"/>
      <c r="V384" s="1"/>
    </row>
    <row r="385" spans="20:22" ht="30" customHeight="1" x14ac:dyDescent="0.25">
      <c r="T385" s="1"/>
      <c r="U385" s="1"/>
      <c r="V385" s="1"/>
    </row>
    <row r="386" spans="20:22" ht="30" customHeight="1" x14ac:dyDescent="0.25">
      <c r="T386" s="1"/>
      <c r="U386" s="1"/>
      <c r="V386" s="1"/>
    </row>
    <row r="387" spans="20:22" ht="30" customHeight="1" x14ac:dyDescent="0.25">
      <c r="T387" s="1"/>
      <c r="U387" s="1"/>
      <c r="V387" s="1"/>
    </row>
    <row r="388" spans="20:22" ht="30" customHeight="1" x14ac:dyDescent="0.25">
      <c r="T388" s="1"/>
      <c r="U388" s="1"/>
      <c r="V388" s="1"/>
    </row>
    <row r="389" spans="20:22" ht="30" customHeight="1" x14ac:dyDescent="0.25">
      <c r="T389" s="1"/>
      <c r="U389" s="1"/>
      <c r="V389" s="1"/>
    </row>
    <row r="390" spans="20:22" ht="30" customHeight="1" x14ac:dyDescent="0.25">
      <c r="T390" s="1"/>
      <c r="U390" s="1"/>
      <c r="V390" s="1"/>
    </row>
    <row r="391" spans="20:22" ht="30" customHeight="1" x14ac:dyDescent="0.25">
      <c r="T391" s="1"/>
      <c r="U391" s="1"/>
      <c r="V391" s="1"/>
    </row>
    <row r="392" spans="20:22" ht="30" customHeight="1" x14ac:dyDescent="0.25">
      <c r="T392" s="1"/>
      <c r="U392" s="1"/>
      <c r="V392" s="1"/>
    </row>
    <row r="393" spans="20:22" ht="30" customHeight="1" x14ac:dyDescent="0.25">
      <c r="T393" s="1"/>
      <c r="U393" s="1"/>
      <c r="V393" s="1"/>
    </row>
    <row r="394" spans="20:22" ht="30" customHeight="1" x14ac:dyDescent="0.25">
      <c r="T394" s="1"/>
      <c r="U394" s="1"/>
      <c r="V394" s="1"/>
    </row>
    <row r="395" spans="20:22" ht="30" customHeight="1" x14ac:dyDescent="0.25">
      <c r="T395" s="1"/>
      <c r="U395" s="1"/>
      <c r="V395" s="1"/>
    </row>
    <row r="396" spans="20:22" ht="30" customHeight="1" x14ac:dyDescent="0.25">
      <c r="T396" s="1"/>
      <c r="U396" s="1"/>
      <c r="V396" s="1"/>
    </row>
    <row r="397" spans="20:22" ht="30" customHeight="1" x14ac:dyDescent="0.25">
      <c r="T397" s="1"/>
      <c r="U397" s="1"/>
      <c r="V397" s="1"/>
    </row>
    <row r="398" spans="20:22" ht="30" customHeight="1" x14ac:dyDescent="0.25">
      <c r="T398" s="1"/>
      <c r="U398" s="1"/>
      <c r="V398" s="1"/>
    </row>
    <row r="399" spans="20:22" ht="30" customHeight="1" x14ac:dyDescent="0.25">
      <c r="T399" s="1"/>
      <c r="U399" s="1"/>
      <c r="V399" s="1"/>
    </row>
    <row r="400" spans="20:22" ht="30" customHeight="1" x14ac:dyDescent="0.25">
      <c r="T400" s="1"/>
      <c r="U400" s="1"/>
      <c r="V400" s="1"/>
    </row>
    <row r="401" spans="20:22" ht="30" customHeight="1" x14ac:dyDescent="0.25">
      <c r="T401" s="1"/>
      <c r="U401" s="1"/>
      <c r="V401" s="1"/>
    </row>
    <row r="402" spans="20:22" ht="30" customHeight="1" x14ac:dyDescent="0.25">
      <c r="T402" s="1"/>
      <c r="U402" s="1"/>
      <c r="V402" s="1"/>
    </row>
    <row r="403" spans="20:22" ht="30" customHeight="1" x14ac:dyDescent="0.25">
      <c r="T403" s="1"/>
      <c r="U403" s="1"/>
      <c r="V403" s="1"/>
    </row>
    <row r="404" spans="20:22" ht="30" customHeight="1" x14ac:dyDescent="0.25">
      <c r="T404" s="1"/>
      <c r="U404" s="1"/>
      <c r="V404" s="1"/>
    </row>
    <row r="405" spans="20:22" ht="30" customHeight="1" x14ac:dyDescent="0.25">
      <c r="T405" s="1"/>
      <c r="U405" s="1"/>
      <c r="V405" s="1"/>
    </row>
    <row r="406" spans="20:22" ht="30" customHeight="1" x14ac:dyDescent="0.25">
      <c r="T406" s="1"/>
      <c r="U406" s="1"/>
      <c r="V406" s="1"/>
    </row>
    <row r="407" spans="20:22" ht="30" customHeight="1" x14ac:dyDescent="0.25">
      <c r="T407" s="1"/>
      <c r="U407" s="1"/>
      <c r="V407" s="1"/>
    </row>
    <row r="408" spans="20:22" ht="30" customHeight="1" x14ac:dyDescent="0.25">
      <c r="T408" s="1"/>
      <c r="U408" s="1"/>
      <c r="V408" s="1"/>
    </row>
    <row r="409" spans="20:22" ht="30" customHeight="1" x14ac:dyDescent="0.25">
      <c r="T409" s="1"/>
      <c r="U409" s="1"/>
      <c r="V409" s="1"/>
    </row>
    <row r="410" spans="20:22" ht="30" customHeight="1" x14ac:dyDescent="0.25">
      <c r="T410" s="1"/>
      <c r="U410" s="1"/>
      <c r="V410" s="1"/>
    </row>
    <row r="411" spans="20:22" ht="30" customHeight="1" x14ac:dyDescent="0.25">
      <c r="T411" s="1"/>
      <c r="U411" s="1"/>
      <c r="V411" s="1"/>
    </row>
    <row r="412" spans="20:22" ht="30" customHeight="1" x14ac:dyDescent="0.25">
      <c r="T412" s="1"/>
      <c r="U412" s="1"/>
      <c r="V412" s="1"/>
    </row>
    <row r="413" spans="20:22" ht="30" customHeight="1" x14ac:dyDescent="0.25">
      <c r="T413" s="1"/>
      <c r="U413" s="1"/>
      <c r="V413" s="1"/>
    </row>
    <row r="414" spans="20:22" ht="30" customHeight="1" x14ac:dyDescent="0.25">
      <c r="T414" s="1"/>
      <c r="U414" s="1"/>
      <c r="V414" s="1"/>
    </row>
    <row r="415" spans="20:22" ht="30" customHeight="1" x14ac:dyDescent="0.25">
      <c r="T415" s="1"/>
      <c r="U415" s="1"/>
      <c r="V415" s="1"/>
    </row>
    <row r="416" spans="20:22" ht="30" customHeight="1" x14ac:dyDescent="0.25">
      <c r="T416" s="1"/>
      <c r="U416" s="1"/>
      <c r="V416" s="1"/>
    </row>
    <row r="417" spans="20:22" ht="30" customHeight="1" x14ac:dyDescent="0.25">
      <c r="T417" s="1"/>
      <c r="U417" s="1"/>
      <c r="V417" s="1"/>
    </row>
    <row r="418" spans="20:22" ht="30" customHeight="1" x14ac:dyDescent="0.25">
      <c r="T418" s="1"/>
      <c r="U418" s="1"/>
      <c r="V418" s="1"/>
    </row>
    <row r="419" spans="20:22" ht="30" customHeight="1" x14ac:dyDescent="0.25">
      <c r="T419" s="1"/>
      <c r="U419" s="1"/>
      <c r="V419" s="1"/>
    </row>
    <row r="420" spans="20:22" ht="30" customHeight="1" x14ac:dyDescent="0.25">
      <c r="T420" s="1"/>
      <c r="U420" s="1"/>
      <c r="V420" s="1"/>
    </row>
    <row r="421" spans="20:22" ht="30" customHeight="1" x14ac:dyDescent="0.25">
      <c r="T421" s="1"/>
      <c r="U421" s="1"/>
      <c r="V421" s="1"/>
    </row>
    <row r="422" spans="20:22" ht="30" customHeight="1" x14ac:dyDescent="0.25">
      <c r="T422" s="1"/>
      <c r="U422" s="1"/>
      <c r="V422" s="1"/>
    </row>
    <row r="423" spans="20:22" ht="30" customHeight="1" x14ac:dyDescent="0.25">
      <c r="T423" s="1"/>
      <c r="U423" s="1"/>
      <c r="V423" s="1"/>
    </row>
    <row r="424" spans="20:22" ht="30" customHeight="1" x14ac:dyDescent="0.25">
      <c r="T424" s="1"/>
      <c r="U424" s="1"/>
      <c r="V424" s="1"/>
    </row>
    <row r="425" spans="20:22" ht="30" customHeight="1" x14ac:dyDescent="0.25">
      <c r="T425" s="1"/>
      <c r="U425" s="1"/>
      <c r="V425" s="1"/>
    </row>
    <row r="426" spans="20:22" ht="30" customHeight="1" x14ac:dyDescent="0.25">
      <c r="T426" s="1"/>
      <c r="U426" s="1"/>
      <c r="V426" s="1"/>
    </row>
    <row r="427" spans="20:22" ht="30" customHeight="1" x14ac:dyDescent="0.25">
      <c r="T427" s="1"/>
      <c r="U427" s="1"/>
      <c r="V427" s="1"/>
    </row>
    <row r="428" spans="20:22" ht="30" customHeight="1" x14ac:dyDescent="0.25">
      <c r="T428" s="1"/>
      <c r="U428" s="1"/>
      <c r="V428" s="1"/>
    </row>
    <row r="429" spans="20:22" ht="30" customHeight="1" x14ac:dyDescent="0.25">
      <c r="T429" s="1"/>
      <c r="U429" s="1"/>
      <c r="V429" s="1"/>
    </row>
    <row r="430" spans="20:22" ht="30" customHeight="1" x14ac:dyDescent="0.25">
      <c r="T430" s="1"/>
      <c r="U430" s="1"/>
      <c r="V430" s="1"/>
    </row>
    <row r="431" spans="20:22" ht="30" customHeight="1" x14ac:dyDescent="0.25">
      <c r="T431" s="1"/>
      <c r="U431" s="1"/>
      <c r="V431" s="1"/>
    </row>
    <row r="432" spans="20:22" ht="30" customHeight="1" x14ac:dyDescent="0.25">
      <c r="T432" s="1"/>
      <c r="U432" s="1"/>
      <c r="V432" s="1"/>
    </row>
    <row r="433" spans="20:22" ht="30" customHeight="1" x14ac:dyDescent="0.25">
      <c r="T433" s="1"/>
      <c r="U433" s="1"/>
      <c r="V433" s="1"/>
    </row>
    <row r="434" spans="20:22" ht="30" customHeight="1" x14ac:dyDescent="0.25">
      <c r="T434" s="1"/>
      <c r="U434" s="1"/>
      <c r="V434" s="1"/>
    </row>
    <row r="435" spans="20:22" ht="30" customHeight="1" x14ac:dyDescent="0.25">
      <c r="T435" s="1"/>
      <c r="U435" s="1"/>
      <c r="V435" s="1"/>
    </row>
    <row r="436" spans="20:22" ht="30" customHeight="1" x14ac:dyDescent="0.25">
      <c r="T436" s="1"/>
      <c r="U436" s="1"/>
      <c r="V436" s="1"/>
    </row>
    <row r="437" spans="20:22" ht="30" customHeight="1" x14ac:dyDescent="0.25">
      <c r="T437" s="1"/>
      <c r="U437" s="1"/>
      <c r="V437" s="1"/>
    </row>
    <row r="438" spans="20:22" ht="30" customHeight="1" x14ac:dyDescent="0.25">
      <c r="T438" s="1"/>
      <c r="U438" s="1"/>
      <c r="V438" s="1"/>
    </row>
    <row r="439" spans="20:22" ht="30" customHeight="1" x14ac:dyDescent="0.25">
      <c r="T439" s="1"/>
      <c r="U439" s="1"/>
      <c r="V439" s="1"/>
    </row>
    <row r="440" spans="20:22" ht="30" customHeight="1" x14ac:dyDescent="0.25">
      <c r="T440" s="1"/>
      <c r="U440" s="1"/>
      <c r="V440" s="1"/>
    </row>
    <row r="441" spans="20:22" ht="30" customHeight="1" x14ac:dyDescent="0.25">
      <c r="T441" s="1"/>
      <c r="U441" s="1"/>
      <c r="V441" s="1"/>
    </row>
    <row r="442" spans="20:22" ht="30" customHeight="1" x14ac:dyDescent="0.25">
      <c r="T442" s="1"/>
      <c r="U442" s="1"/>
      <c r="V442" s="1"/>
    </row>
    <row r="443" spans="20:22" ht="30" customHeight="1" x14ac:dyDescent="0.25">
      <c r="T443" s="1"/>
      <c r="U443" s="1"/>
      <c r="V443" s="1"/>
    </row>
    <row r="444" spans="20:22" ht="30" customHeight="1" x14ac:dyDescent="0.25">
      <c r="T444" s="1"/>
      <c r="U444" s="1"/>
      <c r="V444" s="1"/>
    </row>
    <row r="445" spans="20:22" ht="30" customHeight="1" x14ac:dyDescent="0.25">
      <c r="T445" s="1"/>
      <c r="U445" s="1"/>
      <c r="V445" s="1"/>
    </row>
    <row r="446" spans="20:22" ht="30" customHeight="1" x14ac:dyDescent="0.25">
      <c r="T446" s="1"/>
      <c r="U446" s="1"/>
      <c r="V446" s="1"/>
    </row>
    <row r="447" spans="20:22" ht="30" customHeight="1" x14ac:dyDescent="0.25">
      <c r="T447" s="1"/>
      <c r="U447" s="1"/>
      <c r="V447" s="1"/>
    </row>
    <row r="448" spans="20:22" ht="30" customHeight="1" x14ac:dyDescent="0.25">
      <c r="T448" s="1"/>
      <c r="U448" s="1"/>
      <c r="V448" s="1"/>
    </row>
    <row r="449" spans="20:22" ht="30" customHeight="1" x14ac:dyDescent="0.25">
      <c r="T449" s="1"/>
      <c r="U449" s="1"/>
      <c r="V449" s="1"/>
    </row>
    <row r="450" spans="20:22" ht="30" customHeight="1" x14ac:dyDescent="0.25">
      <c r="T450" s="1"/>
      <c r="U450" s="1"/>
      <c r="V450" s="1"/>
    </row>
    <row r="451" spans="20:22" ht="30" customHeight="1" x14ac:dyDescent="0.25">
      <c r="T451" s="1"/>
      <c r="U451" s="1"/>
      <c r="V451" s="1"/>
    </row>
    <row r="452" spans="20:22" ht="30" customHeight="1" x14ac:dyDescent="0.25">
      <c r="T452" s="1"/>
      <c r="U452" s="1"/>
      <c r="V452" s="1"/>
    </row>
    <row r="453" spans="20:22" ht="30" customHeight="1" x14ac:dyDescent="0.25">
      <c r="T453" s="1"/>
      <c r="U453" s="1"/>
      <c r="V453" s="1"/>
    </row>
    <row r="454" spans="20:22" ht="30" customHeight="1" x14ac:dyDescent="0.25">
      <c r="T454" s="1"/>
      <c r="U454" s="1"/>
      <c r="V454" s="1"/>
    </row>
    <row r="455" spans="20:22" ht="30" customHeight="1" x14ac:dyDescent="0.25">
      <c r="T455" s="1"/>
      <c r="U455" s="1"/>
      <c r="V455" s="1"/>
    </row>
    <row r="456" spans="20:22" ht="30" customHeight="1" x14ac:dyDescent="0.25">
      <c r="T456" s="1"/>
      <c r="U456" s="1"/>
      <c r="V456" s="1"/>
    </row>
    <row r="457" spans="20:22" ht="30" customHeight="1" x14ac:dyDescent="0.25">
      <c r="T457" s="1"/>
      <c r="U457" s="1"/>
      <c r="V457" s="1"/>
    </row>
    <row r="458" spans="20:22" ht="30" customHeight="1" x14ac:dyDescent="0.25">
      <c r="T458" s="1"/>
      <c r="U458" s="1"/>
      <c r="V458" s="1"/>
    </row>
    <row r="459" spans="20:22" ht="30" customHeight="1" x14ac:dyDescent="0.25">
      <c r="T459" s="1"/>
      <c r="U459" s="1"/>
      <c r="V459" s="1"/>
    </row>
    <row r="460" spans="20:22" ht="30" customHeight="1" x14ac:dyDescent="0.25">
      <c r="T460" s="1"/>
      <c r="U460" s="1"/>
      <c r="V460" s="1"/>
    </row>
    <row r="461" spans="20:22" ht="30" customHeight="1" x14ac:dyDescent="0.25">
      <c r="T461" s="1"/>
      <c r="U461" s="1"/>
      <c r="V461" s="1"/>
    </row>
    <row r="462" spans="20:22" ht="30" customHeight="1" x14ac:dyDescent="0.25">
      <c r="T462" s="1"/>
      <c r="U462" s="1"/>
      <c r="V462" s="1"/>
    </row>
    <row r="463" spans="20:22" ht="30" customHeight="1" x14ac:dyDescent="0.25">
      <c r="T463" s="1"/>
      <c r="U463" s="1"/>
      <c r="V463" s="1"/>
    </row>
    <row r="464" spans="20:22" ht="30" customHeight="1" x14ac:dyDescent="0.25">
      <c r="T464" s="1"/>
      <c r="U464" s="1"/>
      <c r="V464" s="1"/>
    </row>
    <row r="465" spans="20:22" ht="30" customHeight="1" x14ac:dyDescent="0.25">
      <c r="T465" s="1"/>
      <c r="U465" s="1"/>
      <c r="V465" s="1"/>
    </row>
    <row r="466" spans="20:22" ht="30" customHeight="1" x14ac:dyDescent="0.25">
      <c r="T466" s="1"/>
      <c r="U466" s="1"/>
      <c r="V466" s="1"/>
    </row>
    <row r="467" spans="20:22" ht="30" customHeight="1" x14ac:dyDescent="0.25">
      <c r="T467" s="1"/>
      <c r="U467" s="1"/>
      <c r="V467" s="1"/>
    </row>
    <row r="468" spans="20:22" ht="30" customHeight="1" x14ac:dyDescent="0.25">
      <c r="T468" s="1"/>
      <c r="U468" s="1"/>
      <c r="V468" s="1"/>
    </row>
    <row r="469" spans="20:22" ht="30" customHeight="1" x14ac:dyDescent="0.25">
      <c r="T469" s="1"/>
      <c r="U469" s="1"/>
      <c r="V469" s="1"/>
    </row>
    <row r="470" spans="20:22" ht="30" customHeight="1" x14ac:dyDescent="0.25">
      <c r="T470" s="1"/>
      <c r="U470" s="1"/>
      <c r="V470" s="1"/>
    </row>
    <row r="471" spans="20:22" ht="30" customHeight="1" x14ac:dyDescent="0.25">
      <c r="T471" s="1"/>
      <c r="U471" s="1"/>
      <c r="V471" s="1"/>
    </row>
    <row r="472" spans="20:22" ht="30" customHeight="1" x14ac:dyDescent="0.25">
      <c r="T472" s="1"/>
      <c r="U472" s="1"/>
      <c r="V472" s="1"/>
    </row>
    <row r="473" spans="20:22" ht="30" customHeight="1" x14ac:dyDescent="0.25">
      <c r="T473" s="1"/>
      <c r="U473" s="1"/>
      <c r="V473" s="1"/>
    </row>
    <row r="474" spans="20:22" ht="30" customHeight="1" x14ac:dyDescent="0.25">
      <c r="T474" s="1"/>
      <c r="U474" s="1"/>
      <c r="V474" s="1"/>
    </row>
    <row r="475" spans="20:22" ht="30" customHeight="1" x14ac:dyDescent="0.25">
      <c r="T475" s="1"/>
      <c r="U475" s="1"/>
      <c r="V475" s="1"/>
    </row>
    <row r="476" spans="20:22" ht="30" customHeight="1" x14ac:dyDescent="0.25">
      <c r="T476" s="1"/>
      <c r="U476" s="1"/>
      <c r="V476" s="1"/>
    </row>
    <row r="477" spans="20:22" ht="30" customHeight="1" x14ac:dyDescent="0.25">
      <c r="T477" s="1"/>
      <c r="U477" s="1"/>
      <c r="V477" s="1"/>
    </row>
    <row r="478" spans="20:22" ht="30" customHeight="1" x14ac:dyDescent="0.25">
      <c r="T478" s="1"/>
      <c r="U478" s="1"/>
      <c r="V478" s="1"/>
    </row>
    <row r="479" spans="20:22" ht="30" customHeight="1" x14ac:dyDescent="0.25">
      <c r="T479" s="1"/>
      <c r="U479" s="1"/>
      <c r="V479" s="1"/>
    </row>
    <row r="480" spans="20:22" ht="30" customHeight="1" x14ac:dyDescent="0.25">
      <c r="T480" s="1"/>
      <c r="U480" s="1"/>
      <c r="V480" s="1"/>
    </row>
    <row r="481" spans="20:22" ht="30" customHeight="1" x14ac:dyDescent="0.25">
      <c r="T481" s="1"/>
      <c r="U481" s="1"/>
      <c r="V481" s="1"/>
    </row>
    <row r="482" spans="20:22" ht="30" customHeight="1" x14ac:dyDescent="0.25">
      <c r="T482" s="1"/>
      <c r="U482" s="1"/>
      <c r="V482" s="1"/>
    </row>
    <row r="483" spans="20:22" ht="30" customHeight="1" x14ac:dyDescent="0.25">
      <c r="T483" s="1"/>
      <c r="U483" s="1"/>
      <c r="V483" s="1"/>
    </row>
    <row r="484" spans="20:22" ht="30" customHeight="1" x14ac:dyDescent="0.25">
      <c r="T484" s="1"/>
      <c r="U484" s="1"/>
      <c r="V484" s="1"/>
    </row>
    <row r="485" spans="20:22" ht="30" customHeight="1" x14ac:dyDescent="0.25">
      <c r="T485" s="1"/>
      <c r="U485" s="1"/>
      <c r="V485" s="1"/>
    </row>
    <row r="486" spans="20:22" ht="30" customHeight="1" x14ac:dyDescent="0.25">
      <c r="T486" s="1"/>
      <c r="U486" s="1"/>
      <c r="V486" s="1"/>
    </row>
    <row r="487" spans="20:22" ht="30" customHeight="1" x14ac:dyDescent="0.25">
      <c r="T487" s="1"/>
      <c r="U487" s="1"/>
      <c r="V487" s="1"/>
    </row>
    <row r="488" spans="20:22" ht="30" customHeight="1" x14ac:dyDescent="0.25">
      <c r="T488" s="1"/>
      <c r="U488" s="1"/>
      <c r="V488" s="1"/>
    </row>
    <row r="489" spans="20:22" ht="30" customHeight="1" x14ac:dyDescent="0.25">
      <c r="T489" s="1"/>
      <c r="U489" s="1"/>
      <c r="V489" s="1"/>
    </row>
    <row r="490" spans="20:22" ht="30" customHeight="1" x14ac:dyDescent="0.25">
      <c r="T490" s="1"/>
      <c r="U490" s="1"/>
      <c r="V490" s="1"/>
    </row>
    <row r="491" spans="20:22" ht="30" customHeight="1" x14ac:dyDescent="0.25">
      <c r="T491" s="1"/>
      <c r="U491" s="1"/>
      <c r="V491" s="1"/>
    </row>
    <row r="492" spans="20:22" ht="30" customHeight="1" x14ac:dyDescent="0.25">
      <c r="T492" s="1"/>
      <c r="U492" s="1"/>
      <c r="V492" s="1"/>
    </row>
    <row r="493" spans="20:22" ht="30" customHeight="1" x14ac:dyDescent="0.25">
      <c r="T493" s="1"/>
      <c r="U493" s="1"/>
      <c r="V493" s="1"/>
    </row>
    <row r="494" spans="20:22" ht="30" customHeight="1" x14ac:dyDescent="0.25">
      <c r="T494" s="1"/>
      <c r="U494" s="1"/>
      <c r="V494" s="1"/>
    </row>
    <row r="495" spans="20:22" ht="30" customHeight="1" x14ac:dyDescent="0.25">
      <c r="T495" s="1"/>
      <c r="U495" s="1"/>
      <c r="V495" s="1"/>
    </row>
    <row r="496" spans="20:22" ht="30" customHeight="1" x14ac:dyDescent="0.25">
      <c r="T496" s="1"/>
      <c r="U496" s="1"/>
      <c r="V496" s="1"/>
    </row>
    <row r="497" spans="20:22" ht="30" customHeight="1" x14ac:dyDescent="0.25">
      <c r="T497" s="1"/>
      <c r="U497" s="1"/>
      <c r="V497" s="1"/>
    </row>
    <row r="498" spans="20:22" ht="30" customHeight="1" x14ac:dyDescent="0.25">
      <c r="T498" s="1"/>
      <c r="U498" s="1"/>
      <c r="V498" s="1"/>
    </row>
    <row r="499" spans="20:22" ht="30" customHeight="1" x14ac:dyDescent="0.25">
      <c r="T499" s="1"/>
      <c r="U499" s="1"/>
      <c r="V499" s="1"/>
    </row>
    <row r="500" spans="20:22" ht="30" customHeight="1" x14ac:dyDescent="0.25">
      <c r="T500" s="1"/>
      <c r="U500" s="1"/>
      <c r="V500" s="1"/>
    </row>
    <row r="501" spans="20:22" ht="30" customHeight="1" x14ac:dyDescent="0.25">
      <c r="T501" s="1"/>
      <c r="U501" s="1"/>
      <c r="V501" s="1"/>
    </row>
    <row r="502" spans="20:22" ht="30" customHeight="1" x14ac:dyDescent="0.25">
      <c r="T502" s="1"/>
      <c r="U502" s="1"/>
      <c r="V502" s="1"/>
    </row>
    <row r="503" spans="20:22" ht="30" customHeight="1" x14ac:dyDescent="0.25">
      <c r="T503" s="1"/>
      <c r="U503" s="1"/>
      <c r="V503" s="1"/>
    </row>
    <row r="504" spans="20:22" ht="30" customHeight="1" x14ac:dyDescent="0.25">
      <c r="T504" s="1"/>
      <c r="U504" s="1"/>
      <c r="V504" s="1"/>
    </row>
    <row r="505" spans="20:22" ht="30" customHeight="1" x14ac:dyDescent="0.25">
      <c r="T505" s="1"/>
      <c r="U505" s="1"/>
      <c r="V505" s="1"/>
    </row>
    <row r="506" spans="20:22" ht="30" customHeight="1" x14ac:dyDescent="0.25">
      <c r="T506" s="1"/>
      <c r="U506" s="1"/>
      <c r="V506" s="1"/>
    </row>
    <row r="507" spans="20:22" ht="30" customHeight="1" x14ac:dyDescent="0.25">
      <c r="T507" s="1"/>
      <c r="U507" s="1"/>
      <c r="V507" s="1"/>
    </row>
    <row r="508" spans="20:22" ht="30" customHeight="1" x14ac:dyDescent="0.25">
      <c r="T508" s="1"/>
      <c r="U508" s="1"/>
      <c r="V508" s="1"/>
    </row>
    <row r="509" spans="20:22" ht="30" customHeight="1" x14ac:dyDescent="0.25">
      <c r="T509" s="1"/>
      <c r="U509" s="1"/>
      <c r="V509" s="1"/>
    </row>
    <row r="510" spans="20:22" ht="30" customHeight="1" x14ac:dyDescent="0.25">
      <c r="T510" s="1"/>
      <c r="U510" s="1"/>
      <c r="V510" s="1"/>
    </row>
    <row r="511" spans="20:22" ht="30" customHeight="1" x14ac:dyDescent="0.25">
      <c r="T511" s="1"/>
      <c r="U511" s="1"/>
      <c r="V511" s="1"/>
    </row>
    <row r="512" spans="20:22" ht="30" customHeight="1" x14ac:dyDescent="0.25">
      <c r="T512" s="1"/>
      <c r="U512" s="1"/>
      <c r="V512" s="1"/>
    </row>
    <row r="513" spans="20:22" ht="30" customHeight="1" x14ac:dyDescent="0.25">
      <c r="T513" s="1"/>
      <c r="U513" s="1"/>
      <c r="V513" s="1"/>
    </row>
    <row r="514" spans="20:22" ht="30" customHeight="1" x14ac:dyDescent="0.25">
      <c r="T514" s="1"/>
      <c r="U514" s="1"/>
      <c r="V514" s="1"/>
    </row>
    <row r="515" spans="20:22" ht="30" customHeight="1" x14ac:dyDescent="0.25">
      <c r="T515" s="1"/>
      <c r="U515" s="1"/>
      <c r="V515" s="1"/>
    </row>
    <row r="516" spans="20:22" ht="30" customHeight="1" x14ac:dyDescent="0.25">
      <c r="T516" s="1"/>
      <c r="U516" s="1"/>
      <c r="V516" s="1"/>
    </row>
    <row r="517" spans="20:22" ht="30" customHeight="1" x14ac:dyDescent="0.25">
      <c r="T517" s="1"/>
      <c r="U517" s="1"/>
      <c r="V517" s="1"/>
    </row>
    <row r="518" spans="20:22" ht="30" customHeight="1" x14ac:dyDescent="0.25">
      <c r="T518" s="1"/>
      <c r="U518" s="1"/>
      <c r="V518" s="1"/>
    </row>
    <row r="519" spans="20:22" ht="30" customHeight="1" x14ac:dyDescent="0.25">
      <c r="T519" s="1"/>
      <c r="U519" s="1"/>
      <c r="V519" s="1"/>
    </row>
    <row r="520" spans="20:22" ht="30" customHeight="1" x14ac:dyDescent="0.25">
      <c r="T520" s="1"/>
      <c r="U520" s="1"/>
      <c r="V520" s="1"/>
    </row>
    <row r="521" spans="20:22" ht="30" customHeight="1" x14ac:dyDescent="0.25">
      <c r="T521" s="1"/>
      <c r="U521" s="1"/>
      <c r="V521" s="1"/>
    </row>
    <row r="522" spans="20:22" ht="30" customHeight="1" x14ac:dyDescent="0.25">
      <c r="T522" s="1"/>
      <c r="U522" s="1"/>
      <c r="V522" s="1"/>
    </row>
    <row r="523" spans="20:22" ht="30" customHeight="1" x14ac:dyDescent="0.25">
      <c r="T523" s="1"/>
      <c r="U523" s="1"/>
      <c r="V523" s="1"/>
    </row>
    <row r="524" spans="20:22" ht="30" customHeight="1" x14ac:dyDescent="0.25">
      <c r="T524" s="1"/>
      <c r="U524" s="1"/>
      <c r="V524" s="1"/>
    </row>
    <row r="525" spans="20:22" ht="30" customHeight="1" x14ac:dyDescent="0.25">
      <c r="T525" s="1"/>
      <c r="U525" s="1"/>
      <c r="V525" s="1"/>
    </row>
    <row r="526" spans="20:22" ht="30" customHeight="1" x14ac:dyDescent="0.25">
      <c r="T526" s="1"/>
      <c r="U526" s="1"/>
      <c r="V526" s="1"/>
    </row>
    <row r="527" spans="20:22" ht="30" customHeight="1" x14ac:dyDescent="0.25">
      <c r="T527" s="1"/>
      <c r="U527" s="1"/>
      <c r="V527" s="1"/>
    </row>
    <row r="528" spans="20:22" ht="30" customHeight="1" x14ac:dyDescent="0.25">
      <c r="T528" s="1"/>
      <c r="U528" s="1"/>
      <c r="V528" s="1"/>
    </row>
    <row r="529" spans="20:22" ht="30" customHeight="1" x14ac:dyDescent="0.25">
      <c r="T529" s="1"/>
      <c r="U529" s="1"/>
      <c r="V529" s="1"/>
    </row>
    <row r="530" spans="20:22" ht="30" customHeight="1" x14ac:dyDescent="0.25">
      <c r="T530" s="1"/>
      <c r="U530" s="1"/>
      <c r="V530" s="1"/>
    </row>
    <row r="531" spans="20:22" ht="30" customHeight="1" x14ac:dyDescent="0.25">
      <c r="T531" s="1"/>
      <c r="U531" s="1"/>
      <c r="V531" s="1"/>
    </row>
    <row r="532" spans="20:22" ht="30" customHeight="1" x14ac:dyDescent="0.25">
      <c r="T532" s="1"/>
      <c r="U532" s="1"/>
      <c r="V532" s="1"/>
    </row>
    <row r="533" spans="20:22" ht="30" customHeight="1" x14ac:dyDescent="0.25">
      <c r="T533" s="1"/>
      <c r="U533" s="1"/>
      <c r="V533" s="1"/>
    </row>
    <row r="534" spans="20:22" ht="30" customHeight="1" x14ac:dyDescent="0.25">
      <c r="T534" s="1"/>
      <c r="U534" s="1"/>
      <c r="V534" s="1"/>
    </row>
    <row r="535" spans="20:22" ht="30" customHeight="1" x14ac:dyDescent="0.25">
      <c r="T535" s="1"/>
      <c r="U535" s="1"/>
      <c r="V535" s="1"/>
    </row>
    <row r="536" spans="20:22" ht="30" customHeight="1" x14ac:dyDescent="0.25">
      <c r="T536" s="1"/>
      <c r="U536" s="1"/>
      <c r="V536" s="1"/>
    </row>
    <row r="537" spans="20:22" ht="30" customHeight="1" x14ac:dyDescent="0.25">
      <c r="T537" s="1"/>
      <c r="U537" s="1"/>
      <c r="V537" s="1"/>
    </row>
    <row r="538" spans="20:22" ht="30" customHeight="1" x14ac:dyDescent="0.25">
      <c r="T538" s="1"/>
      <c r="U538" s="1"/>
      <c r="V538" s="1"/>
    </row>
    <row r="539" spans="20:22" ht="30" customHeight="1" x14ac:dyDescent="0.25">
      <c r="T539" s="1"/>
      <c r="U539" s="1"/>
      <c r="V539" s="1"/>
    </row>
    <row r="540" spans="20:22" ht="30" customHeight="1" x14ac:dyDescent="0.25">
      <c r="T540" s="1"/>
      <c r="U540" s="1"/>
      <c r="V540" s="1"/>
    </row>
    <row r="541" spans="20:22" ht="30" customHeight="1" x14ac:dyDescent="0.25">
      <c r="T541" s="1"/>
      <c r="U541" s="1"/>
      <c r="V541" s="1"/>
    </row>
    <row r="542" spans="20:22" ht="30" customHeight="1" x14ac:dyDescent="0.25">
      <c r="T542" s="1"/>
      <c r="U542" s="1"/>
      <c r="V542" s="1"/>
    </row>
    <row r="543" spans="20:22" ht="30" customHeight="1" x14ac:dyDescent="0.25">
      <c r="T543" s="1"/>
      <c r="U543" s="1"/>
      <c r="V543" s="1"/>
    </row>
    <row r="544" spans="20:22" ht="30" customHeight="1" x14ac:dyDescent="0.25">
      <c r="T544" s="1"/>
      <c r="U544" s="1"/>
      <c r="V544" s="1"/>
    </row>
    <row r="545" spans="20:22" ht="30" customHeight="1" x14ac:dyDescent="0.25">
      <c r="T545" s="1"/>
      <c r="U545" s="1"/>
      <c r="V545" s="1"/>
    </row>
    <row r="546" spans="20:22" ht="30" customHeight="1" x14ac:dyDescent="0.25">
      <c r="T546" s="1"/>
      <c r="U546" s="1"/>
      <c r="V546" s="1"/>
    </row>
    <row r="547" spans="20:22" ht="30" customHeight="1" x14ac:dyDescent="0.25">
      <c r="T547" s="1"/>
      <c r="U547" s="1"/>
      <c r="V547" s="1"/>
    </row>
    <row r="548" spans="20:22" ht="30" customHeight="1" x14ac:dyDescent="0.25">
      <c r="T548" s="1"/>
      <c r="U548" s="1"/>
      <c r="V548" s="1"/>
    </row>
    <row r="549" spans="20:22" ht="30" customHeight="1" x14ac:dyDescent="0.25">
      <c r="T549" s="1"/>
      <c r="U549" s="1"/>
      <c r="V549" s="1"/>
    </row>
    <row r="550" spans="20:22" ht="30" customHeight="1" x14ac:dyDescent="0.25">
      <c r="T550" s="1"/>
      <c r="U550" s="1"/>
      <c r="V550" s="1"/>
    </row>
    <row r="551" spans="20:22" ht="30" customHeight="1" x14ac:dyDescent="0.25">
      <c r="T551" s="1"/>
      <c r="U551" s="1"/>
      <c r="V551" s="1"/>
    </row>
    <row r="552" spans="20:22" ht="30" customHeight="1" x14ac:dyDescent="0.25">
      <c r="T552" s="1"/>
      <c r="U552" s="1"/>
      <c r="V552" s="1"/>
    </row>
    <row r="553" spans="20:22" ht="30" customHeight="1" x14ac:dyDescent="0.25">
      <c r="T553" s="1"/>
      <c r="U553" s="1"/>
      <c r="V553" s="1"/>
    </row>
    <row r="554" spans="20:22" ht="30" customHeight="1" x14ac:dyDescent="0.25">
      <c r="T554" s="1"/>
      <c r="U554" s="1"/>
      <c r="V554" s="1"/>
    </row>
    <row r="555" spans="20:22" ht="30" customHeight="1" x14ac:dyDescent="0.25">
      <c r="T555" s="1"/>
      <c r="U555" s="1"/>
      <c r="V555" s="1"/>
    </row>
    <row r="556" spans="20:22" ht="30" customHeight="1" x14ac:dyDescent="0.25">
      <c r="T556" s="1"/>
      <c r="U556" s="1"/>
      <c r="V556" s="1"/>
    </row>
    <row r="557" spans="20:22" ht="30" customHeight="1" x14ac:dyDescent="0.25">
      <c r="T557" s="1"/>
      <c r="U557" s="1"/>
      <c r="V557" s="1"/>
    </row>
    <row r="558" spans="20:22" ht="30" customHeight="1" x14ac:dyDescent="0.25">
      <c r="T558" s="1"/>
      <c r="U558" s="1"/>
      <c r="V558" s="1"/>
    </row>
    <row r="559" spans="20:22" ht="30" customHeight="1" x14ac:dyDescent="0.25">
      <c r="T559" s="1"/>
      <c r="U559" s="1"/>
      <c r="V559" s="1"/>
    </row>
    <row r="560" spans="20:22" ht="30" customHeight="1" x14ac:dyDescent="0.25">
      <c r="T560" s="1"/>
      <c r="U560" s="1"/>
      <c r="V560" s="1"/>
    </row>
    <row r="561" spans="20:22" ht="30" customHeight="1" x14ac:dyDescent="0.25">
      <c r="T561" s="1"/>
      <c r="U561" s="1"/>
      <c r="V561" s="1"/>
    </row>
    <row r="562" spans="20:22" ht="30" customHeight="1" x14ac:dyDescent="0.25">
      <c r="T562" s="1"/>
      <c r="U562" s="1"/>
      <c r="V562" s="1"/>
    </row>
    <row r="563" spans="20:22" ht="30" customHeight="1" x14ac:dyDescent="0.25">
      <c r="T563" s="1"/>
      <c r="U563" s="1"/>
      <c r="V563" s="1"/>
    </row>
    <row r="564" spans="20:22" ht="30" customHeight="1" x14ac:dyDescent="0.25">
      <c r="T564" s="1"/>
      <c r="U564" s="1"/>
      <c r="V564" s="1"/>
    </row>
    <row r="565" spans="20:22" ht="30" customHeight="1" x14ac:dyDescent="0.25">
      <c r="T565" s="1"/>
      <c r="U565" s="1"/>
      <c r="V565" s="1"/>
    </row>
    <row r="566" spans="20:22" ht="30" customHeight="1" x14ac:dyDescent="0.25">
      <c r="T566" s="1"/>
      <c r="U566" s="1"/>
      <c r="V566" s="1"/>
    </row>
    <row r="567" spans="20:22" ht="30" customHeight="1" x14ac:dyDescent="0.25">
      <c r="T567" s="1"/>
      <c r="U567" s="1"/>
      <c r="V567" s="1"/>
    </row>
    <row r="568" spans="20:22" ht="30" customHeight="1" x14ac:dyDescent="0.25">
      <c r="T568" s="1"/>
      <c r="U568" s="1"/>
      <c r="V568" s="1"/>
    </row>
    <row r="569" spans="20:22" ht="30" customHeight="1" x14ac:dyDescent="0.25">
      <c r="T569" s="1"/>
      <c r="U569" s="1"/>
      <c r="V569" s="1"/>
    </row>
    <row r="570" spans="20:22" ht="30" customHeight="1" x14ac:dyDescent="0.25">
      <c r="T570" s="1"/>
      <c r="U570" s="1"/>
      <c r="V570" s="1"/>
    </row>
    <row r="571" spans="20:22" ht="30" customHeight="1" x14ac:dyDescent="0.25">
      <c r="T571" s="1"/>
      <c r="U571" s="1"/>
      <c r="V571" s="1"/>
    </row>
    <row r="572" spans="20:22" ht="30" customHeight="1" x14ac:dyDescent="0.25">
      <c r="T572" s="1"/>
      <c r="U572" s="1"/>
      <c r="V572" s="1"/>
    </row>
    <row r="573" spans="20:22" ht="30" customHeight="1" x14ac:dyDescent="0.25">
      <c r="T573" s="1"/>
      <c r="U573" s="1"/>
      <c r="V573" s="1"/>
    </row>
    <row r="574" spans="20:22" ht="30" customHeight="1" x14ac:dyDescent="0.25">
      <c r="T574" s="1"/>
      <c r="U574" s="1"/>
      <c r="V574" s="1"/>
    </row>
    <row r="575" spans="20:22" ht="30" customHeight="1" x14ac:dyDescent="0.25">
      <c r="T575" s="1"/>
      <c r="U575" s="1"/>
      <c r="V575" s="1"/>
    </row>
    <row r="576" spans="20:22" ht="30" customHeight="1" x14ac:dyDescent="0.25">
      <c r="T576" s="1"/>
      <c r="U576" s="1"/>
      <c r="V576" s="1"/>
    </row>
    <row r="577" spans="20:22" ht="30" customHeight="1" x14ac:dyDescent="0.25">
      <c r="T577" s="1"/>
      <c r="U577" s="1"/>
      <c r="V577" s="1"/>
    </row>
    <row r="578" spans="20:22" ht="30" customHeight="1" x14ac:dyDescent="0.25">
      <c r="T578" s="1"/>
      <c r="U578" s="1"/>
      <c r="V578" s="1"/>
    </row>
    <row r="579" spans="20:22" ht="30" customHeight="1" x14ac:dyDescent="0.25">
      <c r="T579" s="1"/>
      <c r="U579" s="1"/>
      <c r="V579" s="1"/>
    </row>
    <row r="580" spans="20:22" ht="30" customHeight="1" x14ac:dyDescent="0.25">
      <c r="T580" s="1"/>
      <c r="U580" s="1"/>
      <c r="V580" s="1"/>
    </row>
    <row r="581" spans="20:22" ht="30" customHeight="1" x14ac:dyDescent="0.25">
      <c r="T581" s="1"/>
      <c r="U581" s="1"/>
      <c r="V581" s="1"/>
    </row>
    <row r="582" spans="20:22" ht="30" customHeight="1" x14ac:dyDescent="0.25">
      <c r="T582" s="1"/>
      <c r="U582" s="1"/>
      <c r="V582" s="1"/>
    </row>
    <row r="583" spans="20:22" ht="30" customHeight="1" x14ac:dyDescent="0.25">
      <c r="T583" s="1"/>
      <c r="U583" s="1"/>
      <c r="V583" s="1"/>
    </row>
    <row r="584" spans="20:22" ht="30" customHeight="1" x14ac:dyDescent="0.25">
      <c r="T584" s="1"/>
      <c r="U584" s="1"/>
      <c r="V584" s="1"/>
    </row>
    <row r="585" spans="20:22" ht="30" customHeight="1" x14ac:dyDescent="0.25">
      <c r="T585" s="1"/>
      <c r="U585" s="1"/>
      <c r="V585" s="1"/>
    </row>
    <row r="586" spans="20:22" ht="30" customHeight="1" x14ac:dyDescent="0.25">
      <c r="T586" s="1"/>
      <c r="U586" s="1"/>
      <c r="V586" s="1"/>
    </row>
    <row r="587" spans="20:22" ht="30" customHeight="1" x14ac:dyDescent="0.25">
      <c r="T587" s="1"/>
      <c r="U587" s="1"/>
      <c r="V587" s="1"/>
    </row>
    <row r="588" spans="20:22" ht="30" customHeight="1" x14ac:dyDescent="0.25">
      <c r="T588" s="1"/>
      <c r="U588" s="1"/>
      <c r="V588" s="1"/>
    </row>
    <row r="589" spans="20:22" ht="30" customHeight="1" x14ac:dyDescent="0.25">
      <c r="T589" s="1"/>
      <c r="U589" s="1"/>
      <c r="V589" s="1"/>
    </row>
    <row r="590" spans="20:22" ht="30" customHeight="1" x14ac:dyDescent="0.25">
      <c r="T590" s="1"/>
      <c r="U590" s="1"/>
      <c r="V590" s="1"/>
    </row>
    <row r="591" spans="20:22" ht="30" customHeight="1" x14ac:dyDescent="0.25">
      <c r="T591" s="1"/>
      <c r="U591" s="1"/>
      <c r="V591" s="1"/>
    </row>
    <row r="592" spans="20:22" ht="30" customHeight="1" x14ac:dyDescent="0.25">
      <c r="T592" s="1"/>
      <c r="U592" s="1"/>
      <c r="V592" s="1"/>
    </row>
    <row r="593" spans="20:22" ht="30" customHeight="1" x14ac:dyDescent="0.25">
      <c r="T593" s="1"/>
      <c r="U593" s="1"/>
      <c r="V593" s="1"/>
    </row>
    <row r="594" spans="20:22" ht="30" customHeight="1" x14ac:dyDescent="0.25">
      <c r="T594" s="1"/>
      <c r="U594" s="1"/>
      <c r="V594" s="1"/>
    </row>
    <row r="595" spans="20:22" ht="30" customHeight="1" x14ac:dyDescent="0.25">
      <c r="T595" s="1"/>
      <c r="U595" s="1"/>
      <c r="V595" s="1"/>
    </row>
  </sheetData>
  <sortState xmlns:xlrd2="http://schemas.microsoft.com/office/spreadsheetml/2017/richdata2" ref="A4:AG13">
    <sortCondition descending="1" ref="X3"/>
  </sortState>
  <mergeCells count="1">
    <mergeCell ref="Z2:AF2"/>
  </mergeCells>
  <phoneticPr fontId="1" type="noConversion"/>
  <conditionalFormatting sqref="I4:I13">
    <cfRule type="cellIs" dxfId="41" priority="12" operator="lessThanOrEqual">
      <formula>6</formula>
    </cfRule>
  </conditionalFormatting>
  <conditionalFormatting sqref="L4:L13">
    <cfRule type="cellIs" dxfId="40" priority="3" operator="equal">
      <formula>"SNOW 3"</formula>
    </cfRule>
    <cfRule type="cellIs" dxfId="39" priority="4" operator="equal">
      <formula>"SNOW 2"</formula>
    </cfRule>
    <cfRule type="cellIs" dxfId="38" priority="5" operator="equal">
      <formula>"SNOW 1"</formula>
    </cfRule>
    <cfRule type="cellIs" dxfId="37" priority="6" operator="equal">
      <formula>"SNOW 0"</formula>
    </cfRule>
    <cfRule type="cellIs" dxfId="36" priority="7" operator="equal">
      <formula>"3+"</formula>
    </cfRule>
    <cfRule type="cellIs" dxfId="35" priority="9" operator="equal">
      <formula>"3EME ETOILE"</formula>
    </cfRule>
    <cfRule type="cellIs" dxfId="34" priority="10" operator="equal">
      <formula>"2EME ETOILE"</formula>
    </cfRule>
    <cfRule type="cellIs" dxfId="33" priority="11" operator="equal">
      <formula>"1ERE ETOILE"</formula>
    </cfRule>
    <cfRule type="cellIs" dxfId="32" priority="13" operator="equal">
      <formula>"FLOCON"</formula>
    </cfRule>
  </conditionalFormatting>
  <conditionalFormatting sqref="W4:AH13">
    <cfRule type="cellIs" dxfId="31" priority="1" operator="equal">
      <formula>"P"</formula>
    </cfRule>
    <cfRule type="cellIs" dxfId="30" priority="2" operator="equal">
      <formula>"O"</formula>
    </cfRule>
  </conditionalFormatting>
  <dataValidations count="4">
    <dataValidation type="list" allowBlank="1" showInputMessage="1" showErrorMessage="1" sqref="O4:O13" xr:uid="{DE5B92B1-7E17-4C43-98C4-1EFB39F9AAEC}">
      <formula1>"OUI,NON"</formula1>
    </dataValidation>
    <dataValidation type="list" allowBlank="1" showInputMessage="1" showErrorMessage="1" sqref="B4:B13" xr:uid="{1F1CF6CB-135C-4076-B738-2E1301A20055}">
      <formula1>"CASA,LES MEES,VOLONNE"</formula1>
    </dataValidation>
    <dataValidation type="list" allowBlank="1" showInputMessage="1" showErrorMessage="1" sqref="AI2" xr:uid="{D6DFC43C-FDCD-457B-97DF-AB6902442F29}">
      <formula1>LST_MAILS</formula1>
    </dataValidation>
    <dataValidation type="list" allowBlank="1" showInputMessage="1" showErrorMessage="1" sqref="K4:K13" xr:uid="{64CE3CC4-FFB2-4F81-92EC-FFD2734245C7}">
      <formula1>"DEBUTANT,FLOCON,1ERE ETOILE,2EME ETOILE,3EME ETOILE,ETOILE BRONZE,ETOILE ARGENT,ETOILE OR,SURF 0,SURF 1,SURF 2,SURF 3"</formula1>
    </dataValidation>
  </dataValidations>
  <hyperlinks>
    <hyperlink ref="M13" r:id="rId1" xr:uid="{4F3FE9F1-F9B9-43AB-BDE0-35E814C02B52}"/>
    <hyperlink ref="M12" r:id="rId2" xr:uid="{08A470ED-647A-44FF-B89D-AEBCE15E78C9}"/>
  </hyperlinks>
  <pageMargins left="0.23622047244094491" right="0.23622047244094491" top="0.74803149606299213" bottom="0.74803149606299213" header="0.31496062992125984" footer="0.31496062992125984"/>
  <pageSetup paperSize="8" scale="46" fitToHeight="0" orientation="landscape" r:id="rId3"/>
  <drawing r:id="rId4"/>
  <legacyDrawing r:id="rId5"/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4433F-A31B-4EF7-BFCD-9CFBCFC7C68A}">
  <sheetPr codeName="Feuil4"/>
  <dimension ref="A1:Y24"/>
  <sheetViews>
    <sheetView topLeftCell="B1" zoomScaleNormal="100" workbookViewId="0">
      <pane ySplit="3" topLeftCell="A4" activePane="bottomLeft" state="frozen"/>
      <selection pane="bottomLeft" activeCell="H37" sqref="H37"/>
    </sheetView>
  </sheetViews>
  <sheetFormatPr baseColWidth="10" defaultColWidth="9.28515625" defaultRowHeight="15" x14ac:dyDescent="0.25"/>
  <cols>
    <col min="1" max="1" width="16.85546875" hidden="1" customWidth="1"/>
    <col min="2" max="2" width="7.7109375" style="1" bestFit="1" customWidth="1"/>
    <col min="3" max="3" width="10.42578125" style="1" bestFit="1" customWidth="1"/>
    <col min="4" max="4" width="15.42578125" style="1" bestFit="1" customWidth="1"/>
    <col min="5" max="5" width="9.140625" style="1" bestFit="1" customWidth="1"/>
    <col min="6" max="6" width="11.5703125" style="1" bestFit="1" customWidth="1"/>
    <col min="7" max="7" width="15.5703125" style="1" bestFit="1" customWidth="1"/>
    <col min="8" max="8" width="20.42578125" style="30" bestFit="1" customWidth="1"/>
    <col min="9" max="9" width="14" style="36" bestFit="1" customWidth="1"/>
    <col min="10" max="10" width="22" style="1" hidden="1" customWidth="1"/>
    <col min="11" max="12" width="11.7109375" style="1" hidden="1" customWidth="1"/>
    <col min="13" max="13" width="17.42578125" style="1" hidden="1" customWidth="1"/>
    <col min="14" max="14" width="13.28515625" style="1" hidden="1" customWidth="1"/>
    <col min="15" max="15" width="10.85546875" style="10" customWidth="1"/>
    <col min="16" max="16" width="12.42578125" style="10" customWidth="1"/>
    <col min="17" max="22" width="6.7109375" customWidth="1"/>
    <col min="23" max="23" width="8.7109375" customWidth="1"/>
    <col min="25" max="25" width="39.140625" customWidth="1"/>
  </cols>
  <sheetData>
    <row r="1" spans="1:25" ht="30" customHeight="1" thickBot="1" x14ac:dyDescent="0.3">
      <c r="Y1" s="29" t="s">
        <v>68</v>
      </c>
    </row>
    <row r="2" spans="1:25" ht="30" customHeight="1" x14ac:dyDescent="0.25">
      <c r="Q2" s="100" t="s">
        <v>156</v>
      </c>
      <c r="R2" s="101"/>
      <c r="S2" s="101"/>
      <c r="T2" s="101"/>
      <c r="U2" s="101"/>
      <c r="V2" s="101"/>
      <c r="W2" s="102"/>
      <c r="Y2" s="28" t="s">
        <v>46</v>
      </c>
    </row>
    <row r="3" spans="1:25" s="3" customFormat="1" ht="30" customHeight="1" x14ac:dyDescent="0.25">
      <c r="A3" s="45" t="s">
        <v>102</v>
      </c>
      <c r="B3" s="31" t="s">
        <v>70</v>
      </c>
      <c r="C3" s="11" t="s">
        <v>13</v>
      </c>
      <c r="D3" s="12" t="s">
        <v>91</v>
      </c>
      <c r="E3" s="13" t="s">
        <v>77</v>
      </c>
      <c r="F3" s="13" t="s">
        <v>78</v>
      </c>
      <c r="G3" s="13" t="s">
        <v>103</v>
      </c>
      <c r="H3" s="44" t="s">
        <v>5</v>
      </c>
      <c r="I3" s="15" t="s">
        <v>16</v>
      </c>
      <c r="J3" s="11" t="s">
        <v>18</v>
      </c>
      <c r="K3" s="3" t="s">
        <v>28</v>
      </c>
      <c r="L3" s="3" t="s">
        <v>181</v>
      </c>
      <c r="M3" s="3" t="s">
        <v>80</v>
      </c>
      <c r="N3" s="2" t="s">
        <v>29</v>
      </c>
      <c r="O3" s="17" t="s">
        <v>64</v>
      </c>
      <c r="P3" s="32" t="s">
        <v>33</v>
      </c>
      <c r="Q3" s="73" t="s">
        <v>150</v>
      </c>
      <c r="R3" s="69" t="s">
        <v>151</v>
      </c>
      <c r="S3" s="69" t="s">
        <v>152</v>
      </c>
      <c r="T3" s="69" t="s">
        <v>153</v>
      </c>
      <c r="U3" s="69" t="s">
        <v>154</v>
      </c>
      <c r="V3" s="69" t="s">
        <v>155</v>
      </c>
      <c r="W3" s="74" t="s">
        <v>172</v>
      </c>
      <c r="X3" s="19"/>
      <c r="Y3" s="27" t="s">
        <v>69</v>
      </c>
    </row>
    <row r="4" spans="1:25" x14ac:dyDescent="0.25">
      <c r="A4" s="3" t="str">
        <f>TACC[[#This Row],[NB]]&amp;"\"&amp;TACC[[#This Row],[Forum]]&amp;"\"&amp;TACC[[#This Row],[ORDRE D''INSCRIPTION]]</f>
        <v>1\CASA\1</v>
      </c>
      <c r="B4" s="64">
        <v>1</v>
      </c>
      <c r="C4" s="64" t="s">
        <v>97</v>
      </c>
      <c r="D4" s="65">
        <v>1</v>
      </c>
      <c r="E4" s="66" t="s">
        <v>19</v>
      </c>
      <c r="F4" s="66" t="s">
        <v>73</v>
      </c>
      <c r="G4" s="66" t="s">
        <v>79</v>
      </c>
      <c r="H4" s="67" t="s">
        <v>21</v>
      </c>
      <c r="I4" s="43" t="s">
        <v>15</v>
      </c>
      <c r="J4" s="64"/>
      <c r="K4" s="64"/>
      <c r="L4" s="64"/>
      <c r="M4" s="64"/>
      <c r="N4" s="24"/>
      <c r="O4" s="68"/>
      <c r="P4" s="68" t="s">
        <v>32</v>
      </c>
      <c r="Q4" s="90" t="s">
        <v>32</v>
      </c>
      <c r="R4" s="91" t="s">
        <v>148</v>
      </c>
      <c r="S4" s="91" t="s">
        <v>32</v>
      </c>
      <c r="T4" s="91" t="s">
        <v>32</v>
      </c>
      <c r="U4" s="91" t="s">
        <v>32</v>
      </c>
      <c r="V4" s="91" t="s">
        <v>32</v>
      </c>
      <c r="W4" s="92"/>
    </row>
    <row r="5" spans="1:25" x14ac:dyDescent="0.25">
      <c r="A5" s="3" t="str">
        <f>TACC[[#This Row],[NB]]&amp;"\"&amp;TACC[[#This Row],[Forum]]&amp;"\"&amp;TACC[[#This Row],[ORDRE D''INSCRIPTION]]</f>
        <v>2\CASA\2</v>
      </c>
      <c r="B5" s="64">
        <v>2</v>
      </c>
      <c r="C5" s="64" t="s">
        <v>97</v>
      </c>
      <c r="D5" s="65">
        <v>2</v>
      </c>
      <c r="E5" s="66" t="s">
        <v>72</v>
      </c>
      <c r="F5" s="66" t="s">
        <v>50</v>
      </c>
      <c r="G5" s="66" t="s">
        <v>84</v>
      </c>
      <c r="H5" s="67" t="s">
        <v>23</v>
      </c>
      <c r="I5" s="43" t="s">
        <v>76</v>
      </c>
      <c r="J5" s="64"/>
      <c r="K5" s="64"/>
      <c r="L5" s="64"/>
      <c r="M5" s="64"/>
      <c r="N5" s="24"/>
      <c r="O5" s="68"/>
      <c r="P5" s="68" t="s">
        <v>148</v>
      </c>
      <c r="Q5" s="75"/>
      <c r="R5" s="76"/>
      <c r="S5" s="76"/>
      <c r="T5" s="76"/>
      <c r="U5" s="76"/>
      <c r="V5" s="76"/>
      <c r="W5" s="77"/>
    </row>
    <row r="6" spans="1:25" x14ac:dyDescent="0.25">
      <c r="A6" s="3" t="str">
        <f>TACC[[#This Row],[NB]]&amp;"\"&amp;TACC[[#This Row],[Forum]]&amp;"\"&amp;TACC[[#This Row],[ORDRE D''INSCRIPTION]]</f>
        <v>3\LES MEES\2</v>
      </c>
      <c r="B6" s="64">
        <v>3</v>
      </c>
      <c r="C6" s="64" t="s">
        <v>98</v>
      </c>
      <c r="D6" s="65">
        <v>2</v>
      </c>
      <c r="E6" s="66" t="s">
        <v>111</v>
      </c>
      <c r="F6" s="66" t="s">
        <v>113</v>
      </c>
      <c r="G6" s="66" t="s">
        <v>175</v>
      </c>
      <c r="H6" s="67" t="s">
        <v>21</v>
      </c>
      <c r="I6" s="43" t="s">
        <v>115</v>
      </c>
      <c r="J6" s="64"/>
      <c r="K6" s="64"/>
      <c r="L6" s="64"/>
      <c r="M6" s="64"/>
      <c r="N6" s="24"/>
      <c r="O6" s="68"/>
      <c r="P6" s="68" t="s">
        <v>32</v>
      </c>
      <c r="Q6" s="76" t="s">
        <v>32</v>
      </c>
      <c r="R6" s="76" t="s">
        <v>32</v>
      </c>
      <c r="S6" s="76" t="s">
        <v>148</v>
      </c>
      <c r="T6" s="76" t="s">
        <v>32</v>
      </c>
      <c r="U6" s="76" t="s">
        <v>32</v>
      </c>
      <c r="V6" s="76" t="s">
        <v>32</v>
      </c>
      <c r="W6" s="76"/>
    </row>
    <row r="7" spans="1:25" x14ac:dyDescent="0.25">
      <c r="A7" s="3" t="str">
        <f>TACC[[#This Row],[NB]]&amp;"\"&amp;TACC[[#This Row],[Forum]]&amp;"\"&amp;TACC[[#This Row],[ORDRE D''INSCRIPTION]]</f>
        <v>5\CASA\3</v>
      </c>
      <c r="B7" s="64">
        <v>5</v>
      </c>
      <c r="C7" s="64" t="s">
        <v>97</v>
      </c>
      <c r="D7" s="65">
        <v>3</v>
      </c>
      <c r="E7" s="66" t="s">
        <v>81</v>
      </c>
      <c r="F7" s="66" t="s">
        <v>82</v>
      </c>
      <c r="G7" s="66" t="s">
        <v>173</v>
      </c>
      <c r="H7" s="67" t="s">
        <v>85</v>
      </c>
      <c r="I7" s="43" t="s">
        <v>126</v>
      </c>
      <c r="J7" s="64"/>
      <c r="K7" s="64"/>
      <c r="L7" s="64"/>
      <c r="M7" s="64"/>
      <c r="N7" s="24"/>
      <c r="O7" s="68"/>
      <c r="P7" s="68" t="s">
        <v>32</v>
      </c>
      <c r="Q7" s="76" t="s">
        <v>32</v>
      </c>
      <c r="R7" s="76" t="s">
        <v>32</v>
      </c>
      <c r="S7" s="76" t="s">
        <v>32</v>
      </c>
      <c r="T7" s="76" t="s">
        <v>32</v>
      </c>
      <c r="U7" s="76" t="s">
        <v>148</v>
      </c>
      <c r="V7" s="76" t="s">
        <v>32</v>
      </c>
      <c r="W7" s="76"/>
    </row>
    <row r="8" spans="1:25" x14ac:dyDescent="0.25">
      <c r="A8" s="3" t="str">
        <f>TACC[[#This Row],[NB]]&amp;"\"&amp;TACC[[#This Row],[Forum]]&amp;"\"&amp;TACC[[#This Row],[ORDRE D''INSCRIPTION]]</f>
        <v>10\CASA\4</v>
      </c>
      <c r="B8" s="64">
        <v>10</v>
      </c>
      <c r="C8" s="64" t="s">
        <v>97</v>
      </c>
      <c r="D8" s="65">
        <v>4</v>
      </c>
      <c r="E8" s="66" t="s">
        <v>164</v>
      </c>
      <c r="F8" s="66" t="s">
        <v>165</v>
      </c>
      <c r="G8" s="66" t="s">
        <v>178</v>
      </c>
      <c r="H8" s="67" t="s">
        <v>167</v>
      </c>
      <c r="I8" s="43" t="s">
        <v>168</v>
      </c>
      <c r="J8" s="64"/>
      <c r="K8" s="64"/>
      <c r="L8" s="64"/>
      <c r="M8" s="64"/>
      <c r="N8" s="24"/>
      <c r="O8" s="68"/>
      <c r="P8" s="68" t="s">
        <v>32</v>
      </c>
      <c r="Q8" s="76" t="s">
        <v>32</v>
      </c>
      <c r="R8" s="76" t="s">
        <v>32</v>
      </c>
      <c r="S8" s="76" t="s">
        <v>32</v>
      </c>
      <c r="T8" s="76" t="s">
        <v>148</v>
      </c>
      <c r="U8" s="76" t="s">
        <v>148</v>
      </c>
      <c r="V8" s="76" t="s">
        <v>32</v>
      </c>
      <c r="W8" s="76"/>
    </row>
    <row r="9" spans="1:25" x14ac:dyDescent="0.25">
      <c r="B9"/>
      <c r="C9"/>
      <c r="D9"/>
      <c r="E9"/>
      <c r="F9"/>
      <c r="G9"/>
      <c r="H9"/>
      <c r="I9"/>
      <c r="J9"/>
      <c r="K9"/>
      <c r="L9"/>
      <c r="M9"/>
      <c r="N9"/>
      <c r="O9"/>
      <c r="P9"/>
    </row>
    <row r="10" spans="1:25" x14ac:dyDescent="0.25"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</row>
    <row r="11" spans="1:25" x14ac:dyDescent="0.25"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</row>
    <row r="12" spans="1:25" x14ac:dyDescent="0.25"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</row>
    <row r="13" spans="1:25" x14ac:dyDescent="0.25"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</row>
    <row r="14" spans="1:25" x14ac:dyDescent="0.25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</row>
    <row r="15" spans="1:25" x14ac:dyDescent="0.25"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</row>
    <row r="16" spans="1:25" x14ac:dyDescent="0.25"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</sheetData>
  <mergeCells count="1">
    <mergeCell ref="Q2:W2"/>
  </mergeCells>
  <conditionalFormatting sqref="O3:P3">
    <cfRule type="cellIs" dxfId="29" priority="6" operator="equal">
      <formula>"O"</formula>
    </cfRule>
  </conditionalFormatting>
  <conditionalFormatting sqref="O3:P3">
    <cfRule type="cellIs" dxfId="28" priority="5" operator="equal">
      <formula>"P"</formula>
    </cfRule>
  </conditionalFormatting>
  <conditionalFormatting sqref="O3:P8">
    <cfRule type="cellIs" dxfId="27" priority="3" operator="equal">
      <formula>"O"</formula>
    </cfRule>
    <cfRule type="cellIs" dxfId="26" priority="4" operator="equal">
      <formula>"P"</formula>
    </cfRule>
  </conditionalFormatting>
  <conditionalFormatting sqref="Q4:W8">
    <cfRule type="cellIs" dxfId="25" priority="1" operator="equal">
      <formula>"P"</formula>
    </cfRule>
    <cfRule type="cellIs" dxfId="24" priority="2" operator="equal">
      <formula>"O"</formula>
    </cfRule>
  </conditionalFormatting>
  <dataValidations count="1">
    <dataValidation type="list" allowBlank="1" showInputMessage="1" showErrorMessage="1" sqref="Y2" xr:uid="{E381E2A7-CFC1-41BD-94F0-51CDB767571D}">
      <formula1>LST_MAILS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headerFooter>
    <oddHeader>&amp;C&amp;"-,Gras"&amp;20ACCOMPAGNANTS SAISON ...</oddHead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79DD8-0130-4578-AD6D-0B7C752FD6F2}">
  <sheetPr codeName="Feuil7">
    <pageSetUpPr fitToPage="1"/>
  </sheetPr>
  <dimension ref="A1:K11"/>
  <sheetViews>
    <sheetView view="pageLayout" zoomScaleNormal="100" workbookViewId="0">
      <selection activeCell="G1" sqref="G1"/>
    </sheetView>
  </sheetViews>
  <sheetFormatPr baseColWidth="10" defaultColWidth="11.42578125" defaultRowHeight="15" x14ac:dyDescent="0.25"/>
  <cols>
    <col min="1" max="1" width="26" style="1" bestFit="1" customWidth="1"/>
    <col min="2" max="2" width="28.5703125" style="1" bestFit="1" customWidth="1"/>
    <col min="3" max="3" width="19.42578125" style="1" bestFit="1" customWidth="1"/>
    <col min="4" max="4" width="21.85546875" style="1" bestFit="1" customWidth="1"/>
    <col min="5" max="5" width="14.42578125" style="1" bestFit="1" customWidth="1"/>
    <col min="6" max="6" width="10.85546875" style="1" bestFit="1" customWidth="1"/>
    <col min="7" max="7" width="14" style="1" bestFit="1" customWidth="1"/>
    <col min="8" max="8" width="16.140625" style="1" bestFit="1" customWidth="1"/>
    <col min="9" max="9" width="13" style="1" bestFit="1" customWidth="1"/>
    <col min="10" max="10" width="14.85546875" style="1" bestFit="1" customWidth="1"/>
    <col min="11" max="11" width="15.42578125" style="1" bestFit="1" customWidth="1"/>
    <col min="12" max="13" width="35.7109375" style="1" customWidth="1"/>
    <col min="14" max="14" width="16.140625" style="1" bestFit="1" customWidth="1"/>
    <col min="15" max="15" width="15.42578125" style="1" bestFit="1" customWidth="1"/>
    <col min="16" max="16" width="16.140625" style="1" bestFit="1" customWidth="1"/>
    <col min="17" max="16384" width="11.42578125" style="1"/>
  </cols>
  <sheetData>
    <row r="1" spans="1:11" s="2" customFormat="1" x14ac:dyDescent="0.25">
      <c r="A1" s="1" t="s">
        <v>92</v>
      </c>
      <c r="B1" s="1" t="s">
        <v>93</v>
      </c>
      <c r="C1" s="2" t="s">
        <v>31</v>
      </c>
      <c r="D1" s="1" t="s">
        <v>39</v>
      </c>
      <c r="E1" s="1" t="s">
        <v>16</v>
      </c>
      <c r="F1" s="2" t="s">
        <v>28</v>
      </c>
      <c r="G1" s="1" t="s">
        <v>181</v>
      </c>
      <c r="H1" s="2" t="s">
        <v>27</v>
      </c>
      <c r="I1" s="2" t="s">
        <v>30</v>
      </c>
      <c r="J1" s="1" t="s">
        <v>149</v>
      </c>
      <c r="K1" s="2" t="s">
        <v>29</v>
      </c>
    </row>
    <row r="2" spans="1:11" x14ac:dyDescent="0.25">
      <c r="A2" s="1" t="s">
        <v>19</v>
      </c>
      <c r="B2" s="1" t="s">
        <v>73</v>
      </c>
      <c r="C2" s="1" t="s">
        <v>19</v>
      </c>
      <c r="D2" s="1" t="s">
        <v>20</v>
      </c>
      <c r="E2" s="1" t="s">
        <v>15</v>
      </c>
      <c r="G2"/>
      <c r="J2"/>
    </row>
    <row r="3" spans="1:11" x14ac:dyDescent="0.25">
      <c r="A3" s="1" t="s">
        <v>90</v>
      </c>
      <c r="B3" s="1" t="s">
        <v>86</v>
      </c>
      <c r="C3" s="1" t="s">
        <v>90</v>
      </c>
      <c r="D3" s="1" t="s">
        <v>87</v>
      </c>
      <c r="E3" s="1" t="s">
        <v>89</v>
      </c>
      <c r="G3"/>
      <c r="J3"/>
    </row>
    <row r="4" spans="1:11" x14ac:dyDescent="0.25">
      <c r="A4" s="1" t="s">
        <v>117</v>
      </c>
      <c r="B4" s="1" t="s">
        <v>118</v>
      </c>
      <c r="C4" s="1" t="s">
        <v>119</v>
      </c>
      <c r="D4" s="1" t="s">
        <v>120</v>
      </c>
      <c r="E4" s="1" t="s">
        <v>124</v>
      </c>
      <c r="G4"/>
      <c r="J4"/>
    </row>
    <row r="5" spans="1:11" x14ac:dyDescent="0.25">
      <c r="A5" s="1" t="s">
        <v>72</v>
      </c>
      <c r="B5" s="1" t="s">
        <v>50</v>
      </c>
      <c r="C5" s="1" t="s">
        <v>22</v>
      </c>
      <c r="D5" s="1" t="s">
        <v>75</v>
      </c>
      <c r="E5" s="1" t="s">
        <v>76</v>
      </c>
      <c r="G5"/>
      <c r="J5"/>
    </row>
    <row r="6" spans="1:11" x14ac:dyDescent="0.25">
      <c r="A6" s="1" t="s">
        <v>133</v>
      </c>
      <c r="B6" s="1" t="s">
        <v>134</v>
      </c>
      <c r="C6" s="1" t="s">
        <v>135</v>
      </c>
      <c r="D6" s="1" t="s">
        <v>136</v>
      </c>
      <c r="E6" s="1" t="s">
        <v>139</v>
      </c>
      <c r="G6"/>
      <c r="J6"/>
    </row>
    <row r="7" spans="1:11" x14ac:dyDescent="0.25">
      <c r="A7" s="1" t="s">
        <v>81</v>
      </c>
      <c r="B7" s="1" t="s">
        <v>82</v>
      </c>
      <c r="C7" s="1" t="s">
        <v>81</v>
      </c>
      <c r="D7" s="1" t="s">
        <v>73</v>
      </c>
      <c r="E7" s="1" t="s">
        <v>126</v>
      </c>
      <c r="G7"/>
      <c r="J7"/>
    </row>
    <row r="8" spans="1:11" x14ac:dyDescent="0.25">
      <c r="A8" s="1" t="s">
        <v>127</v>
      </c>
      <c r="B8" s="1" t="s">
        <v>128</v>
      </c>
      <c r="C8" s="1" t="s">
        <v>129</v>
      </c>
      <c r="D8" s="1" t="s">
        <v>130</v>
      </c>
      <c r="G8"/>
      <c r="J8"/>
    </row>
    <row r="9" spans="1:11" x14ac:dyDescent="0.25">
      <c r="A9" s="1" t="s">
        <v>164</v>
      </c>
      <c r="B9" s="1" t="s">
        <v>165</v>
      </c>
      <c r="C9" s="1" t="s">
        <v>163</v>
      </c>
      <c r="D9" s="1" t="s">
        <v>166</v>
      </c>
      <c r="E9" s="1" t="s">
        <v>168</v>
      </c>
      <c r="G9"/>
      <c r="J9"/>
    </row>
    <row r="10" spans="1:11" ht="45" customHeight="1" x14ac:dyDescent="0.25"/>
    <row r="11" spans="1:11" ht="45" customHeight="1" x14ac:dyDescent="0.25"/>
  </sheetData>
  <phoneticPr fontId="1" type="noConversion"/>
  <pageMargins left="0.70866141732283472" right="0.70866141732283472" top="0.74803149606299213" bottom="0.74803149606299213" header="0.31496062992125984" footer="0.31496062992125984"/>
  <pageSetup paperSize="9" scale="67" fitToHeight="0" orientation="landscape" r:id="rId1"/>
  <headerFooter>
    <oddHeader>&amp;CREMISE MATERIEL 2024-2025</oddHead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5707F-37B4-4D3E-AFC4-DD55C9F7CEB7}">
  <sheetPr codeName="Feuil8">
    <pageSetUpPr fitToPage="1"/>
  </sheetPr>
  <dimension ref="A1:H7"/>
  <sheetViews>
    <sheetView view="pageLayout" zoomScaleNormal="100" workbookViewId="0">
      <selection activeCell="H1" sqref="H1"/>
    </sheetView>
  </sheetViews>
  <sheetFormatPr baseColWidth="10" defaultColWidth="11.42578125" defaultRowHeight="15" x14ac:dyDescent="0.25"/>
  <cols>
    <col min="1" max="1" width="9.85546875" style="1" bestFit="1" customWidth="1"/>
    <col min="2" max="2" width="12.42578125" style="1" bestFit="1" customWidth="1"/>
    <col min="3" max="3" width="22.42578125" style="1" bestFit="1" customWidth="1"/>
    <col min="4" max="4" width="14.42578125" style="1" bestFit="1" customWidth="1"/>
    <col min="5" max="5" width="10.85546875" style="1" bestFit="1" customWidth="1"/>
    <col min="6" max="6" width="14" style="1" bestFit="1" customWidth="1"/>
    <col min="7" max="7" width="16.85546875" style="1" bestFit="1" customWidth="1"/>
    <col min="8" max="8" width="15.42578125" style="1" bestFit="1" customWidth="1"/>
    <col min="9" max="9" width="15.5703125" style="1" bestFit="1" customWidth="1"/>
    <col min="10" max="10" width="11.140625" style="1" bestFit="1" customWidth="1"/>
    <col min="11" max="16384" width="11.42578125" style="1"/>
  </cols>
  <sheetData>
    <row r="1" spans="1:8" s="2" customFormat="1" x14ac:dyDescent="0.25">
      <c r="A1" s="2" t="s">
        <v>77</v>
      </c>
      <c r="B1" s="2" t="s">
        <v>78</v>
      </c>
      <c r="C1" s="1" t="s">
        <v>5</v>
      </c>
      <c r="D1" s="1" t="s">
        <v>16</v>
      </c>
      <c r="E1" s="2" t="s">
        <v>28</v>
      </c>
      <c r="F1" s="1" t="s">
        <v>181</v>
      </c>
      <c r="G1" s="2" t="s">
        <v>80</v>
      </c>
      <c r="H1" s="2" t="s">
        <v>29</v>
      </c>
    </row>
    <row r="2" spans="1:8" x14ac:dyDescent="0.25">
      <c r="A2" s="1" t="s">
        <v>19</v>
      </c>
      <c r="B2" s="1" t="s">
        <v>73</v>
      </c>
      <c r="C2" s="63" t="s">
        <v>21</v>
      </c>
      <c r="D2" s="1" t="s">
        <v>15</v>
      </c>
      <c r="F2"/>
    </row>
    <row r="3" spans="1:8" x14ac:dyDescent="0.25">
      <c r="A3" s="1" t="s">
        <v>111</v>
      </c>
      <c r="B3" s="1" t="s">
        <v>113</v>
      </c>
      <c r="C3" s="63" t="s">
        <v>21</v>
      </c>
      <c r="D3" s="1" t="s">
        <v>115</v>
      </c>
      <c r="F3"/>
    </row>
    <row r="4" spans="1:8" x14ac:dyDescent="0.25">
      <c r="A4" s="1" t="s">
        <v>81</v>
      </c>
      <c r="B4" s="1" t="s">
        <v>82</v>
      </c>
      <c r="C4" s="63" t="s">
        <v>85</v>
      </c>
      <c r="D4" s="1" t="s">
        <v>126</v>
      </c>
      <c r="F4"/>
    </row>
    <row r="5" spans="1:8" x14ac:dyDescent="0.25">
      <c r="A5" s="1" t="s">
        <v>164</v>
      </c>
      <c r="B5" s="1" t="s">
        <v>165</v>
      </c>
      <c r="C5" s="63" t="s">
        <v>167</v>
      </c>
      <c r="D5" s="1" t="s">
        <v>168</v>
      </c>
      <c r="F5"/>
    </row>
    <row r="6" spans="1:8" ht="45" customHeight="1" x14ac:dyDescent="0.25"/>
    <row r="7" spans="1:8" ht="45" customHeight="1" x14ac:dyDescent="0.25"/>
  </sheetData>
  <phoneticPr fontId="1" type="noConversion"/>
  <pageMargins left="0.70866141732283472" right="0.70866141732283472" top="0.74803149606299213" bottom="0.74803149606299213" header="0.31496062992125984" footer="0.31496062992125984"/>
  <pageSetup paperSize="9" fitToHeight="0" orientation="landscape" r:id="rId1"/>
  <headerFooter>
    <oddHeader>&amp;CACCOMPAGNANTS SAISON 2024-2025</oddHead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A4C9F-F5C3-4F69-A4F2-4E7AB56A1026}">
  <sheetPr codeName="Feuil5"/>
  <dimension ref="A1:N12"/>
  <sheetViews>
    <sheetView showGridLines="0" workbookViewId="0">
      <pane ySplit="3" topLeftCell="A4" activePane="bottomLeft" state="frozen"/>
      <selection activeCell="B1" sqref="B1"/>
      <selection pane="bottomLeft"/>
    </sheetView>
  </sheetViews>
  <sheetFormatPr baseColWidth="10" defaultColWidth="11.42578125" defaultRowHeight="15" x14ac:dyDescent="0.25"/>
  <cols>
    <col min="1" max="1" width="16.42578125" style="1" customWidth="1"/>
    <col min="2" max="2" width="26.85546875" style="1" customWidth="1"/>
    <col min="3" max="3" width="67.28515625" style="20" customWidth="1"/>
    <col min="4" max="4" width="30.140625" style="2" customWidth="1"/>
    <col min="5" max="6" width="22.42578125" style="2" customWidth="1"/>
    <col min="7" max="7" width="5.7109375" style="1" customWidth="1"/>
    <col min="8" max="9" width="11.42578125" style="1"/>
    <col min="10" max="10" width="27.140625" style="1" customWidth="1"/>
    <col min="11" max="11" width="11.85546875" style="1" customWidth="1"/>
    <col min="12" max="12" width="5.7109375" style="1" customWidth="1"/>
    <col min="13" max="13" width="11.42578125" style="1"/>
    <col min="14" max="14" width="15.5703125" style="1" customWidth="1"/>
    <col min="15" max="15" width="12.140625" style="1" customWidth="1"/>
    <col min="16" max="16384" width="11.42578125" style="1"/>
  </cols>
  <sheetData>
    <row r="1" spans="1:14" ht="30" customHeight="1" x14ac:dyDescent="0.25">
      <c r="A1" s="40" t="s">
        <v>49</v>
      </c>
      <c r="B1" s="41" t="s">
        <v>35</v>
      </c>
      <c r="H1" s="103" t="s">
        <v>37</v>
      </c>
      <c r="I1" s="104"/>
      <c r="J1" s="104"/>
      <c r="K1" s="105"/>
      <c r="M1" s="38" t="s">
        <v>13</v>
      </c>
      <c r="N1" s="39" t="s">
        <v>99</v>
      </c>
    </row>
    <row r="2" spans="1:14" ht="66" customHeight="1" x14ac:dyDescent="0.25">
      <c r="A2" s="33"/>
      <c r="B2" s="34"/>
      <c r="H2" s="24" t="s">
        <v>38</v>
      </c>
      <c r="I2" s="37"/>
      <c r="J2" s="25"/>
      <c r="K2" s="26" t="s">
        <v>100</v>
      </c>
      <c r="M2" s="25" t="s">
        <v>97</v>
      </c>
      <c r="N2" s="25">
        <f t="array" ref="N2">MAX(IF(TSAISON[Forum]=$M$2,TSAISON[ORDRE D''INSCRIPTION],0))+1</f>
        <v>1</v>
      </c>
    </row>
    <row r="3" spans="1:14" ht="33" customHeight="1" x14ac:dyDescent="0.25">
      <c r="A3" s="22" t="s">
        <v>41</v>
      </c>
      <c r="B3" s="23" t="s">
        <v>51</v>
      </c>
      <c r="C3" s="23" t="s">
        <v>36</v>
      </c>
      <c r="D3" s="22" t="s">
        <v>40</v>
      </c>
      <c r="E3" s="22" t="s">
        <v>107</v>
      </c>
      <c r="F3" s="22" t="s">
        <v>108</v>
      </c>
    </row>
    <row r="4" spans="1:14" ht="409.5" x14ac:dyDescent="0.25">
      <c r="A4" s="46" t="s">
        <v>67</v>
      </c>
      <c r="B4" s="46" t="s">
        <v>52</v>
      </c>
      <c r="C4" s="47" t="s">
        <v>66</v>
      </c>
      <c r="D4" s="48"/>
      <c r="E4" s="48" t="s">
        <v>109</v>
      </c>
      <c r="F4" s="48" t="str">
        <f>IF(E4="SAISON ENFANTS","TSAISON",IF(E4="SAISON ACC","TACC",""))</f>
        <v>TSAISON</v>
      </c>
    </row>
    <row r="5" spans="1:14" x14ac:dyDescent="0.25">
      <c r="A5" s="46" t="s">
        <v>105</v>
      </c>
      <c r="B5" s="46" t="s">
        <v>53</v>
      </c>
      <c r="C5" s="50" t="s">
        <v>106</v>
      </c>
      <c r="D5" s="49" t="s">
        <v>63</v>
      </c>
      <c r="E5" s="48" t="s">
        <v>109</v>
      </c>
      <c r="F5" s="48" t="str">
        <f t="shared" ref="F5:F12" si="0">IF(E5="SAISON ENFANTS","TSAISON",IF(E5="SAISON ACC","TACC",""))</f>
        <v>TSAISON</v>
      </c>
    </row>
    <row r="6" spans="1:14" x14ac:dyDescent="0.25">
      <c r="A6" s="46" t="s">
        <v>42</v>
      </c>
      <c r="B6" s="46" t="s">
        <v>54</v>
      </c>
      <c r="C6" s="50"/>
      <c r="D6" s="49"/>
      <c r="E6" s="48" t="s">
        <v>110</v>
      </c>
      <c r="F6" s="48" t="str">
        <f t="shared" si="0"/>
        <v>TACC</v>
      </c>
    </row>
    <row r="7" spans="1:14" x14ac:dyDescent="0.25">
      <c r="A7" s="46" t="s">
        <v>43</v>
      </c>
      <c r="B7" s="46" t="s">
        <v>55</v>
      </c>
      <c r="C7" s="50"/>
      <c r="D7" s="49"/>
      <c r="E7" s="48" t="s">
        <v>110</v>
      </c>
      <c r="F7" s="48" t="str">
        <f t="shared" si="0"/>
        <v>TACC</v>
      </c>
    </row>
    <row r="8" spans="1:14" x14ac:dyDescent="0.25">
      <c r="A8" s="46" t="s">
        <v>44</v>
      </c>
      <c r="B8" s="46" t="s">
        <v>56</v>
      </c>
      <c r="C8" s="50"/>
      <c r="D8" s="49"/>
      <c r="E8" s="48"/>
      <c r="F8" s="48" t="str">
        <f t="shared" si="0"/>
        <v/>
      </c>
    </row>
    <row r="9" spans="1:14" x14ac:dyDescent="0.25">
      <c r="A9" s="46" t="s">
        <v>45</v>
      </c>
      <c r="B9" s="46" t="s">
        <v>57</v>
      </c>
      <c r="C9" s="50"/>
      <c r="D9" s="49"/>
      <c r="E9" s="48"/>
      <c r="F9" s="48" t="str">
        <f t="shared" si="0"/>
        <v/>
      </c>
    </row>
    <row r="10" spans="1:14" ht="105" x14ac:dyDescent="0.25">
      <c r="A10" s="46" t="s">
        <v>46</v>
      </c>
      <c r="B10" s="46" t="s">
        <v>58</v>
      </c>
      <c r="C10" s="47" t="s">
        <v>61</v>
      </c>
      <c r="D10" s="49" t="s">
        <v>62</v>
      </c>
      <c r="E10" s="48"/>
      <c r="F10" s="48" t="str">
        <f t="shared" si="0"/>
        <v/>
      </c>
      <c r="J10" s="1" t="s">
        <v>71</v>
      </c>
      <c r="K10" s="35"/>
      <c r="L10" s="1" t="s">
        <v>71</v>
      </c>
    </row>
    <row r="11" spans="1:14" x14ac:dyDescent="0.25">
      <c r="A11" s="46" t="s">
        <v>47</v>
      </c>
      <c r="B11" s="46" t="s">
        <v>59</v>
      </c>
      <c r="C11" s="50"/>
      <c r="D11" s="49"/>
      <c r="E11" s="48"/>
      <c r="F11" s="48" t="str">
        <f t="shared" si="0"/>
        <v/>
      </c>
    </row>
    <row r="12" spans="1:14" x14ac:dyDescent="0.25">
      <c r="A12" s="46" t="s">
        <v>48</v>
      </c>
      <c r="B12" s="46" t="s">
        <v>60</v>
      </c>
      <c r="C12" s="50"/>
      <c r="D12" s="49"/>
      <c r="E12" s="48"/>
      <c r="F12" s="48" t="str">
        <f t="shared" si="0"/>
        <v/>
      </c>
    </row>
  </sheetData>
  <mergeCells count="1">
    <mergeCell ref="H1:K1"/>
  </mergeCells>
  <phoneticPr fontId="1" type="noConversion"/>
  <dataValidations count="1">
    <dataValidation type="list" allowBlank="1" showInputMessage="1" showErrorMessage="1" sqref="E4:E12" xr:uid="{E0B04772-4A63-47DA-8E3A-9B1550F1758A}">
      <formula1>"SAISON ENFANTS,SAISON ACC"</formula1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C35A6-92DB-4A8D-B475-D9CBE5D2A510}">
  <sheetPr codeName="Feuil2"/>
  <dimension ref="A1:I13"/>
  <sheetViews>
    <sheetView view="pageLayout" zoomScaleNormal="100" workbookViewId="0">
      <selection activeCell="D30" sqref="D30"/>
    </sheetView>
  </sheetViews>
  <sheetFormatPr baseColWidth="10" defaultRowHeight="15" x14ac:dyDescent="0.25"/>
  <cols>
    <col min="2" max="2" width="33.85546875" bestFit="1" customWidth="1"/>
    <col min="3" max="3" width="15.7109375" bestFit="1" customWidth="1"/>
    <col min="4" max="5" width="29.42578125" bestFit="1" customWidth="1"/>
    <col min="6" max="6" width="11.85546875" customWidth="1"/>
    <col min="7" max="7" width="10.5703125" customWidth="1"/>
    <col min="8" max="12" width="11.85546875" customWidth="1"/>
    <col min="13" max="21" width="12.85546875" customWidth="1"/>
  </cols>
  <sheetData>
    <row r="1" spans="1:9" x14ac:dyDescent="0.25">
      <c r="A1" s="106"/>
      <c r="B1" s="106"/>
      <c r="C1" s="106"/>
      <c r="D1" s="106"/>
      <c r="E1" s="106"/>
      <c r="F1" s="110"/>
      <c r="G1" s="110"/>
      <c r="H1" s="110"/>
      <c r="I1" s="110"/>
    </row>
    <row r="3" spans="1:9" x14ac:dyDescent="0.25">
      <c r="B3" t="s">
        <v>170</v>
      </c>
      <c r="C3" s="111"/>
    </row>
    <row r="4" spans="1:9" x14ac:dyDescent="0.25">
      <c r="B4" t="s">
        <v>179</v>
      </c>
      <c r="C4" s="111"/>
    </row>
    <row r="5" spans="1:9" x14ac:dyDescent="0.25">
      <c r="B5" t="s">
        <v>171</v>
      </c>
      <c r="C5" s="111"/>
    </row>
    <row r="7" spans="1:9" x14ac:dyDescent="0.25">
      <c r="E7" s="98"/>
      <c r="H7" s="98"/>
    </row>
    <row r="8" spans="1:9" x14ac:dyDescent="0.25">
      <c r="B8" t="s">
        <v>193</v>
      </c>
      <c r="D8" t="s">
        <v>194</v>
      </c>
    </row>
    <row r="9" spans="1:9" x14ac:dyDescent="0.25">
      <c r="B9" t="s">
        <v>188</v>
      </c>
      <c r="D9" t="s">
        <v>186</v>
      </c>
    </row>
    <row r="10" spans="1:9" x14ac:dyDescent="0.25">
      <c r="B10" t="s">
        <v>189</v>
      </c>
      <c r="D10" t="s">
        <v>183</v>
      </c>
    </row>
    <row r="11" spans="1:9" x14ac:dyDescent="0.25">
      <c r="B11" t="s">
        <v>190</v>
      </c>
      <c r="D11" t="s">
        <v>187</v>
      </c>
    </row>
    <row r="12" spans="1:9" x14ac:dyDescent="0.25">
      <c r="B12" t="s">
        <v>191</v>
      </c>
      <c r="D12" t="s">
        <v>184</v>
      </c>
    </row>
    <row r="13" spans="1:9" x14ac:dyDescent="0.25">
      <c r="B13" t="s">
        <v>192</v>
      </c>
      <c r="D13" t="s">
        <v>185</v>
      </c>
    </row>
  </sheetData>
  <mergeCells count="1">
    <mergeCell ref="A1:E1"/>
  </mergeCells>
  <pageMargins left="0.7" right="0.7" top="0.75" bottom="0.75" header="0.3" footer="0.3"/>
  <pageSetup paperSize="9" orientation="landscape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14E5EE-43D1-4F7B-8E27-37B7FBCA20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18</vt:i4>
      </vt:variant>
    </vt:vector>
  </HeadingPairs>
  <TitlesOfParts>
    <vt:vector size="25" baseType="lpstr">
      <vt:lpstr>SAISON N-1</vt:lpstr>
      <vt:lpstr>SAISON ENFANTS</vt:lpstr>
      <vt:lpstr>SAISON ACC</vt:lpstr>
      <vt:lpstr>TSAISON imp</vt:lpstr>
      <vt:lpstr>TACC imp</vt:lpstr>
      <vt:lpstr>Paramètres</vt:lpstr>
      <vt:lpstr>STATS</vt:lpstr>
      <vt:lpstr>CLEAR</vt:lpstr>
      <vt:lpstr>COCHE</vt:lpstr>
      <vt:lpstr>COCHEACC</vt:lpstr>
      <vt:lpstr>COULEUR</vt:lpstr>
      <vt:lpstr>'TACC imp'!Impression_des_titres</vt:lpstr>
      <vt:lpstr>'TSAISON imp'!Impression_des_titres</vt:lpstr>
      <vt:lpstr>LST_MAILS</vt:lpstr>
      <vt:lpstr>NOM_PRENOM</vt:lpstr>
      <vt:lpstr>STATSC</vt:lpstr>
      <vt:lpstr>V_CODE_COULEUR</vt:lpstr>
      <vt:lpstr>V_COULEUR</vt:lpstr>
      <vt:lpstr>V_FORUM_INSCR</vt:lpstr>
      <vt:lpstr>'SAISON ACC'!V_MAIL_SEL</vt:lpstr>
      <vt:lpstr>'SAISON ENFANTS'!V_MAIL_SEL</vt:lpstr>
      <vt:lpstr>V_NEXT_INSCR</vt:lpstr>
      <vt:lpstr>V_SAISON</vt:lpstr>
      <vt:lpstr>'TACC imp'!Zone_d_impression</vt:lpstr>
      <vt:lpstr>'TSAISON imp'!Zone_d_impression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cp:lastPrinted>2024-10-26T15:59:37Z</cp:lastPrinted>
  <dcterms:created xsi:type="dcterms:W3CDTF">2024-09-14T07:08:43Z</dcterms:created>
  <dcterms:modified xsi:type="dcterms:W3CDTF">2024-10-26T17:47:40Z</dcterms:modified>
</cp:coreProperties>
</file>