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serg\Desktop\Nouveau dossier\Test 1\"/>
    </mc:Choice>
  </mc:AlternateContent>
  <xr:revisionPtr revIDLastSave="0" documentId="13_ncr:1_{7C6E1E9D-8CB8-4D60-A671-C73576297615}" xr6:coauthVersionLast="28" xr6:coauthVersionMax="28" xr10:uidLastSave="{00000000-0000-0000-0000-000000000000}"/>
  <bookViews>
    <workbookView xWindow="0" yWindow="0" windowWidth="15345" windowHeight="4455" xr2:uid="{BBAE1265-433B-4B0F-A0EB-74189227143B}"/>
  </bookViews>
  <sheets>
    <sheet name="DATA #1" sheetId="2" r:id="rId1"/>
  </sheets>
  <definedNames>
    <definedName name="Mon_Tableau" comment="Tableau métrés">'DATA #1'!$A$1:$I$17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2" i="2" l="1"/>
  <c r="H41" i="2"/>
  <c r="G41" i="2"/>
  <c r="H40" i="2"/>
  <c r="G40" i="2"/>
  <c r="H39" i="2"/>
  <c r="G39" i="2"/>
  <c r="H38" i="2"/>
  <c r="G38" i="2"/>
  <c r="H37" i="2"/>
  <c r="G37" i="2"/>
  <c r="H36" i="2"/>
  <c r="G36" i="2"/>
  <c r="H35" i="2"/>
  <c r="G35" i="2"/>
  <c r="H34" i="2"/>
  <c r="G34" i="2"/>
  <c r="H33" i="2"/>
  <c r="G33" i="2"/>
  <c r="H32" i="2"/>
  <c r="G32" i="2"/>
  <c r="H31" i="2"/>
  <c r="G31" i="2"/>
  <c r="H30" i="2"/>
  <c r="H42" i="2" s="1"/>
  <c r="G30" i="2"/>
  <c r="G42" i="2" s="1"/>
  <c r="I42" i="2" s="1"/>
  <c r="H5" i="2" l="1"/>
  <c r="H6" i="2"/>
  <c r="H7" i="2"/>
  <c r="H8" i="2"/>
  <c r="H9" i="2"/>
  <c r="H10" i="2"/>
  <c r="H11" i="2"/>
  <c r="H12" i="2"/>
  <c r="H13" i="2"/>
  <c r="H14" i="2"/>
  <c r="H15" i="2"/>
  <c r="H16" i="2"/>
  <c r="G5" i="2"/>
  <c r="G6" i="2"/>
  <c r="G7" i="2"/>
  <c r="G8" i="2"/>
  <c r="G9" i="2"/>
  <c r="G10" i="2"/>
  <c r="G11" i="2"/>
  <c r="G12" i="2"/>
  <c r="G13" i="2"/>
  <c r="G14" i="2"/>
  <c r="G15" i="2"/>
  <c r="G16" i="2"/>
  <c r="C17" i="2" l="1"/>
  <c r="H17" i="2"/>
  <c r="G17" i="2"/>
  <c r="I17" i="2" l="1"/>
</calcChain>
</file>

<file path=xl/sharedStrings.xml><?xml version="1.0" encoding="utf-8"?>
<sst xmlns="http://schemas.openxmlformats.org/spreadsheetml/2006/main" count="28" uniqueCount="14">
  <si>
    <t>Projet :</t>
  </si>
  <si>
    <t>Lot :</t>
  </si>
  <si>
    <t>Code</t>
  </si>
  <si>
    <t>Sous-lot</t>
  </si>
  <si>
    <t>Un</t>
  </si>
  <si>
    <t>Désignation</t>
  </si>
  <si>
    <t>Repère</t>
  </si>
  <si>
    <t>Nb</t>
  </si>
  <si>
    <t>Larg</t>
  </si>
  <si>
    <t>Long</t>
  </si>
  <si>
    <t>Ht</t>
  </si>
  <si>
    <t>ST +</t>
  </si>
  <si>
    <t>ST -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</si>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</sst>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0"/>
      <color rgb="FF0070C0"/>
      <name val="Calibri"/>
      <family val="2"/>
      <scheme val="minor"/>
    </font>
    <font>
      <sz val="10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gray0625">
        <fgColor rgb="FF0070C0"/>
      </patternFill>
    </fill>
  </fills>
  <borders count="31">
    <border>
      <left/>
      <right/>
      <top/>
      <bottom/>
      <diagonal/>
    </border>
    <border>
      <left style="medium">
        <color rgb="FF0070C0"/>
      </left>
      <right style="thin">
        <color rgb="FF0070C0"/>
      </right>
      <top style="thin">
        <color rgb="FF0070C0"/>
      </top>
      <bottom style="medium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medium">
        <color rgb="FF0070C0"/>
      </left>
      <right style="thin">
        <color rgb="FF0070C0"/>
      </right>
      <top style="medium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medium">
        <color rgb="FF0070C0"/>
      </top>
      <bottom style="thin">
        <color rgb="FF0070C0"/>
      </bottom>
      <diagonal/>
    </border>
    <border>
      <left style="thin">
        <color rgb="FF0070C0"/>
      </left>
      <right style="medium">
        <color rgb="FF0070C0"/>
      </right>
      <top style="medium">
        <color rgb="FF0070C0"/>
      </top>
      <bottom style="thin">
        <color rgb="FF0070C0"/>
      </bottom>
      <diagonal/>
    </border>
    <border>
      <left style="thin">
        <color rgb="FF0070C0"/>
      </left>
      <right/>
      <top style="thin">
        <color rgb="FF0070C0"/>
      </top>
      <bottom/>
      <diagonal/>
    </border>
    <border>
      <left style="medium">
        <color rgb="FF0070C0"/>
      </left>
      <right style="thin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rgb="FF0070C0"/>
      </left>
      <right style="thin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/>
      <right style="thin">
        <color rgb="FF0070C0"/>
      </right>
      <top style="medium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/>
      <top style="medium">
        <color rgb="FF0070C0"/>
      </top>
      <bottom style="thin">
        <color rgb="FF0070C0"/>
      </bottom>
      <diagonal/>
    </border>
    <border>
      <left style="thin">
        <color rgb="FF0070C0"/>
      </left>
      <right/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/>
      <diagonal/>
    </border>
    <border>
      <left style="thin">
        <color rgb="FF0070C0"/>
      </left>
      <right style="thin">
        <color rgb="FF0070C0"/>
      </right>
      <top style="thin">
        <color rgb="FF0070C0"/>
      </top>
      <bottom/>
      <diagonal/>
    </border>
    <border>
      <left/>
      <right style="thin">
        <color rgb="FF0070C0"/>
      </right>
      <top/>
      <bottom/>
      <diagonal/>
    </border>
    <border>
      <left style="thin">
        <color rgb="FF0070C0"/>
      </left>
      <right style="thin">
        <color rgb="FF0070C0"/>
      </right>
      <top/>
      <bottom/>
      <diagonal/>
    </border>
    <border>
      <left style="thin">
        <color rgb="FF0070C0"/>
      </left>
      <right/>
      <top/>
      <bottom/>
      <diagonal/>
    </border>
    <border>
      <left style="medium">
        <color rgb="FF0070C0"/>
      </left>
      <right/>
      <top style="medium">
        <color rgb="FF0070C0"/>
      </top>
      <bottom/>
      <diagonal/>
    </border>
    <border>
      <left/>
      <right/>
      <top style="medium">
        <color rgb="FF0070C0"/>
      </top>
      <bottom/>
      <diagonal/>
    </border>
    <border>
      <left/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/>
      <top/>
      <bottom style="medium">
        <color rgb="FF0070C0"/>
      </bottom>
      <diagonal/>
    </border>
    <border>
      <left/>
      <right/>
      <top/>
      <bottom style="medium">
        <color rgb="FF0070C0"/>
      </bottom>
      <diagonal/>
    </border>
    <border>
      <left/>
      <right style="medium">
        <color rgb="FF0070C0"/>
      </right>
      <top/>
      <bottom style="medium">
        <color rgb="FF0070C0"/>
      </bottom>
      <diagonal/>
    </border>
    <border>
      <left style="thin">
        <color rgb="FF0070C0"/>
      </left>
      <right/>
      <top style="thin">
        <color rgb="FF0070C0"/>
      </top>
      <bottom style="medium">
        <color rgb="FF0070C0"/>
      </bottom>
      <diagonal/>
    </border>
    <border>
      <left/>
      <right/>
      <top style="thin">
        <color rgb="FF0070C0"/>
      </top>
      <bottom style="medium">
        <color rgb="FF0070C0"/>
      </bottom>
      <diagonal/>
    </border>
    <border>
      <left/>
      <right style="medium">
        <color rgb="FF0070C0"/>
      </right>
      <top style="thin">
        <color rgb="FF0070C0"/>
      </top>
      <bottom style="medium">
        <color rgb="FF0070C0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 style="medium">
        <color rgb="FF0070C0"/>
      </right>
      <top/>
      <bottom style="medium">
        <color rgb="FF0070C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1" fillId="0" borderId="0" xfId="0" quotePrefix="1" applyFont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2" fontId="4" fillId="0" borderId="4" xfId="0" applyNumberFormat="1" applyFont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2" fontId="4" fillId="0" borderId="12" xfId="0" applyNumberFormat="1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/>
    </xf>
    <xf numFmtId="2" fontId="4" fillId="2" borderId="2" xfId="0" applyNumberFormat="1" applyFont="1" applyFill="1" applyBorder="1" applyAlignment="1">
      <alignment horizontal="center" vertical="center"/>
    </xf>
    <xf numFmtId="2" fontId="4" fillId="0" borderId="13" xfId="0" applyNumberFormat="1" applyFont="1" applyBorder="1" applyAlignment="1">
      <alignment horizontal="center" vertical="center"/>
    </xf>
    <xf numFmtId="2" fontId="4" fillId="0" borderId="15" xfId="0" applyNumberFormat="1" applyFont="1" applyBorder="1" applyAlignment="1">
      <alignment horizontal="center" vertical="center"/>
    </xf>
    <xf numFmtId="2" fontId="4" fillId="2" borderId="15" xfId="0" applyNumberFormat="1" applyFont="1" applyFill="1" applyBorder="1" applyAlignment="1">
      <alignment horizontal="center" vertical="center"/>
    </xf>
    <xf numFmtId="2" fontId="4" fillId="0" borderId="6" xfId="0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1" fillId="0" borderId="0" xfId="0" applyFont="1" applyAlignment="1">
      <alignment vertical="center" wrapText="1"/>
    </xf>
    <xf numFmtId="0" fontId="1" fillId="0" borderId="0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5" fillId="0" borderId="16" xfId="0" applyFont="1" applyBorder="1"/>
    <xf numFmtId="2" fontId="5" fillId="0" borderId="17" xfId="0" applyNumberFormat="1" applyFont="1" applyBorder="1"/>
    <xf numFmtId="2" fontId="5" fillId="2" borderId="17" xfId="0" applyNumberFormat="1" applyFont="1" applyFill="1" applyBorder="1"/>
    <xf numFmtId="2" fontId="5" fillId="0" borderId="18" xfId="0" applyNumberFormat="1" applyFont="1" applyBorder="1"/>
    <xf numFmtId="0" fontId="3" fillId="0" borderId="28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</cellXfs>
  <cellStyles count="1">
    <cellStyle name="Normal" xfId="0" builtinId="0"/>
  </cellStyles>
  <dxfs count="65">
    <dxf>
      <font>
        <strike val="0"/>
        <outline val="0"/>
        <shadow val="0"/>
        <u val="none"/>
        <vertAlign val="baseline"/>
        <sz val="10"/>
        <color rgb="FF0070C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rgb="FF0070C0"/>
        </left>
        <right/>
        <top style="thin">
          <color rgb="FF0070C0"/>
        </top>
        <bottom style="thin">
          <color rgb="FF0070C0"/>
        </bottom>
      </border>
    </dxf>
    <dxf>
      <border diagonalUp="0" diagonalDown="0" outline="0">
        <left style="thin">
          <color rgb="FF0070C0"/>
        </left>
        <right/>
        <top/>
        <bottom style="thin">
          <color rgb="FF0070C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2" formatCode="0.00"/>
      <border diagonalUp="0" diagonalDown="0" outline="0">
        <left style="thin">
          <color rgb="FF0070C0"/>
        </left>
        <right/>
        <top/>
        <bottom/>
      </border>
    </dxf>
    <dxf>
      <font>
        <strike val="0"/>
        <outline val="0"/>
        <shadow val="0"/>
        <u val="none"/>
        <vertAlign val="baseline"/>
        <sz val="10"/>
        <color rgb="FF0070C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border diagonalUp="0" diagonalDown="0" outline="0">
        <left style="thin">
          <color rgb="FF0070C0"/>
        </left>
        <right style="thin">
          <color rgb="FF0070C0"/>
        </right>
        <top/>
        <bottom style="thin">
          <color rgb="FF0070C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2" formatCode="0.0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rgb="FF0070C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border diagonalUp="0" diagonalDown="0" outline="0">
        <left style="thin">
          <color rgb="FF0070C0"/>
        </left>
        <right style="thin">
          <color rgb="FF0070C0"/>
        </right>
        <top/>
        <bottom style="thin">
          <color rgb="FF0070C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2" formatCode="0.0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rgb="FF0070C0"/>
        <name val="Calibri"/>
        <family val="2"/>
        <scheme val="minor"/>
      </font>
      <numFmt numFmtId="2" formatCode="0.00"/>
      <fill>
        <patternFill patternType="gray0625">
          <fgColor rgb="FF0070C0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fill>
        <patternFill patternType="gray0625">
          <fgColor rgb="FF0070C0"/>
          <bgColor indexed="65"/>
        </patternFill>
      </fill>
      <border diagonalUp="0" diagonalDown="0" outline="0">
        <left style="thin">
          <color rgb="FF0070C0"/>
        </left>
        <right style="thin">
          <color rgb="FF0070C0"/>
        </right>
        <top/>
        <bottom style="thin">
          <color rgb="FF0070C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2" formatCode="0.00"/>
      <fill>
        <patternFill patternType="gray0625">
          <fgColor rgb="FF0070C0"/>
          <bgColor indexed="65"/>
        </patternFill>
      </fill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rgb="FF0070C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border diagonalUp="0" diagonalDown="0" outline="0">
        <left style="thin">
          <color rgb="FF0070C0"/>
        </left>
        <right style="thin">
          <color rgb="FF0070C0"/>
        </right>
        <top/>
        <bottom style="thin">
          <color rgb="FF0070C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2" formatCode="0.0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rgb="FF0070C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border diagonalUp="0" diagonalDown="0" outline="0">
        <left style="thin">
          <color rgb="FF0070C0"/>
        </left>
        <right style="thin">
          <color rgb="FF0070C0"/>
        </right>
        <top/>
        <bottom style="thin">
          <color rgb="FF0070C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2" formatCode="0.0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rgb="FF0070C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border diagonalUp="0" diagonalDown="0" outline="0">
        <left style="thin">
          <color rgb="FF0070C0"/>
        </left>
        <right style="thin">
          <color rgb="FF0070C0"/>
        </right>
        <top/>
        <bottom style="thin">
          <color rgb="FF0070C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2" formatCode="0.0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rgb="FF0070C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border diagonalUp="0" diagonalDown="0" outline="0">
        <left style="thin">
          <color rgb="FF0070C0"/>
        </left>
        <right style="thin">
          <color rgb="FF0070C0"/>
        </right>
        <top/>
        <bottom style="thin">
          <color rgb="FF0070C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2" formatCode="0.0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rgb="FF0070C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border diagonalUp="0" diagonalDown="0" outline="0">
        <left/>
        <right style="thin">
          <color rgb="FF0070C0"/>
        </right>
        <top/>
        <bottom style="thin">
          <color rgb="FF0070C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border diagonalUp="0" diagonalDown="0" outline="0">
        <left/>
        <right style="thin">
          <color rgb="FF0070C0"/>
        </right>
        <top/>
        <bottom/>
      </border>
    </dxf>
    <dxf>
      <border outline="0">
        <bottom style="thin">
          <color rgb="FF0070C0"/>
        </bottom>
      </border>
    </dxf>
    <dxf>
      <border outline="0">
        <left style="medium">
          <color rgb="FF0070C0"/>
        </left>
        <right style="medium">
          <color rgb="FF0070C0"/>
        </right>
        <top style="medium">
          <color rgb="FF0070C0"/>
        </top>
        <bottom style="medium">
          <color rgb="FF0070C0"/>
        </bottom>
      </border>
    </dxf>
    <dxf>
      <font>
        <strike val="0"/>
        <outline val="0"/>
        <shadow val="0"/>
        <u val="none"/>
        <vertAlign val="baseline"/>
        <sz val="10"/>
        <color rgb="FF0070C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70C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70C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2" formatCode="0.00"/>
      <border diagonalUp="0" diagonalDown="0" outline="0">
        <left style="thin">
          <color rgb="FF0070C0"/>
        </left>
        <right/>
        <top/>
        <bottom/>
      </border>
    </dxf>
    <dxf>
      <font>
        <strike val="0"/>
        <outline val="0"/>
        <shadow val="0"/>
        <u val="none"/>
        <vertAlign val="baseline"/>
        <sz val="10"/>
        <color rgb="FF0070C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rgb="FF0070C0"/>
        </left>
        <right/>
        <top style="thin">
          <color rgb="FF0070C0"/>
        </top>
        <bottom style="thin">
          <color rgb="FF0070C0"/>
        </bottom>
      </border>
    </dxf>
    <dxf>
      <border diagonalUp="0" diagonalDown="0" outline="0">
        <left style="thin">
          <color rgb="FF0070C0"/>
        </left>
        <right/>
        <top/>
        <bottom style="thin">
          <color rgb="FF0070C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2" formatCode="0.0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rgb="FF0070C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border diagonalUp="0" diagonalDown="0" outline="0">
        <left style="thin">
          <color rgb="FF0070C0"/>
        </left>
        <right style="thin">
          <color rgb="FF0070C0"/>
        </right>
        <top/>
        <bottom style="thin">
          <color rgb="FF0070C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2" formatCode="0.0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rgb="FF0070C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border diagonalUp="0" diagonalDown="0" outline="0">
        <left style="thin">
          <color rgb="FF0070C0"/>
        </left>
        <right style="thin">
          <color rgb="FF0070C0"/>
        </right>
        <top/>
        <bottom style="thin">
          <color rgb="FF0070C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2" formatCode="0.00"/>
      <fill>
        <patternFill patternType="gray0625">
          <fgColor rgb="FF0070C0"/>
          <bgColor indexed="65"/>
        </patternFill>
      </fill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rgb="FF0070C0"/>
        <name val="Calibri"/>
        <family val="2"/>
        <scheme val="minor"/>
      </font>
      <numFmt numFmtId="2" formatCode="0.00"/>
      <fill>
        <patternFill patternType="gray0625">
          <fgColor rgb="FF0070C0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fill>
        <patternFill patternType="gray0625">
          <fgColor rgb="FF0070C0"/>
          <bgColor indexed="65"/>
        </patternFill>
      </fill>
      <border diagonalUp="0" diagonalDown="0" outline="0">
        <left style="thin">
          <color rgb="FF0070C0"/>
        </left>
        <right style="thin">
          <color rgb="FF0070C0"/>
        </right>
        <top/>
        <bottom style="thin">
          <color rgb="FF0070C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2" formatCode="0.0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rgb="FF0070C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border diagonalUp="0" diagonalDown="0" outline="0">
        <left style="thin">
          <color rgb="FF0070C0"/>
        </left>
        <right style="thin">
          <color rgb="FF0070C0"/>
        </right>
        <top/>
        <bottom style="thin">
          <color rgb="FF0070C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2" formatCode="0.0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rgb="FF0070C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border diagonalUp="0" diagonalDown="0" outline="0">
        <left style="thin">
          <color rgb="FF0070C0"/>
        </left>
        <right style="thin">
          <color rgb="FF0070C0"/>
        </right>
        <top/>
        <bottom style="thin">
          <color rgb="FF0070C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2" formatCode="0.0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rgb="FF0070C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border diagonalUp="0" diagonalDown="0" outline="0">
        <left style="thin">
          <color rgb="FF0070C0"/>
        </left>
        <right style="thin">
          <color rgb="FF0070C0"/>
        </right>
        <top/>
        <bottom style="thin">
          <color rgb="FF0070C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2" formatCode="0.0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rgb="FF0070C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border diagonalUp="0" diagonalDown="0" outline="0">
        <left style="thin">
          <color rgb="FF0070C0"/>
        </left>
        <right style="thin">
          <color rgb="FF0070C0"/>
        </right>
        <top/>
        <bottom style="thin">
          <color rgb="FF0070C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border diagonalUp="0" diagonalDown="0" outline="0">
        <left/>
        <right style="thin">
          <color rgb="FF0070C0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rgb="FF0070C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border diagonalUp="0" diagonalDown="0" outline="0">
        <left/>
        <right style="thin">
          <color rgb="FF0070C0"/>
        </right>
        <top/>
        <bottom style="thin">
          <color rgb="FF0070C0"/>
        </bottom>
      </border>
    </dxf>
    <dxf>
      <font>
        <strike val="0"/>
        <outline val="0"/>
        <shadow val="0"/>
        <u val="none"/>
        <vertAlign val="baseline"/>
        <sz val="10"/>
        <color rgb="FF0070C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left style="medium">
          <color rgb="FF0070C0"/>
        </left>
        <right style="medium">
          <color rgb="FF0070C0"/>
        </right>
        <top style="medium">
          <color rgb="FF0070C0"/>
        </top>
        <bottom style="medium">
          <color rgb="FF0070C0"/>
        </bottom>
      </border>
    </dxf>
    <dxf>
      <font>
        <strike val="0"/>
        <outline val="0"/>
        <shadow val="0"/>
        <u val="none"/>
        <vertAlign val="baseline"/>
        <sz val="10"/>
        <color rgb="FF0070C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rgb="FF0070C0"/>
        </bottom>
      </border>
    </dxf>
    <dxf>
      <font>
        <strike val="0"/>
        <outline val="0"/>
        <shadow val="0"/>
        <u val="none"/>
        <vertAlign val="baseline"/>
        <sz val="10"/>
        <color rgb="FF0070C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/>
        <bottom/>
      </border>
    </dxf>
    <dxf>
      <border>
        <left style="medium">
          <color rgb="FF0070C0"/>
        </left>
        <right style="medium">
          <color rgb="FF0070C0"/>
        </right>
        <top style="medium">
          <color rgb="FF0070C0"/>
        </top>
        <bottom style="medium">
          <color rgb="FF0070C0"/>
        </bottom>
        <vertical style="thin">
          <color rgb="FF0070C0"/>
        </vertical>
        <horizontal style="thin">
          <color rgb="FF0070C0"/>
        </horizontal>
      </border>
    </dxf>
  </dxfs>
  <tableStyles count="1" defaultTableStyle="TableStyleMedium2" defaultPivotStyle="PivotStyleLight16">
    <tableStyle name="Style de tableau 1" pivot="0" count="1" xr9:uid="{04F44EBC-3773-4672-987A-A8CB6C91A40C}">
      <tableStyleElement type="wholeTable" dxfId="6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47625</xdr:colOff>
          <xdr:row>20</xdr:row>
          <xdr:rowOff>19050</xdr:rowOff>
        </xdr:from>
        <xdr:to>
          <xdr:col>9</xdr:col>
          <xdr:colOff>723900</xdr:colOff>
          <xdr:row>23</xdr:row>
          <xdr:rowOff>161925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CLIQUEZ ICI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17</xdr:row>
          <xdr:rowOff>38100</xdr:rowOff>
        </xdr:from>
        <xdr:to>
          <xdr:col>8</xdr:col>
          <xdr:colOff>514350</xdr:colOff>
          <xdr:row>18</xdr:row>
          <xdr:rowOff>171450</xdr:rowOff>
        </xdr:to>
        <xdr:sp macro="" textlink="">
          <xdr:nvSpPr>
            <xdr:cNvPr id="2060" name="Bouton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17</xdr:row>
          <xdr:rowOff>38100</xdr:rowOff>
        </xdr:from>
        <xdr:to>
          <xdr:col>8</xdr:col>
          <xdr:colOff>514350</xdr:colOff>
          <xdr:row>18</xdr:row>
          <xdr:rowOff>171450</xdr:rowOff>
        </xdr:to>
        <xdr:sp macro="" textlink="">
          <xdr:nvSpPr>
            <xdr:cNvPr id="2062" name="Button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0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ARTICLE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17</xdr:row>
          <xdr:rowOff>38100</xdr:rowOff>
        </xdr:from>
        <xdr:to>
          <xdr:col>8</xdr:col>
          <xdr:colOff>514350</xdr:colOff>
          <xdr:row>18</xdr:row>
          <xdr:rowOff>171450</xdr:rowOff>
        </xdr:to>
        <xdr:sp macro="" textlink="">
          <xdr:nvSpPr>
            <xdr:cNvPr id="2063" name="Button 15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30D8D71-CF10-4D13-83EF-A3621A88276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17</xdr:row>
          <xdr:rowOff>38100</xdr:rowOff>
        </xdr:from>
        <xdr:to>
          <xdr:col>8</xdr:col>
          <xdr:colOff>514350</xdr:colOff>
          <xdr:row>18</xdr:row>
          <xdr:rowOff>171450</xdr:rowOff>
        </xdr:to>
        <xdr:sp macro="" textlink="">
          <xdr:nvSpPr>
            <xdr:cNvPr id="2064" name="Button 14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8F682EEE-4305-4FD1-AE5D-33CF4701E2A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ARTICLE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42</xdr:row>
          <xdr:rowOff>38100</xdr:rowOff>
        </xdr:from>
        <xdr:to>
          <xdr:col>8</xdr:col>
          <xdr:colOff>514350</xdr:colOff>
          <xdr:row>43</xdr:row>
          <xdr:rowOff>171450</xdr:rowOff>
        </xdr:to>
        <xdr:sp macro="" textlink="">
          <xdr:nvSpPr>
            <xdr:cNvPr id="2069" name="Button 21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E9FDED4B-6D52-45C4-8D80-6C82B34E3F1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42</xdr:row>
          <xdr:rowOff>38100</xdr:rowOff>
        </xdr:from>
        <xdr:to>
          <xdr:col>8</xdr:col>
          <xdr:colOff>514350</xdr:colOff>
          <xdr:row>43</xdr:row>
          <xdr:rowOff>171450</xdr:rowOff>
        </xdr:to>
        <xdr:sp macro="" textlink="">
          <xdr:nvSpPr>
            <xdr:cNvPr id="2070" name="Button 14" hidden="1">
              <a:extLst>
                <a:ext uri="{63B3BB69-23CF-44E3-9099-C40C66FF867C}">
                  <a14:compatExt spid="_x0000_s2070"/>
                </a:ext>
                <a:ext uri="{FF2B5EF4-FFF2-40B4-BE49-F238E27FC236}">
                  <a16:creationId xmlns:a16="http://schemas.microsoft.com/office/drawing/2014/main" id="{E7DCEFA6-2B4B-4EF8-8612-EBDD08B399F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ARTICLE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42</xdr:row>
          <xdr:rowOff>38100</xdr:rowOff>
        </xdr:from>
        <xdr:to>
          <xdr:col>8</xdr:col>
          <xdr:colOff>514350</xdr:colOff>
          <xdr:row>43</xdr:row>
          <xdr:rowOff>171450</xdr:rowOff>
        </xdr:to>
        <xdr:sp macro="" textlink="">
          <xdr:nvSpPr>
            <xdr:cNvPr id="2071" name="Button 23" hidden="1">
              <a:extLst>
                <a:ext uri="{63B3BB69-23CF-44E3-9099-C40C66FF867C}">
                  <a14:compatExt spid="_x0000_s2071"/>
                </a:ext>
                <a:ext uri="{FF2B5EF4-FFF2-40B4-BE49-F238E27FC236}">
                  <a16:creationId xmlns:a16="http://schemas.microsoft.com/office/drawing/2014/main" id="{B7056FC1-3EA7-4047-BE96-0A0D6563C9F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42</xdr:row>
          <xdr:rowOff>38100</xdr:rowOff>
        </xdr:from>
        <xdr:to>
          <xdr:col>8</xdr:col>
          <xdr:colOff>514350</xdr:colOff>
          <xdr:row>43</xdr:row>
          <xdr:rowOff>171450</xdr:rowOff>
        </xdr:to>
        <xdr:sp macro="" textlink="">
          <xdr:nvSpPr>
            <xdr:cNvPr id="2072" name="Button 14" hidden="1">
              <a:extLst>
                <a:ext uri="{63B3BB69-23CF-44E3-9099-C40C66FF867C}">
                  <a14:compatExt spid="_x0000_s2072"/>
                </a:ext>
                <a:ext uri="{FF2B5EF4-FFF2-40B4-BE49-F238E27FC236}">
                  <a16:creationId xmlns:a16="http://schemas.microsoft.com/office/drawing/2014/main" id="{DC7E5994-ADA6-492D-9DFC-8095305F3EB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ARTICLE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DA59DB7D-8349-4B74-82A4-323B59A781EF}" name="Métrés" displayName="Métrés" ref="A5:I17" headerRowCount="0" totalsRowCount="1" headerRowDxfId="63" dataDxfId="61" totalsRowDxfId="59" headerRowBorderDxfId="62" tableBorderDxfId="60">
  <tableColumns count="9">
    <tableColumn id="1" xr3:uid="{B44A6740-AFEC-4982-B611-A10E70214E6F}" name="Colonne1" totalsRowLabel="Total" headerRowDxfId="58" dataDxfId="57" totalsRowDxfId="56"/>
    <tableColumn id="2" xr3:uid="{1D7AA3D1-E321-4E85-A018-82E3DC3971D9}" name="Colonne2" headerRowDxfId="55" dataDxfId="54" totalsRowDxfId="53"/>
    <tableColumn id="3" xr3:uid="{79E8AF8B-5948-4085-AE9D-357AAFBDFABC}" name="Colonne3" totalsRowFunction="sum" headerRowDxfId="52" dataDxfId="51" totalsRowDxfId="50"/>
    <tableColumn id="4" xr3:uid="{6E9FDF9D-BB9F-4CE5-994C-F2170926B3A3}" name="Colonne4" headerRowDxfId="49" dataDxfId="48" totalsRowDxfId="47"/>
    <tableColumn id="5" xr3:uid="{1A925289-12A3-4F7B-86FE-4CC017CC896F}" name="Colonne5" headerRowDxfId="46" dataDxfId="45" totalsRowDxfId="44"/>
    <tableColumn id="6" xr3:uid="{13E6EFBC-DD54-4DCC-BEE0-834E278DE441}" name="Colonne6" headerRowDxfId="43" dataDxfId="42" totalsRowDxfId="41"/>
    <tableColumn id="7" xr3:uid="{58385516-DF37-4AF9-91B3-633D589C190B}" name="Colonne7" totalsRowFunction="sum" headerRowDxfId="40" dataDxfId="39" totalsRowDxfId="38">
      <calculatedColumnFormula>IF(Métrés[[#This Row],[Colonne5]]="",IF(Métrés[[#This Row],[Colonne2]]&lt;=0,"",Métrés[[#This Row],[Colonne2]]*Métrés[[#This Row],[Colonne3]]*Métrés[[#This Row],[Colonne4]]),IF(Métrés[[#This Row],[Colonne2]]&lt;=0,"",Métrés[[#This Row],[Colonne2]]*Métrés[[#This Row],[Colonne3]]*Métrés[[#This Row],[Colonne5]]))</calculatedColumnFormula>
    </tableColumn>
    <tableColumn id="8" xr3:uid="{A317E135-4940-44CC-9E20-97156266EB8E}" name="Colonne8" totalsRowFunction="sum" headerRowDxfId="37" dataDxfId="36" totalsRowDxfId="35">
      <calculatedColumnFormula>IF(Métrés[[#This Row],[Colonne5]]="",IF(Métrés[[#This Row],[Colonne2]]&gt;=0,"",Métrés[[#This Row],[Colonne2]]*Métrés[[#This Row],[Colonne3]]*Métrés[[#This Row],[Colonne4]]),IF(Métrés[[#This Row],[Colonne2]]&gt;=0,"",Métrés[[#This Row],[Colonne2]]*Métrés[[#This Row],[Colonne3]]*Métrés[[#This Row],[Colonne5]]))</calculatedColumnFormula>
    </tableColumn>
    <tableColumn id="9" xr3:uid="{B72E8C4B-B0A7-4E3D-B3F8-56D24E8CE312}" name="Colonne9" totalsRowFunction="custom" headerRowDxfId="34" dataDxfId="33" totalsRowDxfId="32">
      <totalsRowFormula>+Métrés[[#Totals],[Colonne7]]+Métrés[[#Totals],[Colonne8]]</totalsRow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7B167E6-9D92-4C38-B68D-F574407579F3}" name="Métrés3" displayName="Métrés3" ref="A30:I42" headerRowCount="0" totalsRowCount="1" headerRowDxfId="31" dataDxfId="30" totalsRowDxfId="29" headerRowBorderDxfId="27" tableBorderDxfId="28">
  <tableColumns count="9">
    <tableColumn id="1" xr3:uid="{0C0F9560-691D-4B55-A10C-057B5AD00BFD}" name="Colonne1" totalsRowLabel="Total" headerRowDxfId="25" dataDxfId="24" totalsRowDxfId="26"/>
    <tableColumn id="2" xr3:uid="{C88ACF3E-2246-441F-8611-AA1392340C32}" name="Colonne2" headerRowDxfId="22" dataDxfId="21" totalsRowDxfId="23"/>
    <tableColumn id="3" xr3:uid="{85418607-CFE4-457D-BC49-34680712A6F5}" name="Colonne3" totalsRowFunction="sum" headerRowDxfId="19" dataDxfId="18" totalsRowDxfId="20"/>
    <tableColumn id="4" xr3:uid="{6F04CCBB-FF9A-4ED0-931D-64EC4289461C}" name="Colonne4" headerRowDxfId="16" dataDxfId="15" totalsRowDxfId="17"/>
    <tableColumn id="5" xr3:uid="{3970B44E-52AD-467C-8CB8-5F8C0989BA26}" name="Colonne5" headerRowDxfId="13" dataDxfId="12" totalsRowDxfId="14"/>
    <tableColumn id="6" xr3:uid="{E9B7DD04-B453-4047-9FEC-E42283674D1C}" name="Colonne6" headerRowDxfId="10" dataDxfId="9" totalsRowDxfId="11"/>
    <tableColumn id="7" xr3:uid="{7A2D7A3F-3261-4F66-A021-2376628AEC39}" name="Colonne7" totalsRowFunction="sum" headerRowDxfId="7" dataDxfId="6" totalsRowDxfId="8">
      <calculatedColumnFormula>IF(Métrés3[[#This Row],[Colonne5]]="",IF(Métrés3[[#This Row],[Colonne2]]&lt;=0,"",Métrés3[[#This Row],[Colonne2]]*Métrés3[[#This Row],[Colonne3]]*Métrés3[[#This Row],[Colonne4]]),IF(Métrés3[[#This Row],[Colonne2]]&lt;=0,"",Métrés3[[#This Row],[Colonne2]]*Métrés3[[#This Row],[Colonne3]]*Métrés3[[#This Row],[Colonne5]]))</calculatedColumnFormula>
    </tableColumn>
    <tableColumn id="8" xr3:uid="{F294FB15-09EC-475B-A3A0-7BFE01DDD587}" name="Colonne8" totalsRowFunction="sum" headerRowDxfId="4" dataDxfId="3" totalsRowDxfId="5">
      <calculatedColumnFormula>IF(Métrés3[[#This Row],[Colonne5]]="",IF(Métrés3[[#This Row],[Colonne2]]&gt;=0,"",Métrés3[[#This Row],[Colonne2]]*Métrés3[[#This Row],[Colonne3]]*Métrés3[[#This Row],[Colonne4]]),IF(Métrés3[[#This Row],[Colonne2]]&gt;=0,"",Métrés3[[#This Row],[Colonne2]]*Métrés3[[#This Row],[Colonne3]]*Métrés3[[#This Row],[Colonne5]]))</calculatedColumnFormula>
    </tableColumn>
    <tableColumn id="9" xr3:uid="{8B222717-3A07-4375-B80B-C2AE08D84DDD}" name="Colonne9" totalsRowFunction="custom" headerRowDxfId="1" dataDxfId="0" totalsRowDxfId="2">
      <totalsRowFormula>+Métrés3[[#Totals],[Colonne7]]+Métrés3[[#Totals],[Colonne8]]</totalsRow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35F1EE-73A6-4F5A-9F3A-053DA35740A8}">
  <sheetPr codeName="Feuil2"/>
  <dimension ref="A1:K42"/>
  <sheetViews>
    <sheetView tabSelected="1" topLeftCell="A26" zoomScaleNormal="100" workbookViewId="0">
      <selection activeCell="L38" sqref="L38"/>
    </sheetView>
  </sheetViews>
  <sheetFormatPr baseColWidth="10" defaultRowHeight="15" x14ac:dyDescent="0.25"/>
  <cols>
    <col min="1" max="1" width="11.5703125" customWidth="1"/>
    <col min="2" max="5" width="5.7109375" customWidth="1"/>
    <col min="6" max="6" width="2.7109375" customWidth="1"/>
    <col min="7" max="9" width="8.7109375" customWidth="1"/>
  </cols>
  <sheetData>
    <row r="1" spans="1:11" ht="15" customHeight="1" x14ac:dyDescent="0.25">
      <c r="A1" s="5" t="s">
        <v>2</v>
      </c>
      <c r="B1" s="21"/>
      <c r="C1" s="21"/>
      <c r="D1" s="21" t="s">
        <v>3</v>
      </c>
      <c r="E1" s="21"/>
      <c r="F1" s="25"/>
      <c r="G1" s="26"/>
      <c r="H1" s="21" t="s">
        <v>4</v>
      </c>
      <c r="I1" s="22"/>
      <c r="J1" s="23"/>
    </row>
    <row r="2" spans="1:11" ht="15.75" thickBot="1" x14ac:dyDescent="0.3">
      <c r="A2" s="6" t="s">
        <v>5</v>
      </c>
      <c r="B2" s="27"/>
      <c r="C2" s="28"/>
      <c r="D2" s="28"/>
      <c r="E2" s="28"/>
      <c r="F2" s="28"/>
      <c r="G2" s="28"/>
      <c r="H2" s="28"/>
      <c r="I2" s="29"/>
      <c r="J2" s="23"/>
    </row>
    <row r="3" spans="1:11" ht="15.75" thickBot="1" x14ac:dyDescent="0.3">
      <c r="A3" s="1" t="s">
        <v>6</v>
      </c>
      <c r="B3" s="2" t="s">
        <v>7</v>
      </c>
      <c r="C3" s="2" t="s">
        <v>8</v>
      </c>
      <c r="D3" s="2" t="s">
        <v>9</v>
      </c>
      <c r="E3" s="2" t="s">
        <v>10</v>
      </c>
      <c r="F3" s="3"/>
      <c r="G3" s="2" t="s">
        <v>11</v>
      </c>
      <c r="H3" s="2" t="s">
        <v>12</v>
      </c>
      <c r="I3" s="4" t="s">
        <v>13</v>
      </c>
      <c r="J3" s="23"/>
    </row>
    <row r="4" spans="1:11" ht="5.0999999999999996" customHeight="1" thickBot="1" x14ac:dyDescent="0.3">
      <c r="J4" s="10"/>
    </row>
    <row r="5" spans="1:11" x14ac:dyDescent="0.25">
      <c r="A5" s="7"/>
      <c r="B5" s="12"/>
      <c r="C5" s="12"/>
      <c r="D5" s="12"/>
      <c r="E5" s="12"/>
      <c r="F5" s="13"/>
      <c r="G5" s="12" t="str">
        <f>IF(Métrés[[#This Row],[Colonne5]]="",IF(Métrés[[#This Row],[Colonne2]]&lt;=0,"",Métrés[[#This Row],[Colonne2]]*Métrés[[#This Row],[Colonne3]]*Métrés[[#This Row],[Colonne4]]),IF(Métrés[[#This Row],[Colonne2]]&lt;=0,"",Métrés[[#This Row],[Colonne2]]*Métrés[[#This Row],[Colonne3]]*Métrés[[#This Row],[Colonne5]]))</f>
        <v/>
      </c>
      <c r="H5" s="12" t="str">
        <f>IF(Métrés[[#This Row],[Colonne5]]="",IF(Métrés[[#This Row],[Colonne2]]&gt;=0,"",Métrés[[#This Row],[Colonne2]]*Métrés[[#This Row],[Colonne3]]*Métrés[[#This Row],[Colonne4]]),IF(Métrés[[#This Row],[Colonne2]]&gt;=0,"",Métrés[[#This Row],[Colonne2]]*Métrés[[#This Row],[Colonne3]]*Métrés[[#This Row],[Colonne5]]))</f>
        <v/>
      </c>
      <c r="I5" s="14"/>
      <c r="J5" s="11"/>
    </row>
    <row r="6" spans="1:11" x14ac:dyDescent="0.25">
      <c r="A6" s="8"/>
      <c r="B6" s="15"/>
      <c r="C6" s="15"/>
      <c r="D6" s="15"/>
      <c r="E6" s="15"/>
      <c r="F6" s="16"/>
      <c r="G6" s="15" t="str">
        <f>IF(Métrés[[#This Row],[Colonne5]]="",IF(Métrés[[#This Row],[Colonne2]]&lt;=0,"",Métrés[[#This Row],[Colonne2]]*Métrés[[#This Row],[Colonne3]]*Métrés[[#This Row],[Colonne4]]),IF(Métrés[[#This Row],[Colonne2]]&lt;=0,"",Métrés[[#This Row],[Colonne2]]*Métrés[[#This Row],[Colonne3]]*Métrés[[#This Row],[Colonne5]]))</f>
        <v/>
      </c>
      <c r="H6" s="15" t="str">
        <f>IF(Métrés[[#This Row],[Colonne5]]="",IF(Métrés[[#This Row],[Colonne2]]&gt;=0,"",Métrés[[#This Row],[Colonne2]]*Métrés[[#This Row],[Colonne3]]*Métrés[[#This Row],[Colonne4]]),IF(Métrés[[#This Row],[Colonne2]]&gt;=0,"",Métrés[[#This Row],[Colonne2]]*Métrés[[#This Row],[Colonne3]]*Métrés[[#This Row],[Colonne5]]))</f>
        <v/>
      </c>
      <c r="I6" s="17"/>
      <c r="J6" s="11"/>
    </row>
    <row r="7" spans="1:11" x14ac:dyDescent="0.25">
      <c r="A7" s="8"/>
      <c r="B7" s="15"/>
      <c r="C7" s="15"/>
      <c r="D7" s="15"/>
      <c r="E7" s="15"/>
      <c r="F7" s="16"/>
      <c r="G7" s="15" t="str">
        <f>IF(Métrés[[#This Row],[Colonne5]]="",IF(Métrés[[#This Row],[Colonne2]]&lt;=0,"",Métrés[[#This Row],[Colonne2]]*Métrés[[#This Row],[Colonne3]]*Métrés[[#This Row],[Colonne4]]),IF(Métrés[[#This Row],[Colonne2]]&lt;=0,"",Métrés[[#This Row],[Colonne2]]*Métrés[[#This Row],[Colonne3]]*Métrés[[#This Row],[Colonne5]]))</f>
        <v/>
      </c>
      <c r="H7" s="15" t="str">
        <f>IF(Métrés[[#This Row],[Colonne5]]="",IF(Métrés[[#This Row],[Colonne2]]&gt;=0,"",Métrés[[#This Row],[Colonne2]]*Métrés[[#This Row],[Colonne3]]*Métrés[[#This Row],[Colonne4]]),IF(Métrés[[#This Row],[Colonne2]]&gt;=0,"",Métrés[[#This Row],[Colonne2]]*Métrés[[#This Row],[Colonne3]]*Métrés[[#This Row],[Colonne5]]))</f>
        <v/>
      </c>
      <c r="I7" s="17"/>
      <c r="J7" s="11"/>
    </row>
    <row r="8" spans="1:11" x14ac:dyDescent="0.25">
      <c r="A8" s="8"/>
      <c r="B8" s="15"/>
      <c r="C8" s="15"/>
      <c r="D8" s="15"/>
      <c r="E8" s="15"/>
      <c r="F8" s="16"/>
      <c r="G8" s="15" t="str">
        <f>IF(Métrés[[#This Row],[Colonne5]]="",IF(Métrés[[#This Row],[Colonne2]]&lt;=0,"",Métrés[[#This Row],[Colonne2]]*Métrés[[#This Row],[Colonne3]]*Métrés[[#This Row],[Colonne4]]),IF(Métrés[[#This Row],[Colonne2]]&lt;=0,"",Métrés[[#This Row],[Colonne2]]*Métrés[[#This Row],[Colonne3]]*Métrés[[#This Row],[Colonne5]]))</f>
        <v/>
      </c>
      <c r="H8" s="15" t="str">
        <f>IF(Métrés[[#This Row],[Colonne5]]="",IF(Métrés[[#This Row],[Colonne2]]&gt;=0,"",Métrés[[#This Row],[Colonne2]]*Métrés[[#This Row],[Colonne3]]*Métrés[[#This Row],[Colonne4]]),IF(Métrés[[#This Row],[Colonne2]]&gt;=0,"",Métrés[[#This Row],[Colonne2]]*Métrés[[#This Row],[Colonne3]]*Métrés[[#This Row],[Colonne5]]))</f>
        <v/>
      </c>
      <c r="I8" s="17"/>
      <c r="J8" s="11"/>
    </row>
    <row r="9" spans="1:11" x14ac:dyDescent="0.25">
      <c r="A9" s="8"/>
      <c r="B9" s="15"/>
      <c r="C9" s="15"/>
      <c r="D9" s="15"/>
      <c r="E9" s="15"/>
      <c r="F9" s="16"/>
      <c r="G9" s="15" t="str">
        <f>IF(Métrés[[#This Row],[Colonne5]]="",IF(Métrés[[#This Row],[Colonne2]]&lt;=0,"",Métrés[[#This Row],[Colonne2]]*Métrés[[#This Row],[Colonne3]]*Métrés[[#This Row],[Colonne4]]),IF(Métrés[[#This Row],[Colonne2]]&lt;=0,"",Métrés[[#This Row],[Colonne2]]*Métrés[[#This Row],[Colonne3]]*Métrés[[#This Row],[Colonne5]]))</f>
        <v/>
      </c>
      <c r="H9" s="15" t="str">
        <f>IF(Métrés[[#This Row],[Colonne5]]="",IF(Métrés[[#This Row],[Colonne2]]&gt;=0,"",Métrés[[#This Row],[Colonne2]]*Métrés[[#This Row],[Colonne3]]*Métrés[[#This Row],[Colonne4]]),IF(Métrés[[#This Row],[Colonne2]]&gt;=0,"",Métrés[[#This Row],[Colonne2]]*Métrés[[#This Row],[Colonne3]]*Métrés[[#This Row],[Colonne5]]))</f>
        <v/>
      </c>
      <c r="I9" s="17"/>
      <c r="J9" s="11"/>
    </row>
    <row r="10" spans="1:11" x14ac:dyDescent="0.25">
      <c r="A10" s="8"/>
      <c r="B10" s="15"/>
      <c r="C10" s="15"/>
      <c r="D10" s="15"/>
      <c r="E10" s="15"/>
      <c r="F10" s="16"/>
      <c r="G10" s="15" t="str">
        <f>IF(Métrés[[#This Row],[Colonne5]]="",IF(Métrés[[#This Row],[Colonne2]]&lt;=0,"",Métrés[[#This Row],[Colonne2]]*Métrés[[#This Row],[Colonne3]]*Métrés[[#This Row],[Colonne4]]),IF(Métrés[[#This Row],[Colonne2]]&lt;=0,"",Métrés[[#This Row],[Colonne2]]*Métrés[[#This Row],[Colonne3]]*Métrés[[#This Row],[Colonne5]]))</f>
        <v/>
      </c>
      <c r="H10" s="15" t="str">
        <f>IF(Métrés[[#This Row],[Colonne5]]="",IF(Métrés[[#This Row],[Colonne2]]&gt;=0,"",Métrés[[#This Row],[Colonne2]]*Métrés[[#This Row],[Colonne3]]*Métrés[[#This Row],[Colonne4]]),IF(Métrés[[#This Row],[Colonne2]]&gt;=0,"",Métrés[[#This Row],[Colonne2]]*Métrés[[#This Row],[Colonne3]]*Métrés[[#This Row],[Colonne5]]))</f>
        <v/>
      </c>
      <c r="I10" s="17"/>
      <c r="J10" s="11"/>
    </row>
    <row r="11" spans="1:11" x14ac:dyDescent="0.25">
      <c r="A11" s="8"/>
      <c r="B11" s="15"/>
      <c r="C11" s="15"/>
      <c r="D11" s="15"/>
      <c r="E11" s="15"/>
      <c r="F11" s="16"/>
      <c r="G11" s="15" t="str">
        <f>IF(Métrés[[#This Row],[Colonne5]]="",IF(Métrés[[#This Row],[Colonne2]]&lt;=0,"",Métrés[[#This Row],[Colonne2]]*Métrés[[#This Row],[Colonne3]]*Métrés[[#This Row],[Colonne4]]),IF(Métrés[[#This Row],[Colonne2]]&lt;=0,"",Métrés[[#This Row],[Colonne2]]*Métrés[[#This Row],[Colonne3]]*Métrés[[#This Row],[Colonne5]]))</f>
        <v/>
      </c>
      <c r="H11" s="15" t="str">
        <f>IF(Métrés[[#This Row],[Colonne5]]="",IF(Métrés[[#This Row],[Colonne2]]&gt;=0,"",Métrés[[#This Row],[Colonne2]]*Métrés[[#This Row],[Colonne3]]*Métrés[[#This Row],[Colonne4]]),IF(Métrés[[#This Row],[Colonne2]]&gt;=0,"",Métrés[[#This Row],[Colonne2]]*Métrés[[#This Row],[Colonne3]]*Métrés[[#This Row],[Colonne5]]))</f>
        <v/>
      </c>
      <c r="I11" s="17"/>
      <c r="J11" s="11"/>
    </row>
    <row r="12" spans="1:11" x14ac:dyDescent="0.25">
      <c r="A12" s="8"/>
      <c r="B12" s="15"/>
      <c r="C12" s="15"/>
      <c r="D12" s="15"/>
      <c r="E12" s="15"/>
      <c r="F12" s="16"/>
      <c r="G12" s="15" t="str">
        <f>IF(Métrés[[#This Row],[Colonne5]]="",IF(Métrés[[#This Row],[Colonne2]]&lt;=0,"",Métrés[[#This Row],[Colonne2]]*Métrés[[#This Row],[Colonne3]]*Métrés[[#This Row],[Colonne4]]),IF(Métrés[[#This Row],[Colonne2]]&lt;=0,"",Métrés[[#This Row],[Colonne2]]*Métrés[[#This Row],[Colonne3]]*Métrés[[#This Row],[Colonne5]]))</f>
        <v/>
      </c>
      <c r="H12" s="15" t="str">
        <f>IF(Métrés[[#This Row],[Colonne5]]="",IF(Métrés[[#This Row],[Colonne2]]&gt;=0,"",Métrés[[#This Row],[Colonne2]]*Métrés[[#This Row],[Colonne3]]*Métrés[[#This Row],[Colonne4]]),IF(Métrés[[#This Row],[Colonne2]]&gt;=0,"",Métrés[[#This Row],[Colonne2]]*Métrés[[#This Row],[Colonne3]]*Métrés[[#This Row],[Colonne5]]))</f>
        <v/>
      </c>
      <c r="I12" s="17"/>
      <c r="J12" s="11"/>
    </row>
    <row r="13" spans="1:11" x14ac:dyDescent="0.25">
      <c r="A13" s="8"/>
      <c r="B13" s="15"/>
      <c r="C13" s="15"/>
      <c r="D13" s="15"/>
      <c r="E13" s="15"/>
      <c r="F13" s="16"/>
      <c r="G13" s="15" t="str">
        <f>IF(Métrés[[#This Row],[Colonne5]]="",IF(Métrés[[#This Row],[Colonne2]]&lt;=0,"",Métrés[[#This Row],[Colonne2]]*Métrés[[#This Row],[Colonne3]]*Métrés[[#This Row],[Colonne4]]),IF(Métrés[[#This Row],[Colonne2]]&lt;=0,"",Métrés[[#This Row],[Colonne2]]*Métrés[[#This Row],[Colonne3]]*Métrés[[#This Row],[Colonne5]]))</f>
        <v/>
      </c>
      <c r="H13" s="15" t="str">
        <f>IF(Métrés[[#This Row],[Colonne5]]="",IF(Métrés[[#This Row],[Colonne2]]&gt;=0,"",Métrés[[#This Row],[Colonne2]]*Métrés[[#This Row],[Colonne3]]*Métrés[[#This Row],[Colonne4]]),IF(Métrés[[#This Row],[Colonne2]]&gt;=0,"",Métrés[[#This Row],[Colonne2]]*Métrés[[#This Row],[Colonne3]]*Métrés[[#This Row],[Colonne5]]))</f>
        <v/>
      </c>
      <c r="I13" s="17"/>
      <c r="J13" s="11"/>
    </row>
    <row r="14" spans="1:11" x14ac:dyDescent="0.25">
      <c r="A14" s="8"/>
      <c r="B14" s="15"/>
      <c r="C14" s="15"/>
      <c r="D14" s="15"/>
      <c r="E14" s="15"/>
      <c r="F14" s="16"/>
      <c r="G14" s="15" t="str">
        <f>IF(Métrés[[#This Row],[Colonne5]]="",IF(Métrés[[#This Row],[Colonne2]]&lt;=0,"",Métrés[[#This Row],[Colonne2]]*Métrés[[#This Row],[Colonne3]]*Métrés[[#This Row],[Colonne4]]),IF(Métrés[[#This Row],[Colonne2]]&lt;=0,"",Métrés[[#This Row],[Colonne2]]*Métrés[[#This Row],[Colonne3]]*Métrés[[#This Row],[Colonne5]]))</f>
        <v/>
      </c>
      <c r="H14" s="15" t="str">
        <f>IF(Métrés[[#This Row],[Colonne5]]="",IF(Métrés[[#This Row],[Colonne2]]&gt;=0,"",Métrés[[#This Row],[Colonne2]]*Métrés[[#This Row],[Colonne3]]*Métrés[[#This Row],[Colonne4]]),IF(Métrés[[#This Row],[Colonne2]]&gt;=0,"",Métrés[[#This Row],[Colonne2]]*Métrés[[#This Row],[Colonne3]]*Métrés[[#This Row],[Colonne5]]))</f>
        <v/>
      </c>
      <c r="I14" s="17"/>
      <c r="J14" s="11"/>
    </row>
    <row r="15" spans="1:11" x14ac:dyDescent="0.25">
      <c r="A15" s="9"/>
      <c r="B15" s="18"/>
      <c r="C15" s="18"/>
      <c r="D15" s="18"/>
      <c r="E15" s="18"/>
      <c r="F15" s="19"/>
      <c r="G15" s="18" t="str">
        <f>IF(Métrés[[#This Row],[Colonne5]]="",IF(Métrés[[#This Row],[Colonne2]]&lt;=0,"",Métrés[[#This Row],[Colonne2]]*Métrés[[#This Row],[Colonne3]]*Métrés[[#This Row],[Colonne4]]),IF(Métrés[[#This Row],[Colonne2]]&lt;=0,"",Métrés[[#This Row],[Colonne2]]*Métrés[[#This Row],[Colonne3]]*Métrés[[#This Row],[Colonne5]]))</f>
        <v/>
      </c>
      <c r="H15" s="18" t="str">
        <f>IF(Métrés[[#This Row],[Colonne5]]="",IF(Métrés[[#This Row],[Colonne2]]&gt;=0,"",Métrés[[#This Row],[Colonne2]]*Métrés[[#This Row],[Colonne3]]*Métrés[[#This Row],[Colonne4]]),IF(Métrés[[#This Row],[Colonne2]]&gt;=0,"",Métrés[[#This Row],[Colonne2]]*Métrés[[#This Row],[Colonne3]]*Métrés[[#This Row],[Colonne5]]))</f>
        <v/>
      </c>
      <c r="I15" s="20"/>
      <c r="J15" s="11"/>
    </row>
    <row r="16" spans="1:11" x14ac:dyDescent="0.25">
      <c r="A16" s="8"/>
      <c r="B16" s="15"/>
      <c r="C16" s="15"/>
      <c r="D16" s="15"/>
      <c r="E16" s="15"/>
      <c r="F16" s="16"/>
      <c r="G16" s="15" t="str">
        <f>IF(Métrés[[#This Row],[Colonne5]]="",IF(Métrés[[#This Row],[Colonne2]]&lt;=0,"",Métrés[[#This Row],[Colonne2]]*Métrés[[#This Row],[Colonne3]]*Métrés[[#This Row],[Colonne4]]),IF(Métrés[[#This Row],[Colonne2]]&lt;=0,"",Métrés[[#This Row],[Colonne2]]*Métrés[[#This Row],[Colonne3]]*Métrés[[#This Row],[Colonne5]]))</f>
        <v/>
      </c>
      <c r="H16" s="15" t="str">
        <f>IF(Métrés[[#This Row],[Colonne5]]="",IF(Métrés[[#This Row],[Colonne2]]&gt;=0,"",Métrés[[#This Row],[Colonne2]]*Métrés[[#This Row],[Colonne3]]*Métrés[[#This Row],[Colonne4]]),IF(Métrés[[#This Row],[Colonne2]]&gt;=0,"",Métrés[[#This Row],[Colonne2]]*Métrés[[#This Row],[Colonne3]]*Métrés[[#This Row],[Colonne5]]))</f>
        <v/>
      </c>
      <c r="I16" s="17"/>
      <c r="J16" s="24"/>
      <c r="K16" s="24"/>
    </row>
    <row r="17" spans="1:11" x14ac:dyDescent="0.25">
      <c r="A17" s="30" t="s">
        <v>13</v>
      </c>
      <c r="B17" s="31"/>
      <c r="C17" s="31">
        <f>SUBTOTAL(109,Métrés[Colonne3])</f>
        <v>0</v>
      </c>
      <c r="D17" s="31"/>
      <c r="E17" s="31"/>
      <c r="F17" s="32"/>
      <c r="G17" s="31">
        <f>SUBTOTAL(109,Métrés[Colonne7])</f>
        <v>0</v>
      </c>
      <c r="H17" s="31">
        <f>SUBTOTAL(109,Métrés[Colonne8])</f>
        <v>0</v>
      </c>
      <c r="I17" s="33">
        <f>+Métrés[[#Totals],[Colonne7]]+Métrés[[#Totals],[Colonne8]]</f>
        <v>0</v>
      </c>
      <c r="J17" s="24"/>
      <c r="K17" s="24"/>
    </row>
    <row r="20" spans="1:11" ht="15.75" thickBot="1" x14ac:dyDescent="0.3"/>
    <row r="21" spans="1:11" ht="15.75" thickBot="1" x14ac:dyDescent="0.3">
      <c r="A21" s="34" t="s">
        <v>0</v>
      </c>
      <c r="B21" s="35"/>
      <c r="C21" s="35"/>
      <c r="D21" s="35"/>
      <c r="E21" s="35"/>
      <c r="F21" s="35"/>
      <c r="G21" s="35"/>
      <c r="H21" s="35"/>
      <c r="I21" s="35"/>
    </row>
    <row r="22" spans="1:11" ht="15.75" thickBot="1" x14ac:dyDescent="0.3">
      <c r="A22" s="34"/>
      <c r="B22" s="35"/>
      <c r="C22" s="35"/>
      <c r="D22" s="35"/>
      <c r="E22" s="35"/>
      <c r="F22" s="35"/>
      <c r="G22" s="35"/>
      <c r="H22" s="35"/>
      <c r="I22" s="35"/>
    </row>
    <row r="23" spans="1:11" x14ac:dyDescent="0.25">
      <c r="A23" s="42" t="s">
        <v>1</v>
      </c>
      <c r="B23" s="36"/>
      <c r="C23" s="37"/>
      <c r="D23" s="37"/>
      <c r="E23" s="37"/>
      <c r="F23" s="37"/>
      <c r="G23" s="37"/>
      <c r="H23" s="37"/>
      <c r="I23" s="38"/>
    </row>
    <row r="24" spans="1:11" ht="15.75" thickBot="1" x14ac:dyDescent="0.3">
      <c r="A24" s="43"/>
      <c r="B24" s="39"/>
      <c r="C24" s="40"/>
      <c r="D24" s="40"/>
      <c r="E24" s="40"/>
      <c r="F24" s="40"/>
      <c r="G24" s="40"/>
      <c r="H24" s="40"/>
      <c r="I24" s="41"/>
    </row>
    <row r="25" spans="1:11" ht="15.75" thickBot="1" x14ac:dyDescent="0.3"/>
    <row r="26" spans="1:11" ht="15" customHeight="1" x14ac:dyDescent="0.25">
      <c r="A26" s="5" t="s">
        <v>2</v>
      </c>
      <c r="B26" s="21"/>
      <c r="C26" s="21"/>
      <c r="D26" s="21" t="s">
        <v>3</v>
      </c>
      <c r="E26" s="21"/>
      <c r="F26" s="25"/>
      <c r="G26" s="26"/>
      <c r="H26" s="21" t="s">
        <v>4</v>
      </c>
      <c r="I26" s="22"/>
      <c r="J26" s="23"/>
    </row>
    <row r="27" spans="1:11" ht="15.75" thickBot="1" x14ac:dyDescent="0.3">
      <c r="A27" s="6" t="s">
        <v>5</v>
      </c>
      <c r="B27" s="27"/>
      <c r="C27" s="28"/>
      <c r="D27" s="28"/>
      <c r="E27" s="28"/>
      <c r="F27" s="28"/>
      <c r="G27" s="28"/>
      <c r="H27" s="28"/>
      <c r="I27" s="29"/>
      <c r="J27" s="23"/>
    </row>
    <row r="28" spans="1:11" ht="15.75" thickBot="1" x14ac:dyDescent="0.3">
      <c r="A28" s="1" t="s">
        <v>6</v>
      </c>
      <c r="B28" s="2" t="s">
        <v>7</v>
      </c>
      <c r="C28" s="2" t="s">
        <v>8</v>
      </c>
      <c r="D28" s="2" t="s">
        <v>9</v>
      </c>
      <c r="E28" s="2" t="s">
        <v>10</v>
      </c>
      <c r="F28" s="3"/>
      <c r="G28" s="2" t="s">
        <v>11</v>
      </c>
      <c r="H28" s="2" t="s">
        <v>12</v>
      </c>
      <c r="I28" s="4" t="s">
        <v>13</v>
      </c>
      <c r="J28" s="23"/>
    </row>
    <row r="29" spans="1:11" ht="5.0999999999999996" customHeight="1" thickBot="1" x14ac:dyDescent="0.3">
      <c r="J29" s="10"/>
    </row>
    <row r="30" spans="1:11" x14ac:dyDescent="0.25">
      <c r="A30" s="7"/>
      <c r="B30" s="12"/>
      <c r="C30" s="12"/>
      <c r="D30" s="12"/>
      <c r="E30" s="12"/>
      <c r="F30" s="13"/>
      <c r="G30" s="12" t="str">
        <f>IF(Métrés3[[#This Row],[Colonne5]]="",IF(Métrés3[[#This Row],[Colonne2]]&lt;=0,"",Métrés3[[#This Row],[Colonne2]]*Métrés3[[#This Row],[Colonne3]]*Métrés3[[#This Row],[Colonne4]]),IF(Métrés3[[#This Row],[Colonne2]]&lt;=0,"",Métrés3[[#This Row],[Colonne2]]*Métrés3[[#This Row],[Colonne3]]*Métrés3[[#This Row],[Colonne5]]))</f>
        <v/>
      </c>
      <c r="H30" s="12" t="str">
        <f>IF(Métrés3[[#This Row],[Colonne5]]="",IF(Métrés3[[#This Row],[Colonne2]]&gt;=0,"",Métrés3[[#This Row],[Colonne2]]*Métrés3[[#This Row],[Colonne3]]*Métrés3[[#This Row],[Colonne4]]),IF(Métrés3[[#This Row],[Colonne2]]&gt;=0,"",Métrés3[[#This Row],[Colonne2]]*Métrés3[[#This Row],[Colonne3]]*Métrés3[[#This Row],[Colonne5]]))</f>
        <v/>
      </c>
      <c r="I30" s="14"/>
      <c r="J30" s="11"/>
    </row>
    <row r="31" spans="1:11" x14ac:dyDescent="0.25">
      <c r="A31" s="8"/>
      <c r="B31" s="15"/>
      <c r="C31" s="15"/>
      <c r="D31" s="15"/>
      <c r="E31" s="15"/>
      <c r="F31" s="16"/>
      <c r="G31" s="15" t="str">
        <f>IF(Métrés3[[#This Row],[Colonne5]]="",IF(Métrés3[[#This Row],[Colonne2]]&lt;=0,"",Métrés3[[#This Row],[Colonne2]]*Métrés3[[#This Row],[Colonne3]]*Métrés3[[#This Row],[Colonne4]]),IF(Métrés3[[#This Row],[Colonne2]]&lt;=0,"",Métrés3[[#This Row],[Colonne2]]*Métrés3[[#This Row],[Colonne3]]*Métrés3[[#This Row],[Colonne5]]))</f>
        <v/>
      </c>
      <c r="H31" s="15" t="str">
        <f>IF(Métrés3[[#This Row],[Colonne5]]="",IF(Métrés3[[#This Row],[Colonne2]]&gt;=0,"",Métrés3[[#This Row],[Colonne2]]*Métrés3[[#This Row],[Colonne3]]*Métrés3[[#This Row],[Colonne4]]),IF(Métrés3[[#This Row],[Colonne2]]&gt;=0,"",Métrés3[[#This Row],[Colonne2]]*Métrés3[[#This Row],[Colonne3]]*Métrés3[[#This Row],[Colonne5]]))</f>
        <v/>
      </c>
      <c r="I31" s="17"/>
      <c r="J31" s="11"/>
    </row>
    <row r="32" spans="1:11" x14ac:dyDescent="0.25">
      <c r="A32" s="8"/>
      <c r="B32" s="15"/>
      <c r="C32" s="15"/>
      <c r="D32" s="15"/>
      <c r="E32" s="15"/>
      <c r="F32" s="16"/>
      <c r="G32" s="15" t="str">
        <f>IF(Métrés3[[#This Row],[Colonne5]]="",IF(Métrés3[[#This Row],[Colonne2]]&lt;=0,"",Métrés3[[#This Row],[Colonne2]]*Métrés3[[#This Row],[Colonne3]]*Métrés3[[#This Row],[Colonne4]]),IF(Métrés3[[#This Row],[Colonne2]]&lt;=0,"",Métrés3[[#This Row],[Colonne2]]*Métrés3[[#This Row],[Colonne3]]*Métrés3[[#This Row],[Colonne5]]))</f>
        <v/>
      </c>
      <c r="H32" s="15" t="str">
        <f>IF(Métrés3[[#This Row],[Colonne5]]="",IF(Métrés3[[#This Row],[Colonne2]]&gt;=0,"",Métrés3[[#This Row],[Colonne2]]*Métrés3[[#This Row],[Colonne3]]*Métrés3[[#This Row],[Colonne4]]),IF(Métrés3[[#This Row],[Colonne2]]&gt;=0,"",Métrés3[[#This Row],[Colonne2]]*Métrés3[[#This Row],[Colonne3]]*Métrés3[[#This Row],[Colonne5]]))</f>
        <v/>
      </c>
      <c r="I32" s="17"/>
      <c r="J32" s="11"/>
    </row>
    <row r="33" spans="1:11" x14ac:dyDescent="0.25">
      <c r="A33" s="8"/>
      <c r="B33" s="15"/>
      <c r="C33" s="15"/>
      <c r="D33" s="15"/>
      <c r="E33" s="15"/>
      <c r="F33" s="16"/>
      <c r="G33" s="15" t="str">
        <f>IF(Métrés3[[#This Row],[Colonne5]]="",IF(Métrés3[[#This Row],[Colonne2]]&lt;=0,"",Métrés3[[#This Row],[Colonne2]]*Métrés3[[#This Row],[Colonne3]]*Métrés3[[#This Row],[Colonne4]]),IF(Métrés3[[#This Row],[Colonne2]]&lt;=0,"",Métrés3[[#This Row],[Colonne2]]*Métrés3[[#This Row],[Colonne3]]*Métrés3[[#This Row],[Colonne5]]))</f>
        <v/>
      </c>
      <c r="H33" s="15" t="str">
        <f>IF(Métrés3[[#This Row],[Colonne5]]="",IF(Métrés3[[#This Row],[Colonne2]]&gt;=0,"",Métrés3[[#This Row],[Colonne2]]*Métrés3[[#This Row],[Colonne3]]*Métrés3[[#This Row],[Colonne4]]),IF(Métrés3[[#This Row],[Colonne2]]&gt;=0,"",Métrés3[[#This Row],[Colonne2]]*Métrés3[[#This Row],[Colonne3]]*Métrés3[[#This Row],[Colonne5]]))</f>
        <v/>
      </c>
      <c r="I33" s="17"/>
      <c r="J33" s="11"/>
    </row>
    <row r="34" spans="1:11" x14ac:dyDescent="0.25">
      <c r="A34" s="8"/>
      <c r="B34" s="15"/>
      <c r="C34" s="15"/>
      <c r="D34" s="15"/>
      <c r="E34" s="15"/>
      <c r="F34" s="16"/>
      <c r="G34" s="15" t="str">
        <f>IF(Métrés3[[#This Row],[Colonne5]]="",IF(Métrés3[[#This Row],[Colonne2]]&lt;=0,"",Métrés3[[#This Row],[Colonne2]]*Métrés3[[#This Row],[Colonne3]]*Métrés3[[#This Row],[Colonne4]]),IF(Métrés3[[#This Row],[Colonne2]]&lt;=0,"",Métrés3[[#This Row],[Colonne2]]*Métrés3[[#This Row],[Colonne3]]*Métrés3[[#This Row],[Colonne5]]))</f>
        <v/>
      </c>
      <c r="H34" s="15" t="str">
        <f>IF(Métrés3[[#This Row],[Colonne5]]="",IF(Métrés3[[#This Row],[Colonne2]]&gt;=0,"",Métrés3[[#This Row],[Colonne2]]*Métrés3[[#This Row],[Colonne3]]*Métrés3[[#This Row],[Colonne4]]),IF(Métrés3[[#This Row],[Colonne2]]&gt;=0,"",Métrés3[[#This Row],[Colonne2]]*Métrés3[[#This Row],[Colonne3]]*Métrés3[[#This Row],[Colonne5]]))</f>
        <v/>
      </c>
      <c r="I34" s="17"/>
      <c r="J34" s="11"/>
    </row>
    <row r="35" spans="1:11" x14ac:dyDescent="0.25">
      <c r="A35" s="8"/>
      <c r="B35" s="15"/>
      <c r="C35" s="15"/>
      <c r="D35" s="15"/>
      <c r="E35" s="15"/>
      <c r="F35" s="16"/>
      <c r="G35" s="15" t="str">
        <f>IF(Métrés3[[#This Row],[Colonne5]]="",IF(Métrés3[[#This Row],[Colonne2]]&lt;=0,"",Métrés3[[#This Row],[Colonne2]]*Métrés3[[#This Row],[Colonne3]]*Métrés3[[#This Row],[Colonne4]]),IF(Métrés3[[#This Row],[Colonne2]]&lt;=0,"",Métrés3[[#This Row],[Colonne2]]*Métrés3[[#This Row],[Colonne3]]*Métrés3[[#This Row],[Colonne5]]))</f>
        <v/>
      </c>
      <c r="H35" s="15" t="str">
        <f>IF(Métrés3[[#This Row],[Colonne5]]="",IF(Métrés3[[#This Row],[Colonne2]]&gt;=0,"",Métrés3[[#This Row],[Colonne2]]*Métrés3[[#This Row],[Colonne3]]*Métrés3[[#This Row],[Colonne4]]),IF(Métrés3[[#This Row],[Colonne2]]&gt;=0,"",Métrés3[[#This Row],[Colonne2]]*Métrés3[[#This Row],[Colonne3]]*Métrés3[[#This Row],[Colonne5]]))</f>
        <v/>
      </c>
      <c r="I35" s="17"/>
      <c r="J35" s="11"/>
    </row>
    <row r="36" spans="1:11" x14ac:dyDescent="0.25">
      <c r="A36" s="8"/>
      <c r="B36" s="15"/>
      <c r="C36" s="15"/>
      <c r="D36" s="15"/>
      <c r="E36" s="15"/>
      <c r="F36" s="16"/>
      <c r="G36" s="15" t="str">
        <f>IF(Métrés3[[#This Row],[Colonne5]]="",IF(Métrés3[[#This Row],[Colonne2]]&lt;=0,"",Métrés3[[#This Row],[Colonne2]]*Métrés3[[#This Row],[Colonne3]]*Métrés3[[#This Row],[Colonne4]]),IF(Métrés3[[#This Row],[Colonne2]]&lt;=0,"",Métrés3[[#This Row],[Colonne2]]*Métrés3[[#This Row],[Colonne3]]*Métrés3[[#This Row],[Colonne5]]))</f>
        <v/>
      </c>
      <c r="H36" s="15" t="str">
        <f>IF(Métrés3[[#This Row],[Colonne5]]="",IF(Métrés3[[#This Row],[Colonne2]]&gt;=0,"",Métrés3[[#This Row],[Colonne2]]*Métrés3[[#This Row],[Colonne3]]*Métrés3[[#This Row],[Colonne4]]),IF(Métrés3[[#This Row],[Colonne2]]&gt;=0,"",Métrés3[[#This Row],[Colonne2]]*Métrés3[[#This Row],[Colonne3]]*Métrés3[[#This Row],[Colonne5]]))</f>
        <v/>
      </c>
      <c r="I36" s="17"/>
      <c r="J36" s="11"/>
    </row>
    <row r="37" spans="1:11" x14ac:dyDescent="0.25">
      <c r="A37" s="8"/>
      <c r="B37" s="15"/>
      <c r="C37" s="15"/>
      <c r="D37" s="15"/>
      <c r="E37" s="15"/>
      <c r="F37" s="16"/>
      <c r="G37" s="15" t="str">
        <f>IF(Métrés3[[#This Row],[Colonne5]]="",IF(Métrés3[[#This Row],[Colonne2]]&lt;=0,"",Métrés3[[#This Row],[Colonne2]]*Métrés3[[#This Row],[Colonne3]]*Métrés3[[#This Row],[Colonne4]]),IF(Métrés3[[#This Row],[Colonne2]]&lt;=0,"",Métrés3[[#This Row],[Colonne2]]*Métrés3[[#This Row],[Colonne3]]*Métrés3[[#This Row],[Colonne5]]))</f>
        <v/>
      </c>
      <c r="H37" s="15" t="str">
        <f>IF(Métrés3[[#This Row],[Colonne5]]="",IF(Métrés3[[#This Row],[Colonne2]]&gt;=0,"",Métrés3[[#This Row],[Colonne2]]*Métrés3[[#This Row],[Colonne3]]*Métrés3[[#This Row],[Colonne4]]),IF(Métrés3[[#This Row],[Colonne2]]&gt;=0,"",Métrés3[[#This Row],[Colonne2]]*Métrés3[[#This Row],[Colonne3]]*Métrés3[[#This Row],[Colonne5]]))</f>
        <v/>
      </c>
      <c r="I37" s="17"/>
      <c r="J37" s="11"/>
    </row>
    <row r="38" spans="1:11" x14ac:dyDescent="0.25">
      <c r="A38" s="8"/>
      <c r="B38" s="15"/>
      <c r="C38" s="15"/>
      <c r="D38" s="15"/>
      <c r="E38" s="15"/>
      <c r="F38" s="16"/>
      <c r="G38" s="15" t="str">
        <f>IF(Métrés3[[#This Row],[Colonne5]]="",IF(Métrés3[[#This Row],[Colonne2]]&lt;=0,"",Métrés3[[#This Row],[Colonne2]]*Métrés3[[#This Row],[Colonne3]]*Métrés3[[#This Row],[Colonne4]]),IF(Métrés3[[#This Row],[Colonne2]]&lt;=0,"",Métrés3[[#This Row],[Colonne2]]*Métrés3[[#This Row],[Colonne3]]*Métrés3[[#This Row],[Colonne5]]))</f>
        <v/>
      </c>
      <c r="H38" s="15" t="str">
        <f>IF(Métrés3[[#This Row],[Colonne5]]="",IF(Métrés3[[#This Row],[Colonne2]]&gt;=0,"",Métrés3[[#This Row],[Colonne2]]*Métrés3[[#This Row],[Colonne3]]*Métrés3[[#This Row],[Colonne4]]),IF(Métrés3[[#This Row],[Colonne2]]&gt;=0,"",Métrés3[[#This Row],[Colonne2]]*Métrés3[[#This Row],[Colonne3]]*Métrés3[[#This Row],[Colonne5]]))</f>
        <v/>
      </c>
      <c r="I38" s="17"/>
      <c r="J38" s="11"/>
    </row>
    <row r="39" spans="1:11" x14ac:dyDescent="0.25">
      <c r="A39" s="8"/>
      <c r="B39" s="15"/>
      <c r="C39" s="15"/>
      <c r="D39" s="15"/>
      <c r="E39" s="15"/>
      <c r="F39" s="16"/>
      <c r="G39" s="15" t="str">
        <f>IF(Métrés3[[#This Row],[Colonne5]]="",IF(Métrés3[[#This Row],[Colonne2]]&lt;=0,"",Métrés3[[#This Row],[Colonne2]]*Métrés3[[#This Row],[Colonne3]]*Métrés3[[#This Row],[Colonne4]]),IF(Métrés3[[#This Row],[Colonne2]]&lt;=0,"",Métrés3[[#This Row],[Colonne2]]*Métrés3[[#This Row],[Colonne3]]*Métrés3[[#This Row],[Colonne5]]))</f>
        <v/>
      </c>
      <c r="H39" s="15" t="str">
        <f>IF(Métrés3[[#This Row],[Colonne5]]="",IF(Métrés3[[#This Row],[Colonne2]]&gt;=0,"",Métrés3[[#This Row],[Colonne2]]*Métrés3[[#This Row],[Colonne3]]*Métrés3[[#This Row],[Colonne4]]),IF(Métrés3[[#This Row],[Colonne2]]&gt;=0,"",Métrés3[[#This Row],[Colonne2]]*Métrés3[[#This Row],[Colonne3]]*Métrés3[[#This Row],[Colonne5]]))</f>
        <v/>
      </c>
      <c r="I39" s="17"/>
      <c r="J39" s="11"/>
    </row>
    <row r="40" spans="1:11" x14ac:dyDescent="0.25">
      <c r="A40" s="9"/>
      <c r="B40" s="18"/>
      <c r="C40" s="18"/>
      <c r="D40" s="18"/>
      <c r="E40" s="18"/>
      <c r="F40" s="19"/>
      <c r="G40" s="18" t="str">
        <f>IF(Métrés3[[#This Row],[Colonne5]]="",IF(Métrés3[[#This Row],[Colonne2]]&lt;=0,"",Métrés3[[#This Row],[Colonne2]]*Métrés3[[#This Row],[Colonne3]]*Métrés3[[#This Row],[Colonne4]]),IF(Métrés3[[#This Row],[Colonne2]]&lt;=0,"",Métrés3[[#This Row],[Colonne2]]*Métrés3[[#This Row],[Colonne3]]*Métrés3[[#This Row],[Colonne5]]))</f>
        <v/>
      </c>
      <c r="H40" s="18" t="str">
        <f>IF(Métrés3[[#This Row],[Colonne5]]="",IF(Métrés3[[#This Row],[Colonne2]]&gt;=0,"",Métrés3[[#This Row],[Colonne2]]*Métrés3[[#This Row],[Colonne3]]*Métrés3[[#This Row],[Colonne4]]),IF(Métrés3[[#This Row],[Colonne2]]&gt;=0,"",Métrés3[[#This Row],[Colonne2]]*Métrés3[[#This Row],[Colonne3]]*Métrés3[[#This Row],[Colonne5]]))</f>
        <v/>
      </c>
      <c r="I40" s="20"/>
      <c r="J40" s="11"/>
    </row>
    <row r="41" spans="1:11" x14ac:dyDescent="0.25">
      <c r="A41" s="8"/>
      <c r="B41" s="15"/>
      <c r="C41" s="15"/>
      <c r="D41" s="15"/>
      <c r="E41" s="15"/>
      <c r="F41" s="16"/>
      <c r="G41" s="15" t="str">
        <f>IF(Métrés3[[#This Row],[Colonne5]]="",IF(Métrés3[[#This Row],[Colonne2]]&lt;=0,"",Métrés3[[#This Row],[Colonne2]]*Métrés3[[#This Row],[Colonne3]]*Métrés3[[#This Row],[Colonne4]]),IF(Métrés3[[#This Row],[Colonne2]]&lt;=0,"",Métrés3[[#This Row],[Colonne2]]*Métrés3[[#This Row],[Colonne3]]*Métrés3[[#This Row],[Colonne5]]))</f>
        <v/>
      </c>
      <c r="H41" s="15" t="str">
        <f>IF(Métrés3[[#This Row],[Colonne5]]="",IF(Métrés3[[#This Row],[Colonne2]]&gt;=0,"",Métrés3[[#This Row],[Colonne2]]*Métrés3[[#This Row],[Colonne3]]*Métrés3[[#This Row],[Colonne4]]),IF(Métrés3[[#This Row],[Colonne2]]&gt;=0,"",Métrés3[[#This Row],[Colonne2]]*Métrés3[[#This Row],[Colonne3]]*Métrés3[[#This Row],[Colonne5]]))</f>
        <v/>
      </c>
      <c r="I41" s="17"/>
      <c r="J41" s="24"/>
      <c r="K41" s="24"/>
    </row>
    <row r="42" spans="1:11" x14ac:dyDescent="0.25">
      <c r="A42" s="30" t="s">
        <v>13</v>
      </c>
      <c r="B42" s="31"/>
      <c r="C42" s="31">
        <f>SUBTOTAL(109,Métrés3[Colonne3])</f>
        <v>0</v>
      </c>
      <c r="D42" s="31"/>
      <c r="E42" s="31"/>
      <c r="F42" s="32"/>
      <c r="G42" s="31">
        <f>SUBTOTAL(109,Métrés3[Colonne7])</f>
        <v>0</v>
      </c>
      <c r="H42" s="31">
        <f>SUBTOTAL(109,Métrés3[Colonne8])</f>
        <v>0</v>
      </c>
      <c r="I42" s="33">
        <f>+Métrés3[[#Totals],[Colonne7]]+Métrés3[[#Totals],[Colonne8]]</f>
        <v>0</v>
      </c>
      <c r="J42" s="24"/>
      <c r="K42" s="24"/>
    </row>
  </sheetData>
  <mergeCells count="4">
    <mergeCell ref="A21:A22"/>
    <mergeCell ref="B21:I22"/>
    <mergeCell ref="B23:I24"/>
    <mergeCell ref="A23:A24"/>
  </mergeCells>
  <conditionalFormatting sqref="F3 F5:F16">
    <cfRule type="iconSet" priority="7">
      <iconSet iconSet="3Arrows">
        <cfvo type="percent" val="0"/>
        <cfvo type="percent" val="33"/>
        <cfvo type="percent" val="67"/>
      </iconSet>
    </cfRule>
  </conditionalFormatting>
  <conditionalFormatting sqref="F28 F30:F41">
    <cfRule type="iconSet" priority="1">
      <iconSet iconSet="3Arrow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INSERTION_TABLEAU_1">
                <anchor moveWithCells="1" sizeWithCells="1">
                  <from>
                    <xdr:col>9</xdr:col>
                    <xdr:colOff>47625</xdr:colOff>
                    <xdr:row>20</xdr:row>
                    <xdr:rowOff>19050</xdr:rowOff>
                  </from>
                  <to>
                    <xdr:col>9</xdr:col>
                    <xdr:colOff>723900</xdr:colOff>
                    <xdr:row>23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5" name="Button 12">
              <controlPr defaultSize="0" print="0" autoFill="0" autoPict="0" macro="[0]!INSERTION_TABLEAU_V2">
                <anchor moveWithCells="1" sizeWithCells="1">
                  <from>
                    <xdr:col>0</xdr:col>
                    <xdr:colOff>28575</xdr:colOff>
                    <xdr:row>17</xdr:row>
                    <xdr:rowOff>38100</xdr:rowOff>
                  </from>
                  <to>
                    <xdr:col>8</xdr:col>
                    <xdr:colOff>514350</xdr:colOff>
                    <xdr:row>18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6" name="Button 14">
              <controlPr defaultSize="0" print="0" autoFill="0" autoPict="0" macro="[0]!INSERTION_TABLEAU_V2">
                <anchor moveWithCells="1" sizeWithCells="1">
                  <from>
                    <xdr:col>0</xdr:col>
                    <xdr:colOff>28575</xdr:colOff>
                    <xdr:row>17</xdr:row>
                    <xdr:rowOff>38100</xdr:rowOff>
                  </from>
                  <to>
                    <xdr:col>8</xdr:col>
                    <xdr:colOff>514350</xdr:colOff>
                    <xdr:row>18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7" name="Button 15">
              <controlPr defaultSize="0" print="0" autoFill="0" autoPict="0" macro="[0]!INSERTION_TABLEAU_V2">
                <anchor moveWithCells="1" sizeWithCells="1">
                  <from>
                    <xdr:col>0</xdr:col>
                    <xdr:colOff>28575</xdr:colOff>
                    <xdr:row>17</xdr:row>
                    <xdr:rowOff>38100</xdr:rowOff>
                  </from>
                  <to>
                    <xdr:col>8</xdr:col>
                    <xdr:colOff>514350</xdr:colOff>
                    <xdr:row>18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8" name="Button 16">
              <controlPr defaultSize="0" print="0" autoFill="0" autoPict="0" macro="[0]!INSERTION_TABLEAU_V2">
                <anchor moveWithCells="1" sizeWithCells="1">
                  <from>
                    <xdr:col>0</xdr:col>
                    <xdr:colOff>28575</xdr:colOff>
                    <xdr:row>17</xdr:row>
                    <xdr:rowOff>38100</xdr:rowOff>
                  </from>
                  <to>
                    <xdr:col>8</xdr:col>
                    <xdr:colOff>514350</xdr:colOff>
                    <xdr:row>18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9" name="Button 21">
              <controlPr defaultSize="0" print="0" autoFill="0" autoPict="0" macro="[0]!INSERTION_TABLEAU_V2">
                <anchor moveWithCells="1" sizeWithCells="1">
                  <from>
                    <xdr:col>0</xdr:col>
                    <xdr:colOff>28575</xdr:colOff>
                    <xdr:row>42</xdr:row>
                    <xdr:rowOff>38100</xdr:rowOff>
                  </from>
                  <to>
                    <xdr:col>8</xdr:col>
                    <xdr:colOff>514350</xdr:colOff>
                    <xdr:row>43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10" name="Button 22">
              <controlPr defaultSize="0" print="0" autoFill="0" autoPict="0" macro="[0]!INSERTION_TABLEAU_V2">
                <anchor moveWithCells="1" sizeWithCells="1">
                  <from>
                    <xdr:col>0</xdr:col>
                    <xdr:colOff>28575</xdr:colOff>
                    <xdr:row>42</xdr:row>
                    <xdr:rowOff>38100</xdr:rowOff>
                  </from>
                  <to>
                    <xdr:col>8</xdr:col>
                    <xdr:colOff>514350</xdr:colOff>
                    <xdr:row>43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11" name="Button 23">
              <controlPr defaultSize="0" print="0" autoFill="0" autoPict="0" macro="[0]!INSERTION_TABLEAU_V2">
                <anchor moveWithCells="1" sizeWithCells="1">
                  <from>
                    <xdr:col>0</xdr:col>
                    <xdr:colOff>28575</xdr:colOff>
                    <xdr:row>42</xdr:row>
                    <xdr:rowOff>38100</xdr:rowOff>
                  </from>
                  <to>
                    <xdr:col>8</xdr:col>
                    <xdr:colOff>514350</xdr:colOff>
                    <xdr:row>43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12" name="Button 24">
              <controlPr defaultSize="0" print="0" autoFill="0" autoPict="0" macro="[0]!INSERTION_TABLEAU_V2">
                <anchor moveWithCells="1" sizeWithCells="1">
                  <from>
                    <xdr:col>0</xdr:col>
                    <xdr:colOff>28575</xdr:colOff>
                    <xdr:row>42</xdr:row>
                    <xdr:rowOff>38100</xdr:rowOff>
                  </from>
                  <to>
                    <xdr:col>8</xdr:col>
                    <xdr:colOff>514350</xdr:colOff>
                    <xdr:row>43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2">
    <tablePart r:id="rId13"/>
    <tablePart r:id="rId1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DATA #1</vt:lpstr>
      <vt:lpstr>Mon_Tableau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SERGEANT</dc:creator>
  <cp:lastModifiedBy>Michel SERGEANT</cp:lastModifiedBy>
  <cp:lastPrinted>2018-03-31T20:25:38Z</cp:lastPrinted>
  <dcterms:created xsi:type="dcterms:W3CDTF">2018-03-17T11:56:26Z</dcterms:created>
  <dcterms:modified xsi:type="dcterms:W3CDTF">2018-03-31T20:36:50Z</dcterms:modified>
</cp:coreProperties>
</file>