
<file path=[Content_Types].xml><?xml version="1.0" encoding="utf-8"?>
<Types xmlns="http://schemas.openxmlformats.org/package/2006/content-types">
  <Default Extension="bin" ContentType="application/vnd.openxmlformats-officedocument.spreadsheetml.printerSettings"/>
  <Override PartName="/xl/tables/table3.xml" ContentType="application/vnd.openxmlformats-officedocument.spreadsheetml.table+xml"/>
  <Override PartName="/xl/tables/table4.xml" ContentType="application/vnd.openxmlformats-officedocument.spreadsheetml.table+xml"/>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Override PartName="/xl/worksheets/sheet6.xml" ContentType="application/vnd.openxmlformats-officedocument.spreadsheetml.worksheet+xml"/>
  <Override PartName="/xl/worksheets/sheet7.xml" ContentType="application/vnd.openxmlformats-officedocument.spreadsheetml.worksheet+xml"/>
  <Default Extension="jpeg" ContentType="image/jpeg"/>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120" yWindow="45" windowWidth="23715" windowHeight="10560" activeTab="4"/>
  </bookViews>
  <sheets>
    <sheet name="MENU PRINCIPAL" sheetId="3" r:id="rId1"/>
    <sheet name="ÉQUIPEMENTS" sheetId="4" r:id="rId2"/>
    <sheet name="ARBORESCENCE" sheetId="1" r:id="rId3"/>
    <sheet name="PIÈCES" sheetId="2" r:id="rId4"/>
    <sheet name="TÂCHES" sheetId="5" r:id="rId5"/>
    <sheet name="PLANNING" sheetId="6" r:id="rId6"/>
    <sheet name="Feuil4" sheetId="7" r:id="rId7"/>
  </sheets>
  <definedNames>
    <definedName name="_xlnm._FilterDatabase" localSheetId="2" hidden="1">ARBORESCENCE!$C$4:$C$4</definedName>
  </definedNames>
  <calcPr calcId="125725"/>
</workbook>
</file>

<file path=xl/calcChain.xml><?xml version="1.0" encoding="utf-8"?>
<calcChain xmlns="http://schemas.openxmlformats.org/spreadsheetml/2006/main">
  <c r="B6" i="6"/>
  <c r="C6" s="1"/>
  <c r="D6" s="1"/>
  <c r="E6" s="1"/>
  <c r="F6" s="1"/>
  <c r="G6" s="1"/>
  <c r="H6" s="1"/>
  <c r="I6" s="1"/>
  <c r="J6" s="1"/>
  <c r="K6" s="1"/>
  <c r="L6" s="1"/>
  <c r="M6" s="1"/>
  <c r="N6" s="1"/>
  <c r="O6" s="1"/>
  <c r="P6" s="1"/>
  <c r="Q6" s="1"/>
  <c r="R6" s="1"/>
  <c r="S6" s="1"/>
  <c r="T6" s="1"/>
  <c r="U6" s="1"/>
  <c r="V6" s="1"/>
  <c r="W6" s="1"/>
  <c r="X6" s="1"/>
  <c r="Y6" s="1"/>
  <c r="Z6" s="1"/>
  <c r="AA6" s="1"/>
  <c r="AB6" s="1"/>
  <c r="AC6" s="1"/>
  <c r="AD6" s="1"/>
  <c r="AE6" s="1"/>
  <c r="AF6" s="1"/>
  <c r="B5"/>
</calcChain>
</file>

<file path=xl/sharedStrings.xml><?xml version="1.0" encoding="utf-8"?>
<sst xmlns="http://schemas.openxmlformats.org/spreadsheetml/2006/main" count="246" uniqueCount="147">
  <si>
    <t>ÉQUIPEMENTS</t>
  </si>
  <si>
    <t>TOUR DE REFROIDISSEMENT</t>
  </si>
  <si>
    <t>GROUPE DE VENTILATION</t>
  </si>
  <si>
    <t>POMPE DE CIRCULATION</t>
  </si>
  <si>
    <t>ROBINNETERIE/INSTRUMENTATION</t>
  </si>
  <si>
    <t>SOUS-CATÉGORIE</t>
  </si>
  <si>
    <t>ENSEMBLE</t>
  </si>
  <si>
    <t xml:space="preserve">PIÈCES </t>
  </si>
  <si>
    <t xml:space="preserve">Moteur SEW </t>
  </si>
  <si>
    <t>Courroie SPA2400</t>
  </si>
  <si>
    <t>UNITÉ</t>
  </si>
  <si>
    <t xml:space="preserve">Ventilateur </t>
  </si>
  <si>
    <t>Paliers</t>
  </si>
  <si>
    <t>Pompe Grundfoss</t>
  </si>
  <si>
    <t>Garniture mécanique</t>
  </si>
  <si>
    <t>Ventilation</t>
  </si>
  <si>
    <t>Motorisation</t>
  </si>
  <si>
    <t>Pompe</t>
  </si>
  <si>
    <t xml:space="preserve">Vannes </t>
  </si>
  <si>
    <t xml:space="preserve">VP automatique </t>
  </si>
  <si>
    <t>VB manuelle</t>
  </si>
  <si>
    <t>Robinet d'équilibrage</t>
  </si>
  <si>
    <t>Sonde de niveau bas</t>
  </si>
  <si>
    <t>Sonde de niveau haut</t>
  </si>
  <si>
    <t>PT100</t>
  </si>
  <si>
    <t>Manomètres 0-2,5Bars</t>
  </si>
  <si>
    <t>-</t>
  </si>
  <si>
    <t>Sondes/capteurs</t>
  </si>
  <si>
    <t>Réf interne</t>
  </si>
  <si>
    <t>Désignation</t>
  </si>
  <si>
    <t xml:space="preserve">Équipements </t>
  </si>
  <si>
    <t>LIGNE</t>
  </si>
  <si>
    <t>SOUS-ÉQUIPEMENTS</t>
  </si>
  <si>
    <t>POUDRE</t>
  </si>
  <si>
    <t>UHT</t>
  </si>
  <si>
    <t>REP</t>
  </si>
  <si>
    <t>ÉVAPORATEUR NIRO</t>
  </si>
  <si>
    <t>EVAPORATEUR NIRO</t>
  </si>
  <si>
    <t>ÉNERGIE</t>
  </si>
  <si>
    <t xml:space="preserve">TOUR 1 </t>
  </si>
  <si>
    <t>RMV</t>
  </si>
  <si>
    <t>Type</t>
  </si>
  <si>
    <t>SPA2400</t>
  </si>
  <si>
    <t>Marque</t>
  </si>
  <si>
    <t>SKF</t>
  </si>
  <si>
    <t>Inoxpa</t>
  </si>
  <si>
    <t>Gemu</t>
  </si>
  <si>
    <t>POUDRE/ÉVAPORATEURNIRO/TAR NIRO</t>
  </si>
  <si>
    <t>Grundfoss</t>
  </si>
  <si>
    <t>Jumo</t>
  </si>
  <si>
    <t>E&amp;H</t>
  </si>
  <si>
    <t>Hydrocontrol</t>
  </si>
  <si>
    <t>2.1</t>
  </si>
  <si>
    <t>Actionneur pneumatique</t>
  </si>
  <si>
    <t>2.2</t>
  </si>
  <si>
    <t xml:space="preserve">Pont </t>
  </si>
  <si>
    <t>2.3</t>
  </si>
  <si>
    <t>Tête de contrôle</t>
  </si>
  <si>
    <t>Fournisseur 1</t>
  </si>
  <si>
    <t>Réf 1</t>
  </si>
  <si>
    <t xml:space="preserve">Fournisseur 2 </t>
  </si>
  <si>
    <t>P.U</t>
  </si>
  <si>
    <t>Stock</t>
  </si>
  <si>
    <t>Min</t>
  </si>
  <si>
    <t>Max</t>
  </si>
  <si>
    <t>Emplacement</t>
  </si>
  <si>
    <t>P.U2</t>
  </si>
  <si>
    <t>A1A1</t>
  </si>
  <si>
    <t>A1A2</t>
  </si>
  <si>
    <t>A1A3</t>
  </si>
  <si>
    <t>A1A4</t>
  </si>
  <si>
    <t>A1A5</t>
  </si>
  <si>
    <t>A1A6</t>
  </si>
  <si>
    <t>A1A7</t>
  </si>
  <si>
    <t>A1A8</t>
  </si>
  <si>
    <t>A1A9</t>
  </si>
  <si>
    <t>A1A10</t>
  </si>
  <si>
    <t>A1A11</t>
  </si>
  <si>
    <t>A1A12</t>
  </si>
  <si>
    <t>A1A13</t>
  </si>
  <si>
    <t>A1A14</t>
  </si>
  <si>
    <t>Parduyns</t>
  </si>
  <si>
    <t>Vermeire</t>
  </si>
  <si>
    <t>S.K.S</t>
  </si>
  <si>
    <t>Balvinox</t>
  </si>
  <si>
    <t>Mecafluid</t>
  </si>
  <si>
    <t>Metalunion</t>
  </si>
  <si>
    <t>Moulan</t>
  </si>
  <si>
    <t>Eriks</t>
  </si>
  <si>
    <t>Rittel</t>
  </si>
  <si>
    <t>Réf  2</t>
  </si>
  <si>
    <t>DESCRIPTIF</t>
  </si>
  <si>
    <t>DOCUMENTATION</t>
  </si>
  <si>
    <t>Fiche technique</t>
  </si>
  <si>
    <t>4900 S/S</t>
  </si>
  <si>
    <t xml:space="preserve">Vanne papillon inox DN50 </t>
  </si>
  <si>
    <t>4210/S</t>
  </si>
  <si>
    <t>4322 T2</t>
  </si>
  <si>
    <t>V9A63-1200510</t>
  </si>
  <si>
    <t>FTL50H</t>
  </si>
  <si>
    <t>Robinet d'équilibrage DN100</t>
  </si>
  <si>
    <t>VB manuelle DN25</t>
  </si>
  <si>
    <t>C4510</t>
  </si>
  <si>
    <t>VFC100</t>
  </si>
  <si>
    <t xml:space="preserve"> Laiton 1/4" Radial</t>
  </si>
  <si>
    <t>NB100-250/245</t>
  </si>
  <si>
    <t>5.1</t>
  </si>
  <si>
    <t>9.1</t>
  </si>
  <si>
    <t xml:space="preserve">Tour de refroidissement, refroidit les condensats du processus d'évaporation du lait. La tour est munie d'une pompe de circulation en circuit fermé, d'un groupe de ventilation et de deux bacs de stockage d'eau (froide et chaude). La sonde PT100 contrôle la vitesse du ventilateur en fonction de la température de l'eau. Elle commande également les 2 vannes de purges automatiques (2°C) des bacs à eau.  </t>
  </si>
  <si>
    <t>Plan P&amp;ID process</t>
  </si>
  <si>
    <t xml:space="preserve">Plan P&amp;ID tour </t>
  </si>
  <si>
    <t>TYPE</t>
  </si>
  <si>
    <t>FRÉQUENCE</t>
  </si>
  <si>
    <t>DESCRIPTION</t>
  </si>
  <si>
    <t>Préventif</t>
  </si>
  <si>
    <t>Remplacement courroie</t>
  </si>
  <si>
    <t xml:space="preserve">Annuelle </t>
  </si>
  <si>
    <t>Graissage des paliers</t>
  </si>
  <si>
    <t>Prédictif</t>
  </si>
  <si>
    <t>Analyse vibratoire pompe de circulation</t>
  </si>
  <si>
    <t>Écho-test robinneterie</t>
  </si>
  <si>
    <t>3 ans</t>
  </si>
  <si>
    <t>Mensuelle</t>
  </si>
  <si>
    <t>DERNIÈRE</t>
  </si>
  <si>
    <t>INT/EXT</t>
  </si>
  <si>
    <t>INT</t>
  </si>
  <si>
    <t>EXT</t>
  </si>
  <si>
    <t>Janvier</t>
  </si>
  <si>
    <t>Février</t>
  </si>
  <si>
    <t>Mars</t>
  </si>
  <si>
    <t>Avril</t>
  </si>
  <si>
    <t>Mai</t>
  </si>
  <si>
    <t>Juin</t>
  </si>
  <si>
    <t>Juillet</t>
  </si>
  <si>
    <t>Août</t>
  </si>
  <si>
    <t>Septembre</t>
  </si>
  <si>
    <t>Octobre</t>
  </si>
  <si>
    <t>Novembre</t>
  </si>
  <si>
    <t>Décembre</t>
  </si>
  <si>
    <t xml:space="preserve">Technicien 1 </t>
  </si>
  <si>
    <t>Technicien 2</t>
  </si>
  <si>
    <t>Technicien 3</t>
  </si>
  <si>
    <t>Technicien 4</t>
  </si>
  <si>
    <t>Technicien 5</t>
  </si>
  <si>
    <t xml:space="preserve">Conditionnelle </t>
  </si>
  <si>
    <t>Révision de la pompe</t>
  </si>
  <si>
    <t>Fonction analyse vibratoire</t>
  </si>
</sst>
</file>

<file path=xl/styles.xml><?xml version="1.0" encoding="utf-8"?>
<styleSheet xmlns="http://schemas.openxmlformats.org/spreadsheetml/2006/main">
  <numFmts count="1">
    <numFmt numFmtId="170" formatCode="ddd\ dd;@"/>
  </numFmts>
  <fonts count="2">
    <font>
      <sz val="11"/>
      <color theme="1"/>
      <name val="Calibri"/>
      <family val="2"/>
      <scheme val="minor"/>
    </font>
    <font>
      <b/>
      <sz val="11"/>
      <color theme="1"/>
      <name val="Calibri"/>
      <family val="2"/>
      <scheme val="minor"/>
    </font>
  </fonts>
  <fills count="8">
    <fill>
      <patternFill patternType="none"/>
    </fill>
    <fill>
      <patternFill patternType="gray125"/>
    </fill>
    <fill>
      <patternFill patternType="solid">
        <fgColor theme="8" tint="0.79998168889431442"/>
        <bgColor indexed="64"/>
      </patternFill>
    </fill>
    <fill>
      <patternFill patternType="solid">
        <fgColor theme="8" tint="0.59999389629810485"/>
        <bgColor indexed="64"/>
      </patternFill>
    </fill>
    <fill>
      <patternFill patternType="solid">
        <fgColor theme="8" tint="0.39997558519241921"/>
        <bgColor indexed="64"/>
      </patternFill>
    </fill>
    <fill>
      <patternFill patternType="solid">
        <fgColor theme="8" tint="-0.249977111117893"/>
        <bgColor indexed="64"/>
      </patternFill>
    </fill>
    <fill>
      <patternFill patternType="solid">
        <fgColor theme="0"/>
        <bgColor indexed="64"/>
      </patternFill>
    </fill>
    <fill>
      <patternFill patternType="solid">
        <fgColor theme="0" tint="-0.14999847407452621"/>
        <bgColor indexed="64"/>
      </patternFill>
    </fill>
  </fills>
  <borders count="6">
    <border>
      <left/>
      <right/>
      <top/>
      <bottom/>
      <diagonal/>
    </border>
    <border>
      <left style="thin">
        <color theme="3" tint="0.39997558519241921"/>
      </left>
      <right style="thin">
        <color theme="3" tint="0.39997558519241921"/>
      </right>
      <top style="thin">
        <color theme="3" tint="0.39997558519241921"/>
      </top>
      <bottom style="thin">
        <color theme="3" tint="0.39997558519241921"/>
      </bottom>
      <diagonal/>
    </border>
    <border>
      <left style="thin">
        <color theme="3" tint="0.39997558519241921"/>
      </left>
      <right style="thin">
        <color theme="3" tint="0.39997558519241921"/>
      </right>
      <top/>
      <bottom style="thin">
        <color theme="3" tint="0.39997558519241921"/>
      </bottom>
      <diagonal/>
    </border>
    <border>
      <left style="thin">
        <color theme="3" tint="0.39997558519241921"/>
      </left>
      <right/>
      <top style="thin">
        <color theme="3" tint="0.39997558519241921"/>
      </top>
      <bottom style="thin">
        <color theme="3" tint="0.39997558519241921"/>
      </bottom>
      <diagonal/>
    </border>
    <border>
      <left/>
      <right/>
      <top style="thin">
        <color theme="3" tint="0.39997558519241921"/>
      </top>
      <bottom style="thin">
        <color theme="3" tint="0.39997558519241921"/>
      </bottom>
      <diagonal/>
    </border>
    <border>
      <left/>
      <right style="thin">
        <color theme="3" tint="0.39997558519241921"/>
      </right>
      <top style="thin">
        <color theme="3" tint="0.39997558519241921"/>
      </top>
      <bottom style="thin">
        <color theme="3" tint="0.39997558519241921"/>
      </bottom>
      <diagonal/>
    </border>
  </borders>
  <cellStyleXfs count="1">
    <xf numFmtId="0" fontId="0" fillId="0" borderId="0"/>
  </cellStyleXfs>
  <cellXfs count="29">
    <xf numFmtId="0" fontId="0" fillId="0" borderId="0" xfId="0"/>
    <xf numFmtId="0" fontId="0" fillId="0" borderId="0" xfId="0" applyAlignment="1">
      <alignment horizontal="center"/>
    </xf>
    <xf numFmtId="0" fontId="0" fillId="0" borderId="0" xfId="0" applyAlignment="1"/>
    <xf numFmtId="14" fontId="0" fillId="0" borderId="0" xfId="0" applyNumberFormat="1"/>
    <xf numFmtId="0" fontId="0" fillId="0" borderId="0" xfId="0" applyAlignment="1">
      <alignment horizontal="center" vertical="center"/>
    </xf>
    <xf numFmtId="0" fontId="0" fillId="0" borderId="0" xfId="0" applyAlignment="1">
      <alignment vertical="center"/>
    </xf>
    <xf numFmtId="0" fontId="0" fillId="2" borderId="1" xfId="0" applyFill="1" applyBorder="1" applyAlignment="1">
      <alignment horizontal="center" vertical="center"/>
    </xf>
    <xf numFmtId="0" fontId="0" fillId="4" borderId="1" xfId="0" applyFill="1" applyBorder="1"/>
    <xf numFmtId="170" fontId="0" fillId="4" borderId="1" xfId="0" applyNumberFormat="1" applyFill="1" applyBorder="1" applyAlignment="1">
      <alignment textRotation="90"/>
    </xf>
    <xf numFmtId="0" fontId="1" fillId="4" borderId="3" xfId="0" applyFont="1" applyFill="1" applyBorder="1" applyAlignment="1">
      <alignment horizontal="center" vertical="center"/>
    </xf>
    <xf numFmtId="0" fontId="1" fillId="4" borderId="4" xfId="0" applyFont="1" applyFill="1" applyBorder="1" applyAlignment="1">
      <alignment horizontal="center" vertical="center"/>
    </xf>
    <xf numFmtId="0" fontId="1" fillId="4" borderId="5" xfId="0" applyFont="1" applyFill="1" applyBorder="1" applyAlignment="1">
      <alignment horizontal="center" vertical="center"/>
    </xf>
    <xf numFmtId="0" fontId="0" fillId="3" borderId="2" xfId="0" applyFont="1" applyFill="1" applyBorder="1" applyAlignment="1">
      <alignment horizontal="center" vertical="center"/>
    </xf>
    <xf numFmtId="0" fontId="0" fillId="2" borderId="2" xfId="0" applyFont="1" applyFill="1" applyBorder="1" applyAlignment="1">
      <alignment horizontal="center" vertical="center"/>
    </xf>
    <xf numFmtId="0" fontId="0" fillId="3" borderId="1" xfId="0" applyFont="1" applyFill="1" applyBorder="1" applyAlignment="1">
      <alignment horizontal="center" vertical="center"/>
    </xf>
    <xf numFmtId="0" fontId="0" fillId="2" borderId="1" xfId="0" applyFont="1" applyFill="1" applyBorder="1" applyAlignment="1">
      <alignment horizontal="center" vertical="center"/>
    </xf>
    <xf numFmtId="0" fontId="0" fillId="6" borderId="1" xfId="0" applyFill="1" applyBorder="1" applyAlignment="1">
      <alignment horizontal="center"/>
    </xf>
    <xf numFmtId="0" fontId="0" fillId="5" borderId="1" xfId="0" applyFill="1" applyBorder="1" applyAlignment="1">
      <alignment horizontal="center"/>
    </xf>
    <xf numFmtId="0" fontId="0" fillId="4" borderId="1" xfId="0" applyFill="1" applyBorder="1" applyAlignment="1">
      <alignment horizontal="center"/>
    </xf>
    <xf numFmtId="0" fontId="0" fillId="4" borderId="0" xfId="0" applyFill="1" applyAlignment="1">
      <alignment horizontal="center" wrapText="1"/>
    </xf>
    <xf numFmtId="0" fontId="0" fillId="7" borderId="1" xfId="0" applyFill="1" applyBorder="1"/>
    <xf numFmtId="0" fontId="0" fillId="7" borderId="1" xfId="0" applyFill="1" applyBorder="1" applyAlignment="1">
      <alignment horizontal="center"/>
    </xf>
    <xf numFmtId="0" fontId="0" fillId="5" borderId="1" xfId="0" applyFill="1" applyBorder="1"/>
    <xf numFmtId="0" fontId="0" fillId="6" borderId="1" xfId="0" applyFont="1" applyFill="1" applyBorder="1" applyAlignment="1">
      <alignment horizontal="center"/>
    </xf>
    <xf numFmtId="0" fontId="0" fillId="6" borderId="1" xfId="0" quotePrefix="1" applyFill="1" applyBorder="1" applyAlignment="1">
      <alignment horizontal="center"/>
    </xf>
    <xf numFmtId="2" fontId="0" fillId="6" borderId="1" xfId="0" applyNumberFormat="1" applyFont="1" applyFill="1" applyBorder="1" applyAlignment="1">
      <alignment horizontal="center"/>
    </xf>
    <xf numFmtId="0" fontId="0" fillId="4" borderId="1" xfId="0" applyFill="1" applyBorder="1" applyAlignment="1">
      <alignment horizontal="center" vertical="center"/>
    </xf>
    <xf numFmtId="14" fontId="0" fillId="4" borderId="1" xfId="0" applyNumberFormat="1" applyFill="1" applyBorder="1" applyAlignment="1">
      <alignment horizontal="center" vertical="center"/>
    </xf>
    <xf numFmtId="0" fontId="0" fillId="4" borderId="1" xfId="0" applyFill="1" applyBorder="1" applyAlignment="1">
      <alignment horizontal="center" vertical="center" wrapText="1"/>
    </xf>
  </cellXfs>
  <cellStyles count="1">
    <cellStyle name="Normal" xfId="0" builtinId="0"/>
  </cellStyles>
  <dxfs count="49">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b val="0"/>
        <i val="0"/>
        <strike val="0"/>
        <condense val="0"/>
        <extend val="0"/>
        <outline val="0"/>
        <shadow val="0"/>
        <u val="none"/>
        <vertAlign val="baseline"/>
        <sz val="11"/>
        <color theme="1"/>
        <name val="Calibri"/>
        <scheme val="minor"/>
      </font>
      <fill>
        <patternFill patternType="solid">
          <fgColor indexed="64"/>
          <bgColor theme="0"/>
        </patternFill>
      </fill>
      <alignment horizontal="center" vertical="bottom" textRotation="0" wrapText="0" indent="0" relativeIndent="0" justifyLastLine="0" shrinkToFit="0" mergeCell="0" readingOrder="0"/>
      <border diagonalUp="0" diagonalDown="0" outline="0">
        <left style="thin">
          <color theme="3" tint="0.39997558519241921"/>
        </left>
        <right style="thin">
          <color theme="3" tint="0.39997558519241921"/>
        </right>
        <top style="thin">
          <color theme="3" tint="0.39997558519241921"/>
        </top>
        <bottom style="thin">
          <color theme="3" tint="0.39997558519241921"/>
        </bottom>
      </border>
    </dxf>
    <dxf>
      <font>
        <b val="0"/>
        <i val="0"/>
        <strike val="0"/>
        <condense val="0"/>
        <extend val="0"/>
        <outline val="0"/>
        <shadow val="0"/>
        <u val="none"/>
        <vertAlign val="baseline"/>
        <sz val="11"/>
        <color theme="1"/>
        <name val="Calibri"/>
        <scheme val="minor"/>
      </font>
      <fill>
        <patternFill patternType="solid">
          <fgColor indexed="64"/>
          <bgColor theme="0"/>
        </patternFill>
      </fill>
      <alignment horizontal="center" vertical="bottom" textRotation="0" wrapText="0" indent="0" relativeIndent="0" justifyLastLine="0" shrinkToFit="0" mergeCell="0" readingOrder="0"/>
      <border diagonalUp="0" diagonalDown="0" outline="0">
        <left style="thin">
          <color theme="3" tint="0.39997558519241921"/>
        </left>
        <right style="thin">
          <color theme="3" tint="0.39997558519241921"/>
        </right>
        <top style="thin">
          <color theme="3" tint="0.39997558519241921"/>
        </top>
        <bottom style="thin">
          <color theme="3" tint="0.39997558519241921"/>
        </bottom>
      </border>
    </dxf>
    <dxf>
      <font>
        <b val="0"/>
        <i val="0"/>
        <strike val="0"/>
        <condense val="0"/>
        <extend val="0"/>
        <outline val="0"/>
        <shadow val="0"/>
        <u val="none"/>
        <vertAlign val="baseline"/>
        <sz val="11"/>
        <color theme="1"/>
        <name val="Calibri"/>
        <scheme val="minor"/>
      </font>
      <fill>
        <patternFill patternType="solid">
          <fgColor indexed="64"/>
          <bgColor theme="0"/>
        </patternFill>
      </fill>
      <alignment horizontal="center" vertical="bottom" textRotation="0" wrapText="0" indent="0" relativeIndent="0" justifyLastLine="0" shrinkToFit="0" mergeCell="0" readingOrder="0"/>
      <border diagonalUp="0" diagonalDown="0">
        <left style="thin">
          <color theme="3" tint="0.39997558519241921"/>
        </left>
        <right style="thin">
          <color theme="3" tint="0.39997558519241921"/>
        </right>
        <top style="thin">
          <color theme="3" tint="0.39997558519241921"/>
        </top>
        <bottom style="thin">
          <color theme="3" tint="0.39997558519241921"/>
        </bottom>
      </border>
    </dxf>
    <dxf>
      <font>
        <b val="0"/>
        <i val="0"/>
        <strike val="0"/>
        <condense val="0"/>
        <extend val="0"/>
        <outline val="0"/>
        <shadow val="0"/>
        <u val="none"/>
        <vertAlign val="baseline"/>
        <sz val="11"/>
        <color theme="1"/>
        <name val="Calibri"/>
        <scheme val="minor"/>
      </font>
      <fill>
        <patternFill patternType="solid">
          <fgColor indexed="64"/>
          <bgColor theme="0"/>
        </patternFill>
      </fill>
      <alignment horizontal="center" vertical="bottom" textRotation="0" wrapText="0" indent="0" relativeIndent="0" justifyLastLine="0" shrinkToFit="0" mergeCell="0" readingOrder="0"/>
    </dxf>
    <dxf>
      <fill>
        <patternFill patternType="solid">
          <fgColor indexed="64"/>
          <bgColor theme="0"/>
        </patternFill>
      </fill>
      <alignment horizontal="center" vertical="bottom" textRotation="0" wrapText="0" indent="0" relativeIndent="0" justifyLastLine="0" shrinkToFit="0" mergeCell="0" readingOrder="0"/>
      <border diagonalUp="0" diagonalDown="0" outline="0">
        <left style="thin">
          <color theme="3" tint="0.39997558519241921"/>
        </left>
        <right style="thin">
          <color theme="3" tint="0.39997558519241921"/>
        </right>
        <top style="thin">
          <color theme="3" tint="0.39997558519241921"/>
        </top>
        <bottom style="thin">
          <color theme="3" tint="0.39997558519241921"/>
        </bottom>
      </border>
    </dxf>
    <dxf>
      <fill>
        <patternFill patternType="solid">
          <fgColor indexed="64"/>
          <bgColor theme="0"/>
        </patternFill>
      </fill>
      <alignment horizontal="center" vertical="bottom" textRotation="0" wrapText="0" indent="0" relativeIndent="0" justifyLastLine="0" shrinkToFit="0" mergeCell="0" readingOrder="0"/>
      <border diagonalUp="0" diagonalDown="0" outline="0">
        <left style="thin">
          <color theme="3" tint="0.39997558519241921"/>
        </left>
        <right style="thin">
          <color theme="3" tint="0.39997558519241921"/>
        </right>
        <top style="thin">
          <color theme="3" tint="0.39997558519241921"/>
        </top>
        <bottom style="thin">
          <color theme="3" tint="0.39997558519241921"/>
        </bottom>
      </border>
    </dxf>
    <dxf>
      <font>
        <b val="0"/>
        <i val="0"/>
        <strike val="0"/>
        <condense val="0"/>
        <extend val="0"/>
        <outline val="0"/>
        <shadow val="0"/>
        <u val="none"/>
        <vertAlign val="baseline"/>
        <sz val="11"/>
        <color theme="1"/>
        <name val="Calibri"/>
        <scheme val="minor"/>
      </font>
      <fill>
        <patternFill patternType="solid">
          <fgColor indexed="64"/>
          <bgColor theme="0"/>
        </patternFill>
      </fill>
      <alignment horizontal="center" vertical="bottom" textRotation="0" wrapText="0" indent="0" relativeIndent="0" justifyLastLine="0" shrinkToFit="0" mergeCell="0" readingOrder="0"/>
      <border diagonalUp="0" diagonalDown="0" outline="0">
        <left style="thin">
          <color theme="3" tint="0.39997558519241921"/>
        </left>
        <right style="thin">
          <color theme="3" tint="0.39997558519241921"/>
        </right>
        <top style="thin">
          <color theme="3" tint="0.39997558519241921"/>
        </top>
        <bottom style="thin">
          <color theme="3" tint="0.39997558519241921"/>
        </bottom>
      </border>
    </dxf>
    <dxf>
      <font>
        <b val="0"/>
        <i val="0"/>
        <strike val="0"/>
        <condense val="0"/>
        <extend val="0"/>
        <outline val="0"/>
        <shadow val="0"/>
        <u val="none"/>
        <vertAlign val="baseline"/>
        <sz val="11"/>
        <color theme="1"/>
        <name val="Calibri"/>
        <scheme val="minor"/>
      </font>
      <fill>
        <patternFill patternType="solid">
          <fgColor indexed="64"/>
          <bgColor theme="0"/>
        </patternFill>
      </fill>
      <alignment horizontal="center" vertical="bottom" textRotation="0" wrapText="0" indent="0" relativeIndent="0" justifyLastLine="0" shrinkToFit="0" mergeCell="0" readingOrder="0"/>
      <border diagonalUp="0" diagonalDown="0" outline="0">
        <left style="thin">
          <color theme="3" tint="0.39997558519241921"/>
        </left>
        <right style="thin">
          <color theme="3" tint="0.39997558519241921"/>
        </right>
        <top style="thin">
          <color theme="3" tint="0.39997558519241921"/>
        </top>
        <bottom style="thin">
          <color theme="3" tint="0.39997558519241921"/>
        </bottom>
      </border>
    </dxf>
    <dxf>
      <font>
        <b val="0"/>
        <i val="0"/>
        <strike val="0"/>
        <condense val="0"/>
        <extend val="0"/>
        <outline val="0"/>
        <shadow val="0"/>
        <u val="none"/>
        <vertAlign val="baseline"/>
        <sz val="11"/>
        <color theme="1"/>
        <name val="Calibri"/>
        <scheme val="minor"/>
      </font>
      <fill>
        <patternFill patternType="solid">
          <fgColor indexed="64"/>
          <bgColor theme="0"/>
        </patternFill>
      </fill>
      <alignment horizontal="center" vertical="bottom" textRotation="0" wrapText="0" indent="0" relativeIndent="0" justifyLastLine="0" shrinkToFit="0" mergeCell="0" readingOrder="0"/>
      <border diagonalUp="0" diagonalDown="0" outline="0">
        <left style="thin">
          <color theme="3" tint="0.39997558519241921"/>
        </left>
        <right style="thin">
          <color theme="3" tint="0.39997558519241921"/>
        </right>
        <top style="thin">
          <color theme="3" tint="0.39997558519241921"/>
        </top>
        <bottom style="thin">
          <color theme="3" tint="0.39997558519241921"/>
        </bottom>
      </border>
    </dxf>
    <dxf>
      <font>
        <b val="0"/>
        <i val="0"/>
        <strike val="0"/>
        <condense val="0"/>
        <extend val="0"/>
        <outline val="0"/>
        <shadow val="0"/>
        <u val="none"/>
        <vertAlign val="baseline"/>
        <sz val="11"/>
        <color theme="1"/>
        <name val="Calibri"/>
        <scheme val="minor"/>
      </font>
      <fill>
        <patternFill patternType="solid">
          <fgColor indexed="64"/>
          <bgColor theme="0"/>
        </patternFill>
      </fill>
      <alignment horizontal="center" vertical="bottom" textRotation="0" wrapText="0" indent="0" relativeIndent="0" justifyLastLine="0" shrinkToFit="0" mergeCell="0" readingOrder="0"/>
      <border diagonalUp="0" diagonalDown="0" outline="0">
        <left style="thin">
          <color theme="3" tint="0.39997558519241921"/>
        </left>
        <right style="thin">
          <color theme="3" tint="0.39997558519241921"/>
        </right>
        <top style="thin">
          <color theme="3" tint="0.39997558519241921"/>
        </top>
        <bottom style="thin">
          <color theme="3" tint="0.39997558519241921"/>
        </bottom>
      </border>
    </dxf>
    <dxf>
      <font>
        <b val="0"/>
        <i val="0"/>
        <strike val="0"/>
        <condense val="0"/>
        <extend val="0"/>
        <outline val="0"/>
        <shadow val="0"/>
        <u val="none"/>
        <vertAlign val="baseline"/>
        <sz val="11"/>
        <color theme="1"/>
        <name val="Calibri"/>
        <scheme val="minor"/>
      </font>
      <fill>
        <patternFill patternType="solid">
          <fgColor indexed="64"/>
          <bgColor theme="0"/>
        </patternFill>
      </fill>
      <alignment horizontal="center" vertical="bottom" textRotation="0" wrapText="0" indent="0" relativeIndent="0" justifyLastLine="0" shrinkToFit="0" mergeCell="0" readingOrder="0"/>
      <border diagonalUp="0" diagonalDown="0" outline="0">
        <left style="thin">
          <color theme="3" tint="0.39997558519241921"/>
        </left>
        <right style="thin">
          <color theme="3" tint="0.39997558519241921"/>
        </right>
        <top style="thin">
          <color theme="3" tint="0.39997558519241921"/>
        </top>
        <bottom style="thin">
          <color theme="3" tint="0.39997558519241921"/>
        </bottom>
      </border>
    </dxf>
    <dxf>
      <font>
        <b val="0"/>
        <i val="0"/>
        <strike val="0"/>
        <condense val="0"/>
        <extend val="0"/>
        <outline val="0"/>
        <shadow val="0"/>
        <u val="none"/>
        <vertAlign val="baseline"/>
        <sz val="11"/>
        <color theme="1"/>
        <name val="Calibri"/>
        <scheme val="minor"/>
      </font>
      <fill>
        <patternFill patternType="solid">
          <fgColor indexed="64"/>
          <bgColor theme="0"/>
        </patternFill>
      </fill>
      <alignment horizontal="center" vertical="bottom" textRotation="0" wrapText="0" indent="0" relativeIndent="0" justifyLastLine="0" shrinkToFit="0" mergeCell="0" readingOrder="0"/>
      <border diagonalUp="0" diagonalDown="0" outline="0">
        <left style="thin">
          <color theme="3" tint="0.39997558519241921"/>
        </left>
        <right style="thin">
          <color theme="3" tint="0.39997558519241921"/>
        </right>
        <top style="thin">
          <color theme="3" tint="0.39997558519241921"/>
        </top>
        <bottom style="thin">
          <color theme="3" tint="0.39997558519241921"/>
        </bottom>
      </border>
    </dxf>
    <dxf>
      <font>
        <b val="0"/>
        <i val="0"/>
        <strike val="0"/>
        <condense val="0"/>
        <extend val="0"/>
        <outline val="0"/>
        <shadow val="0"/>
        <u val="none"/>
        <vertAlign val="baseline"/>
        <sz val="11"/>
        <color theme="1"/>
        <name val="Calibri"/>
        <scheme val="minor"/>
      </font>
      <fill>
        <patternFill patternType="solid">
          <fgColor indexed="64"/>
          <bgColor theme="0"/>
        </patternFill>
      </fill>
      <alignment horizontal="center" vertical="bottom" textRotation="0" wrapText="0" indent="0" relativeIndent="0" justifyLastLine="0" shrinkToFit="0" mergeCell="0" readingOrder="0"/>
      <border diagonalUp="0" diagonalDown="0" outline="0">
        <left style="thin">
          <color theme="3" tint="0.39997558519241921"/>
        </left>
        <right style="thin">
          <color theme="3" tint="0.39997558519241921"/>
        </right>
        <top style="thin">
          <color theme="3" tint="0.39997558519241921"/>
        </top>
        <bottom style="thin">
          <color theme="3" tint="0.39997558519241921"/>
        </bottom>
      </border>
    </dxf>
    <dxf>
      <font>
        <b val="0"/>
        <i val="0"/>
        <strike val="0"/>
        <condense val="0"/>
        <extend val="0"/>
        <outline val="0"/>
        <shadow val="0"/>
        <u val="none"/>
        <vertAlign val="baseline"/>
        <sz val="11"/>
        <color theme="1"/>
        <name val="Calibri"/>
        <scheme val="minor"/>
      </font>
      <fill>
        <patternFill patternType="solid">
          <fgColor indexed="64"/>
          <bgColor theme="0"/>
        </patternFill>
      </fill>
      <alignment horizontal="center" vertical="bottom" textRotation="0" wrapText="0" indent="0" relativeIndent="0" justifyLastLine="0" shrinkToFit="0" mergeCell="0" readingOrder="0"/>
      <border diagonalUp="0" diagonalDown="0" outline="0">
        <left style="thin">
          <color theme="3" tint="0.39997558519241921"/>
        </left>
        <right style="thin">
          <color theme="3" tint="0.39997558519241921"/>
        </right>
        <top style="thin">
          <color theme="3" tint="0.39997558519241921"/>
        </top>
        <bottom style="thin">
          <color theme="3" tint="0.39997558519241921"/>
        </bottom>
      </border>
    </dxf>
    <dxf>
      <fill>
        <patternFill patternType="solid">
          <fgColor indexed="64"/>
          <bgColor theme="0"/>
        </patternFill>
      </fill>
      <alignment horizontal="center" vertical="bottom" textRotation="0" wrapText="0" indent="0" relativeIndent="0" justifyLastLine="0" shrinkToFit="0" mergeCell="0" readingOrder="0"/>
      <border diagonalUp="0" diagonalDown="0" outline="0">
        <left style="thin">
          <color theme="3" tint="0.39997558519241921"/>
        </left>
        <right style="thin">
          <color theme="3" tint="0.39997558519241921"/>
        </right>
        <top style="thin">
          <color theme="3" tint="0.39997558519241921"/>
        </top>
        <bottom style="thin">
          <color theme="3" tint="0.39997558519241921"/>
        </bottom>
      </border>
    </dxf>
    <dxf>
      <font>
        <b val="0"/>
        <i val="0"/>
        <strike val="0"/>
        <condense val="0"/>
        <extend val="0"/>
        <outline val="0"/>
        <shadow val="0"/>
        <u val="none"/>
        <vertAlign val="baseline"/>
        <sz val="11"/>
        <color theme="1"/>
        <name val="Calibri"/>
        <scheme val="minor"/>
      </font>
      <fill>
        <patternFill patternType="solid">
          <fgColor indexed="64"/>
          <bgColor theme="0"/>
        </patternFill>
      </fill>
      <alignment horizontal="center" vertical="bottom" textRotation="0" wrapText="0" indent="0" relativeIndent="0" justifyLastLine="0" shrinkToFit="0" mergeCell="0" readingOrder="0"/>
      <border diagonalUp="0" diagonalDown="0" outline="0">
        <left style="thin">
          <color theme="3" tint="0.39997558519241921"/>
        </left>
        <right style="thin">
          <color theme="3" tint="0.39997558519241921"/>
        </right>
        <top style="thin">
          <color theme="3" tint="0.39997558519241921"/>
        </top>
        <bottom style="thin">
          <color theme="3" tint="0.39997558519241921"/>
        </bottom>
      </border>
    </dxf>
    <dxf>
      <fill>
        <patternFill patternType="solid">
          <fgColor indexed="64"/>
          <bgColor theme="0"/>
        </patternFill>
      </fill>
      <alignment horizontal="center" vertical="bottom" textRotation="0" wrapText="0" indent="0" relativeIndent="0" justifyLastLine="0" shrinkToFit="0" mergeCell="0" readingOrder="0"/>
      <border diagonalUp="0" diagonalDown="0" outline="0">
        <left style="thin">
          <color theme="3" tint="0.39997558519241921"/>
        </left>
        <right style="thin">
          <color theme="3" tint="0.39997558519241921"/>
        </right>
        <top style="thin">
          <color theme="3" tint="0.39997558519241921"/>
        </top>
        <bottom style="thin">
          <color theme="3" tint="0.39997558519241921"/>
        </bottom>
      </border>
    </dxf>
    <dxf>
      <fill>
        <patternFill>
          <bgColor theme="0" tint="-0.24994659260841701"/>
        </patternFill>
      </fill>
    </dxf>
    <dxf>
      <fill>
        <patternFill>
          <bgColor theme="0" tint="-0.24994659260841701"/>
        </patternFill>
      </fill>
    </dxf>
    <dxf>
      <fill>
        <patternFill patternType="solid">
          <fgColor indexed="64"/>
          <bgColor theme="8" tint="0.79998168889431442"/>
        </patternFill>
      </fill>
      <alignment horizontal="center" vertical="center" textRotation="0" wrapText="0" indent="0" relativeIndent="255" justifyLastLine="0" shrinkToFit="0" mergeCell="0" readingOrder="0"/>
      <border diagonalUp="0" diagonalDown="0" outline="0">
        <left style="thin">
          <color theme="3" tint="0.39997558519241921"/>
        </left>
        <right style="thin">
          <color theme="3" tint="0.39997558519241921"/>
        </right>
        <top style="thin">
          <color theme="3" tint="0.39997558519241921"/>
        </top>
        <bottom style="thin">
          <color theme="3" tint="0.39997558519241921"/>
        </bottom>
      </border>
    </dxf>
    <dxf>
      <alignment horizontal="center" vertical="bottom" textRotation="0" wrapText="0" indent="0" relativeIndent="0" justifyLastLine="0" shrinkToFit="0" mergeCell="0" readingOrder="0"/>
    </dxf>
    <dxf>
      <fill>
        <patternFill patternType="solid">
          <fgColor indexed="64"/>
          <bgColor theme="8" tint="0.79998168889431442"/>
        </patternFill>
      </fill>
    </dxf>
    <dxf>
      <fill>
        <patternFill patternType="solid">
          <fgColor indexed="64"/>
          <bgColor theme="8" tint="0.79998168889431442"/>
        </patternFill>
      </fill>
      <border diagonalUp="0" diagonalDown="0">
        <left style="thin">
          <color theme="3" tint="0.39997558519241921"/>
        </left>
        <right style="thin">
          <color theme="3" tint="0.39997558519241921"/>
        </right>
        <top style="thin">
          <color theme="3" tint="0.39997558519241921"/>
        </top>
        <bottom style="thin">
          <color theme="3" tint="0.39997558519241921"/>
        </bottom>
        <vertical/>
        <horizontal/>
      </border>
    </dxf>
    <dxf>
      <fill>
        <patternFill patternType="solid">
          <fgColor indexed="64"/>
          <bgColor theme="8" tint="0.79998168889431442"/>
        </patternFill>
      </fill>
      <border diagonalUp="0" diagonalDown="0">
        <left style="thin">
          <color theme="3" tint="0.39997558519241921"/>
        </left>
        <right style="thin">
          <color theme="3" tint="0.39997558519241921"/>
        </right>
        <top style="thin">
          <color theme="3" tint="0.39997558519241921"/>
        </top>
        <bottom style="thin">
          <color theme="3" tint="0.39997558519241921"/>
        </bottom>
        <vertical/>
        <horizontal/>
      </border>
    </dxf>
    <dxf>
      <fill>
        <patternFill patternType="solid">
          <fgColor indexed="64"/>
          <bgColor theme="8" tint="0.79998168889431442"/>
        </patternFill>
      </fill>
      <border diagonalUp="0" diagonalDown="0">
        <left style="thin">
          <color theme="3" tint="0.39997558519241921"/>
        </left>
        <right style="thin">
          <color theme="3" tint="0.39997558519241921"/>
        </right>
        <top style="thin">
          <color theme="3" tint="0.39997558519241921"/>
        </top>
        <bottom style="thin">
          <color theme="3" tint="0.39997558519241921"/>
        </bottom>
        <vertical/>
        <horizontal/>
      </border>
    </dxf>
    <dxf>
      <fill>
        <patternFill patternType="solid">
          <fgColor indexed="64"/>
          <bgColor theme="8" tint="0.79998168889431442"/>
        </patternFill>
      </fill>
      <border diagonalUp="0" diagonalDown="0">
        <left style="thin">
          <color theme="3" tint="0.39997558519241921"/>
        </left>
        <right style="thin">
          <color theme="3" tint="0.39997558519241921"/>
        </right>
        <top style="thin">
          <color theme="3" tint="0.39997558519241921"/>
        </top>
        <bottom style="thin">
          <color theme="3" tint="0.39997558519241921"/>
        </bottom>
        <vertical/>
        <horizontal/>
      </border>
    </dxf>
    <dxf>
      <fill>
        <patternFill patternType="solid">
          <fgColor indexed="64"/>
          <bgColor theme="8" tint="0.79998168889431442"/>
        </patternFill>
      </fill>
      <border diagonalUp="0" diagonalDown="0">
        <left style="thin">
          <color theme="3" tint="0.39997558519241921"/>
        </left>
        <right style="thin">
          <color theme="3" tint="0.39997558519241921"/>
        </right>
        <top style="thin">
          <color theme="3" tint="0.39997558519241921"/>
        </top>
        <bottom style="thin">
          <color theme="3" tint="0.39997558519241921"/>
        </bottom>
        <vertical/>
        <horizontal/>
      </border>
    </dxf>
    <dxf>
      <fill>
        <patternFill patternType="solid">
          <fgColor indexed="64"/>
          <bgColor theme="8" tint="0.79998168889431442"/>
        </patternFill>
      </fill>
      <border diagonalUp="0" diagonalDown="0">
        <left style="thin">
          <color theme="3" tint="0.39997558519241921"/>
        </left>
        <right style="thin">
          <color theme="3" tint="0.39997558519241921"/>
        </right>
        <top style="thin">
          <color theme="3" tint="0.39997558519241921"/>
        </top>
        <bottom style="thin">
          <color theme="3" tint="0.39997558519241921"/>
        </bottom>
        <vertical/>
        <horizontal/>
      </border>
    </dxf>
    <dxf>
      <fill>
        <patternFill patternType="solid">
          <fgColor indexed="64"/>
          <bgColor theme="8" tint="0.79998168889431442"/>
        </patternFill>
      </fill>
      <border diagonalUp="0" diagonalDown="0">
        <left style="thin">
          <color theme="3" tint="0.39997558519241921"/>
        </left>
        <right style="thin">
          <color theme="3" tint="0.39997558519241921"/>
        </right>
        <top style="thin">
          <color theme="3" tint="0.39997558519241921"/>
        </top>
        <bottom style="thin">
          <color theme="3" tint="0.39997558519241921"/>
        </bottom>
        <vertical/>
        <horizontal/>
      </border>
    </dxf>
    <dxf>
      <border outline="0">
        <bottom style="thin">
          <color theme="3" tint="0.39997558519241921"/>
        </bottom>
      </border>
    </dxf>
    <dxf>
      <alignment horizontal="center" vertical="bottom" textRotation="0" wrapText="0" indent="0" relativeIndent="0" justifyLastLine="0" shrinkToFit="0" mergeCell="0" readingOrder="0"/>
    </dxf>
    <dxf>
      <border diagonalUp="0" diagonalDown="0">
        <left style="thin">
          <color theme="3" tint="0.39997558519241921"/>
        </left>
        <right style="thin">
          <color theme="3" tint="0.39997558519241921"/>
        </right>
        <top style="thin">
          <color theme="3" tint="0.39997558519241921"/>
        </top>
        <bottom style="thin">
          <color theme="3" tint="0.39997558519241921"/>
        </bottom>
        <vertical/>
        <horizontal/>
      </border>
    </dxf>
    <dxf>
      <alignment horizontal="center" vertical="bottom" textRotation="0" wrapText="0" indent="0" relativeIndent="0" justifyLastLine="0" shrinkToFit="0" mergeCell="0" readingOrder="0"/>
      <border diagonalUp="0" diagonalDown="0">
        <left style="thin">
          <color theme="3" tint="0.39997558519241921"/>
        </left>
        <right style="thin">
          <color theme="3" tint="0.39997558519241921"/>
        </right>
        <top style="thin">
          <color theme="3" tint="0.39997558519241921"/>
        </top>
        <bottom style="thin">
          <color theme="3" tint="0.39997558519241921"/>
        </bottom>
        <vertical/>
        <horizontal/>
      </border>
    </dxf>
    <dxf>
      <alignment horizontal="center" vertical="bottom" textRotation="0" wrapText="0" indent="0" relativeIndent="0" justifyLastLine="0" shrinkToFit="0" mergeCell="0" readingOrder="0"/>
      <border diagonalUp="0" diagonalDown="0">
        <left style="thin">
          <color theme="3" tint="0.39997558519241921"/>
        </left>
        <right style="thin">
          <color theme="3" tint="0.39997558519241921"/>
        </right>
        <top style="thin">
          <color theme="3" tint="0.39997558519241921"/>
        </top>
        <bottom style="thin">
          <color theme="3" tint="0.39997558519241921"/>
        </bottom>
        <vertical/>
        <horizontal/>
      </border>
    </dxf>
    <dxf>
      <alignment horizontal="center" vertical="bottom" textRotation="0" wrapText="0" indent="0" relativeIndent="0" justifyLastLine="0" shrinkToFit="0" mergeCell="0" readingOrder="0"/>
    </dxf>
    <dxf>
      <alignment horizontal="center" vertical="bottom" textRotation="0" wrapText="0" indent="0" relativeIndent="0" justifyLastLine="0" shrinkToFit="0" mergeCell="0" readingOrder="0"/>
      <border diagonalUp="0" diagonalDown="0">
        <left style="thin">
          <color theme="3" tint="0.39997558519241921"/>
        </left>
        <right style="thin">
          <color theme="3" tint="0.39997558519241921"/>
        </right>
        <top style="thin">
          <color theme="3" tint="0.39997558519241921"/>
        </top>
        <bottom style="thin">
          <color theme="3" tint="0.39997558519241921"/>
        </bottom>
      </border>
    </dxf>
    <dxf>
      <alignment horizontal="center" vertical="bottom" textRotation="0" wrapText="0" indent="0" relativeIndent="0" justifyLastLine="0" shrinkToFit="0" mergeCell="0" readingOrder="0"/>
      <border diagonalUp="0" diagonalDown="0">
        <left style="thin">
          <color theme="3" tint="0.39997558519241921"/>
        </left>
        <right style="thin">
          <color theme="3" tint="0.39997558519241921"/>
        </right>
        <top style="thin">
          <color theme="3" tint="0.39997558519241921"/>
        </top>
        <bottom style="thin">
          <color theme="3" tint="0.39997558519241921"/>
        </bottom>
      </border>
    </dxf>
    <dxf>
      <alignment horizontal="center" vertical="bottom" textRotation="0" wrapText="0" indent="0" relativeIndent="0" justifyLastLine="0" shrinkToFit="0" mergeCell="0" readingOrder="0"/>
      <border diagonalUp="0" diagonalDown="0">
        <left style="thin">
          <color theme="3" tint="0.39997558519241921"/>
        </left>
        <right style="thin">
          <color theme="3" tint="0.39997558519241921"/>
        </right>
        <top style="thin">
          <color theme="3" tint="0.39997558519241921"/>
        </top>
        <bottom style="thin">
          <color theme="3" tint="0.39997558519241921"/>
        </bottom>
      </border>
    </dxf>
    <dxf>
      <alignment horizontal="center" vertical="bottom" textRotation="0" wrapText="0" indent="0" relativeIndent="0" justifyLastLine="0" shrinkToFit="0" mergeCell="0" readingOrder="0"/>
      <border diagonalUp="0" diagonalDown="0">
        <left style="thin">
          <color theme="3" tint="0.39997558519241921"/>
        </left>
        <right style="thin">
          <color theme="3" tint="0.39997558519241921"/>
        </right>
        <top style="thin">
          <color theme="3" tint="0.39997558519241921"/>
        </top>
        <bottom style="thin">
          <color theme="3" tint="0.39997558519241921"/>
        </bottom>
      </border>
    </dxf>
    <dxf>
      <border diagonalUp="0" diagonalDown="0">
        <left style="thin">
          <color theme="3" tint="0.39997558519241921"/>
        </left>
        <right style="thin">
          <color theme="3" tint="0.39997558519241921"/>
        </right>
        <top style="thin">
          <color theme="3" tint="0.39997558519241921"/>
        </top>
        <bottom style="thin">
          <color theme="3" tint="0.39997558519241921"/>
        </bottom>
        <vertical/>
        <horizontal/>
      </border>
    </dxf>
    <dxf>
      <alignment horizontal="center" vertical="bottom" textRotation="0" wrapText="0" indent="0" relativeIndent="0" justifyLastLine="0" shrinkToFit="0" mergeCell="0" readingOrder="0"/>
      <border diagonalUp="0" diagonalDown="0">
        <left style="thin">
          <color theme="3" tint="0.39997558519241921"/>
        </left>
        <right style="thin">
          <color theme="3" tint="0.39997558519241921"/>
        </right>
        <top style="thin">
          <color theme="3" tint="0.39997558519241921"/>
        </top>
        <bottom style="thin">
          <color theme="3" tint="0.39997558519241921"/>
        </bottom>
        <vertical/>
        <horizontal/>
      </border>
    </dxf>
    <dxf>
      <alignment horizontal="center" vertical="bottom" textRotation="0" wrapText="0" indent="0" relativeIndent="0" justifyLastLine="0" shrinkToFit="0" mergeCell="0" readingOrder="0"/>
      <border diagonalUp="0" diagonalDown="0">
        <left style="thin">
          <color theme="3" tint="0.39997558519241921"/>
        </left>
        <right style="thin">
          <color theme="3" tint="0.39997558519241921"/>
        </right>
        <top style="thin">
          <color theme="3" tint="0.39997558519241921"/>
        </top>
        <bottom style="thin">
          <color theme="3" tint="0.39997558519241921"/>
        </bottom>
      </border>
    </dxf>
    <dxf>
      <alignment horizontal="center" vertical="bottom" textRotation="0" wrapText="0" indent="0" relativeIndent="0" justifyLastLine="0" shrinkToFit="0" mergeCell="0" readingOrder="0"/>
    </dxf>
    <dxf>
      <alignment horizontal="center" vertical="bottom" textRotation="0" wrapText="0" indent="0" relativeIndent="0" justifyLastLine="0" shrinkToFit="0" mergeCell="0" readingOrder="0"/>
    </dxf>
  </dxfs>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ables/table1.xml><?xml version="1.0" encoding="utf-8"?>
<table xmlns="http://schemas.openxmlformats.org/spreadsheetml/2006/main" id="3" name="Tableau3" displayName="Tableau3" ref="A1:E18" totalsRowShown="0" headerRowDxfId="35">
  <autoFilter ref="A1:E18"/>
  <tableColumns count="5">
    <tableColumn id="1" name="LIGNE" dataDxfId="38"/>
    <tableColumn id="2" name="ÉQUIPEMENTS" dataDxfId="37"/>
    <tableColumn id="3" name="SOUS-ÉQUIPEMENTS" dataDxfId="36"/>
    <tableColumn id="4" name="DESCRIPTIF"/>
    <tableColumn id="5" name="DOCUMENTATION"/>
  </tableColumns>
  <tableStyleInfo name="TableStyleLight9" showFirstColumn="0" showLastColumn="0" showRowStripes="1" showColumnStripes="0"/>
</table>
</file>

<file path=xl/tables/table2.xml><?xml version="1.0" encoding="utf-8"?>
<table xmlns="http://schemas.openxmlformats.org/spreadsheetml/2006/main" id="1" name="Tableau1" displayName="Tableau1" ref="A1:G39" totalsRowShown="0" headerRowDxfId="48" dataDxfId="47">
  <tableColumns count="7">
    <tableColumn id="6" name="LIGNE" dataDxfId="46"/>
    <tableColumn id="7" name="ÉQUIPEMENTS" dataDxfId="45"/>
    <tableColumn id="1" name="SOUS-ÉQUIPEMENTS" dataDxfId="44"/>
    <tableColumn id="2" name="ENSEMBLE" dataDxfId="43"/>
    <tableColumn id="3" name="SOUS-CATÉGORIE" dataDxfId="42"/>
    <tableColumn id="4" name="PIÈCES " dataDxfId="41"/>
    <tableColumn id="5" name="UNITÉ" dataDxfId="40"/>
  </tableColumns>
  <tableStyleInfo name="TableStyleLight9" showFirstColumn="0" showLastColumn="0" showRowStripes="1" showColumnStripes="0"/>
</table>
</file>

<file path=xl/tables/table3.xml><?xml version="1.0" encoding="utf-8"?>
<table xmlns="http://schemas.openxmlformats.org/spreadsheetml/2006/main" id="2" name="Tableau2" displayName="Tableau2" ref="A1:P15" totalsRowShown="0" headerRowDxfId="39" dataDxfId="8">
  <tableColumns count="16">
    <tableColumn id="1" name="Réf interne" dataDxfId="21"/>
    <tableColumn id="2" name="Désignation" dataDxfId="20"/>
    <tableColumn id="3" name="Marque" dataDxfId="19"/>
    <tableColumn id="4" name="Type" dataDxfId="18"/>
    <tableColumn id="5" name="Fournisseur 1" dataDxfId="17"/>
    <tableColumn id="6" name="Réf 1" dataDxfId="16"/>
    <tableColumn id="7" name="P.U" dataDxfId="15"/>
    <tableColumn id="8" name="Fournisseur 2 " dataDxfId="14"/>
    <tableColumn id="9" name="Réf  2" dataDxfId="13"/>
    <tableColumn id="10" name="P.U2" dataDxfId="6"/>
    <tableColumn id="11" name="Stock" dataDxfId="7"/>
    <tableColumn id="12" name="Min" dataDxfId="5"/>
    <tableColumn id="13" name="Max" dataDxfId="12"/>
    <tableColumn id="14" name="Emplacement" dataDxfId="11"/>
    <tableColumn id="16" name="Fiche technique" dataDxfId="10"/>
    <tableColumn id="15" name="Équipements " dataDxfId="9"/>
  </tableColumns>
  <tableStyleInfo name="TableStyleLight9" showFirstColumn="0" showLastColumn="0" showRowStripes="1" showColumnStripes="0"/>
</table>
</file>

<file path=xl/tables/table4.xml><?xml version="1.0" encoding="utf-8"?>
<table xmlns="http://schemas.openxmlformats.org/spreadsheetml/2006/main" id="4" name="Tableau4" displayName="Tableau4" ref="A1:H21" totalsRowShown="0" headerRowDxfId="25" dataDxfId="26" tableBorderDxfId="34">
  <autoFilter ref="A1:H21"/>
  <tableColumns count="8">
    <tableColumn id="1" name="LIGNE" dataDxfId="33"/>
    <tableColumn id="2" name="ÉQUIPEMENTS" dataDxfId="32"/>
    <tableColumn id="3" name="SOUS-ÉQUIPEMENTS" dataDxfId="31"/>
    <tableColumn id="4" name="TYPE" dataDxfId="30"/>
    <tableColumn id="5" name="DESCRIPTION" dataDxfId="29"/>
    <tableColumn id="6" name="FRÉQUENCE" dataDxfId="28"/>
    <tableColumn id="7" name="DERNIÈRE" dataDxfId="24"/>
    <tableColumn id="8" name="INT/EXT" dataDxfId="27"/>
  </tableColumns>
  <tableStyleInfo name="TableStyleLight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image" Target="../media/image1.jpeg"/><Relationship Id="rId1"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image" Target="../media/image1.jpeg"/><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image" Target="../media/image1.jpeg"/><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image" Target="../media/image1.jpeg"/></Relationships>
</file>

<file path=xl/worksheets/_rels/sheet5.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image" Target="../media/image1.jpeg"/></Relationships>
</file>

<file path=xl/worksheets/_rels/sheet6.xml.rels><?xml version="1.0" encoding="UTF-8" standalone="yes"?>
<Relationships xmlns="http://schemas.openxmlformats.org/package/2006/relationships"><Relationship Id="rId2" Type="http://schemas.openxmlformats.org/officeDocument/2006/relationships/image" Target="../media/image1.jpeg"/><Relationship Id="rId1" Type="http://schemas.openxmlformats.org/officeDocument/2006/relationships/vmlDrawing" Target="../drawings/vmlDrawing2.vml"/></Relationships>
</file>

<file path=xl/worksheets/sheet1.xml><?xml version="1.0" encoding="utf-8"?>
<worksheet xmlns="http://schemas.openxmlformats.org/spreadsheetml/2006/main" xmlns:r="http://schemas.openxmlformats.org/officeDocument/2006/relationships">
  <sheetPr codeName="Feuil1"/>
  <dimension ref="A1"/>
  <sheetViews>
    <sheetView showGridLines="0" workbookViewId="0">
      <selection activeCell="D11" sqref="D11"/>
    </sheetView>
  </sheetViews>
  <sheetFormatPr baseColWidth="10" defaultRowHeight="15"/>
  <sheetData/>
  <pageMargins left="0.7" right="0.7" top="0.75" bottom="0.75" header="0.3" footer="0.3"/>
  <legacyDrawing r:id="rId1"/>
  <picture r:id="rId2"/>
</worksheet>
</file>

<file path=xl/worksheets/sheet2.xml><?xml version="1.0" encoding="utf-8"?>
<worksheet xmlns="http://schemas.openxmlformats.org/spreadsheetml/2006/main" xmlns:r="http://schemas.openxmlformats.org/officeDocument/2006/relationships">
  <sheetPr codeName="Feuil2"/>
  <dimension ref="A1:E18"/>
  <sheetViews>
    <sheetView showGridLines="0" workbookViewId="0">
      <selection activeCell="C37" sqref="C37"/>
    </sheetView>
  </sheetViews>
  <sheetFormatPr baseColWidth="10" defaultRowHeight="15" outlineLevelRow="4"/>
  <cols>
    <col min="1" max="1" width="13" customWidth="1"/>
    <col min="2" max="2" width="20.140625" customWidth="1"/>
    <col min="3" max="3" width="32.5703125" customWidth="1"/>
    <col min="4" max="4" width="46.28515625" customWidth="1"/>
    <col min="5" max="5" width="30.7109375" customWidth="1"/>
  </cols>
  <sheetData>
    <row r="1" spans="1:5">
      <c r="A1" s="1" t="s">
        <v>31</v>
      </c>
      <c r="B1" s="1" t="s">
        <v>0</v>
      </c>
      <c r="C1" s="1" t="s">
        <v>32</v>
      </c>
      <c r="D1" s="1" t="s">
        <v>91</v>
      </c>
      <c r="E1" s="1" t="s">
        <v>92</v>
      </c>
    </row>
    <row r="2" spans="1:5">
      <c r="A2" s="18" t="s">
        <v>33</v>
      </c>
      <c r="B2" s="20"/>
      <c r="C2" s="20"/>
      <c r="D2" s="20"/>
      <c r="E2" s="20"/>
    </row>
    <row r="3" spans="1:5" hidden="1" outlineLevel="1">
      <c r="A3" s="20"/>
      <c r="B3" s="18" t="s">
        <v>37</v>
      </c>
      <c r="C3" s="20"/>
      <c r="D3" s="20"/>
      <c r="E3" s="20"/>
    </row>
    <row r="4" spans="1:5" hidden="1" outlineLevel="2">
      <c r="A4" s="20"/>
      <c r="B4" s="20"/>
      <c r="C4" s="18" t="s">
        <v>1</v>
      </c>
      <c r="D4" s="20"/>
      <c r="E4" s="20"/>
    </row>
    <row r="5" spans="1:5" ht="135" hidden="1" outlineLevel="3">
      <c r="A5" s="20"/>
      <c r="B5" s="20"/>
      <c r="C5" s="20"/>
      <c r="D5" s="19" t="s">
        <v>108</v>
      </c>
      <c r="E5" s="20"/>
    </row>
    <row r="6" spans="1:5" hidden="1" outlineLevel="4">
      <c r="A6" s="20"/>
      <c r="B6" s="20"/>
      <c r="C6" s="20"/>
      <c r="D6" s="20"/>
      <c r="E6" s="18" t="s">
        <v>109</v>
      </c>
    </row>
    <row r="7" spans="1:5" hidden="1" outlineLevel="4">
      <c r="A7" s="20"/>
      <c r="B7" s="20"/>
      <c r="C7" s="20"/>
      <c r="D7" s="20"/>
      <c r="E7" s="18" t="s">
        <v>110</v>
      </c>
    </row>
    <row r="8" spans="1:5" hidden="1" outlineLevel="3" collapsed="1">
      <c r="A8" s="21"/>
      <c r="B8" s="21"/>
      <c r="C8" s="20"/>
      <c r="D8" s="20"/>
      <c r="E8" s="20"/>
    </row>
    <row r="9" spans="1:5" hidden="1" outlineLevel="2" collapsed="1">
      <c r="A9" s="20"/>
      <c r="B9" s="20"/>
      <c r="C9" s="18" t="s">
        <v>36</v>
      </c>
      <c r="D9" s="20"/>
      <c r="E9" s="20"/>
    </row>
    <row r="10" spans="1:5" hidden="1" outlineLevel="2">
      <c r="A10" s="21"/>
      <c r="B10" s="21"/>
      <c r="C10" s="20"/>
      <c r="D10" s="20"/>
      <c r="E10" s="20"/>
    </row>
    <row r="11" spans="1:5" hidden="1" outlineLevel="2">
      <c r="A11" s="20"/>
      <c r="B11" s="20"/>
      <c r="C11" s="18" t="s">
        <v>40</v>
      </c>
      <c r="D11" s="20"/>
      <c r="E11" s="20"/>
    </row>
    <row r="12" spans="1:5" hidden="1" outlineLevel="1" collapsed="1">
      <c r="A12" s="20"/>
      <c r="B12" s="18" t="s">
        <v>39</v>
      </c>
      <c r="C12" s="20"/>
      <c r="D12" s="20"/>
      <c r="E12" s="20"/>
    </row>
    <row r="13" spans="1:5" ht="9.75" customHeight="1" collapsed="1">
      <c r="A13" s="17"/>
      <c r="B13" s="17"/>
      <c r="C13" s="22"/>
      <c r="D13" s="22"/>
      <c r="E13" s="22"/>
    </row>
    <row r="14" spans="1:5">
      <c r="A14" s="18" t="s">
        <v>35</v>
      </c>
      <c r="B14" s="20"/>
      <c r="C14" s="20"/>
      <c r="D14" s="20"/>
      <c r="E14" s="20"/>
    </row>
    <row r="15" spans="1:5" ht="9.75" customHeight="1">
      <c r="A15" s="17"/>
      <c r="B15" s="17"/>
      <c r="C15" s="22"/>
      <c r="D15" s="22"/>
      <c r="E15" s="22"/>
    </row>
    <row r="16" spans="1:5">
      <c r="A16" s="18" t="s">
        <v>34</v>
      </c>
      <c r="B16" s="20"/>
      <c r="C16" s="20"/>
      <c r="D16" s="20"/>
      <c r="E16" s="20"/>
    </row>
    <row r="17" spans="1:5" ht="9.75" customHeight="1">
      <c r="A17" s="17"/>
      <c r="B17" s="17"/>
      <c r="C17" s="22"/>
      <c r="D17" s="22"/>
      <c r="E17" s="22"/>
    </row>
    <row r="18" spans="1:5">
      <c r="A18" s="18" t="s">
        <v>38</v>
      </c>
      <c r="B18" s="20"/>
      <c r="C18" s="20"/>
      <c r="D18" s="20"/>
      <c r="E18" s="20"/>
    </row>
  </sheetData>
  <pageMargins left="0.7" right="0.7" top="0.75" bottom="0.75" header="0.3" footer="0.3"/>
  <pageSetup paperSize="9" orientation="portrait" r:id="rId1"/>
  <picture r:id="rId2"/>
  <tableParts count="1">
    <tablePart r:id="rId3"/>
  </tableParts>
</worksheet>
</file>

<file path=xl/worksheets/sheet3.xml><?xml version="1.0" encoding="utf-8"?>
<worksheet xmlns="http://schemas.openxmlformats.org/spreadsheetml/2006/main" xmlns:r="http://schemas.openxmlformats.org/officeDocument/2006/relationships">
  <sheetPr codeName="Feuil3"/>
  <dimension ref="A1:G39"/>
  <sheetViews>
    <sheetView showGridLines="0" workbookViewId="0">
      <selection activeCell="B50" sqref="B50"/>
    </sheetView>
  </sheetViews>
  <sheetFormatPr baseColWidth="10" defaultRowHeight="15" outlineLevelRow="5"/>
  <cols>
    <col min="1" max="1" width="13" customWidth="1"/>
    <col min="2" max="2" width="20.140625" customWidth="1"/>
    <col min="3" max="3" width="32.5703125" customWidth="1"/>
    <col min="4" max="4" width="34" customWidth="1"/>
    <col min="5" max="5" width="21" style="1" customWidth="1"/>
    <col min="6" max="6" width="22.140625" style="1" customWidth="1"/>
    <col min="7" max="7" width="7.7109375" customWidth="1"/>
  </cols>
  <sheetData>
    <row r="1" spans="1:7">
      <c r="A1" s="1" t="s">
        <v>31</v>
      </c>
      <c r="B1" s="1" t="s">
        <v>0</v>
      </c>
      <c r="C1" s="1" t="s">
        <v>32</v>
      </c>
      <c r="D1" s="1" t="s">
        <v>6</v>
      </c>
      <c r="E1" s="1" t="s">
        <v>5</v>
      </c>
      <c r="F1" s="1" t="s">
        <v>7</v>
      </c>
      <c r="G1" s="1" t="s">
        <v>10</v>
      </c>
    </row>
    <row r="2" spans="1:7">
      <c r="A2" s="18" t="s">
        <v>33</v>
      </c>
      <c r="B2" s="20"/>
      <c r="C2" s="20"/>
      <c r="D2" s="20"/>
      <c r="E2" s="20"/>
      <c r="F2" s="20"/>
      <c r="G2" s="20"/>
    </row>
    <row r="3" spans="1:7" hidden="1" outlineLevel="1">
      <c r="A3" s="20"/>
      <c r="B3" s="18" t="s">
        <v>37</v>
      </c>
      <c r="C3" s="20"/>
      <c r="D3" s="20"/>
      <c r="E3" s="20"/>
      <c r="F3" s="20"/>
      <c r="G3" s="20"/>
    </row>
    <row r="4" spans="1:7" hidden="1" outlineLevel="2">
      <c r="A4" s="20"/>
      <c r="B4" s="20"/>
      <c r="C4" s="18" t="s">
        <v>1</v>
      </c>
      <c r="D4" s="20"/>
      <c r="E4" s="20"/>
      <c r="F4" s="20"/>
      <c r="G4" s="20"/>
    </row>
    <row r="5" spans="1:7" ht="15" hidden="1" customHeight="1" outlineLevel="3">
      <c r="A5" s="20"/>
      <c r="B5" s="20"/>
      <c r="C5" s="20"/>
      <c r="D5" s="18" t="s">
        <v>2</v>
      </c>
      <c r="E5" s="20"/>
      <c r="F5" s="20"/>
      <c r="G5" s="20"/>
    </row>
    <row r="6" spans="1:7" ht="15" hidden="1" customHeight="1" outlineLevel="4">
      <c r="A6" s="20"/>
      <c r="B6" s="20"/>
      <c r="C6" s="20"/>
      <c r="D6" s="20"/>
      <c r="E6" s="18" t="s">
        <v>16</v>
      </c>
      <c r="F6" s="20"/>
      <c r="G6" s="20"/>
    </row>
    <row r="7" spans="1:7" ht="15" hidden="1" customHeight="1" outlineLevel="5">
      <c r="A7" s="20"/>
      <c r="B7" s="20"/>
      <c r="C7" s="20"/>
      <c r="D7" s="20"/>
      <c r="E7" s="20"/>
      <c r="F7" s="18" t="s">
        <v>8</v>
      </c>
      <c r="G7" s="18">
        <v>1</v>
      </c>
    </row>
    <row r="8" spans="1:7" ht="15" hidden="1" customHeight="1" outlineLevel="5">
      <c r="A8" s="20"/>
      <c r="B8" s="20"/>
      <c r="C8" s="20"/>
      <c r="D8" s="20"/>
      <c r="E8" s="20"/>
      <c r="F8" s="18" t="s">
        <v>9</v>
      </c>
      <c r="G8" s="18">
        <v>3</v>
      </c>
    </row>
    <row r="9" spans="1:7" ht="15" hidden="1" customHeight="1" outlineLevel="4" collapsed="1">
      <c r="A9" s="20"/>
      <c r="B9" s="20"/>
      <c r="C9" s="20"/>
      <c r="D9" s="20"/>
      <c r="E9" s="18" t="s">
        <v>15</v>
      </c>
      <c r="F9" s="20"/>
      <c r="G9" s="20"/>
    </row>
    <row r="10" spans="1:7" ht="15" hidden="1" customHeight="1" outlineLevel="5">
      <c r="A10" s="20"/>
      <c r="B10" s="20"/>
      <c r="C10" s="20"/>
      <c r="D10" s="20"/>
      <c r="E10" s="20"/>
      <c r="F10" s="18" t="s">
        <v>11</v>
      </c>
      <c r="G10" s="18">
        <v>1</v>
      </c>
    </row>
    <row r="11" spans="1:7" ht="15" hidden="1" customHeight="1" outlineLevel="5">
      <c r="A11" s="20"/>
      <c r="B11" s="20"/>
      <c r="C11" s="20"/>
      <c r="D11" s="20"/>
      <c r="E11" s="20"/>
      <c r="F11" s="18" t="s">
        <v>12</v>
      </c>
      <c r="G11" s="18">
        <v>2</v>
      </c>
    </row>
    <row r="12" spans="1:7" ht="15" hidden="1" customHeight="1" outlineLevel="4" collapsed="1">
      <c r="A12" s="20"/>
      <c r="B12" s="20"/>
      <c r="C12" s="20"/>
      <c r="D12" s="20"/>
      <c r="E12" s="20"/>
      <c r="F12" s="20"/>
      <c r="G12" s="20"/>
    </row>
    <row r="13" spans="1:7" ht="15" hidden="1" customHeight="1" outlineLevel="3" collapsed="1">
      <c r="A13" s="20"/>
      <c r="B13" s="20"/>
      <c r="C13" s="20"/>
      <c r="D13" s="18" t="s">
        <v>3</v>
      </c>
      <c r="E13" s="20"/>
      <c r="F13" s="20"/>
      <c r="G13" s="20"/>
    </row>
    <row r="14" spans="1:7" ht="15" hidden="1" customHeight="1" outlineLevel="4">
      <c r="A14" s="20"/>
      <c r="B14" s="20"/>
      <c r="C14" s="20"/>
      <c r="D14" s="20"/>
      <c r="E14" s="18" t="s">
        <v>17</v>
      </c>
      <c r="F14" s="20"/>
      <c r="G14" s="20"/>
    </row>
    <row r="15" spans="1:7" ht="15" hidden="1" customHeight="1" outlineLevel="5">
      <c r="A15" s="20"/>
      <c r="B15" s="20"/>
      <c r="C15" s="20"/>
      <c r="D15" s="20"/>
      <c r="E15" s="20"/>
      <c r="F15" s="18" t="s">
        <v>13</v>
      </c>
      <c r="G15" s="18">
        <v>1</v>
      </c>
    </row>
    <row r="16" spans="1:7" ht="15" hidden="1" customHeight="1" outlineLevel="5">
      <c r="A16" s="20"/>
      <c r="B16" s="20"/>
      <c r="C16" s="20"/>
      <c r="D16" s="20"/>
      <c r="E16" s="20"/>
      <c r="F16" s="18" t="s">
        <v>14</v>
      </c>
      <c r="G16" s="18">
        <v>1</v>
      </c>
    </row>
    <row r="17" spans="1:7" ht="15" hidden="1" customHeight="1" outlineLevel="4" collapsed="1">
      <c r="A17" s="20"/>
      <c r="B17" s="20"/>
      <c r="C17" s="20"/>
      <c r="D17" s="20"/>
      <c r="E17" s="20"/>
      <c r="F17" s="20"/>
      <c r="G17" s="20"/>
    </row>
    <row r="18" spans="1:7" ht="15" hidden="1" customHeight="1" outlineLevel="3" collapsed="1">
      <c r="A18" s="20"/>
      <c r="B18" s="20"/>
      <c r="C18" s="20"/>
      <c r="D18" s="18" t="s">
        <v>4</v>
      </c>
      <c r="E18" s="20"/>
      <c r="F18" s="20"/>
      <c r="G18" s="20"/>
    </row>
    <row r="19" spans="1:7" hidden="1" outlineLevel="4" collapsed="1">
      <c r="A19" s="20"/>
      <c r="B19" s="20"/>
      <c r="C19" s="20"/>
      <c r="D19" s="20"/>
      <c r="E19" s="18" t="s">
        <v>18</v>
      </c>
      <c r="F19" s="20"/>
      <c r="G19" s="20"/>
    </row>
    <row r="20" spans="1:7" hidden="1" outlineLevel="5">
      <c r="A20" s="20"/>
      <c r="B20" s="20"/>
      <c r="C20" s="20"/>
      <c r="D20" s="20"/>
      <c r="E20" s="20"/>
      <c r="F20" s="18" t="s">
        <v>19</v>
      </c>
      <c r="G20" s="18">
        <v>4</v>
      </c>
    </row>
    <row r="21" spans="1:7" hidden="1" outlineLevel="5">
      <c r="A21" s="20"/>
      <c r="B21" s="20"/>
      <c r="C21" s="20"/>
      <c r="D21" s="20"/>
      <c r="E21" s="20"/>
      <c r="F21" s="18" t="s">
        <v>20</v>
      </c>
      <c r="G21" s="18">
        <v>2</v>
      </c>
    </row>
    <row r="22" spans="1:7" hidden="1" outlineLevel="5">
      <c r="A22" s="20"/>
      <c r="B22" s="20"/>
      <c r="C22" s="20"/>
      <c r="D22" s="20"/>
      <c r="E22" s="20"/>
      <c r="F22" s="18" t="s">
        <v>21</v>
      </c>
      <c r="G22" s="18">
        <v>3</v>
      </c>
    </row>
    <row r="23" spans="1:7" hidden="1" outlineLevel="4" collapsed="1">
      <c r="A23" s="20"/>
      <c r="B23" s="20"/>
      <c r="C23" s="20"/>
      <c r="D23" s="20"/>
      <c r="E23" s="18" t="s">
        <v>27</v>
      </c>
      <c r="F23" s="20"/>
      <c r="G23" s="20"/>
    </row>
    <row r="24" spans="1:7" hidden="1" outlineLevel="5">
      <c r="A24" s="20"/>
      <c r="B24" s="20"/>
      <c r="C24" s="20"/>
      <c r="D24" s="20"/>
      <c r="E24" s="20"/>
      <c r="F24" s="18" t="s">
        <v>22</v>
      </c>
      <c r="G24" s="18">
        <v>1</v>
      </c>
    </row>
    <row r="25" spans="1:7" hidden="1" outlineLevel="5">
      <c r="A25" s="20"/>
      <c r="B25" s="20"/>
      <c r="C25" s="20"/>
      <c r="D25" s="20"/>
      <c r="E25" s="20"/>
      <c r="F25" s="18" t="s">
        <v>23</v>
      </c>
      <c r="G25" s="18">
        <v>1</v>
      </c>
    </row>
    <row r="26" spans="1:7" hidden="1" outlineLevel="5">
      <c r="A26" s="20"/>
      <c r="B26" s="20"/>
      <c r="C26" s="20"/>
      <c r="D26" s="20"/>
      <c r="E26" s="20"/>
      <c r="F26" s="18" t="s">
        <v>24</v>
      </c>
      <c r="G26" s="18">
        <v>1</v>
      </c>
    </row>
    <row r="27" spans="1:7" hidden="1" outlineLevel="5">
      <c r="A27" s="20"/>
      <c r="B27" s="20"/>
      <c r="C27" s="20"/>
      <c r="D27" s="20"/>
      <c r="E27" s="20"/>
      <c r="F27" s="18" t="s">
        <v>25</v>
      </c>
      <c r="G27" s="18">
        <v>4</v>
      </c>
    </row>
    <row r="28" spans="1:7" hidden="1" outlineLevel="4" collapsed="1">
      <c r="A28" s="20"/>
      <c r="B28" s="20"/>
      <c r="C28" s="20"/>
      <c r="D28" s="20"/>
      <c r="E28" s="20"/>
      <c r="F28" s="20"/>
      <c r="G28" s="20"/>
    </row>
    <row r="29" spans="1:7" hidden="1" outlineLevel="3" collapsed="1">
      <c r="A29" s="20"/>
      <c r="B29" s="20"/>
      <c r="C29" s="20"/>
      <c r="D29" s="20"/>
      <c r="E29" s="20"/>
      <c r="F29" s="20"/>
      <c r="G29" s="20"/>
    </row>
    <row r="30" spans="1:7" hidden="1" outlineLevel="2" collapsed="1">
      <c r="A30" s="20"/>
      <c r="B30" s="20"/>
      <c r="C30" s="18" t="s">
        <v>36</v>
      </c>
      <c r="D30" s="20"/>
      <c r="E30" s="20"/>
      <c r="F30" s="20"/>
      <c r="G30" s="20"/>
    </row>
    <row r="31" spans="1:7" hidden="1" outlineLevel="2">
      <c r="A31" s="21"/>
      <c r="B31" s="21"/>
      <c r="C31" s="21"/>
      <c r="D31" s="21"/>
      <c r="E31" s="21"/>
      <c r="F31" s="21"/>
      <c r="G31" s="21"/>
    </row>
    <row r="32" spans="1:7" hidden="1" outlineLevel="2">
      <c r="A32" s="20"/>
      <c r="B32" s="20"/>
      <c r="C32" s="18" t="s">
        <v>40</v>
      </c>
      <c r="D32" s="20"/>
      <c r="E32" s="20"/>
      <c r="F32" s="20"/>
      <c r="G32" s="20"/>
    </row>
    <row r="33" spans="1:7" hidden="1" outlineLevel="1" collapsed="1">
      <c r="A33" s="20"/>
      <c r="B33" s="18" t="s">
        <v>39</v>
      </c>
      <c r="C33" s="20"/>
      <c r="D33" s="20"/>
      <c r="E33" s="20"/>
      <c r="F33" s="20"/>
      <c r="G33" s="20"/>
    </row>
    <row r="34" spans="1:7" ht="9.75" customHeight="1" collapsed="1">
      <c r="A34" s="17"/>
      <c r="B34" s="17"/>
      <c r="C34" s="22"/>
      <c r="D34" s="22"/>
      <c r="E34" s="22"/>
      <c r="F34" s="22"/>
      <c r="G34" s="22"/>
    </row>
    <row r="35" spans="1:7">
      <c r="A35" s="18" t="s">
        <v>35</v>
      </c>
      <c r="B35" s="20"/>
      <c r="C35" s="20"/>
      <c r="D35" s="20"/>
      <c r="E35" s="20"/>
      <c r="F35" s="20"/>
      <c r="G35" s="20"/>
    </row>
    <row r="36" spans="1:7" ht="9.75" customHeight="1">
      <c r="A36" s="17"/>
      <c r="B36" s="17"/>
      <c r="C36" s="22"/>
      <c r="D36" s="22"/>
      <c r="E36" s="22"/>
      <c r="F36" s="22"/>
      <c r="G36" s="22"/>
    </row>
    <row r="37" spans="1:7">
      <c r="A37" s="18" t="s">
        <v>34</v>
      </c>
      <c r="B37" s="20"/>
      <c r="C37" s="20"/>
      <c r="D37" s="20"/>
      <c r="E37" s="20"/>
      <c r="F37" s="20"/>
      <c r="G37" s="20"/>
    </row>
    <row r="38" spans="1:7" ht="9.75" customHeight="1">
      <c r="A38" s="17"/>
      <c r="B38" s="17"/>
      <c r="C38" s="22"/>
      <c r="D38" s="22"/>
      <c r="E38" s="22"/>
      <c r="F38" s="22"/>
      <c r="G38" s="22"/>
    </row>
    <row r="39" spans="1:7">
      <c r="A39" s="18" t="s">
        <v>38</v>
      </c>
      <c r="B39" s="20"/>
      <c r="C39" s="20"/>
      <c r="D39" s="20"/>
      <c r="E39" s="20"/>
      <c r="F39" s="20"/>
      <c r="G39" s="20"/>
    </row>
  </sheetData>
  <hyperlinks>
    <hyperlink ref="F8" location="Feuil2!A2" display="Courroie SPA2400"/>
  </hyperlinks>
  <pageMargins left="0.7" right="0.7" top="0.75" bottom="0.75" header="0.3" footer="0.3"/>
  <pageSetup paperSize="9" orientation="portrait" r:id="rId1"/>
  <picture r:id="rId2"/>
  <tableParts count="1">
    <tablePart r:id="rId3"/>
  </tableParts>
</worksheet>
</file>

<file path=xl/worksheets/sheet4.xml><?xml version="1.0" encoding="utf-8"?>
<worksheet xmlns="http://schemas.openxmlformats.org/spreadsheetml/2006/main" xmlns:r="http://schemas.openxmlformats.org/officeDocument/2006/relationships">
  <sheetPr codeName="Feuil4"/>
  <dimension ref="A1:P15"/>
  <sheetViews>
    <sheetView showGridLines="0" workbookViewId="0">
      <selection activeCell="L8" sqref="L8"/>
    </sheetView>
  </sheetViews>
  <sheetFormatPr baseColWidth="10" defaultRowHeight="15"/>
  <cols>
    <col min="1" max="1" width="13.140625" style="1" customWidth="1"/>
    <col min="2" max="2" width="26.7109375" style="1" bestFit="1" customWidth="1"/>
    <col min="3" max="3" width="13.85546875" style="1" customWidth="1"/>
    <col min="4" max="4" width="17" style="1" bestFit="1" customWidth="1"/>
    <col min="5" max="5" width="15" style="1" customWidth="1"/>
    <col min="6" max="6" width="14.28515625" style="1" bestFit="1" customWidth="1"/>
    <col min="7" max="7" width="7.5703125" style="1" customWidth="1"/>
    <col min="8" max="8" width="21.7109375" style="1" customWidth="1"/>
    <col min="9" max="9" width="14.28515625" style="1" bestFit="1" customWidth="1"/>
    <col min="10" max="10" width="7.140625" style="1" customWidth="1"/>
    <col min="11" max="11" width="7.85546875" style="1" customWidth="1"/>
    <col min="12" max="12" width="6.5703125" style="1" customWidth="1"/>
    <col min="13" max="13" width="6.85546875" style="1" customWidth="1"/>
    <col min="14" max="14" width="15.28515625" style="1" customWidth="1"/>
    <col min="15" max="15" width="15.140625" style="1" bestFit="1" customWidth="1"/>
    <col min="16" max="16" width="40" style="1" customWidth="1"/>
  </cols>
  <sheetData>
    <row r="1" spans="1:16" ht="15.75" customHeight="1">
      <c r="A1" s="1" t="s">
        <v>28</v>
      </c>
      <c r="B1" s="1" t="s">
        <v>29</v>
      </c>
      <c r="C1" s="1" t="s">
        <v>43</v>
      </c>
      <c r="D1" s="1" t="s">
        <v>41</v>
      </c>
      <c r="E1" s="1" t="s">
        <v>58</v>
      </c>
      <c r="F1" s="1" t="s">
        <v>59</v>
      </c>
      <c r="G1" s="1" t="s">
        <v>61</v>
      </c>
      <c r="H1" s="1" t="s">
        <v>60</v>
      </c>
      <c r="I1" s="1" t="s">
        <v>90</v>
      </c>
      <c r="J1" s="1" t="s">
        <v>66</v>
      </c>
      <c r="K1" s="1" t="s">
        <v>62</v>
      </c>
      <c r="L1" s="1" t="s">
        <v>63</v>
      </c>
      <c r="M1" s="1" t="s">
        <v>64</v>
      </c>
      <c r="N1" s="1" t="s">
        <v>65</v>
      </c>
      <c r="O1" s="1" t="s">
        <v>93</v>
      </c>
      <c r="P1" s="1" t="s">
        <v>30</v>
      </c>
    </row>
    <row r="2" spans="1:16">
      <c r="A2" s="16">
        <v>1</v>
      </c>
      <c r="B2" s="16" t="s">
        <v>9</v>
      </c>
      <c r="C2" s="16" t="s">
        <v>44</v>
      </c>
      <c r="D2" s="16" t="s">
        <v>42</v>
      </c>
      <c r="E2" s="16" t="s">
        <v>81</v>
      </c>
      <c r="F2" s="16" t="s">
        <v>42</v>
      </c>
      <c r="G2" s="16">
        <v>5.51</v>
      </c>
      <c r="H2" s="16" t="s">
        <v>82</v>
      </c>
      <c r="I2" s="16" t="s">
        <v>42</v>
      </c>
      <c r="J2" s="16">
        <v>7.43</v>
      </c>
      <c r="K2" s="16">
        <v>6</v>
      </c>
      <c r="L2" s="16">
        <v>3</v>
      </c>
      <c r="M2" s="16">
        <v>6</v>
      </c>
      <c r="N2" s="16" t="s">
        <v>67</v>
      </c>
      <c r="O2" s="16"/>
      <c r="P2" s="16" t="s">
        <v>47</v>
      </c>
    </row>
    <row r="3" spans="1:16">
      <c r="A3" s="16">
        <v>2</v>
      </c>
      <c r="B3" s="16" t="s">
        <v>95</v>
      </c>
      <c r="C3" s="16" t="s">
        <v>45</v>
      </c>
      <c r="D3" s="16" t="s">
        <v>94</v>
      </c>
      <c r="E3" s="16" t="s">
        <v>83</v>
      </c>
      <c r="F3" s="16" t="s">
        <v>94</v>
      </c>
      <c r="G3" s="23">
        <v>85.13</v>
      </c>
      <c r="H3" s="16" t="s">
        <v>84</v>
      </c>
      <c r="I3" s="16" t="s">
        <v>94</v>
      </c>
      <c r="J3" s="23">
        <v>129.13999999999999</v>
      </c>
      <c r="K3" s="23">
        <v>1</v>
      </c>
      <c r="L3" s="23">
        <v>1</v>
      </c>
      <c r="M3" s="23">
        <v>1</v>
      </c>
      <c r="N3" s="16" t="s">
        <v>68</v>
      </c>
      <c r="O3" s="16"/>
      <c r="P3" s="16" t="s">
        <v>47</v>
      </c>
    </row>
    <row r="4" spans="1:16">
      <c r="A4" s="16" t="s">
        <v>52</v>
      </c>
      <c r="B4" s="16" t="s">
        <v>53</v>
      </c>
      <c r="C4" s="16" t="s">
        <v>45</v>
      </c>
      <c r="D4" s="16" t="s">
        <v>97</v>
      </c>
      <c r="E4" s="16" t="s">
        <v>83</v>
      </c>
      <c r="F4" s="16" t="s">
        <v>97</v>
      </c>
      <c r="G4" s="23">
        <v>123.18</v>
      </c>
      <c r="H4" s="16" t="s">
        <v>84</v>
      </c>
      <c r="I4" s="16" t="s">
        <v>97</v>
      </c>
      <c r="J4" s="23">
        <v>181.9</v>
      </c>
      <c r="K4" s="23">
        <v>1</v>
      </c>
      <c r="L4" s="23">
        <v>1</v>
      </c>
      <c r="M4" s="23">
        <v>1</v>
      </c>
      <c r="N4" s="16" t="s">
        <v>69</v>
      </c>
      <c r="O4" s="16"/>
      <c r="P4" s="16" t="s">
        <v>47</v>
      </c>
    </row>
    <row r="5" spans="1:16">
      <c r="A5" s="16" t="s">
        <v>54</v>
      </c>
      <c r="B5" s="16" t="s">
        <v>55</v>
      </c>
      <c r="C5" s="16" t="s">
        <v>45</v>
      </c>
      <c r="D5" s="16" t="s">
        <v>96</v>
      </c>
      <c r="E5" s="16" t="s">
        <v>83</v>
      </c>
      <c r="F5" s="16" t="s">
        <v>96</v>
      </c>
      <c r="G5" s="23">
        <v>6.02</v>
      </c>
      <c r="H5" s="16" t="s">
        <v>84</v>
      </c>
      <c r="I5" s="16" t="s">
        <v>96</v>
      </c>
      <c r="J5" s="23">
        <v>10.1</v>
      </c>
      <c r="K5" s="23">
        <v>1</v>
      </c>
      <c r="L5" s="23">
        <v>1</v>
      </c>
      <c r="M5" s="23">
        <v>1</v>
      </c>
      <c r="N5" s="16" t="s">
        <v>70</v>
      </c>
      <c r="O5" s="16"/>
      <c r="P5" s="16" t="s">
        <v>47</v>
      </c>
    </row>
    <row r="6" spans="1:16">
      <c r="A6" s="16" t="s">
        <v>56</v>
      </c>
      <c r="B6" s="16" t="s">
        <v>57</v>
      </c>
      <c r="C6" s="16" t="s">
        <v>45</v>
      </c>
      <c r="D6" s="16" t="s">
        <v>98</v>
      </c>
      <c r="E6" s="16" t="s">
        <v>83</v>
      </c>
      <c r="F6" s="16" t="s">
        <v>98</v>
      </c>
      <c r="G6" s="23">
        <v>137.49</v>
      </c>
      <c r="H6" s="16" t="s">
        <v>84</v>
      </c>
      <c r="I6" s="16" t="s">
        <v>98</v>
      </c>
      <c r="J6" s="23">
        <v>234.11</v>
      </c>
      <c r="K6" s="23">
        <v>0</v>
      </c>
      <c r="L6" s="23">
        <v>1</v>
      </c>
      <c r="M6" s="23">
        <v>1</v>
      </c>
      <c r="N6" s="16" t="s">
        <v>71</v>
      </c>
      <c r="O6" s="16"/>
      <c r="P6" s="16" t="s">
        <v>47</v>
      </c>
    </row>
    <row r="7" spans="1:16">
      <c r="A7" s="16">
        <v>3</v>
      </c>
      <c r="B7" s="16" t="s">
        <v>101</v>
      </c>
      <c r="C7" s="16" t="s">
        <v>46</v>
      </c>
      <c r="D7" s="23"/>
      <c r="E7" s="16" t="s">
        <v>85</v>
      </c>
      <c r="F7" s="23"/>
      <c r="G7" s="23">
        <v>12.24</v>
      </c>
      <c r="H7" s="16" t="s">
        <v>46</v>
      </c>
      <c r="I7" s="23"/>
      <c r="J7" s="23">
        <v>13.43</v>
      </c>
      <c r="K7" s="23">
        <v>1</v>
      </c>
      <c r="L7" s="23">
        <v>2</v>
      </c>
      <c r="M7" s="23">
        <v>10</v>
      </c>
      <c r="N7" s="16" t="s">
        <v>72</v>
      </c>
      <c r="O7" s="16"/>
      <c r="P7" s="16" t="s">
        <v>47</v>
      </c>
    </row>
    <row r="8" spans="1:16">
      <c r="A8" s="16">
        <v>4</v>
      </c>
      <c r="B8" s="16" t="s">
        <v>100</v>
      </c>
      <c r="C8" s="16" t="s">
        <v>51</v>
      </c>
      <c r="D8" s="16" t="s">
        <v>103</v>
      </c>
      <c r="E8" s="16" t="s">
        <v>86</v>
      </c>
      <c r="F8" s="16" t="s">
        <v>102</v>
      </c>
      <c r="G8" s="23">
        <v>305.14</v>
      </c>
      <c r="H8" s="16" t="s">
        <v>87</v>
      </c>
      <c r="I8" s="23">
        <v>10026</v>
      </c>
      <c r="J8" s="23">
        <v>381.68</v>
      </c>
      <c r="K8" s="23">
        <v>1</v>
      </c>
      <c r="L8" s="23">
        <v>1</v>
      </c>
      <c r="M8" s="23">
        <v>1</v>
      </c>
      <c r="N8" s="16" t="s">
        <v>73</v>
      </c>
      <c r="O8" s="16"/>
      <c r="P8" s="16" t="s">
        <v>47</v>
      </c>
    </row>
    <row r="9" spans="1:16">
      <c r="A9" s="16">
        <v>5</v>
      </c>
      <c r="B9" s="23" t="s">
        <v>22</v>
      </c>
      <c r="C9" s="16" t="s">
        <v>50</v>
      </c>
      <c r="D9" s="16" t="s">
        <v>99</v>
      </c>
      <c r="E9" s="16" t="s">
        <v>50</v>
      </c>
      <c r="F9" s="16" t="s">
        <v>99</v>
      </c>
      <c r="G9" s="23">
        <v>409.27</v>
      </c>
      <c r="H9" s="24" t="s">
        <v>26</v>
      </c>
      <c r="I9" s="24" t="s">
        <v>26</v>
      </c>
      <c r="J9" s="24" t="s">
        <v>26</v>
      </c>
      <c r="K9" s="23">
        <v>1</v>
      </c>
      <c r="L9" s="23">
        <v>1</v>
      </c>
      <c r="M9" s="23">
        <v>1</v>
      </c>
      <c r="N9" s="16" t="s">
        <v>74</v>
      </c>
      <c r="O9" s="16"/>
      <c r="P9" s="16" t="s">
        <v>47</v>
      </c>
    </row>
    <row r="10" spans="1:16">
      <c r="A10" s="16" t="s">
        <v>106</v>
      </c>
      <c r="B10" s="23" t="s">
        <v>23</v>
      </c>
      <c r="C10" s="16" t="s">
        <v>50</v>
      </c>
      <c r="D10" s="16" t="s">
        <v>99</v>
      </c>
      <c r="E10" s="16" t="s">
        <v>50</v>
      </c>
      <c r="F10" s="16" t="s">
        <v>99</v>
      </c>
      <c r="G10" s="23">
        <v>409.27</v>
      </c>
      <c r="H10" s="24" t="s">
        <v>26</v>
      </c>
      <c r="I10" s="24" t="s">
        <v>26</v>
      </c>
      <c r="J10" s="24" t="s">
        <v>26</v>
      </c>
      <c r="K10" s="23">
        <v>1</v>
      </c>
      <c r="L10" s="23">
        <v>1</v>
      </c>
      <c r="M10" s="23">
        <v>1</v>
      </c>
      <c r="N10" s="16" t="s">
        <v>75</v>
      </c>
      <c r="O10" s="16"/>
      <c r="P10" s="16" t="s">
        <v>47</v>
      </c>
    </row>
    <row r="11" spans="1:16">
      <c r="A11" s="16">
        <v>6</v>
      </c>
      <c r="B11" s="23" t="s">
        <v>24</v>
      </c>
      <c r="C11" s="16" t="s">
        <v>49</v>
      </c>
      <c r="D11" s="23">
        <v>342539</v>
      </c>
      <c r="E11" s="16" t="s">
        <v>49</v>
      </c>
      <c r="F11" s="23">
        <v>342539</v>
      </c>
      <c r="G11" s="25">
        <v>222.48</v>
      </c>
      <c r="H11" s="24" t="s">
        <v>26</v>
      </c>
      <c r="I11" s="24" t="s">
        <v>26</v>
      </c>
      <c r="J11" s="24" t="s">
        <v>26</v>
      </c>
      <c r="K11" s="23">
        <v>1</v>
      </c>
      <c r="L11" s="23">
        <v>1</v>
      </c>
      <c r="M11" s="23">
        <v>1</v>
      </c>
      <c r="N11" s="16" t="s">
        <v>76</v>
      </c>
      <c r="O11" s="16"/>
      <c r="P11" s="16" t="s">
        <v>47</v>
      </c>
    </row>
    <row r="12" spans="1:16">
      <c r="A12" s="16">
        <v>7</v>
      </c>
      <c r="B12" s="16" t="s">
        <v>25</v>
      </c>
      <c r="C12" s="24" t="s">
        <v>26</v>
      </c>
      <c r="D12" s="23" t="s">
        <v>104</v>
      </c>
      <c r="E12" s="16" t="s">
        <v>85</v>
      </c>
      <c r="F12" s="23">
        <v>1617003</v>
      </c>
      <c r="G12" s="23">
        <v>20.21</v>
      </c>
      <c r="H12" s="16" t="s">
        <v>88</v>
      </c>
      <c r="I12" s="23">
        <v>12035595</v>
      </c>
      <c r="J12" s="23">
        <v>43.75</v>
      </c>
      <c r="K12" s="23">
        <v>2</v>
      </c>
      <c r="L12" s="23">
        <v>1</v>
      </c>
      <c r="M12" s="23">
        <v>3</v>
      </c>
      <c r="N12" s="16" t="s">
        <v>77</v>
      </c>
      <c r="O12" s="16"/>
      <c r="P12" s="16" t="s">
        <v>47</v>
      </c>
    </row>
    <row r="13" spans="1:16">
      <c r="A13" s="16">
        <v>8</v>
      </c>
      <c r="B13" s="23" t="s">
        <v>12</v>
      </c>
      <c r="C13" s="16" t="s">
        <v>44</v>
      </c>
      <c r="D13" s="23"/>
      <c r="E13" s="16" t="s">
        <v>81</v>
      </c>
      <c r="F13" s="23"/>
      <c r="G13" s="23"/>
      <c r="H13" s="16" t="s">
        <v>82</v>
      </c>
      <c r="I13" s="23"/>
      <c r="J13" s="23"/>
      <c r="K13" s="23">
        <v>2</v>
      </c>
      <c r="L13" s="23">
        <v>2</v>
      </c>
      <c r="M13" s="23">
        <v>2</v>
      </c>
      <c r="N13" s="16" t="s">
        <v>78</v>
      </c>
      <c r="O13" s="16"/>
      <c r="P13" s="16" t="s">
        <v>47</v>
      </c>
    </row>
    <row r="14" spans="1:16">
      <c r="A14" s="16">
        <v>9</v>
      </c>
      <c r="B14" s="23" t="s">
        <v>13</v>
      </c>
      <c r="C14" s="16" t="s">
        <v>48</v>
      </c>
      <c r="D14" s="16" t="s">
        <v>105</v>
      </c>
      <c r="E14" s="16" t="s">
        <v>48</v>
      </c>
      <c r="F14" s="16" t="s">
        <v>105</v>
      </c>
      <c r="G14" s="23">
        <v>2650</v>
      </c>
      <c r="H14" s="24" t="s">
        <v>26</v>
      </c>
      <c r="I14" s="24" t="s">
        <v>26</v>
      </c>
      <c r="J14" s="24" t="s">
        <v>26</v>
      </c>
      <c r="K14" s="23">
        <v>1</v>
      </c>
      <c r="L14" s="23">
        <v>1</v>
      </c>
      <c r="M14" s="23">
        <v>1</v>
      </c>
      <c r="N14" s="16" t="s">
        <v>79</v>
      </c>
      <c r="O14" s="16"/>
      <c r="P14" s="16" t="s">
        <v>47</v>
      </c>
    </row>
    <row r="15" spans="1:16">
      <c r="A15" s="16" t="s">
        <v>107</v>
      </c>
      <c r="B15" s="23" t="s">
        <v>14</v>
      </c>
      <c r="C15" s="16" t="s">
        <v>48</v>
      </c>
      <c r="D15" s="23"/>
      <c r="E15" s="16" t="s">
        <v>48</v>
      </c>
      <c r="F15" s="23"/>
      <c r="G15" s="23">
        <v>245</v>
      </c>
      <c r="H15" s="16" t="s">
        <v>89</v>
      </c>
      <c r="I15" s="23"/>
      <c r="J15" s="23">
        <v>180</v>
      </c>
      <c r="K15" s="23">
        <v>2</v>
      </c>
      <c r="L15" s="23">
        <v>2</v>
      </c>
      <c r="M15" s="23">
        <v>4</v>
      </c>
      <c r="N15" s="16" t="s">
        <v>80</v>
      </c>
      <c r="O15" s="16"/>
      <c r="P15" s="16" t="s">
        <v>47</v>
      </c>
    </row>
  </sheetData>
  <conditionalFormatting sqref="K2:K15">
    <cfRule type="cellIs" dxfId="1" priority="1" operator="lessThan">
      <formula>L2</formula>
    </cfRule>
  </conditionalFormatting>
  <pageMargins left="0.7" right="0.7" top="0.75" bottom="0.75" header="0.3" footer="0.3"/>
  <picture r:id="rId1"/>
  <tableParts count="1">
    <tablePart r:id="rId2"/>
  </tableParts>
</worksheet>
</file>

<file path=xl/worksheets/sheet5.xml><?xml version="1.0" encoding="utf-8"?>
<worksheet xmlns="http://schemas.openxmlformats.org/spreadsheetml/2006/main" xmlns:r="http://schemas.openxmlformats.org/officeDocument/2006/relationships">
  <sheetPr codeName="Feuil5"/>
  <dimension ref="A1:H21"/>
  <sheetViews>
    <sheetView showGridLines="0" tabSelected="1" workbookViewId="0">
      <selection activeCell="D8" sqref="D8:H8"/>
    </sheetView>
  </sheetViews>
  <sheetFormatPr baseColWidth="10" defaultRowHeight="15" outlineLevelRow="3"/>
  <cols>
    <col min="1" max="1" width="13" customWidth="1"/>
    <col min="2" max="2" width="20.140625" customWidth="1"/>
    <col min="3" max="3" width="32.5703125" customWidth="1"/>
    <col min="4" max="4" width="18.7109375" style="1" customWidth="1"/>
    <col min="5" max="5" width="31.28515625" style="1" customWidth="1"/>
    <col min="6" max="6" width="18.28515625" style="1" customWidth="1"/>
    <col min="7" max="7" width="17.140625" style="4" customWidth="1"/>
    <col min="8" max="8" width="11.42578125" style="4"/>
  </cols>
  <sheetData>
    <row r="1" spans="1:8">
      <c r="A1" s="1" t="s">
        <v>31</v>
      </c>
      <c r="B1" s="1" t="s">
        <v>0</v>
      </c>
      <c r="C1" s="1" t="s">
        <v>32</v>
      </c>
      <c r="D1" s="1" t="s">
        <v>111</v>
      </c>
      <c r="E1" s="1" t="s">
        <v>113</v>
      </c>
      <c r="F1" s="1" t="s">
        <v>112</v>
      </c>
      <c r="G1" s="4" t="s">
        <v>123</v>
      </c>
      <c r="H1" s="4" t="s">
        <v>124</v>
      </c>
    </row>
    <row r="2" spans="1:8">
      <c r="A2" s="18" t="s">
        <v>33</v>
      </c>
      <c r="B2" s="20"/>
      <c r="C2" s="20"/>
      <c r="D2" s="20"/>
      <c r="E2" s="20"/>
      <c r="F2" s="20"/>
      <c r="G2" s="20"/>
      <c r="H2" s="20"/>
    </row>
    <row r="3" spans="1:8" outlineLevel="1">
      <c r="A3" s="20"/>
      <c r="B3" s="18" t="s">
        <v>37</v>
      </c>
      <c r="C3" s="20"/>
      <c r="D3" s="20"/>
      <c r="E3" s="20"/>
      <c r="F3" s="20"/>
      <c r="G3" s="20"/>
      <c r="H3" s="20"/>
    </row>
    <row r="4" spans="1:8" outlineLevel="2">
      <c r="A4" s="20"/>
      <c r="B4" s="20"/>
      <c r="C4" s="18" t="s">
        <v>1</v>
      </c>
      <c r="D4" s="20"/>
      <c r="E4" s="20"/>
      <c r="F4" s="20"/>
      <c r="G4" s="20"/>
      <c r="H4" s="20"/>
    </row>
    <row r="5" spans="1:8" outlineLevel="3">
      <c r="A5" s="20"/>
      <c r="B5" s="20"/>
      <c r="C5" s="20"/>
      <c r="D5" s="26" t="s">
        <v>114</v>
      </c>
      <c r="E5" s="26" t="s">
        <v>115</v>
      </c>
      <c r="F5" s="26" t="s">
        <v>116</v>
      </c>
      <c r="G5" s="27">
        <v>43622</v>
      </c>
      <c r="H5" s="26" t="s">
        <v>125</v>
      </c>
    </row>
    <row r="6" spans="1:8" outlineLevel="3">
      <c r="A6" s="20"/>
      <c r="B6" s="20"/>
      <c r="C6" s="20"/>
      <c r="D6" s="26" t="s">
        <v>114</v>
      </c>
      <c r="E6" s="26" t="s">
        <v>117</v>
      </c>
      <c r="F6" s="26" t="s">
        <v>122</v>
      </c>
      <c r="G6" s="27">
        <v>43887</v>
      </c>
      <c r="H6" s="26" t="s">
        <v>125</v>
      </c>
    </row>
    <row r="7" spans="1:8" ht="30" outlineLevel="3">
      <c r="A7" s="20"/>
      <c r="B7" s="20"/>
      <c r="C7" s="20"/>
      <c r="D7" s="26" t="s">
        <v>118</v>
      </c>
      <c r="E7" s="28" t="s">
        <v>119</v>
      </c>
      <c r="F7" s="26" t="s">
        <v>116</v>
      </c>
      <c r="G7" s="27">
        <v>43556</v>
      </c>
      <c r="H7" s="26" t="s">
        <v>126</v>
      </c>
    </row>
    <row r="8" spans="1:8" ht="30" outlineLevel="3">
      <c r="A8" s="20"/>
      <c r="B8" s="20"/>
      <c r="C8" s="20"/>
      <c r="D8" s="28" t="s">
        <v>144</v>
      </c>
      <c r="E8" s="28" t="s">
        <v>145</v>
      </c>
      <c r="F8" s="28" t="s">
        <v>146</v>
      </c>
      <c r="G8" s="28" t="s">
        <v>26</v>
      </c>
      <c r="H8" s="28" t="s">
        <v>125</v>
      </c>
    </row>
    <row r="9" spans="1:8" outlineLevel="3">
      <c r="A9" s="20"/>
      <c r="B9" s="20"/>
      <c r="C9" s="20"/>
      <c r="D9" s="26" t="s">
        <v>118</v>
      </c>
      <c r="E9" s="26" t="s">
        <v>120</v>
      </c>
      <c r="F9" s="26" t="s">
        <v>121</v>
      </c>
      <c r="G9" s="27">
        <v>43422</v>
      </c>
      <c r="H9" s="26" t="s">
        <v>126</v>
      </c>
    </row>
    <row r="10" spans="1:8" outlineLevel="2">
      <c r="A10" s="20"/>
      <c r="B10" s="20"/>
      <c r="C10" s="18" t="s">
        <v>36</v>
      </c>
      <c r="D10" s="20"/>
      <c r="E10" s="20"/>
      <c r="F10" s="20"/>
      <c r="G10" s="20"/>
      <c r="H10" s="20"/>
    </row>
    <row r="11" spans="1:8" outlineLevel="2">
      <c r="A11" s="20"/>
      <c r="B11" s="20"/>
      <c r="C11" s="18" t="s">
        <v>40</v>
      </c>
      <c r="D11" s="20"/>
      <c r="E11" s="20"/>
      <c r="F11" s="20"/>
      <c r="G11" s="20"/>
      <c r="H11" s="20"/>
    </row>
    <row r="12" spans="1:8" outlineLevel="1">
      <c r="A12" s="20"/>
      <c r="B12" s="18" t="s">
        <v>39</v>
      </c>
      <c r="C12" s="20"/>
      <c r="D12" s="20"/>
      <c r="E12" s="20"/>
      <c r="F12" s="20"/>
      <c r="G12" s="20"/>
      <c r="H12" s="20"/>
    </row>
    <row r="13" spans="1:8" ht="9.75" customHeight="1">
      <c r="A13" s="17"/>
      <c r="B13" s="17"/>
      <c r="C13" s="22"/>
      <c r="D13" s="22"/>
      <c r="E13" s="22"/>
      <c r="F13" s="22"/>
      <c r="G13" s="22"/>
      <c r="H13" s="17"/>
    </row>
    <row r="14" spans="1:8">
      <c r="A14" s="18" t="s">
        <v>35</v>
      </c>
      <c r="B14" s="20"/>
      <c r="C14" s="20"/>
      <c r="D14" s="20"/>
      <c r="E14" s="20"/>
      <c r="F14" s="20"/>
      <c r="G14" s="20"/>
      <c r="H14" s="20"/>
    </row>
    <row r="15" spans="1:8" ht="9.75" customHeight="1" collapsed="1">
      <c r="A15" s="17"/>
      <c r="B15" s="17"/>
      <c r="C15" s="22"/>
      <c r="D15" s="22"/>
      <c r="E15" s="22"/>
      <c r="F15" s="22"/>
      <c r="G15" s="22"/>
      <c r="H15" s="17"/>
    </row>
    <row r="16" spans="1:8">
      <c r="A16" s="18" t="s">
        <v>34</v>
      </c>
      <c r="B16" s="20"/>
      <c r="C16" s="20"/>
      <c r="D16" s="20"/>
      <c r="E16" s="20"/>
      <c r="F16" s="20"/>
      <c r="G16" s="20"/>
      <c r="H16" s="20"/>
    </row>
    <row r="17" spans="1:8" ht="9.75" customHeight="1" collapsed="1">
      <c r="A17" s="17"/>
      <c r="B17" s="17"/>
      <c r="C17" s="22"/>
      <c r="D17" s="22"/>
      <c r="E17" s="22"/>
      <c r="F17" s="22"/>
      <c r="G17" s="22"/>
      <c r="H17" s="17"/>
    </row>
    <row r="18" spans="1:8">
      <c r="A18" s="18" t="s">
        <v>38</v>
      </c>
      <c r="B18" s="20"/>
      <c r="C18" s="20"/>
      <c r="D18" s="20"/>
      <c r="E18" s="20"/>
      <c r="F18" s="20"/>
      <c r="G18" s="20"/>
      <c r="H18" s="20"/>
    </row>
    <row r="19" spans="1:8">
      <c r="A19" s="20"/>
      <c r="B19" s="20"/>
      <c r="C19" s="20"/>
      <c r="D19" s="20"/>
      <c r="E19" s="20"/>
      <c r="F19" s="20"/>
      <c r="G19" s="20"/>
      <c r="H19" s="20"/>
    </row>
    <row r="20" spans="1:8">
      <c r="A20" s="20"/>
      <c r="B20" s="20"/>
      <c r="C20" s="20"/>
      <c r="D20" s="20"/>
      <c r="E20" s="20"/>
      <c r="F20" s="20"/>
      <c r="G20" s="20"/>
      <c r="H20" s="20"/>
    </row>
    <row r="21" spans="1:8">
      <c r="A21" s="20"/>
      <c r="B21" s="20"/>
      <c r="C21" s="20"/>
      <c r="D21" s="20"/>
      <c r="E21" s="20"/>
      <c r="F21" s="20"/>
      <c r="G21" s="20"/>
      <c r="H21" s="20"/>
    </row>
  </sheetData>
  <pageMargins left="0.7" right="0.7" top="0.75" bottom="0.75" header="0.3" footer="0.3"/>
  <picture r:id="rId1"/>
  <tableParts count="1">
    <tablePart r:id="rId2"/>
  </tableParts>
</worksheet>
</file>

<file path=xl/worksheets/sheet6.xml><?xml version="1.0" encoding="utf-8"?>
<worksheet xmlns="http://schemas.openxmlformats.org/spreadsheetml/2006/main" xmlns:r="http://schemas.openxmlformats.org/officeDocument/2006/relationships">
  <sheetPr codeName="Feuil6"/>
  <dimension ref="A1:AL21"/>
  <sheetViews>
    <sheetView showGridLines="0" workbookViewId="0">
      <selection activeCell="E14" sqref="E13:E14"/>
    </sheetView>
  </sheetViews>
  <sheetFormatPr baseColWidth="10" defaultRowHeight="15"/>
  <cols>
    <col min="1" max="1" width="25.85546875" customWidth="1"/>
    <col min="2" max="32" width="4.28515625" customWidth="1"/>
    <col min="33" max="35" width="4.28515625" hidden="1" customWidth="1"/>
    <col min="37" max="38" width="0" hidden="1" customWidth="1"/>
  </cols>
  <sheetData>
    <row r="1" spans="1:38" ht="20.25" customHeight="1">
      <c r="A1">
        <v>2</v>
      </c>
      <c r="AK1" t="s">
        <v>127</v>
      </c>
      <c r="AL1">
        <v>2000</v>
      </c>
    </row>
    <row r="2" spans="1:38" ht="22.5" customHeight="1">
      <c r="A2" s="2">
        <v>21</v>
      </c>
      <c r="F2" s="3"/>
      <c r="AK2" t="s">
        <v>128</v>
      </c>
      <c r="AL2">
        <v>2001</v>
      </c>
    </row>
    <row r="3" spans="1:38">
      <c r="AK3" t="s">
        <v>129</v>
      </c>
      <c r="AL3">
        <v>2002</v>
      </c>
    </row>
    <row r="4" spans="1:38" ht="18.75" customHeight="1">
      <c r="AK4" t="s">
        <v>130</v>
      </c>
      <c r="AL4">
        <v>2003</v>
      </c>
    </row>
    <row r="5" spans="1:38" ht="20.25" customHeight="1">
      <c r="B5" s="9" t="str">
        <f>"Période du "&amp;TEXT(DATE(A2+99,A1,1),"jj mmmm aaaa")&amp;" au "&amp;TEXT(DATE(A2+99,A1+1,1)-1,"jj mmmm aaaa")</f>
        <v>Période du 01 février 2020 au 29 février 2020</v>
      </c>
      <c r="C5" s="10"/>
      <c r="D5" s="10"/>
      <c r="E5" s="10"/>
      <c r="F5" s="10"/>
      <c r="G5" s="10"/>
      <c r="H5" s="10"/>
      <c r="I5" s="10"/>
      <c r="J5" s="10"/>
      <c r="K5" s="10"/>
      <c r="L5" s="10"/>
      <c r="M5" s="10"/>
      <c r="N5" s="10"/>
      <c r="O5" s="10"/>
      <c r="P5" s="10"/>
      <c r="Q5" s="10"/>
      <c r="R5" s="10"/>
      <c r="S5" s="10"/>
      <c r="T5" s="10"/>
      <c r="U5" s="10"/>
      <c r="V5" s="10"/>
      <c r="W5" s="10"/>
      <c r="X5" s="10"/>
      <c r="Y5" s="10"/>
      <c r="Z5" s="10"/>
      <c r="AA5" s="10"/>
      <c r="AB5" s="10"/>
      <c r="AC5" s="10"/>
      <c r="AD5" s="10"/>
      <c r="AE5" s="10"/>
      <c r="AF5" s="10"/>
      <c r="AG5" s="10"/>
      <c r="AH5" s="10"/>
      <c r="AI5" s="11"/>
      <c r="AK5" t="s">
        <v>131</v>
      </c>
      <c r="AL5">
        <v>2004</v>
      </c>
    </row>
    <row r="6" spans="1:38" ht="49.5" customHeight="1">
      <c r="A6" s="7"/>
      <c r="B6" s="8">
        <f>DATE(A2+99,A1,1)</f>
        <v>43862</v>
      </c>
      <c r="C6" s="8">
        <f>B6+1</f>
        <v>43863</v>
      </c>
      <c r="D6" s="8">
        <f t="shared" ref="D6:AF6" si="0">C6+1</f>
        <v>43864</v>
      </c>
      <c r="E6" s="8">
        <f t="shared" si="0"/>
        <v>43865</v>
      </c>
      <c r="F6" s="8">
        <f t="shared" si="0"/>
        <v>43866</v>
      </c>
      <c r="G6" s="8">
        <f t="shared" si="0"/>
        <v>43867</v>
      </c>
      <c r="H6" s="8">
        <f t="shared" si="0"/>
        <v>43868</v>
      </c>
      <c r="I6" s="8">
        <f t="shared" si="0"/>
        <v>43869</v>
      </c>
      <c r="J6" s="8">
        <f t="shared" si="0"/>
        <v>43870</v>
      </c>
      <c r="K6" s="8">
        <f t="shared" si="0"/>
        <v>43871</v>
      </c>
      <c r="L6" s="8">
        <f t="shared" si="0"/>
        <v>43872</v>
      </c>
      <c r="M6" s="8">
        <f t="shared" si="0"/>
        <v>43873</v>
      </c>
      <c r="N6" s="8">
        <f t="shared" si="0"/>
        <v>43874</v>
      </c>
      <c r="O6" s="8">
        <f t="shared" si="0"/>
        <v>43875</v>
      </c>
      <c r="P6" s="8">
        <f t="shared" si="0"/>
        <v>43876</v>
      </c>
      <c r="Q6" s="8">
        <f t="shared" si="0"/>
        <v>43877</v>
      </c>
      <c r="R6" s="8">
        <f t="shared" si="0"/>
        <v>43878</v>
      </c>
      <c r="S6" s="8">
        <f t="shared" si="0"/>
        <v>43879</v>
      </c>
      <c r="T6" s="8">
        <f t="shared" si="0"/>
        <v>43880</v>
      </c>
      <c r="U6" s="8">
        <f t="shared" si="0"/>
        <v>43881</v>
      </c>
      <c r="V6" s="8">
        <f t="shared" si="0"/>
        <v>43882</v>
      </c>
      <c r="W6" s="8">
        <f t="shared" si="0"/>
        <v>43883</v>
      </c>
      <c r="X6" s="8">
        <f t="shared" si="0"/>
        <v>43884</v>
      </c>
      <c r="Y6" s="8">
        <f t="shared" si="0"/>
        <v>43885</v>
      </c>
      <c r="Z6" s="8">
        <f t="shared" si="0"/>
        <v>43886</v>
      </c>
      <c r="AA6" s="8">
        <f t="shared" si="0"/>
        <v>43887</v>
      </c>
      <c r="AB6" s="8">
        <f t="shared" si="0"/>
        <v>43888</v>
      </c>
      <c r="AC6" s="8">
        <f t="shared" si="0"/>
        <v>43889</v>
      </c>
      <c r="AD6" s="8">
        <f t="shared" si="0"/>
        <v>43890</v>
      </c>
      <c r="AE6" s="8">
        <f t="shared" si="0"/>
        <v>43891</v>
      </c>
      <c r="AF6" s="8">
        <f t="shared" si="0"/>
        <v>43892</v>
      </c>
      <c r="AG6" s="8"/>
      <c r="AH6" s="8"/>
      <c r="AI6" s="8"/>
      <c r="AK6" t="s">
        <v>132</v>
      </c>
      <c r="AL6">
        <v>2005</v>
      </c>
    </row>
    <row r="7" spans="1:38" s="5" customFormat="1" ht="20.100000000000001" customHeight="1">
      <c r="A7" s="12" t="s">
        <v>139</v>
      </c>
      <c r="B7" s="13"/>
      <c r="C7" s="13"/>
      <c r="D7" s="13"/>
      <c r="E7" s="13"/>
      <c r="F7" s="13"/>
      <c r="G7" s="13"/>
      <c r="H7" s="13"/>
      <c r="I7" s="13"/>
      <c r="J7" s="13"/>
      <c r="K7" s="13"/>
      <c r="L7" s="13"/>
      <c r="M7" s="13"/>
      <c r="N7" s="13"/>
      <c r="O7" s="13"/>
      <c r="P7" s="13"/>
      <c r="Q7" s="13"/>
      <c r="R7" s="13"/>
      <c r="S7" s="13"/>
      <c r="T7" s="13"/>
      <c r="U7" s="13"/>
      <c r="V7" s="13"/>
      <c r="W7" s="13"/>
      <c r="X7" s="13"/>
      <c r="Y7" s="13"/>
      <c r="Z7" s="13"/>
      <c r="AA7" s="13"/>
      <c r="AB7" s="13"/>
      <c r="AC7" s="13"/>
      <c r="AD7" s="13"/>
      <c r="AE7" s="13"/>
      <c r="AF7" s="13"/>
      <c r="AG7" s="13"/>
      <c r="AH7" s="13"/>
      <c r="AI7" s="13"/>
      <c r="AK7" s="5" t="s">
        <v>133</v>
      </c>
      <c r="AL7" s="5">
        <v>2006</v>
      </c>
    </row>
    <row r="8" spans="1:38" s="5" customFormat="1" ht="20.100000000000001" customHeight="1">
      <c r="A8" s="14" t="s">
        <v>140</v>
      </c>
      <c r="B8" s="15"/>
      <c r="C8" s="15"/>
      <c r="D8" s="15"/>
      <c r="E8" s="15"/>
      <c r="F8" s="15"/>
      <c r="G8" s="15"/>
      <c r="H8" s="15"/>
      <c r="I8" s="15"/>
      <c r="J8" s="15"/>
      <c r="K8" s="15"/>
      <c r="L8" s="15"/>
      <c r="M8" s="15"/>
      <c r="N8" s="15"/>
      <c r="O8" s="15"/>
      <c r="P8" s="15"/>
      <c r="Q8" s="15"/>
      <c r="R8" s="15"/>
      <c r="S8" s="15"/>
      <c r="T8" s="15"/>
      <c r="U8" s="15"/>
      <c r="V8" s="15"/>
      <c r="W8" s="15"/>
      <c r="X8" s="15"/>
      <c r="Y8" s="15"/>
      <c r="Z8" s="15"/>
      <c r="AA8" s="15"/>
      <c r="AB8" s="15"/>
      <c r="AC8" s="15"/>
      <c r="AD8" s="15"/>
      <c r="AE8" s="15"/>
      <c r="AF8" s="15"/>
      <c r="AG8" s="15"/>
      <c r="AH8" s="15"/>
      <c r="AI8" s="15"/>
      <c r="AK8" s="5" t="s">
        <v>134</v>
      </c>
      <c r="AL8" s="5">
        <v>2007</v>
      </c>
    </row>
    <row r="9" spans="1:38" s="5" customFormat="1" ht="20.100000000000001" customHeight="1">
      <c r="A9" s="14" t="s">
        <v>141</v>
      </c>
      <c r="B9" s="6"/>
      <c r="C9" s="6"/>
      <c r="D9" s="6"/>
      <c r="E9" s="15"/>
      <c r="F9" s="15"/>
      <c r="G9" s="15"/>
      <c r="H9" s="15"/>
      <c r="I9" s="15"/>
      <c r="J9" s="15"/>
      <c r="K9" s="15"/>
      <c r="L9" s="15"/>
      <c r="M9" s="15"/>
      <c r="N9" s="15"/>
      <c r="O9" s="15"/>
      <c r="P9" s="15"/>
      <c r="Q9" s="15"/>
      <c r="R9" s="15"/>
      <c r="S9" s="15"/>
      <c r="T9" s="15"/>
      <c r="U9" s="15"/>
      <c r="V9" s="15"/>
      <c r="W9" s="15"/>
      <c r="X9" s="15"/>
      <c r="Y9" s="15"/>
      <c r="Z9" s="15"/>
      <c r="AA9" s="15"/>
      <c r="AB9" s="15"/>
      <c r="AC9" s="15"/>
      <c r="AD9" s="15"/>
      <c r="AE9" s="15"/>
      <c r="AF9" s="15"/>
      <c r="AG9" s="15"/>
      <c r="AH9" s="15"/>
      <c r="AI9" s="15"/>
      <c r="AK9" s="5" t="s">
        <v>135</v>
      </c>
      <c r="AL9" s="5">
        <v>2008</v>
      </c>
    </row>
    <row r="10" spans="1:38" s="5" customFormat="1" ht="20.100000000000001" customHeight="1">
      <c r="A10" s="14" t="s">
        <v>142</v>
      </c>
      <c r="B10" s="15"/>
      <c r="C10" s="15"/>
      <c r="D10" s="15"/>
      <c r="E10" s="15"/>
      <c r="F10" s="15"/>
      <c r="G10" s="15"/>
      <c r="H10" s="15"/>
      <c r="I10" s="15"/>
      <c r="J10" s="15"/>
      <c r="K10" s="15"/>
      <c r="L10" s="15"/>
      <c r="M10" s="15"/>
      <c r="N10" s="15"/>
      <c r="O10" s="15"/>
      <c r="P10" s="15"/>
      <c r="Q10" s="15"/>
      <c r="R10" s="15"/>
      <c r="S10" s="15"/>
      <c r="T10" s="15"/>
      <c r="U10" s="15"/>
      <c r="V10" s="15"/>
      <c r="W10" s="15"/>
      <c r="X10" s="15"/>
      <c r="Y10" s="15"/>
      <c r="Z10" s="15"/>
      <c r="AA10" s="15"/>
      <c r="AB10" s="15"/>
      <c r="AC10" s="15"/>
      <c r="AD10" s="15"/>
      <c r="AE10" s="15"/>
      <c r="AF10" s="15"/>
      <c r="AG10" s="15"/>
      <c r="AH10" s="15"/>
      <c r="AI10" s="15"/>
      <c r="AK10" s="5" t="s">
        <v>136</v>
      </c>
      <c r="AL10" s="5">
        <v>2009</v>
      </c>
    </row>
    <row r="11" spans="1:38" s="5" customFormat="1" ht="20.100000000000001" customHeight="1">
      <c r="A11" s="14" t="s">
        <v>143</v>
      </c>
      <c r="B11" s="15"/>
      <c r="C11" s="15"/>
      <c r="D11" s="15"/>
      <c r="E11" s="15"/>
      <c r="F11" s="15"/>
      <c r="G11" s="15"/>
      <c r="H11" s="15"/>
      <c r="I11" s="15"/>
      <c r="J11" s="15"/>
      <c r="K11" s="15"/>
      <c r="L11" s="15"/>
      <c r="M11" s="15"/>
      <c r="N11" s="6"/>
      <c r="O11" s="6"/>
      <c r="P11" s="6"/>
      <c r="Q11" s="6"/>
      <c r="R11" s="6"/>
      <c r="S11" s="15"/>
      <c r="T11" s="15"/>
      <c r="U11" s="15"/>
      <c r="V11" s="15"/>
      <c r="W11" s="15"/>
      <c r="X11" s="15"/>
      <c r="Y11" s="15"/>
      <c r="Z11" s="15"/>
      <c r="AA11" s="15"/>
      <c r="AB11" s="15"/>
      <c r="AC11" s="15"/>
      <c r="AD11" s="15"/>
      <c r="AE11" s="15"/>
      <c r="AF11" s="15"/>
      <c r="AG11" s="15"/>
      <c r="AH11" s="15"/>
      <c r="AI11" s="15"/>
      <c r="AK11" s="5" t="s">
        <v>137</v>
      </c>
      <c r="AL11" s="5">
        <v>2010</v>
      </c>
    </row>
    <row r="12" spans="1:38">
      <c r="AK12" t="s">
        <v>138</v>
      </c>
      <c r="AL12">
        <v>2011</v>
      </c>
    </row>
    <row r="13" spans="1:38">
      <c r="AL13">
        <v>2012</v>
      </c>
    </row>
    <row r="14" spans="1:38">
      <c r="AL14">
        <v>2013</v>
      </c>
    </row>
    <row r="15" spans="1:38">
      <c r="AL15">
        <v>2014</v>
      </c>
    </row>
    <row r="16" spans="1:38">
      <c r="AL16">
        <v>2015</v>
      </c>
    </row>
    <row r="17" spans="38:38">
      <c r="AL17">
        <v>2016</v>
      </c>
    </row>
    <row r="18" spans="38:38">
      <c r="AL18">
        <v>2017</v>
      </c>
    </row>
    <row r="19" spans="38:38">
      <c r="AL19">
        <v>2018</v>
      </c>
    </row>
    <row r="20" spans="38:38">
      <c r="AL20">
        <v>2019</v>
      </c>
    </row>
    <row r="21" spans="38:38">
      <c r="AL21">
        <v>2020</v>
      </c>
    </row>
  </sheetData>
  <mergeCells count="1">
    <mergeCell ref="B5:AI5"/>
  </mergeCells>
  <conditionalFormatting sqref="A5:AI11">
    <cfRule type="expression" dxfId="23" priority="2">
      <formula>" =JOURSEM(B$6;2)&gt;5"</formula>
    </cfRule>
  </conditionalFormatting>
  <conditionalFormatting sqref="B6:AI11">
    <cfRule type="expression" dxfId="22" priority="1">
      <formula>WEEKDAY(B$6,2)&gt;5</formula>
    </cfRule>
  </conditionalFormatting>
  <pageMargins left="0.7" right="0.7" top="0.75" bottom="0.75" header="0.3" footer="0.3"/>
  <legacyDrawing r:id="rId1"/>
  <picture r:id="rId2"/>
</worksheet>
</file>

<file path=xl/worksheets/sheet7.xml><?xml version="1.0" encoding="utf-8"?>
<worksheet xmlns="http://schemas.openxmlformats.org/spreadsheetml/2006/main" xmlns:r="http://schemas.openxmlformats.org/officeDocument/2006/relationships">
  <sheetPr codeName="Feuil7"/>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MENU PRINCIPAL</vt:lpstr>
      <vt:lpstr>ÉQUIPEMENTS</vt:lpstr>
      <vt:lpstr>ARBORESCENCE</vt:lpstr>
      <vt:lpstr>PIÈCES</vt:lpstr>
      <vt:lpstr>TÂCHES</vt:lpstr>
      <vt:lpstr>PLANNING</vt:lpstr>
      <vt:lpstr>Feuil4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Murielle</dc:creator>
  <cp:lastModifiedBy>Murielle</cp:lastModifiedBy>
  <dcterms:created xsi:type="dcterms:W3CDTF">2020-03-28T10:48:46Z</dcterms:created>
  <dcterms:modified xsi:type="dcterms:W3CDTF">2020-03-29T12:48:18Z</dcterms:modified>
</cp:coreProperties>
</file>