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ve\Desktop\"/>
    </mc:Choice>
  </mc:AlternateContent>
  <bookViews>
    <workbookView xWindow="0" yWindow="0" windowWidth="28800" windowHeight="13020"/>
  </bookViews>
  <sheets>
    <sheet name="ANALYSE" sheetId="2" r:id="rId1"/>
    <sheet name="ANNUAIRE" sheetId="1" r:id="rId2"/>
  </sheets>
  <definedNames>
    <definedName name="ENTETE">ANNUAIRE!$C$3:X$3</definedName>
    <definedName name="GROS_OEUVRE">Tableau13[ENTRPRISE]</definedName>
    <definedName name="LOTS">ANNUAIRE!$A:$A</definedName>
    <definedName name="TERRASSEMENT">Tableau1[ENTREPRISE]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2" l="1"/>
  <c r="D13" i="2"/>
  <c r="D14" i="2"/>
  <c r="E8" i="2"/>
  <c r="E13" i="2"/>
  <c r="E14" i="2"/>
  <c r="D7" i="2" l="1"/>
  <c r="E7" i="2"/>
  <c r="C5" i="2"/>
</calcChain>
</file>

<file path=xl/sharedStrings.xml><?xml version="1.0" encoding="utf-8"?>
<sst xmlns="http://schemas.openxmlformats.org/spreadsheetml/2006/main" count="35" uniqueCount="25">
  <si>
    <t>TERRASSEMENT</t>
  </si>
  <si>
    <t>ENTRPRISE</t>
  </si>
  <si>
    <t>VILLES</t>
  </si>
  <si>
    <t>A</t>
  </si>
  <si>
    <t>B</t>
  </si>
  <si>
    <t>C</t>
  </si>
  <si>
    <t>NUMERO</t>
  </si>
  <si>
    <t>PARIS</t>
  </si>
  <si>
    <t>MARSEILLE</t>
  </si>
  <si>
    <t>ANGERS</t>
  </si>
  <si>
    <t>NANTES</t>
  </si>
  <si>
    <t>02</t>
  </si>
  <si>
    <t>06</t>
  </si>
  <si>
    <t>08</t>
  </si>
  <si>
    <t>D</t>
  </si>
  <si>
    <t>E</t>
  </si>
  <si>
    <t>F</t>
  </si>
  <si>
    <t>NICE</t>
  </si>
  <si>
    <t>LYON</t>
  </si>
  <si>
    <t>01</t>
  </si>
  <si>
    <t>03</t>
  </si>
  <si>
    <t>07</t>
  </si>
  <si>
    <t>GROS_OEUVRE</t>
  </si>
  <si>
    <t>LOT</t>
  </si>
  <si>
    <t>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</si>
</sst>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0" fillId="0" borderId="0" xfId="0" applyNumberFormat="1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2" borderId="4" xfId="0" applyFill="1" applyBorder="1"/>
    <xf numFmtId="0" fontId="0" fillId="2" borderId="5" xfId="0" applyFill="1" applyBorder="1"/>
    <xf numFmtId="0" fontId="0" fillId="2" borderId="8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3:D9" totalsRowShown="0">
  <autoFilter ref="B3:D9"/>
  <tableColumns count="3">
    <tableColumn id="1" name="ENTREPRISE"/>
    <tableColumn id="2" name="VILLES"/>
    <tableColumn id="3" name="NUMER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12:D18" totalsRowShown="0">
  <autoFilter ref="B12:D18"/>
  <tableColumns count="3">
    <tableColumn id="1" name="ENTRPRISE"/>
    <tableColumn id="2" name="VILLES"/>
    <tableColumn id="3" name="NUMER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5"/>
  <sheetViews>
    <sheetView tabSelected="1" workbookViewId="0">
      <selection activeCell="D7" sqref="D7"/>
    </sheetView>
  </sheetViews>
  <sheetFormatPr baseColWidth="10" defaultRowHeight="15" x14ac:dyDescent="0.25"/>
  <cols>
    <col min="2" max="2" width="22.42578125" customWidth="1"/>
    <col min="3" max="3" width="21.85546875" customWidth="1"/>
    <col min="4" max="4" width="16.5703125" customWidth="1"/>
    <col min="5" max="5" width="15.85546875" customWidth="1"/>
  </cols>
  <sheetData>
    <row r="4" spans="1:6" ht="15.75" thickBot="1" x14ac:dyDescent="0.3"/>
    <row r="5" spans="1:6" ht="15.75" thickBot="1" x14ac:dyDescent="0.3">
      <c r="B5" s="2" t="s">
        <v>23</v>
      </c>
      <c r="C5" s="3" t="str">
        <f>Tableau1[[#Headers],[ENTREPRISE]]</f>
        <v>ENTREPRISE</v>
      </c>
      <c r="D5" s="14" t="s">
        <v>2</v>
      </c>
      <c r="E5" s="15" t="s">
        <v>6</v>
      </c>
    </row>
    <row r="6" spans="1:6" ht="15.75" thickBot="1" x14ac:dyDescent="0.3">
      <c r="B6" s="11" t="s">
        <v>0</v>
      </c>
      <c r="C6" s="5"/>
      <c r="D6" s="5"/>
      <c r="E6" s="6"/>
    </row>
    <row r="7" spans="1:6" x14ac:dyDescent="0.25">
      <c r="A7" s="10"/>
      <c r="B7" s="4"/>
      <c r="C7" s="12" t="s">
        <v>3</v>
      </c>
      <c r="D7" s="5" t="str">
        <f ca="1">IF(AND($C7&lt;&gt;"",D$5&lt;&gt;""),OFFSET(ANNUAIRE!$A$1,MATCH(ANALYSE!$C7,ANNUAIRE!$B:$B,0)-1,MATCH(ANALYSE!D$5,ANNUAIRE!$3:$3,0)-1),"")</f>
        <v>PARIS</v>
      </c>
      <c r="E7" s="6" t="str">
        <f ca="1">IF(AND($C7&lt;&gt;"",E$5&lt;&gt;""),OFFSET(ANNUAIRE!$A$1,MATCH(ANALYSE!$C7,ANNUAIRE!$B:$B,0)-1,MATCH(ANALYSE!E$5,ANNUAIRE!$3:$3,0)-1),"")</f>
        <v>02</v>
      </c>
      <c r="F7" s="10"/>
    </row>
    <row r="8" spans="1:6" ht="15.75" thickBot="1" x14ac:dyDescent="0.3">
      <c r="A8" s="10"/>
      <c r="B8" s="7"/>
      <c r="C8" s="13" t="s">
        <v>5</v>
      </c>
      <c r="D8" s="8" t="str">
        <f ca="1">IF(AND($C8&lt;&gt;"",D$5&lt;&gt;""),OFFSET(ANNUAIRE!$A$1,MATCH(ANALYSE!$C8,ANNUAIRE!$B:$B,0)-1,MATCH(ANALYSE!D$5,ANNUAIRE!$3:$3,0)-1),"")</f>
        <v>ANGERS</v>
      </c>
      <c r="E8" s="9" t="str">
        <f ca="1">IF(AND($C8&lt;&gt;"",E$5&lt;&gt;""),OFFSET(ANNUAIRE!$A$1,MATCH(ANALYSE!$C8,ANNUAIRE!$B:$B,0)-1,MATCH(ANALYSE!E$5,ANNUAIRE!$3:$3,0)-1),"")</f>
        <v>08</v>
      </c>
      <c r="F8" s="10"/>
    </row>
    <row r="9" spans="1:6" x14ac:dyDescent="0.25">
      <c r="A9" s="10"/>
      <c r="B9" s="16"/>
      <c r="C9" s="16"/>
      <c r="D9" s="16"/>
      <c r="E9" s="10"/>
      <c r="F9" s="10"/>
    </row>
    <row r="10" spans="1:6" x14ac:dyDescent="0.25">
      <c r="A10" s="10"/>
      <c r="B10" s="16"/>
      <c r="C10" s="16"/>
      <c r="D10" s="16"/>
      <c r="E10" s="10"/>
      <c r="F10" s="10"/>
    </row>
    <row r="11" spans="1:6" ht="15.75" thickBot="1" x14ac:dyDescent="0.3">
      <c r="B11" s="16"/>
      <c r="C11" s="16"/>
      <c r="D11" s="16"/>
      <c r="E11" s="10"/>
      <c r="F11" s="10"/>
    </row>
    <row r="12" spans="1:6" ht="15.75" thickBot="1" x14ac:dyDescent="0.3">
      <c r="B12" s="11" t="s">
        <v>22</v>
      </c>
      <c r="C12" s="5"/>
      <c r="D12" s="5"/>
      <c r="E12" s="6"/>
    </row>
    <row r="13" spans="1:6" x14ac:dyDescent="0.25">
      <c r="A13" s="10"/>
      <c r="B13" s="4"/>
      <c r="C13" s="12" t="s">
        <v>14</v>
      </c>
      <c r="D13" s="5" t="str">
        <f ca="1">IF(AND($C13&lt;&gt;"",D$5&lt;&gt;""),OFFSET(ANNUAIRE!$A$1,MATCH(ANALYSE!$C13,ANNUAIRE!$B:$B,0)-1,MATCH(ANALYSE!D$5,ANNUAIRE!$3:$3,0)-1),"")</f>
        <v>MARSEILLE</v>
      </c>
      <c r="E13" s="6" t="str">
        <f ca="1">IF(AND($C13&lt;&gt;"",E$5&lt;&gt;""),OFFSET(ANNUAIRE!$A$1,MATCH(ANALYSE!$C13,ANNUAIRE!$B:$B,0)-1,MATCH(ANALYSE!E$5,ANNUAIRE!$3:$3,0)-1),"")</f>
        <v>01</v>
      </c>
      <c r="F13" s="10"/>
    </row>
    <row r="14" spans="1:6" ht="15.75" thickBot="1" x14ac:dyDescent="0.3">
      <c r="A14" s="10"/>
      <c r="B14" s="7"/>
      <c r="C14" s="13" t="s">
        <v>16</v>
      </c>
      <c r="D14" s="8" t="str">
        <f ca="1">IF(AND($C14&lt;&gt;"",D$5&lt;&gt;""),OFFSET(ANNUAIRE!$A$1,MATCH(ANALYSE!$C14,ANNUAIRE!$B:$B,0)-1,MATCH(ANALYSE!D$5,ANNUAIRE!$3:$3,0)-1),"")</f>
        <v>LYON</v>
      </c>
      <c r="E14" s="9" t="str">
        <f ca="1">IF(AND($C14&lt;&gt;"",E$5&lt;&gt;""),OFFSET(ANNUAIRE!$A$1,MATCH(ANALYSE!$C14,ANNUAIRE!$B:$B,0)-1,MATCH(ANALYSE!E$5,ANNUAIRE!$3:$3,0)-1),"")</f>
        <v>07</v>
      </c>
      <c r="F14" s="10"/>
    </row>
    <row r="15" spans="1:6" x14ac:dyDescent="0.25">
      <c r="A15" s="10"/>
      <c r="B15" s="10"/>
      <c r="C15" s="10"/>
      <c r="D15" s="10"/>
      <c r="E15" s="10"/>
      <c r="F15" s="10"/>
    </row>
  </sheetData>
  <dataValidations count="4">
    <dataValidation type="list" allowBlank="1" showInputMessage="1" showErrorMessage="1" sqref="B12 B6">
      <formula1>LOTS</formula1>
    </dataValidation>
    <dataValidation type="list" allowBlank="1" showInputMessage="1" showErrorMessage="1" sqref="C7:C10">
      <formula1>INDIRECT($B$6)</formula1>
    </dataValidation>
    <dataValidation type="list" allowBlank="1" showInputMessage="1" showErrorMessage="1" sqref="C13:C14">
      <formula1>INDIRECT($B$12)</formula1>
    </dataValidation>
    <dataValidation type="list" allowBlank="1" showInputMessage="1" showErrorMessage="1" sqref="D5:E5">
      <formula1>ENTETE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8"/>
  <sheetViews>
    <sheetView workbookViewId="0">
      <selection activeCell="H9" sqref="H9"/>
    </sheetView>
  </sheetViews>
  <sheetFormatPr baseColWidth="10" defaultRowHeight="15" outlineLevelRow="1" x14ac:dyDescent="0.25"/>
  <cols>
    <col min="1" max="1" width="14.7109375" style="17" bestFit="1" customWidth="1"/>
    <col min="2" max="3" width="16" customWidth="1"/>
    <col min="4" max="4" width="14.7109375" customWidth="1"/>
  </cols>
  <sheetData>
    <row r="2" spans="1:4" x14ac:dyDescent="0.25">
      <c r="A2" s="17" t="s">
        <v>0</v>
      </c>
    </row>
    <row r="3" spans="1:4" outlineLevel="1" x14ac:dyDescent="0.25">
      <c r="B3" t="s">
        <v>24</v>
      </c>
      <c r="C3" t="s">
        <v>2</v>
      </c>
      <c r="D3" t="s">
        <v>6</v>
      </c>
    </row>
    <row r="4" spans="1:4" outlineLevel="1" x14ac:dyDescent="0.25">
      <c r="B4" t="s">
        <v>3</v>
      </c>
      <c r="C4" t="s">
        <v>7</v>
      </c>
      <c r="D4" s="1" t="s">
        <v>11</v>
      </c>
    </row>
    <row r="5" spans="1:4" outlineLevel="1" x14ac:dyDescent="0.25">
      <c r="B5" t="s">
        <v>4</v>
      </c>
      <c r="C5" t="s">
        <v>10</v>
      </c>
      <c r="D5" s="1" t="s">
        <v>12</v>
      </c>
    </row>
    <row r="6" spans="1:4" outlineLevel="1" x14ac:dyDescent="0.25">
      <c r="B6" t="s">
        <v>5</v>
      </c>
      <c r="C6" t="s">
        <v>9</v>
      </c>
      <c r="D6" s="1" t="s">
        <v>13</v>
      </c>
    </row>
    <row r="7" spans="1:4" outlineLevel="1" x14ac:dyDescent="0.25"/>
    <row r="8" spans="1:4" outlineLevel="1" x14ac:dyDescent="0.25"/>
    <row r="9" spans="1:4" outlineLevel="1" x14ac:dyDescent="0.25"/>
    <row r="11" spans="1:4" x14ac:dyDescent="0.25">
      <c r="A11" s="17" t="s">
        <v>22</v>
      </c>
    </row>
    <row r="12" spans="1:4" outlineLevel="1" x14ac:dyDescent="0.25">
      <c r="B12" t="s">
        <v>1</v>
      </c>
      <c r="C12" t="s">
        <v>2</v>
      </c>
      <c r="D12" t="s">
        <v>6</v>
      </c>
    </row>
    <row r="13" spans="1:4" outlineLevel="1" x14ac:dyDescent="0.25">
      <c r="B13" t="s">
        <v>14</v>
      </c>
      <c r="C13" t="s">
        <v>8</v>
      </c>
      <c r="D13" s="1" t="s">
        <v>19</v>
      </c>
    </row>
    <row r="14" spans="1:4" outlineLevel="1" x14ac:dyDescent="0.25">
      <c r="B14" t="s">
        <v>15</v>
      </c>
      <c r="C14" t="s">
        <v>17</v>
      </c>
      <c r="D14" s="1" t="s">
        <v>20</v>
      </c>
    </row>
    <row r="15" spans="1:4" outlineLevel="1" x14ac:dyDescent="0.25">
      <c r="B15" t="s">
        <v>16</v>
      </c>
      <c r="C15" t="s">
        <v>18</v>
      </c>
      <c r="D15" s="1" t="s">
        <v>21</v>
      </c>
    </row>
    <row r="16" spans="1:4" outlineLevel="1" x14ac:dyDescent="0.25"/>
    <row r="17" outlineLevel="1" x14ac:dyDescent="0.25"/>
    <row r="18" outlineLevel="1" x14ac:dyDescent="0.25"/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ANALYSE</vt:lpstr>
      <vt:lpstr>ANNUAIRE</vt:lpstr>
      <vt:lpstr>ENTETE</vt:lpstr>
      <vt:lpstr>GROS_OEUVRE</vt:lpstr>
      <vt:lpstr>LOTS</vt:lpstr>
      <vt:lpstr>TERRASSEMENT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DMT Concept / Steve RABALLAND</dc:creator>
  <cp:lastModifiedBy>DMT Concept / Steve RABALLAND</cp:lastModifiedBy>
  <dcterms:created xsi:type="dcterms:W3CDTF">2018-03-15T14:13:09Z</dcterms:created>
  <dcterms:modified xsi:type="dcterms:W3CDTF">2018-03-15T14:57:37Z</dcterms:modified>
</cp:coreProperties>
</file>