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ilard\Desktop\"/>
    </mc:Choice>
  </mc:AlternateContent>
  <xr:revisionPtr revIDLastSave="0" documentId="13_ncr:1_{32EE3579-488D-4EA3-91A4-471C2F1A31B5}" xr6:coauthVersionLast="43" xr6:coauthVersionMax="43" xr10:uidLastSave="{00000000-0000-0000-0000-000000000000}"/>
  <bookViews>
    <workbookView xWindow="-120" yWindow="-120" windowWidth="29040" windowHeight="15840" activeTab="1" xr2:uid="{CA203065-537B-43BA-AFB0-A0CA721D9CD8}"/>
  </bookViews>
  <sheets>
    <sheet name="Paramètres" sheetId="3" r:id="rId1"/>
    <sheet name="Budget" sheetId="1" r:id="rId2"/>
    <sheet name="Feuil2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Gwendoline Pilard</author>
  </authors>
  <commentList>
    <comment ref="O7" authorId="0" shapeId="0" xr:uid="{DF4C51F1-F250-40B4-B777-976A2F0FD2D4}">
      <text>
        <r>
          <rPr>
            <b/>
            <sz val="9"/>
            <color indexed="81"/>
            <rFont val="Tahoma"/>
            <charset val="1"/>
          </rPr>
          <t>A remplir que si motif open position en colonne A</t>
        </r>
      </text>
    </comment>
    <comment ref="P7" authorId="0" shapeId="0" xr:uid="{A808457B-A332-4F48-9264-A4A476BB6ECC}">
      <text>
        <r>
          <rPr>
            <b/>
            <sz val="9"/>
            <color indexed="81"/>
            <rFont val="Tahoma"/>
            <charset val="1"/>
          </rPr>
          <t>A remplir que si motif open position en colonne A</t>
        </r>
      </text>
    </comment>
    <comment ref="Q7" authorId="0" shapeId="0" xr:uid="{7AB769EE-2048-4BBF-8C50-0BEDBA0148D2}">
      <text>
        <r>
          <rPr>
            <b/>
            <sz val="9"/>
            <color indexed="81"/>
            <rFont val="Tahoma"/>
            <charset val="1"/>
          </rPr>
          <t xml:space="preserve">A remplir que si motif exit en colonne A
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<sst xmlns="http://schemas.openxmlformats.org/spreadsheetml/2006/main" count="192" uniqueCount="111">
  <si>
    <t>Status</t>
  </si>
  <si>
    <t>Organization</t>
  </si>
  <si>
    <t>HR</t>
  </si>
  <si>
    <t>Service</t>
  </si>
  <si>
    <t>Direct/Indirect</t>
  </si>
  <si>
    <t>Matricule</t>
  </si>
  <si>
    <t>Employees</t>
  </si>
  <si>
    <t>Qualification</t>
  </si>
  <si>
    <t>Direct manager</t>
  </si>
  <si>
    <t>Budget responsable</t>
  </si>
  <si>
    <t>Class/category</t>
  </si>
  <si>
    <t>Type of contract</t>
  </si>
  <si>
    <t>Hires</t>
  </si>
  <si>
    <t>Attrition</t>
  </si>
  <si>
    <t>Open position 2020</t>
  </si>
  <si>
    <t>Open position 2021</t>
  </si>
  <si>
    <t>Exit 2020</t>
  </si>
  <si>
    <t>Mobility of…</t>
  </si>
  <si>
    <t>Mobility to…</t>
  </si>
  <si>
    <t>XX</t>
  </si>
  <si>
    <t>Indirect</t>
  </si>
  <si>
    <t>XXXXX</t>
  </si>
  <si>
    <t>Assistant</t>
  </si>
  <si>
    <t>DUPONT</t>
  </si>
  <si>
    <t>Creation Open Position</t>
  </si>
  <si>
    <t>Justification Open Position</t>
  </si>
  <si>
    <t>Justification Exit</t>
  </si>
  <si>
    <t>sept.-20</t>
  </si>
  <si>
    <t>oct.-20</t>
  </si>
  <si>
    <t>nov.-20</t>
  </si>
  <si>
    <t>dec.-20</t>
  </si>
  <si>
    <t>Present end of 2020</t>
  </si>
  <si>
    <t>jan.-21</t>
  </si>
  <si>
    <t>feb.-21</t>
  </si>
  <si>
    <t>march-21</t>
  </si>
  <si>
    <t>apr.-21</t>
  </si>
  <si>
    <t>may-21</t>
  </si>
  <si>
    <t>june-21</t>
  </si>
  <si>
    <t>july.-21</t>
  </si>
  <si>
    <t>aug-21</t>
  </si>
  <si>
    <t>sept.-21</t>
  </si>
  <si>
    <t>oct.-21</t>
  </si>
  <si>
    <t>nov.-21</t>
  </si>
  <si>
    <t>dec.-21</t>
  </si>
  <si>
    <t>Present 09/30/2020</t>
  </si>
  <si>
    <t>Present end of 2021</t>
  </si>
  <si>
    <t xml:space="preserve">Le fichier suivant serait envoyé à chaque manager en fonction de la liste du personnel présent à fin septembre de l'année N </t>
  </si>
  <si>
    <t>Il leur serait demandé de compléter le fichier si :</t>
  </si>
  <si>
    <t>- un recrutement était à prévoir sur l'année N ou N+1 et en fonction du type de contrat selectionné par le msg box venir ajouter une ligne que le manager compléterai</t>
  </si>
  <si>
    <t>RECRUITMENT</t>
  </si>
  <si>
    <t>- un départ était à prévoir soit d'ici la fin de l'année N, soit sur l'année N+1 donc parmis les personnes déjà présentes</t>
  </si>
  <si>
    <t xml:space="preserve">Exit </t>
  </si>
  <si>
    <t>Open position</t>
  </si>
  <si>
    <t>J'ai ajouté le msg box mais je ne sais pas comment par un clique parmi les propositions ajouter une ligne en fonction du contrat</t>
  </si>
  <si>
    <t>Creation</t>
  </si>
  <si>
    <t>Justification</t>
  </si>
  <si>
    <t>Present 09/30/19</t>
  </si>
  <si>
    <t>Creation for activity</t>
  </si>
  <si>
    <t>specify the turnover expected</t>
  </si>
  <si>
    <t>Mobility to …</t>
  </si>
  <si>
    <t>Creation for structuration</t>
  </si>
  <si>
    <t>specify</t>
  </si>
  <si>
    <t>Mobility of …</t>
  </si>
  <si>
    <t>Creation for project</t>
  </si>
  <si>
    <t>specify the project</t>
  </si>
  <si>
    <t>Open position 2019</t>
  </si>
  <si>
    <t>Replacement</t>
  </si>
  <si>
    <t>specify the name</t>
  </si>
  <si>
    <t>Replacement with transition period</t>
  </si>
  <si>
    <t>Exit 2019</t>
  </si>
  <si>
    <t>Mobility</t>
  </si>
  <si>
    <t xml:space="preserve">specify the costcent </t>
  </si>
  <si>
    <t>Extension</t>
  </si>
  <si>
    <t>Internship</t>
  </si>
  <si>
    <t>Ouvrier mensuel</t>
  </si>
  <si>
    <t>Employé,Technicien,ETAM</t>
  </si>
  <si>
    <t>article 36</t>
  </si>
  <si>
    <t>cadre articles 4 et 4 bis</t>
  </si>
  <si>
    <t>Cadres</t>
  </si>
  <si>
    <t>Apprenti</t>
  </si>
  <si>
    <t>Ct de profess.</t>
  </si>
  <si>
    <t>Type de contrat</t>
  </si>
  <si>
    <t>CDI / Permanent</t>
  </si>
  <si>
    <t>CDD / Fixed-term</t>
  </si>
  <si>
    <t>Alternant / Apprentice</t>
  </si>
  <si>
    <t>Prestataires / Contractor</t>
  </si>
  <si>
    <t>Stagiaire / Internship</t>
  </si>
  <si>
    <t>Direct</t>
  </si>
  <si>
    <t>Intérim / Temp</t>
  </si>
  <si>
    <t>Reason of exit</t>
  </si>
  <si>
    <t>Mutual agreement</t>
  </si>
  <si>
    <t>Resignation</t>
  </si>
  <si>
    <t>Termination</t>
  </si>
  <si>
    <t>Retirement</t>
  </si>
  <si>
    <t>End of fixed-term contract</t>
  </si>
  <si>
    <t xml:space="preserve">A calculer automatiquement en fonction des dates renseignées dans les colonnes M et N </t>
  </si>
  <si>
    <t>Si intérim (différent) = il serait plus facile de gérer 1 ligne intérim par service et mettre un chiffre du nombre de besoin dans chaque colonne de S à AH</t>
  </si>
  <si>
    <t>Si CDI alors le manager doit venir seulement ajouter : manager, qualification, class/category, hires</t>
  </si>
  <si>
    <t>Si CDD alors le manager doit venir seulement ajouter : manager, qualification, class/category, hires et date de fin de contrat prévue</t>
  </si>
  <si>
    <t>Si Alternant alors le manager doit venir seulement ajouter : manager, qualification, class/category, hires et date de fin de contrat prévue</t>
  </si>
  <si>
    <t>Si stagiaire alors le manager doit venir seulement ajouter : manager, qualification, class/category, hires et date de fin de contrat prévue</t>
  </si>
  <si>
    <t>Si prestataire alors le manager doit venir seulement ajouter : manager, qualification, class/category, hires et date de fin de contrat prévue</t>
  </si>
  <si>
    <t>Si pas de date de fin alors on considère qu'il est là toute l'année</t>
  </si>
  <si>
    <t xml:space="preserve">- une mobilité vers un autre service était à prévoir </t>
  </si>
  <si>
    <t xml:space="preserve">- une mobilité d'autre service était à prévoir </t>
  </si>
  <si>
    <t>Si Open position alors le manager doit également remplir les colonnes O et P</t>
  </si>
  <si>
    <t>De ca fait l'action du manager doit etre de renseigner l'attrition sur la ligne du collaborateur déjà présent</t>
  </si>
  <si>
    <t>En cliquant sur le rectangle bleu "mobility of…", cela créé une ligne</t>
  </si>
  <si>
    <t>De ca fait l'action du manager doit etre de renseigner nom/prénom du salarié, manager, qualification,la date de début et/ou la date de fin si retour dans son service initial</t>
  </si>
  <si>
    <t xml:space="preserve">NB : une personne qui a une date de fin au 31 ou 30 du mois est donc présente à la fin du mois et ne sort que le mois M+1 </t>
  </si>
  <si>
    <t xml:space="preserve">Possibilité de faire une macro qui sépare une liste de tout le personnel en fonction de la colonne J : donc par budget responsable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</si>
</sst>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4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Alignment="1">
      <alignment vertical="center" wrapText="1"/>
    </xf>
    <xf numFmtId="0" fontId="0" fillId="0" borderId="0" xfId="0" quotePrefix="1"/>
    <xf numFmtId="0" fontId="3" fillId="2" borderId="0" xfId="0" applyFont="1" applyFill="1"/>
    <xf numFmtId="0" fontId="3" fillId="0" borderId="0" xfId="0" applyFont="1"/>
    <xf numFmtId="0" fontId="1" fillId="3" borderId="0" xfId="0" applyFont="1" applyFill="1" applyAlignment="1">
      <alignment vertical="center" wrapText="1"/>
    </xf>
    <xf numFmtId="0" fontId="6" fillId="3" borderId="0" xfId="0" applyFont="1" applyFill="1"/>
    <xf numFmtId="0" fontId="7" fillId="0" borderId="0" xfId="0" quotePrefix="1" applyFont="1"/>
    <xf numFmtId="0" fontId="8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161926</xdr:colOff>
      <xdr:row>0</xdr:row>
      <xdr:rowOff>180975</xdr:rowOff>
    </xdr:from>
    <xdr:to>
      <xdr:col>2</xdr:col>
      <xdr:colOff>104775</xdr:colOff>
      <xdr:row>3</xdr:row>
      <xdr:rowOff>152400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3A537EB3-8EA8-4299-BA2F-63C2DAFBCF42}"/>
            </a:ext>
          </a:extLst>
        </xdr:cNvPr>
        <xdr:cNvSpPr/>
      </xdr:nvSpPr>
      <xdr:spPr>
        <a:xfrm>
          <a:off x="161926" y="180975"/>
          <a:ext cx="1752599" cy="542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Mobility of...</a:t>
          </a:r>
        </a:p>
      </xdr:txBody>
    </xdr:sp>
    <xdr:clientData/>
  </xdr:twoCellAnchor>
  <xdr:twoCellAnchor>
    <xdr:from>
      <xdr:col>2</xdr:col>
      <xdr:colOff>209551</xdr:colOff>
      <xdr:row>0</xdr:row>
      <xdr:rowOff>180976</xdr:rowOff>
    </xdr:from>
    <xdr:to>
      <xdr:col>5</xdr:col>
      <xdr:colOff>542926</xdr:colOff>
      <xdr:row>3</xdr:row>
      <xdr:rowOff>161926</xdr:rowOff>
    </xdr:to>
    <xdr:sp macro="[0]!Open_position" textlink="">
      <xdr:nvSpPr>
        <xdr:cNvPr id="4" name="Rectangle 3">
          <a:extLst>
            <a:ext uri="{FF2B5EF4-FFF2-40B4-BE49-F238E27FC236}">
              <a16:creationId xmlns:a16="http://schemas.microsoft.com/office/drawing/2014/main" id="{593B53A4-6EC7-4BCD-B61E-5ADDB3A7A00C}"/>
            </a:ext>
          </a:extLst>
        </xdr:cNvPr>
        <xdr:cNvSpPr/>
      </xdr:nvSpPr>
      <xdr:spPr>
        <a:xfrm>
          <a:off x="2019301" y="180976"/>
          <a:ext cx="1924050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Open position 2020</a:t>
          </a:r>
        </a:p>
      </xdr:txBody>
    </xdr:sp>
    <xdr:clientData/>
  </xdr:twoCellAnchor>
  <xdr:twoCellAnchor>
    <xdr:from>
      <xdr:col>5</xdr:col>
      <xdr:colOff>676274</xdr:colOff>
      <xdr:row>0</xdr:row>
      <xdr:rowOff>171450</xdr:rowOff>
    </xdr:from>
    <xdr:to>
      <xdr:col>7</xdr:col>
      <xdr:colOff>704849</xdr:colOff>
      <xdr:row>3</xdr:row>
      <xdr:rowOff>171450</xdr:rowOff>
    </xdr:to>
    <xdr:sp macro="[0]!Open_position" textlink="">
      <xdr:nvSpPr>
        <xdr:cNvPr id="5" name="Rectangle 4">
          <a:extLst>
            <a:ext uri="{FF2B5EF4-FFF2-40B4-BE49-F238E27FC236}">
              <a16:creationId xmlns:a16="http://schemas.microsoft.com/office/drawing/2014/main" id="{BB0BA35C-A4F5-4033-90BA-ED92DA40CCB9}"/>
            </a:ext>
          </a:extLst>
        </xdr:cNvPr>
        <xdr:cNvSpPr/>
      </xdr:nvSpPr>
      <xdr:spPr>
        <a:xfrm>
          <a:off x="4076699" y="171450"/>
          <a:ext cx="1762125" cy="5715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Open</a:t>
          </a:r>
          <a:r>
            <a:rPr lang="fr-FR" sz="1100" baseline="0"/>
            <a:t> position </a:t>
          </a:r>
          <a:r>
            <a:rPr lang="fr-FR" sz="1100"/>
            <a:t>2021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RH\BUDGETS\2020\Budget%20effectifs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MELIORER "/>
      <sheetName val="variation effectifs fr (2)"/>
      <sheetName val="Paramètres"/>
      <sheetName val="Headcount"/>
      <sheetName val="Rules"/>
      <sheetName val="Feuil3"/>
      <sheetName val="Feuil2"/>
      <sheetName val="Feuil6"/>
      <sheetName val="Feuil8"/>
      <sheetName val="France Data base"/>
      <sheetName val="Feuil5"/>
      <sheetName val="PRIMES"/>
      <sheetName val="Evol intérim"/>
      <sheetName val="CTRL COHERENCE"/>
      <sheetName val="Impact recrutements 2020"/>
      <sheetName val="variation effectifs fr"/>
      <sheetName val="Impact sorties 2019"/>
      <sheetName val="BONUS"/>
      <sheetName val="Feuil7"/>
      <sheetName val="BDD Monde"/>
      <sheetName val="Feuil9"/>
      <sheetName val="impact recru monde 19 année pl "/>
      <sheetName val="TCD Monde"/>
      <sheetName val="Feuil4"/>
      <sheetName val="CONSO Q4"/>
      <sheetName val="CONSO 2020"/>
      <sheetName val="Feuil1"/>
      <sheetName val="MS REEL 2020"/>
      <sheetName val="BDD Monde nok"/>
      <sheetName val="Data base"/>
    </sheetNames>
    <sheetDataSet>
      <sheetData sheetId="0"/>
      <sheetData sheetId="1"/>
      <sheetData sheetId="2">
        <row r="1">
          <cell r="C1" t="str">
            <v>Creation</v>
          </cell>
          <cell r="D1" t="str">
            <v>Justification</v>
          </cell>
        </row>
        <row r="2">
          <cell r="C2" t="str">
            <v>Creation for activity</v>
          </cell>
          <cell r="D2" t="str">
            <v>specify the turnover expected</v>
          </cell>
        </row>
        <row r="3">
          <cell r="C3" t="str">
            <v>Creation for structuration</v>
          </cell>
          <cell r="D3" t="str">
            <v>specify</v>
          </cell>
        </row>
        <row r="4">
          <cell r="C4" t="str">
            <v>Creation for project</v>
          </cell>
          <cell r="D4" t="str">
            <v>specify the project</v>
          </cell>
        </row>
        <row r="5">
          <cell r="C5" t="str">
            <v>Replacement</v>
          </cell>
          <cell r="D5" t="str">
            <v>specify the name</v>
          </cell>
        </row>
        <row r="6">
          <cell r="C6" t="str">
            <v>Replacement with transition period</v>
          </cell>
          <cell r="D6" t="str">
            <v>specify the name</v>
          </cell>
        </row>
        <row r="7">
          <cell r="C7" t="str">
            <v>Mobility</v>
          </cell>
          <cell r="D7" t="str">
            <v xml:space="preserve">specify the costcent </v>
          </cell>
        </row>
        <row r="8">
          <cell r="C8" t="str">
            <v>Extension</v>
          </cell>
          <cell r="D8" t="str">
            <v>specify</v>
          </cell>
        </row>
        <row r="9">
          <cell r="C9" t="str">
            <v>Internship</v>
          </cell>
          <cell r="D9" t="str">
            <v>specify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152AD-9831-4CB1-ACBA-FB2565562FB0}">
  <sheetPr codeName="Feuil2"/>
  <dimension ref="A1:J22"/>
  <sheetViews>
    <sheetView workbookViewId="0">
      <selection activeCell="A19" sqref="A19"/>
    </sheetView>
  </sheetViews>
  <sheetFormatPr baseColWidth="10" defaultRowHeight="15" x14ac:dyDescent="0.25"/>
  <cols>
    <col min="1" max="1" width="18.140625" bestFit="1" customWidth="1"/>
    <col min="3" max="3" width="33" bestFit="1" customWidth="1"/>
    <col min="4" max="4" width="28" bestFit="1" customWidth="1"/>
    <col min="6" max="6" width="24.7109375" bestFit="1" customWidth="1"/>
    <col min="8" max="8" width="22.85546875" bestFit="1" customWidth="1"/>
  </cols>
  <sheetData>
    <row r="1" spans="1:10" x14ac:dyDescent="0.25">
      <c r="A1" s="5" t="s">
        <v>0</v>
      </c>
      <c r="B1" s="6"/>
      <c r="C1" s="5" t="s">
        <v>54</v>
      </c>
      <c r="D1" s="5" t="s">
        <v>55</v>
      </c>
      <c r="F1" s="5" t="s">
        <v>10</v>
      </c>
      <c r="H1" s="5" t="s">
        <v>81</v>
      </c>
      <c r="J1" s="5" t="s">
        <v>4</v>
      </c>
    </row>
    <row r="2" spans="1:10" x14ac:dyDescent="0.25">
      <c r="A2" t="s">
        <v>56</v>
      </c>
      <c r="C2" t="s">
        <v>57</v>
      </c>
      <c r="D2" t="s">
        <v>58</v>
      </c>
      <c r="F2" t="s">
        <v>74</v>
      </c>
      <c r="H2" t="s">
        <v>82</v>
      </c>
      <c r="J2" t="s">
        <v>87</v>
      </c>
    </row>
    <row r="3" spans="1:10" x14ac:dyDescent="0.25">
      <c r="A3" t="s">
        <v>59</v>
      </c>
      <c r="C3" t="s">
        <v>60</v>
      </c>
      <c r="D3" t="s">
        <v>61</v>
      </c>
      <c r="F3" t="s">
        <v>75</v>
      </c>
      <c r="H3" t="s">
        <v>83</v>
      </c>
      <c r="J3" t="s">
        <v>20</v>
      </c>
    </row>
    <row r="4" spans="1:10" x14ac:dyDescent="0.25">
      <c r="A4" t="s">
        <v>62</v>
      </c>
      <c r="C4" t="s">
        <v>63</v>
      </c>
      <c r="D4" t="s">
        <v>64</v>
      </c>
      <c r="F4" t="s">
        <v>76</v>
      </c>
      <c r="H4" t="s">
        <v>84</v>
      </c>
    </row>
    <row r="5" spans="1:10" x14ac:dyDescent="0.25">
      <c r="A5" t="s">
        <v>65</v>
      </c>
      <c r="C5" t="s">
        <v>66</v>
      </c>
      <c r="D5" t="s">
        <v>67</v>
      </c>
      <c r="F5" t="s">
        <v>77</v>
      </c>
      <c r="H5" t="s">
        <v>88</v>
      </c>
    </row>
    <row r="6" spans="1:10" x14ac:dyDescent="0.25">
      <c r="A6" t="s">
        <v>14</v>
      </c>
      <c r="C6" t="s">
        <v>68</v>
      </c>
      <c r="D6" t="s">
        <v>67</v>
      </c>
      <c r="F6" t="s">
        <v>78</v>
      </c>
      <c r="H6" t="s">
        <v>85</v>
      </c>
    </row>
    <row r="7" spans="1:10" x14ac:dyDescent="0.25">
      <c r="A7" t="s">
        <v>69</v>
      </c>
      <c r="C7" t="s">
        <v>70</v>
      </c>
      <c r="D7" t="s">
        <v>71</v>
      </c>
      <c r="F7" t="s">
        <v>79</v>
      </c>
      <c r="H7" t="s">
        <v>86</v>
      </c>
    </row>
    <row r="8" spans="1:10" x14ac:dyDescent="0.25">
      <c r="A8" t="s">
        <v>16</v>
      </c>
      <c r="C8" t="s">
        <v>72</v>
      </c>
      <c r="D8" t="s">
        <v>61</v>
      </c>
      <c r="F8" t="s">
        <v>80</v>
      </c>
    </row>
    <row r="9" spans="1:10" x14ac:dyDescent="0.25">
      <c r="C9" t="s">
        <v>73</v>
      </c>
      <c r="D9" t="s">
        <v>61</v>
      </c>
      <c r="F9" t="s">
        <v>73</v>
      </c>
    </row>
    <row r="16" spans="1:10" x14ac:dyDescent="0.25">
      <c r="A16" s="5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70</v>
      </c>
    </row>
    <row r="22" spans="1:1" x14ac:dyDescent="0.25">
      <c r="A22" t="s">
        <v>94</v>
      </c>
    </row>
  </sheetData>
  <protectedRanges>
    <protectedRange password="CE89" sqref="A1:D9" name="Plage1" securityDescriptor="O:WDG:WDD:(A;;CC;;;S-1-5-21-3264420403-3184797660-1033892805-1343)(A;;CC;;;S-1-5-21-3264420403-3184797660-1033892805-1148)(A;;CC;;;S-1-5-21-3264420403-3184797660-1033892805-12822)"/>
    <protectedRange password="CE89" sqref="F1" name="Plage1_1" securityDescriptor="O:WDG:WDD:(A;;CC;;;S-1-5-21-3264420403-3184797660-1033892805-1343)(A;;CC;;;S-1-5-21-3264420403-3184797660-1033892805-1148)(A;;CC;;;S-1-5-21-3264420403-3184797660-1033892805-12822)"/>
    <protectedRange password="CE89" sqref="H1 J1" name="Plage1_2" securityDescriptor="O:WDG:WDD:(A;;CC;;;S-1-5-21-3264420403-3184797660-1033892805-1343)(A;;CC;;;S-1-5-21-3264420403-3184797660-1033892805-1148)(A;;CC;;;S-1-5-21-3264420403-3184797660-1033892805-12822)"/>
    <protectedRange password="CE89" sqref="A16:A22" name="Plage1_3" securityDescriptor="O:WDG:WDD:(A;;CC;;;S-1-5-21-3264420403-3184797660-1033892805-1343)(A;;CC;;;S-1-5-21-3264420403-3184797660-1033892805-1148)(A;;CC;;;S-1-5-21-3264420403-3184797660-1033892805-12822)"/>
  </protectedRange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A2E6B-49BB-4F2A-823D-FF93EEC301DA}">
  <sheetPr codeName="Feuil1"/>
  <dimension ref="A5:AI15"/>
  <sheetViews>
    <sheetView showGridLines="0" tabSelected="1" workbookViewId="0">
      <pane xSplit="12" ySplit="7" topLeftCell="M8" activePane="bottomRight" state="frozen"/>
      <selection pane="topRight" activeCell="M1" sqref="M1"/>
      <selection pane="bottomLeft" activeCell="A8" sqref="A8"/>
      <selection pane="bottomRight" activeCell="D24" sqref="D24"/>
    </sheetView>
  </sheetViews>
  <sheetFormatPr baseColWidth="10" defaultRowHeight="15" x14ac:dyDescent="0.25"/>
  <cols>
    <col min="1" max="1" width="18.140625" bestFit="1" customWidth="1"/>
    <col min="2" max="2" width="9" customWidth="1"/>
    <col min="3" max="3" width="3.42578125" bestFit="1" customWidth="1"/>
    <col min="4" max="4" width="7.42578125" bestFit="1" customWidth="1"/>
    <col min="5" max="10" width="13" customWidth="1"/>
    <col min="11" max="11" width="9.42578125" customWidth="1"/>
    <col min="12" max="12" width="13.7109375" customWidth="1"/>
    <col min="13" max="14" width="10.7109375" customWidth="1"/>
    <col min="18" max="18" width="4.85546875" customWidth="1"/>
    <col min="19" max="21" width="4.28515625" customWidth="1"/>
    <col min="23" max="34" width="4.7109375" customWidth="1"/>
  </cols>
  <sheetData>
    <row r="5" spans="1:35" ht="18.75" x14ac:dyDescent="0.3">
      <c r="S5" s="8" t="s">
        <v>95</v>
      </c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</row>
    <row r="6" spans="1:35" hidden="1" x14ac:dyDescent="0.25">
      <c r="S6" s="2">
        <v>44104</v>
      </c>
      <c r="T6" s="2">
        <v>44135</v>
      </c>
      <c r="U6" s="2">
        <v>44165</v>
      </c>
      <c r="V6" s="2">
        <v>44196</v>
      </c>
      <c r="W6" s="2"/>
      <c r="X6" s="2">
        <v>43861</v>
      </c>
      <c r="Y6" s="2">
        <v>43890</v>
      </c>
      <c r="Z6" s="2">
        <v>43921</v>
      </c>
      <c r="AA6" s="2">
        <v>43951</v>
      </c>
      <c r="AB6" s="2">
        <v>43982</v>
      </c>
      <c r="AC6" s="2">
        <v>44012</v>
      </c>
      <c r="AD6" s="2">
        <v>44043</v>
      </c>
      <c r="AE6" s="2">
        <v>44074</v>
      </c>
      <c r="AF6" s="2">
        <v>44104</v>
      </c>
      <c r="AG6" s="2">
        <v>44135</v>
      </c>
      <c r="AH6" s="2">
        <v>44165</v>
      </c>
      <c r="AI6" s="2">
        <v>44196</v>
      </c>
    </row>
    <row r="7" spans="1:35" s="3" customFormat="1" ht="45" customHeight="1" x14ac:dyDescent="0.25">
      <c r="A7" s="3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24</v>
      </c>
      <c r="P7" s="3" t="s">
        <v>25</v>
      </c>
      <c r="Q7" s="3" t="s">
        <v>26</v>
      </c>
      <c r="R7" s="3" t="s">
        <v>27</v>
      </c>
      <c r="S7" s="7" t="s">
        <v>28</v>
      </c>
      <c r="T7" s="7" t="s">
        <v>29</v>
      </c>
      <c r="U7" s="7" t="s">
        <v>30</v>
      </c>
      <c r="V7" s="3" t="s">
        <v>31</v>
      </c>
      <c r="W7" s="7" t="s">
        <v>32</v>
      </c>
      <c r="X7" s="7" t="s">
        <v>33</v>
      </c>
      <c r="Y7" s="7" t="s">
        <v>34</v>
      </c>
      <c r="Z7" s="7" t="s">
        <v>35</v>
      </c>
      <c r="AA7" s="7" t="s">
        <v>36</v>
      </c>
      <c r="AB7" s="7" t="s">
        <v>37</v>
      </c>
      <c r="AC7" s="7" t="s">
        <v>38</v>
      </c>
      <c r="AD7" s="7" t="s">
        <v>39</v>
      </c>
      <c r="AE7" s="7" t="s">
        <v>40</v>
      </c>
      <c r="AF7" s="7" t="s">
        <v>41</v>
      </c>
      <c r="AG7" s="7" t="s">
        <v>42</v>
      </c>
      <c r="AH7" s="7" t="s">
        <v>43</v>
      </c>
      <c r="AI7" s="3" t="s">
        <v>45</v>
      </c>
    </row>
    <row r="8" spans="1:35" x14ac:dyDescent="0.25">
      <c r="A8" t="s">
        <v>44</v>
      </c>
      <c r="B8" t="s">
        <v>2</v>
      </c>
      <c r="C8" t="s">
        <v>19</v>
      </c>
      <c r="D8">
        <v>501</v>
      </c>
      <c r="E8" t="s">
        <v>20</v>
      </c>
      <c r="F8" t="s">
        <v>21</v>
      </c>
      <c r="G8" t="s">
        <v>21</v>
      </c>
      <c r="H8" t="s">
        <v>22</v>
      </c>
      <c r="I8" t="s">
        <v>23</v>
      </c>
      <c r="J8" t="s">
        <v>23</v>
      </c>
      <c r="L8" t="s">
        <v>82</v>
      </c>
      <c r="M8" s="2">
        <v>42736</v>
      </c>
      <c r="P8" t="str">
        <f>IF('[1]France Data base'!$O8="","",VLOOKUP('[1]France Data base'!$O8,[1]Paramètres!$C$1:$D$9,2,0))</f>
        <v/>
      </c>
      <c r="R8">
        <v>1</v>
      </c>
    </row>
    <row r="9" spans="1:35" x14ac:dyDescent="0.25">
      <c r="A9" t="s">
        <v>44</v>
      </c>
      <c r="B9" t="s">
        <v>2</v>
      </c>
      <c r="C9" t="s">
        <v>19</v>
      </c>
      <c r="D9">
        <v>501</v>
      </c>
      <c r="E9" t="s">
        <v>20</v>
      </c>
      <c r="F9" t="s">
        <v>21</v>
      </c>
      <c r="G9" t="s">
        <v>21</v>
      </c>
      <c r="H9" t="s">
        <v>22</v>
      </c>
      <c r="I9" t="s">
        <v>23</v>
      </c>
      <c r="J9" t="s">
        <v>23</v>
      </c>
      <c r="L9" t="s">
        <v>82</v>
      </c>
      <c r="M9" s="2">
        <v>33970</v>
      </c>
      <c r="R9">
        <v>1</v>
      </c>
    </row>
    <row r="10" spans="1:35" x14ac:dyDescent="0.25">
      <c r="A10" t="s">
        <v>44</v>
      </c>
      <c r="B10" t="s">
        <v>2</v>
      </c>
      <c r="C10" t="s">
        <v>19</v>
      </c>
      <c r="D10">
        <v>501</v>
      </c>
      <c r="E10" t="s">
        <v>20</v>
      </c>
      <c r="F10" t="s">
        <v>21</v>
      </c>
      <c r="G10" t="s">
        <v>21</v>
      </c>
      <c r="H10" t="s">
        <v>22</v>
      </c>
      <c r="I10" t="s">
        <v>23</v>
      </c>
      <c r="J10" t="s">
        <v>23</v>
      </c>
      <c r="L10" t="s">
        <v>82</v>
      </c>
      <c r="M10" s="2">
        <v>39448</v>
      </c>
      <c r="R10">
        <v>1</v>
      </c>
    </row>
    <row r="11" spans="1:35" x14ac:dyDescent="0.25">
      <c r="A11" t="s">
        <v>14</v>
      </c>
      <c r="B11" t="s">
        <v>2</v>
      </c>
      <c r="C11" t="s">
        <v>19</v>
      </c>
      <c r="D11">
        <v>501</v>
      </c>
      <c r="E11" t="s">
        <v>20</v>
      </c>
      <c r="F11" t="s">
        <v>21</v>
      </c>
      <c r="G11" t="s">
        <v>49</v>
      </c>
      <c r="H11" t="s">
        <v>22</v>
      </c>
      <c r="I11" t="s">
        <v>23</v>
      </c>
      <c r="J11" t="s">
        <v>23</v>
      </c>
      <c r="L11" t="s">
        <v>83</v>
      </c>
      <c r="M11" s="2">
        <v>43952</v>
      </c>
      <c r="N11" s="2">
        <v>44377</v>
      </c>
      <c r="R11">
        <v>1</v>
      </c>
    </row>
    <row r="12" spans="1:35" x14ac:dyDescent="0.25">
      <c r="A12" t="s">
        <v>15</v>
      </c>
      <c r="B12" t="s">
        <v>2</v>
      </c>
      <c r="C12" t="s">
        <v>19</v>
      </c>
      <c r="D12">
        <v>501</v>
      </c>
      <c r="E12" t="s">
        <v>20</v>
      </c>
      <c r="F12" t="s">
        <v>21</v>
      </c>
      <c r="G12" t="s">
        <v>49</v>
      </c>
      <c r="H12" t="s">
        <v>22</v>
      </c>
      <c r="I12" t="s">
        <v>23</v>
      </c>
      <c r="J12" t="s">
        <v>23</v>
      </c>
      <c r="L12" t="s">
        <v>82</v>
      </c>
      <c r="M12" s="2">
        <v>44256</v>
      </c>
    </row>
    <row r="13" spans="1:35" x14ac:dyDescent="0.25">
      <c r="A13" t="s">
        <v>16</v>
      </c>
      <c r="B13" t="s">
        <v>2</v>
      </c>
      <c r="C13" t="s">
        <v>19</v>
      </c>
      <c r="D13">
        <v>501</v>
      </c>
      <c r="E13" t="s">
        <v>20</v>
      </c>
      <c r="F13" t="s">
        <v>21</v>
      </c>
      <c r="G13" t="s">
        <v>21</v>
      </c>
      <c r="H13" t="s">
        <v>22</v>
      </c>
      <c r="I13" t="s">
        <v>23</v>
      </c>
      <c r="J13" t="s">
        <v>23</v>
      </c>
      <c r="L13" t="s">
        <v>82</v>
      </c>
      <c r="M13" s="2">
        <v>40909</v>
      </c>
      <c r="N13" s="2">
        <v>44196</v>
      </c>
      <c r="R13">
        <v>1</v>
      </c>
    </row>
    <row r="14" spans="1:35" x14ac:dyDescent="0.25">
      <c r="A14" t="s">
        <v>17</v>
      </c>
      <c r="B14" t="s">
        <v>2</v>
      </c>
      <c r="C14" t="s">
        <v>19</v>
      </c>
      <c r="D14">
        <v>501</v>
      </c>
      <c r="E14" t="s">
        <v>20</v>
      </c>
      <c r="F14" t="s">
        <v>21</v>
      </c>
      <c r="G14" t="s">
        <v>21</v>
      </c>
      <c r="H14" t="s">
        <v>22</v>
      </c>
      <c r="I14" t="s">
        <v>23</v>
      </c>
      <c r="J14" t="s">
        <v>23</v>
      </c>
      <c r="L14" t="s">
        <v>82</v>
      </c>
      <c r="M14" s="2">
        <v>43101</v>
      </c>
      <c r="R14">
        <v>1</v>
      </c>
    </row>
    <row r="15" spans="1:35" x14ac:dyDescent="0.25">
      <c r="A15" t="s">
        <v>18</v>
      </c>
      <c r="B15" t="s">
        <v>2</v>
      </c>
      <c r="C15" t="s">
        <v>19</v>
      </c>
      <c r="D15">
        <v>501</v>
      </c>
      <c r="E15" t="s">
        <v>20</v>
      </c>
      <c r="F15" t="s">
        <v>21</v>
      </c>
      <c r="G15" t="s">
        <v>21</v>
      </c>
      <c r="H15" t="s">
        <v>22</v>
      </c>
      <c r="I15" t="s">
        <v>23</v>
      </c>
      <c r="J15" t="s">
        <v>23</v>
      </c>
      <c r="L15" t="s">
        <v>82</v>
      </c>
      <c r="R15">
        <v>1</v>
      </c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C9D5784-4F4C-46B4-ACE2-86F27DCAB4F0}">
          <x14:formula1>
            <xm:f>Paramètres!$F$2:$F$9</xm:f>
          </x14:formula1>
          <xm:sqref>K8:K15</xm:sqref>
        </x14:dataValidation>
        <x14:dataValidation type="list" allowBlank="1" showInputMessage="1" showErrorMessage="1" xr:uid="{DC63E5D8-272E-4969-A5E3-0FD0D32A8CA5}">
          <x14:formula1>
            <xm:f>Paramètres!$H$2:$H$7</xm:f>
          </x14:formula1>
          <xm:sqref>L8:L15</xm:sqref>
        </x14:dataValidation>
        <x14:dataValidation type="list" allowBlank="1" showInputMessage="1" showErrorMessage="1" xr:uid="{4D898A58-4FD7-4FA4-AC52-55C7C745D2EB}">
          <x14:formula1>
            <xm:f>Paramètres!$J$2:$J$3</xm:f>
          </x14:formula1>
          <xm:sqref>E8:E15</xm:sqref>
        </x14:dataValidation>
        <x14:dataValidation type="list" allowBlank="1" showInputMessage="1" showErrorMessage="1" xr:uid="{0277F103-7A5A-43A0-8E2D-98F333086B3D}">
          <x14:formula1>
            <xm:f>Paramètres!$A$17:$A$22</xm:f>
          </x14:formula1>
          <xm:sqref>Q8:Q15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6EEAF-AE95-40E6-B55D-F533A4456982}">
  <sheetPr codeName="Feuil3"/>
  <dimension ref="A1:B25"/>
  <sheetViews>
    <sheetView workbookViewId="0"/>
  </sheetViews>
  <sheetFormatPr baseColWidth="10" defaultRowHeight="15" x14ac:dyDescent="0.25"/>
  <cols>
    <col min="1" max="1" width="150.5703125" bestFit="1" customWidth="1"/>
    <col min="2" max="2" width="13" customWidth="1"/>
  </cols>
  <sheetData>
    <row r="1" spans="1:2" x14ac:dyDescent="0.25">
      <c r="A1" t="s">
        <v>46</v>
      </c>
      <c r="B1" t="s">
        <v>110</v>
      </c>
    </row>
    <row r="4" spans="1:2" x14ac:dyDescent="0.25">
      <c r="A4" t="s">
        <v>47</v>
      </c>
    </row>
    <row r="5" spans="1:2" x14ac:dyDescent="0.25">
      <c r="A5" s="9" t="s">
        <v>50</v>
      </c>
      <c r="B5" t="s">
        <v>51</v>
      </c>
    </row>
    <row r="6" spans="1:2" x14ac:dyDescent="0.25">
      <c r="A6" s="4"/>
    </row>
    <row r="7" spans="1:2" x14ac:dyDescent="0.25">
      <c r="A7" s="9" t="s">
        <v>48</v>
      </c>
      <c r="B7" t="s">
        <v>52</v>
      </c>
    </row>
    <row r="8" spans="1:2" x14ac:dyDescent="0.25">
      <c r="A8" t="s">
        <v>53</v>
      </c>
    </row>
    <row r="9" spans="1:2" x14ac:dyDescent="0.25">
      <c r="A9" t="s">
        <v>97</v>
      </c>
      <c r="B9" t="s">
        <v>102</v>
      </c>
    </row>
    <row r="10" spans="1:2" x14ac:dyDescent="0.25">
      <c r="A10" t="s">
        <v>98</v>
      </c>
    </row>
    <row r="11" spans="1:2" x14ac:dyDescent="0.25">
      <c r="A11" t="s">
        <v>99</v>
      </c>
    </row>
    <row r="12" spans="1:2" x14ac:dyDescent="0.25">
      <c r="A12" t="s">
        <v>100</v>
      </c>
    </row>
    <row r="13" spans="1:2" x14ac:dyDescent="0.25">
      <c r="A13" t="s">
        <v>101</v>
      </c>
    </row>
    <row r="14" spans="1:2" x14ac:dyDescent="0.25">
      <c r="A14" s="1" t="s">
        <v>96</v>
      </c>
    </row>
    <row r="16" spans="1:2" x14ac:dyDescent="0.25">
      <c r="A16" t="s">
        <v>109</v>
      </c>
    </row>
    <row r="18" spans="1:2" x14ac:dyDescent="0.25">
      <c r="A18" t="s">
        <v>105</v>
      </c>
    </row>
    <row r="20" spans="1:2" x14ac:dyDescent="0.25">
      <c r="A20" s="9" t="s">
        <v>103</v>
      </c>
      <c r="B20" t="s">
        <v>18</v>
      </c>
    </row>
    <row r="21" spans="1:2" x14ac:dyDescent="0.25">
      <c r="A21" t="s">
        <v>106</v>
      </c>
    </row>
    <row r="23" spans="1:2" ht="15.75" customHeight="1" x14ac:dyDescent="0.25">
      <c r="A23" s="9" t="s">
        <v>104</v>
      </c>
      <c r="B23" t="s">
        <v>17</v>
      </c>
    </row>
    <row r="24" spans="1:2" ht="15.75" customHeight="1" x14ac:dyDescent="0.25">
      <c r="A24" s="10" t="s">
        <v>107</v>
      </c>
    </row>
    <row r="25" spans="1:2" x14ac:dyDescent="0.25">
      <c r="A25" t="s">
        <v>108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Paramètres</vt:lpstr>
      <vt:lpstr>Budget</vt:lpstr>
      <vt:lpstr>Feuil2</vt:lpstr>
    </vt:vector>
  </TitlesOfParts>
  <Company>Sepro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Gwendoline Pilard</cp:lastModifiedBy>
  <dcterms:created xsi:type="dcterms:W3CDTF">2020-04-29T08:45:21Z</dcterms:created>
  <dcterms:modified xsi:type="dcterms:W3CDTF">2020-04-29T12:37:37Z</dcterms:modified>
</cp:coreProperties>
</file>