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pilard\Desktop\"/>
    </mc:Choice>
  </mc:AlternateContent>
  <xr:revisionPtr revIDLastSave="0" documentId="13_ncr:1_{AAEA2385-28BB-41FA-98D3-A258C2568F35}" xr6:coauthVersionLast="41" xr6:coauthVersionMax="41" xr10:uidLastSave="{00000000-0000-0000-0000-000000000000}"/>
  <bookViews>
    <workbookView xWindow="-120" yWindow="-120" windowWidth="29040" windowHeight="15990" activeTab="1" xr2:uid="{477BB0AB-F486-4489-89A4-264347C5E81B}"/>
  </bookViews>
  <sheets>
    <sheet name="Paramètres" sheetId="9" r:id="rId1"/>
    <sheet name="Contrats presta" sheetId="1" r:id="rId2"/>
    <sheet name="Facturation" sheetId="2" r:id="rId3"/>
    <sheet name="Feuil1" sheetId="10" state="hidden" r:id="rId4"/>
  </sheets>
  <definedNames>
    <definedName name="_xlnm._FilterDatabase" localSheetId="1" hidden="1">'Contrats presta'!$A$3:$W$20</definedName>
    <definedName name="_xlnm._FilterDatabase" localSheetId="2" hidden="1">Facturation!$A$1:$S$1126</definedName>
    <definedName name="date">Paramètres!$D$1</definedName>
  </definedName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Q1126" i="10" l="1"/>
  <c r="L1126" i="10"/>
  <c r="Q1125" i="10"/>
  <c r="L1125" i="10"/>
  <c r="Q1124" i="10"/>
  <c r="P1124" i="10"/>
  <c r="L1124" i="10"/>
  <c r="Q1123" i="10"/>
  <c r="P1123" i="10"/>
  <c r="L1123" i="10"/>
  <c r="Q1122" i="10"/>
  <c r="P1122" i="10"/>
  <c r="L1122" i="10"/>
  <c r="Q1121" i="10"/>
  <c r="P1121" i="10"/>
  <c r="L1121" i="10"/>
  <c r="Q1120" i="10"/>
  <c r="P1120" i="10"/>
  <c r="L1120" i="10"/>
  <c r="Q1119" i="10"/>
  <c r="P1119" i="10"/>
  <c r="L1119" i="10"/>
  <c r="Q1118" i="10"/>
  <c r="P1118" i="10"/>
  <c r="L1118" i="10"/>
  <c r="Q1117" i="10"/>
  <c r="P1117" i="10"/>
  <c r="L1117" i="10"/>
  <c r="Q1116" i="10"/>
  <c r="P1116" i="10"/>
  <c r="L1116" i="10"/>
  <c r="Q1115" i="10"/>
  <c r="P1115" i="10"/>
  <c r="L1115" i="10"/>
  <c r="Q1114" i="10"/>
  <c r="P1114" i="10"/>
  <c r="L1114" i="10"/>
  <c r="Q1113" i="10"/>
  <c r="P1113" i="10"/>
  <c r="L1113" i="10"/>
  <c r="Q1112" i="10"/>
  <c r="P1112" i="10"/>
  <c r="L1112" i="10"/>
  <c r="Q1111" i="10"/>
  <c r="P1111" i="10"/>
  <c r="L1111" i="10"/>
  <c r="Q1110" i="10"/>
  <c r="P1110" i="10"/>
  <c r="L1110" i="10"/>
  <c r="Q1109" i="10"/>
  <c r="P1109" i="10"/>
  <c r="L1109" i="10"/>
  <c r="Q1108" i="10"/>
  <c r="P1108" i="10"/>
  <c r="L1108" i="10"/>
  <c r="Q1107" i="10"/>
  <c r="P1107" i="10"/>
  <c r="L1107" i="10"/>
  <c r="Q1106" i="10"/>
  <c r="P1106" i="10"/>
  <c r="L1106" i="10"/>
  <c r="Q1105" i="10"/>
  <c r="P1105" i="10"/>
  <c r="L1105" i="10"/>
  <c r="Q1104" i="10"/>
  <c r="P1104" i="10"/>
  <c r="L1104" i="10"/>
  <c r="Q1103" i="10"/>
  <c r="P1103" i="10"/>
  <c r="L1103" i="10"/>
  <c r="Q1102" i="10"/>
  <c r="P1102" i="10"/>
  <c r="L1102" i="10"/>
  <c r="Q1101" i="10"/>
  <c r="P1101" i="10"/>
  <c r="L1101" i="10"/>
  <c r="Q1100" i="10"/>
  <c r="P1100" i="10"/>
  <c r="L1100" i="10"/>
  <c r="Q1099" i="10"/>
  <c r="P1099" i="10"/>
  <c r="L1099" i="10"/>
  <c r="Q1098" i="10"/>
  <c r="P1098" i="10"/>
  <c r="L1098" i="10"/>
  <c r="Q1097" i="10"/>
  <c r="P1097" i="10"/>
  <c r="L1097" i="10"/>
  <c r="Q1096" i="10"/>
  <c r="P1096" i="10"/>
  <c r="L1096" i="10"/>
  <c r="Q1095" i="10"/>
  <c r="P1095" i="10"/>
  <c r="L1095" i="10"/>
  <c r="Q1094" i="10"/>
  <c r="P1094" i="10"/>
  <c r="L1094" i="10"/>
  <c r="Q1093" i="10"/>
  <c r="P1093" i="10"/>
  <c r="L1093" i="10"/>
  <c r="Q1092" i="10"/>
  <c r="P1092" i="10"/>
  <c r="L1092" i="10"/>
  <c r="Q1091" i="10"/>
  <c r="P1091" i="10"/>
  <c r="L1091" i="10"/>
  <c r="Q1090" i="10"/>
  <c r="P1090" i="10"/>
  <c r="L1090" i="10"/>
  <c r="Q1089" i="10"/>
  <c r="P1089" i="10"/>
  <c r="L1089" i="10"/>
  <c r="Q1088" i="10"/>
  <c r="P1088" i="10"/>
  <c r="L1088" i="10"/>
  <c r="Q1087" i="10"/>
  <c r="P1087" i="10"/>
  <c r="L1087" i="10"/>
  <c r="Q1086" i="10"/>
  <c r="P1086" i="10"/>
  <c r="L1086" i="10"/>
  <c r="Q1085" i="10"/>
  <c r="P1085" i="10"/>
  <c r="L1085" i="10"/>
  <c r="Q1084" i="10"/>
  <c r="P1084" i="10"/>
  <c r="L1084" i="10"/>
  <c r="Q1083" i="10"/>
  <c r="P1083" i="10"/>
  <c r="L1083" i="10"/>
  <c r="Q1082" i="10"/>
  <c r="P1082" i="10"/>
  <c r="L1082" i="10"/>
  <c r="Q1081" i="10"/>
  <c r="P1081" i="10"/>
  <c r="L1081" i="10"/>
  <c r="Q1080" i="10"/>
  <c r="P1080" i="10"/>
  <c r="L1080" i="10"/>
  <c r="Q1079" i="10"/>
  <c r="P1079" i="10"/>
  <c r="L1079" i="10"/>
  <c r="Q1078" i="10"/>
  <c r="P1078" i="10"/>
  <c r="L1078" i="10"/>
  <c r="Q1077" i="10"/>
  <c r="P1077" i="10"/>
  <c r="L1077" i="10"/>
  <c r="Q1076" i="10"/>
  <c r="P1076" i="10"/>
  <c r="L1076" i="10"/>
  <c r="Q1075" i="10"/>
  <c r="P1075" i="10"/>
  <c r="L1075" i="10"/>
  <c r="Q1074" i="10"/>
  <c r="P1074" i="10"/>
  <c r="L1074" i="10"/>
  <c r="Q1073" i="10"/>
  <c r="P1073" i="10"/>
  <c r="L1073" i="10"/>
  <c r="Q1072" i="10"/>
  <c r="P1072" i="10"/>
  <c r="L1072" i="10"/>
  <c r="Q1071" i="10"/>
  <c r="P1071" i="10"/>
  <c r="L1071" i="10"/>
  <c r="Q1070" i="10"/>
  <c r="P1070" i="10"/>
  <c r="L1070" i="10"/>
  <c r="Q1069" i="10"/>
  <c r="P1069" i="10"/>
  <c r="L1069" i="10"/>
  <c r="Q1068" i="10"/>
  <c r="P1068" i="10"/>
  <c r="L1068" i="10"/>
  <c r="Q1067" i="10"/>
  <c r="P1067" i="10"/>
  <c r="L1067" i="10"/>
  <c r="Q1066" i="10"/>
  <c r="P1066" i="10"/>
  <c r="L1066" i="10"/>
  <c r="Q1065" i="10"/>
  <c r="P1065" i="10"/>
  <c r="L1065" i="10"/>
  <c r="Q1064" i="10"/>
  <c r="P1064" i="10"/>
  <c r="L1064" i="10"/>
  <c r="Q1063" i="10"/>
  <c r="P1063" i="10"/>
  <c r="L1063" i="10"/>
  <c r="Q1062" i="10"/>
  <c r="P1062" i="10"/>
  <c r="L1062" i="10"/>
  <c r="Q1061" i="10"/>
  <c r="P1061" i="10"/>
  <c r="L1061" i="10"/>
  <c r="Q1060" i="10"/>
  <c r="P1060" i="10"/>
  <c r="L1060" i="10"/>
  <c r="Q1059" i="10"/>
  <c r="P1059" i="10"/>
  <c r="L1059" i="10"/>
  <c r="Q1058" i="10"/>
  <c r="P1058" i="10"/>
  <c r="O1058" i="10"/>
  <c r="L1058" i="10"/>
  <c r="Q1057" i="10"/>
  <c r="P1057" i="10"/>
  <c r="O1057" i="10"/>
  <c r="L1057" i="10"/>
  <c r="Q1056" i="10"/>
  <c r="P1056" i="10"/>
  <c r="O1056" i="10"/>
  <c r="L1056" i="10"/>
  <c r="Q1055" i="10"/>
  <c r="P1055" i="10"/>
  <c r="O1055" i="10"/>
  <c r="L1055" i="10"/>
  <c r="Q1054" i="10"/>
  <c r="P1054" i="10"/>
  <c r="O1054" i="10"/>
  <c r="L1054" i="10"/>
  <c r="Q1053" i="10"/>
  <c r="P1053" i="10"/>
  <c r="O1053" i="10"/>
  <c r="L1053" i="10"/>
  <c r="Q1052" i="10"/>
  <c r="P1052" i="10"/>
  <c r="O1052" i="10"/>
  <c r="L1052" i="10"/>
  <c r="Q1051" i="10"/>
  <c r="P1051" i="10"/>
  <c r="O1051" i="10"/>
  <c r="L1051" i="10"/>
  <c r="Q1050" i="10"/>
  <c r="P1050" i="10"/>
  <c r="O1050" i="10"/>
  <c r="L1050" i="10"/>
  <c r="Q1049" i="10"/>
  <c r="P1049" i="10"/>
  <c r="O1049" i="10"/>
  <c r="L1049" i="10"/>
  <c r="Q1048" i="10"/>
  <c r="P1048" i="10"/>
  <c r="O1048" i="10"/>
  <c r="L1048" i="10"/>
  <c r="Q1047" i="10"/>
  <c r="P1047" i="10"/>
  <c r="O1047" i="10"/>
  <c r="L1047" i="10"/>
  <c r="Q1046" i="10"/>
  <c r="P1046" i="10"/>
  <c r="O1046" i="10"/>
  <c r="L1046" i="10"/>
  <c r="Q1045" i="10"/>
  <c r="P1045" i="10"/>
  <c r="O1045" i="10"/>
  <c r="L1045" i="10"/>
  <c r="Q1044" i="10"/>
  <c r="P1044" i="10"/>
  <c r="O1044" i="10"/>
  <c r="L1044" i="10"/>
  <c r="Q1043" i="10"/>
  <c r="P1043" i="10"/>
  <c r="O1043" i="10"/>
  <c r="L1043" i="10"/>
  <c r="Q1042" i="10"/>
  <c r="P1042" i="10"/>
  <c r="O1042" i="10"/>
  <c r="L1042" i="10"/>
  <c r="Q1041" i="10"/>
  <c r="P1041" i="10"/>
  <c r="O1041" i="10"/>
  <c r="L1041" i="10"/>
  <c r="Q1040" i="10"/>
  <c r="P1040" i="10"/>
  <c r="O1040" i="10"/>
  <c r="L1040" i="10"/>
  <c r="Q1039" i="10"/>
  <c r="P1039" i="10"/>
  <c r="O1039" i="10"/>
  <c r="L1039" i="10"/>
  <c r="Q1038" i="10"/>
  <c r="P1038" i="10"/>
  <c r="O1038" i="10"/>
  <c r="L1038" i="10"/>
  <c r="Q1037" i="10"/>
  <c r="P1037" i="10"/>
  <c r="O1037" i="10"/>
  <c r="L1037" i="10"/>
  <c r="Q1036" i="10"/>
  <c r="P1036" i="10"/>
  <c r="O1036" i="10"/>
  <c r="L1036" i="10"/>
  <c r="Q1035" i="10"/>
  <c r="P1035" i="10"/>
  <c r="O1035" i="10"/>
  <c r="L1035" i="10"/>
  <c r="Q1034" i="10"/>
  <c r="P1034" i="10"/>
  <c r="O1034" i="10"/>
  <c r="L1034" i="10"/>
  <c r="Q1033" i="10"/>
  <c r="P1033" i="10"/>
  <c r="O1033" i="10"/>
  <c r="L1033" i="10"/>
  <c r="Q1032" i="10"/>
  <c r="P1032" i="10"/>
  <c r="O1032" i="10"/>
  <c r="L1032" i="10"/>
  <c r="Q1031" i="10"/>
  <c r="P1031" i="10"/>
  <c r="O1031" i="10"/>
  <c r="L1031" i="10"/>
  <c r="Q1030" i="10"/>
  <c r="P1030" i="10"/>
  <c r="O1030" i="10"/>
  <c r="L1030" i="10"/>
  <c r="Q1029" i="10"/>
  <c r="P1029" i="10"/>
  <c r="O1029" i="10"/>
  <c r="L1029" i="10"/>
  <c r="Q1028" i="10"/>
  <c r="P1028" i="10"/>
  <c r="O1028" i="10"/>
  <c r="L1028" i="10"/>
  <c r="Q1027" i="10"/>
  <c r="P1027" i="10"/>
  <c r="O1027" i="10"/>
  <c r="L1027" i="10"/>
  <c r="Q1026" i="10"/>
  <c r="P1026" i="10"/>
  <c r="O1026" i="10"/>
  <c r="L1026" i="10"/>
  <c r="Q1025" i="10"/>
  <c r="P1025" i="10"/>
  <c r="O1025" i="10"/>
  <c r="L1025" i="10"/>
  <c r="Q1024" i="10"/>
  <c r="P1024" i="10"/>
  <c r="O1024" i="10"/>
  <c r="L1024" i="10"/>
  <c r="Q1023" i="10"/>
  <c r="P1023" i="10"/>
  <c r="O1023" i="10"/>
  <c r="L1023" i="10"/>
  <c r="Q1022" i="10"/>
  <c r="P1022" i="10"/>
  <c r="O1022" i="10"/>
  <c r="L1022" i="10"/>
  <c r="Q1021" i="10"/>
  <c r="P1021" i="10"/>
  <c r="O1021" i="10"/>
  <c r="L1021" i="10"/>
  <c r="Q1020" i="10"/>
  <c r="P1020" i="10"/>
  <c r="O1020" i="10"/>
  <c r="L1020" i="10"/>
  <c r="Q1019" i="10"/>
  <c r="P1019" i="10"/>
  <c r="O1019" i="10"/>
  <c r="L1019" i="10"/>
  <c r="Q1018" i="10"/>
  <c r="P1018" i="10"/>
  <c r="O1018" i="10"/>
  <c r="L1018" i="10"/>
  <c r="Q1017" i="10"/>
  <c r="P1017" i="10"/>
  <c r="O1017" i="10"/>
  <c r="L1017" i="10"/>
  <c r="Q1016" i="10"/>
  <c r="P1016" i="10"/>
  <c r="O1016" i="10"/>
  <c r="L1016" i="10"/>
  <c r="Q1015" i="10"/>
  <c r="P1015" i="10"/>
  <c r="O1015" i="10"/>
  <c r="L1015" i="10"/>
  <c r="Q1014" i="10"/>
  <c r="P1014" i="10"/>
  <c r="O1014" i="10"/>
  <c r="L1014" i="10"/>
  <c r="Q1013" i="10"/>
  <c r="P1013" i="10"/>
  <c r="O1013" i="10"/>
  <c r="L1013" i="10"/>
  <c r="Q1012" i="10"/>
  <c r="P1012" i="10"/>
  <c r="O1012" i="10"/>
  <c r="L1012" i="10"/>
  <c r="Q1011" i="10"/>
  <c r="P1011" i="10"/>
  <c r="O1011" i="10"/>
  <c r="L1011" i="10"/>
  <c r="Q1010" i="10"/>
  <c r="P1010" i="10"/>
  <c r="O1010" i="10"/>
  <c r="L1010" i="10"/>
  <c r="Q1009" i="10"/>
  <c r="P1009" i="10"/>
  <c r="O1009" i="10"/>
  <c r="L1009" i="10"/>
  <c r="Q1008" i="10"/>
  <c r="P1008" i="10"/>
  <c r="O1008" i="10"/>
  <c r="L1008" i="10"/>
  <c r="Q1007" i="10"/>
  <c r="P1007" i="10"/>
  <c r="O1007" i="10"/>
  <c r="L1007" i="10"/>
  <c r="Q1006" i="10"/>
  <c r="P1006" i="10"/>
  <c r="O1006" i="10"/>
  <c r="L1006" i="10"/>
  <c r="Q1005" i="10"/>
  <c r="P1005" i="10"/>
  <c r="O1005" i="10"/>
  <c r="L1005" i="10"/>
  <c r="Q1004" i="10"/>
  <c r="P1004" i="10"/>
  <c r="O1004" i="10"/>
  <c r="L1004" i="10"/>
  <c r="Q1003" i="10"/>
  <c r="P1003" i="10"/>
  <c r="O1003" i="10"/>
  <c r="L1003" i="10"/>
  <c r="Q1002" i="10"/>
  <c r="P1002" i="10"/>
  <c r="O1002" i="10"/>
  <c r="L1002" i="10"/>
  <c r="Q1001" i="10"/>
  <c r="P1001" i="10"/>
  <c r="O1001" i="10"/>
  <c r="L1001" i="10"/>
  <c r="Q1000" i="10"/>
  <c r="P1000" i="10"/>
  <c r="O1000" i="10"/>
  <c r="L1000" i="10"/>
  <c r="Q999" i="10"/>
  <c r="P999" i="10"/>
  <c r="O999" i="10"/>
  <c r="L999" i="10"/>
  <c r="Q998" i="10"/>
  <c r="P998" i="10"/>
  <c r="O998" i="10"/>
  <c r="L998" i="10"/>
  <c r="Q997" i="10"/>
  <c r="P997" i="10"/>
  <c r="O997" i="10"/>
  <c r="L997" i="10"/>
  <c r="Q996" i="10"/>
  <c r="P996" i="10"/>
  <c r="O996" i="10"/>
  <c r="L996" i="10"/>
  <c r="Q995" i="10"/>
  <c r="P995" i="10"/>
  <c r="O995" i="10"/>
  <c r="L995" i="10"/>
  <c r="Q994" i="10"/>
  <c r="P994" i="10"/>
  <c r="O994" i="10"/>
  <c r="L994" i="10"/>
  <c r="Q993" i="10"/>
  <c r="P993" i="10"/>
  <c r="O993" i="10"/>
  <c r="L993" i="10"/>
  <c r="Q992" i="10"/>
  <c r="P992" i="10"/>
  <c r="O992" i="10"/>
  <c r="L992" i="10"/>
  <c r="Q991" i="10"/>
  <c r="P991" i="10"/>
  <c r="O991" i="10"/>
  <c r="L991" i="10"/>
  <c r="Q990" i="10"/>
  <c r="P990" i="10"/>
  <c r="O990" i="10"/>
  <c r="L990" i="10"/>
  <c r="Q989" i="10"/>
  <c r="P989" i="10"/>
  <c r="O989" i="10"/>
  <c r="L989" i="10"/>
  <c r="Q988" i="10"/>
  <c r="P988" i="10"/>
  <c r="O988" i="10"/>
  <c r="L988" i="10"/>
  <c r="Q987" i="10"/>
  <c r="P987" i="10"/>
  <c r="O987" i="10"/>
  <c r="L987" i="10"/>
  <c r="Q986" i="10"/>
  <c r="P986" i="10"/>
  <c r="O986" i="10"/>
  <c r="L986" i="10"/>
  <c r="Q985" i="10"/>
  <c r="P985" i="10"/>
  <c r="O985" i="10"/>
  <c r="L985" i="10"/>
  <c r="Q984" i="10"/>
  <c r="P984" i="10"/>
  <c r="O984" i="10"/>
  <c r="L984" i="10"/>
  <c r="Q983" i="10"/>
  <c r="P983" i="10"/>
  <c r="O983" i="10"/>
  <c r="L983" i="10"/>
  <c r="Q982" i="10"/>
  <c r="P982" i="10"/>
  <c r="O982" i="10"/>
  <c r="L982" i="10"/>
  <c r="Q981" i="10"/>
  <c r="P981" i="10"/>
  <c r="O981" i="10"/>
  <c r="L981" i="10"/>
  <c r="Q980" i="10"/>
  <c r="P980" i="10"/>
  <c r="O980" i="10"/>
  <c r="L980" i="10"/>
  <c r="Q979" i="10"/>
  <c r="P979" i="10"/>
  <c r="O979" i="10"/>
  <c r="L979" i="10"/>
  <c r="Q978" i="10"/>
  <c r="P978" i="10"/>
  <c r="O978" i="10"/>
  <c r="L978" i="10"/>
  <c r="Q977" i="10"/>
  <c r="P977" i="10"/>
  <c r="O977" i="10"/>
  <c r="L977" i="10"/>
  <c r="Q976" i="10"/>
  <c r="P976" i="10"/>
  <c r="O976" i="10"/>
  <c r="L976" i="10"/>
  <c r="Q975" i="10"/>
  <c r="P975" i="10"/>
  <c r="O975" i="10"/>
  <c r="L975" i="10"/>
  <c r="Q974" i="10"/>
  <c r="P974" i="10"/>
  <c r="O974" i="10"/>
  <c r="L974" i="10"/>
  <c r="Q973" i="10"/>
  <c r="P973" i="10"/>
  <c r="O973" i="10"/>
  <c r="L973" i="10"/>
  <c r="Q972" i="10"/>
  <c r="P972" i="10"/>
  <c r="O972" i="10"/>
  <c r="L972" i="10"/>
  <c r="Q971" i="10"/>
  <c r="P971" i="10"/>
  <c r="O971" i="10"/>
  <c r="L971" i="10"/>
  <c r="Q970" i="10"/>
  <c r="P970" i="10"/>
  <c r="O970" i="10"/>
  <c r="L970" i="10"/>
  <c r="Q969" i="10"/>
  <c r="P969" i="10"/>
  <c r="O969" i="10"/>
  <c r="L969" i="10"/>
  <c r="Q968" i="10"/>
  <c r="P968" i="10"/>
  <c r="O968" i="10"/>
  <c r="L968" i="10"/>
  <c r="Q967" i="10"/>
  <c r="P967" i="10"/>
  <c r="O967" i="10"/>
  <c r="L967" i="10"/>
  <c r="Q966" i="10"/>
  <c r="P966" i="10"/>
  <c r="O966" i="10"/>
  <c r="L966" i="10"/>
  <c r="Q965" i="10"/>
  <c r="P965" i="10"/>
  <c r="O965" i="10"/>
  <c r="L965" i="10"/>
  <c r="Q964" i="10"/>
  <c r="P964" i="10"/>
  <c r="O964" i="10"/>
  <c r="L964" i="10"/>
  <c r="Q963" i="10"/>
  <c r="P963" i="10"/>
  <c r="O963" i="10"/>
  <c r="L963" i="10"/>
  <c r="Q962" i="10"/>
  <c r="P962" i="10"/>
  <c r="O962" i="10"/>
  <c r="L962" i="10"/>
  <c r="Q961" i="10"/>
  <c r="P961" i="10"/>
  <c r="O961" i="10"/>
  <c r="L961" i="10"/>
  <c r="Q960" i="10"/>
  <c r="P960" i="10"/>
  <c r="O960" i="10"/>
  <c r="L960" i="10"/>
  <c r="Q959" i="10"/>
  <c r="P959" i="10"/>
  <c r="O959" i="10"/>
  <c r="L959" i="10"/>
  <c r="Q958" i="10"/>
  <c r="P958" i="10"/>
  <c r="O958" i="10"/>
  <c r="L958" i="10"/>
  <c r="Q957" i="10"/>
  <c r="P957" i="10"/>
  <c r="O957" i="10"/>
  <c r="L957" i="10"/>
  <c r="Q956" i="10"/>
  <c r="P956" i="10"/>
  <c r="O956" i="10"/>
  <c r="L956" i="10"/>
  <c r="Q955" i="10"/>
  <c r="P955" i="10"/>
  <c r="O955" i="10"/>
  <c r="L955" i="10"/>
  <c r="Q954" i="10"/>
  <c r="P954" i="10"/>
  <c r="O954" i="10"/>
  <c r="L954" i="10"/>
  <c r="Q953" i="10"/>
  <c r="P953" i="10"/>
  <c r="O953" i="10"/>
  <c r="L953" i="10"/>
  <c r="Q952" i="10"/>
  <c r="P952" i="10"/>
  <c r="O952" i="10"/>
  <c r="L952" i="10"/>
  <c r="Q951" i="10"/>
  <c r="P951" i="10"/>
  <c r="O951" i="10"/>
  <c r="L951" i="10"/>
  <c r="Q950" i="10"/>
  <c r="P950" i="10"/>
  <c r="O950" i="10"/>
  <c r="L950" i="10"/>
  <c r="Q949" i="10"/>
  <c r="P949" i="10"/>
  <c r="O949" i="10"/>
  <c r="L949" i="10"/>
  <c r="Q948" i="10"/>
  <c r="P948" i="10"/>
  <c r="O948" i="10"/>
  <c r="L948" i="10"/>
  <c r="Q947" i="10"/>
  <c r="P947" i="10"/>
  <c r="O947" i="10"/>
  <c r="L947" i="10"/>
  <c r="Q946" i="10"/>
  <c r="P946" i="10"/>
  <c r="O946" i="10"/>
  <c r="L946" i="10"/>
  <c r="Q945" i="10"/>
  <c r="P945" i="10"/>
  <c r="O945" i="10"/>
  <c r="L945" i="10"/>
  <c r="Q944" i="10"/>
  <c r="P944" i="10"/>
  <c r="O944" i="10"/>
  <c r="L944" i="10"/>
  <c r="Q943" i="10"/>
  <c r="P943" i="10"/>
  <c r="O943" i="10"/>
  <c r="L943" i="10"/>
  <c r="Q942" i="10"/>
  <c r="P942" i="10"/>
  <c r="O942" i="10"/>
  <c r="L942" i="10"/>
  <c r="Q941" i="10"/>
  <c r="P941" i="10"/>
  <c r="O941" i="10"/>
  <c r="L941" i="10"/>
  <c r="Q940" i="10"/>
  <c r="P940" i="10"/>
  <c r="O940" i="10"/>
  <c r="L940" i="10"/>
  <c r="Q939" i="10"/>
  <c r="P939" i="10"/>
  <c r="O939" i="10"/>
  <c r="L939" i="10"/>
  <c r="Q938" i="10"/>
  <c r="P938" i="10"/>
  <c r="O938" i="10"/>
  <c r="L938" i="10"/>
  <c r="Q937" i="10"/>
  <c r="P937" i="10"/>
  <c r="O937" i="10"/>
  <c r="L937" i="10"/>
  <c r="Q936" i="10"/>
  <c r="P936" i="10"/>
  <c r="O936" i="10"/>
  <c r="L936" i="10"/>
  <c r="Q935" i="10"/>
  <c r="P935" i="10"/>
  <c r="O935" i="10"/>
  <c r="L935" i="10"/>
  <c r="Q934" i="10"/>
  <c r="P934" i="10"/>
  <c r="O934" i="10"/>
  <c r="L934" i="10"/>
  <c r="Q933" i="10"/>
  <c r="P933" i="10"/>
  <c r="O933" i="10"/>
  <c r="L933" i="10"/>
  <c r="Q932" i="10"/>
  <c r="P932" i="10"/>
  <c r="O932" i="10"/>
  <c r="L932" i="10"/>
  <c r="Q931" i="10"/>
  <c r="P931" i="10"/>
  <c r="O931" i="10"/>
  <c r="L931" i="10"/>
  <c r="Q930" i="10"/>
  <c r="P930" i="10"/>
  <c r="O930" i="10"/>
  <c r="L930" i="10"/>
  <c r="Q929" i="10"/>
  <c r="P929" i="10"/>
  <c r="O929" i="10"/>
  <c r="L929" i="10"/>
  <c r="Q928" i="10"/>
  <c r="P928" i="10"/>
  <c r="O928" i="10"/>
  <c r="L928" i="10"/>
  <c r="Q927" i="10"/>
  <c r="P927" i="10"/>
  <c r="O927" i="10"/>
  <c r="L927" i="10"/>
  <c r="Q926" i="10"/>
  <c r="P926" i="10"/>
  <c r="O926" i="10"/>
  <c r="L926" i="10"/>
  <c r="Q925" i="10"/>
  <c r="P925" i="10"/>
  <c r="O925" i="10"/>
  <c r="L925" i="10"/>
  <c r="Q924" i="10"/>
  <c r="P924" i="10"/>
  <c r="O924" i="10"/>
  <c r="L924" i="10"/>
  <c r="Q923" i="10"/>
  <c r="P923" i="10"/>
  <c r="O923" i="10"/>
  <c r="L923" i="10"/>
  <c r="Q922" i="10"/>
  <c r="P922" i="10"/>
  <c r="O922" i="10"/>
  <c r="L922" i="10"/>
  <c r="Q921" i="10"/>
  <c r="P921" i="10"/>
  <c r="O921" i="10"/>
  <c r="L921" i="10"/>
  <c r="Q920" i="10"/>
  <c r="P920" i="10"/>
  <c r="O920" i="10"/>
  <c r="L920" i="10"/>
  <c r="Q919" i="10"/>
  <c r="P919" i="10"/>
  <c r="O919" i="10"/>
  <c r="L919" i="10"/>
  <c r="Q918" i="10"/>
  <c r="P918" i="10"/>
  <c r="O918" i="10"/>
  <c r="L918" i="10"/>
  <c r="Q917" i="10"/>
  <c r="P917" i="10"/>
  <c r="O917" i="10"/>
  <c r="L917" i="10"/>
  <c r="Q916" i="10"/>
  <c r="P916" i="10"/>
  <c r="O916" i="10"/>
  <c r="L916" i="10"/>
  <c r="Q915" i="10"/>
  <c r="P915" i="10"/>
  <c r="O915" i="10"/>
  <c r="L915" i="10"/>
  <c r="Q914" i="10"/>
  <c r="P914" i="10"/>
  <c r="O914" i="10"/>
  <c r="L914" i="10"/>
  <c r="Q913" i="10"/>
  <c r="P913" i="10"/>
  <c r="O913" i="10"/>
  <c r="L913" i="10"/>
  <c r="Q912" i="10"/>
  <c r="P912" i="10"/>
  <c r="O912" i="10"/>
  <c r="L912" i="10"/>
  <c r="Q911" i="10"/>
  <c r="P911" i="10"/>
  <c r="O911" i="10"/>
  <c r="L911" i="10"/>
  <c r="Q910" i="10"/>
  <c r="P910" i="10"/>
  <c r="O910" i="10"/>
  <c r="L910" i="10"/>
  <c r="Q909" i="10"/>
  <c r="P909" i="10"/>
  <c r="O909" i="10"/>
  <c r="L909" i="10"/>
  <c r="Q908" i="10"/>
  <c r="P908" i="10"/>
  <c r="O908" i="10"/>
  <c r="L908" i="10"/>
  <c r="Q907" i="10"/>
  <c r="P907" i="10"/>
  <c r="O907" i="10"/>
  <c r="L907" i="10"/>
  <c r="Q906" i="10"/>
  <c r="P906" i="10"/>
  <c r="O906" i="10"/>
  <c r="L906" i="10"/>
  <c r="Q905" i="10"/>
  <c r="P905" i="10"/>
  <c r="O905" i="10"/>
  <c r="L905" i="10"/>
  <c r="Q904" i="10"/>
  <c r="P904" i="10"/>
  <c r="O904" i="10"/>
  <c r="L904" i="10"/>
  <c r="Q903" i="10"/>
  <c r="P903" i="10"/>
  <c r="O903" i="10"/>
  <c r="L903" i="10"/>
  <c r="Q902" i="10"/>
  <c r="P902" i="10"/>
  <c r="O902" i="10"/>
  <c r="L902" i="10"/>
  <c r="Q901" i="10"/>
  <c r="P901" i="10"/>
  <c r="O901" i="10"/>
  <c r="L901" i="10"/>
  <c r="Q900" i="10"/>
  <c r="P900" i="10"/>
  <c r="O900" i="10"/>
  <c r="L900" i="10"/>
  <c r="Q899" i="10"/>
  <c r="P899" i="10"/>
  <c r="O899" i="10"/>
  <c r="L899" i="10"/>
  <c r="Q898" i="10"/>
  <c r="P898" i="10"/>
  <c r="O898" i="10"/>
  <c r="L898" i="10"/>
  <c r="Q897" i="10"/>
  <c r="P897" i="10"/>
  <c r="O897" i="10"/>
  <c r="L897" i="10"/>
  <c r="Q896" i="10"/>
  <c r="P896" i="10"/>
  <c r="O896" i="10"/>
  <c r="L896" i="10"/>
  <c r="Q895" i="10"/>
  <c r="P895" i="10"/>
  <c r="O895" i="10"/>
  <c r="L895" i="10"/>
  <c r="Q894" i="10"/>
  <c r="P894" i="10"/>
  <c r="O894" i="10"/>
  <c r="L894" i="10"/>
  <c r="Q893" i="10"/>
  <c r="P893" i="10"/>
  <c r="O893" i="10"/>
  <c r="L893" i="10"/>
  <c r="Q892" i="10"/>
  <c r="P892" i="10"/>
  <c r="O892" i="10"/>
  <c r="L892" i="10"/>
  <c r="Q891" i="10"/>
  <c r="P891" i="10"/>
  <c r="O891" i="10"/>
  <c r="L891" i="10"/>
  <c r="Q890" i="10"/>
  <c r="P890" i="10"/>
  <c r="O890" i="10"/>
  <c r="L890" i="10"/>
  <c r="Q889" i="10"/>
  <c r="P889" i="10"/>
  <c r="O889" i="10"/>
  <c r="L889" i="10"/>
  <c r="Q888" i="10"/>
  <c r="P888" i="10"/>
  <c r="O888" i="10"/>
  <c r="L888" i="10"/>
  <c r="Q887" i="10"/>
  <c r="P887" i="10"/>
  <c r="O887" i="10"/>
  <c r="L887" i="10"/>
  <c r="Q886" i="10"/>
  <c r="P886" i="10"/>
  <c r="O886" i="10"/>
  <c r="L886" i="10"/>
  <c r="Q885" i="10"/>
  <c r="P885" i="10"/>
  <c r="O885" i="10"/>
  <c r="L885" i="10"/>
  <c r="Q884" i="10"/>
  <c r="P884" i="10"/>
  <c r="O884" i="10"/>
  <c r="L884" i="10"/>
  <c r="Q883" i="10"/>
  <c r="P883" i="10"/>
  <c r="O883" i="10"/>
  <c r="L883" i="10"/>
  <c r="Q882" i="10"/>
  <c r="P882" i="10"/>
  <c r="O882" i="10"/>
  <c r="L882" i="10"/>
  <c r="Q881" i="10"/>
  <c r="P881" i="10"/>
  <c r="O881" i="10"/>
  <c r="L881" i="10"/>
  <c r="Q880" i="10"/>
  <c r="P880" i="10"/>
  <c r="O880" i="10"/>
  <c r="L880" i="10"/>
  <c r="Q879" i="10"/>
  <c r="P879" i="10"/>
  <c r="O879" i="10"/>
  <c r="L879" i="10"/>
  <c r="Q878" i="10"/>
  <c r="P878" i="10"/>
  <c r="O878" i="10"/>
  <c r="L878" i="10"/>
  <c r="Q877" i="10"/>
  <c r="P877" i="10"/>
  <c r="O877" i="10"/>
  <c r="L877" i="10"/>
  <c r="Q876" i="10"/>
  <c r="P876" i="10"/>
  <c r="O876" i="10"/>
  <c r="L876" i="10"/>
  <c r="Q875" i="10"/>
  <c r="P875" i="10"/>
  <c r="O875" i="10"/>
  <c r="L875" i="10"/>
  <c r="Q874" i="10"/>
  <c r="P874" i="10"/>
  <c r="O874" i="10"/>
  <c r="L874" i="10"/>
  <c r="Q873" i="10"/>
  <c r="P873" i="10"/>
  <c r="O873" i="10"/>
  <c r="L873" i="10"/>
  <c r="Q872" i="10"/>
  <c r="P872" i="10"/>
  <c r="O872" i="10"/>
  <c r="L872" i="10"/>
  <c r="Q871" i="10"/>
  <c r="P871" i="10"/>
  <c r="O871" i="10"/>
  <c r="L871" i="10"/>
  <c r="Q870" i="10"/>
  <c r="P870" i="10"/>
  <c r="O870" i="10"/>
  <c r="L870" i="10"/>
  <c r="Q869" i="10"/>
  <c r="P869" i="10"/>
  <c r="O869" i="10"/>
  <c r="L869" i="10"/>
  <c r="Q868" i="10"/>
  <c r="P868" i="10"/>
  <c r="O868" i="10"/>
  <c r="L868" i="10"/>
  <c r="Q867" i="10"/>
  <c r="P867" i="10"/>
  <c r="O867" i="10"/>
  <c r="L867" i="10"/>
  <c r="Q866" i="10"/>
  <c r="P866" i="10"/>
  <c r="O866" i="10"/>
  <c r="L866" i="10"/>
  <c r="Q865" i="10"/>
  <c r="P865" i="10"/>
  <c r="O865" i="10"/>
  <c r="L865" i="10"/>
  <c r="Q864" i="10"/>
  <c r="P864" i="10"/>
  <c r="O864" i="10"/>
  <c r="L864" i="10"/>
  <c r="Q863" i="10"/>
  <c r="P863" i="10"/>
  <c r="O863" i="10"/>
  <c r="L863" i="10"/>
  <c r="Q862" i="10"/>
  <c r="P862" i="10"/>
  <c r="O862" i="10"/>
  <c r="L862" i="10"/>
  <c r="Q861" i="10"/>
  <c r="P861" i="10"/>
  <c r="O861" i="10"/>
  <c r="L861" i="10"/>
  <c r="Q860" i="10"/>
  <c r="P860" i="10"/>
  <c r="O860" i="10"/>
  <c r="L860" i="10"/>
  <c r="Q859" i="10"/>
  <c r="P859" i="10"/>
  <c r="O859" i="10"/>
  <c r="L859" i="10"/>
  <c r="Q858" i="10"/>
  <c r="P858" i="10"/>
  <c r="O858" i="10"/>
  <c r="L858" i="10"/>
  <c r="Q857" i="10"/>
  <c r="P857" i="10"/>
  <c r="O857" i="10"/>
  <c r="L857" i="10"/>
  <c r="Q856" i="10"/>
  <c r="P856" i="10"/>
  <c r="O856" i="10"/>
  <c r="L856" i="10"/>
  <c r="Q855" i="10"/>
  <c r="P855" i="10"/>
  <c r="O855" i="10"/>
  <c r="L855" i="10"/>
  <c r="Q854" i="10"/>
  <c r="P854" i="10"/>
  <c r="O854" i="10"/>
  <c r="L854" i="10"/>
  <c r="Q853" i="10"/>
  <c r="P853" i="10"/>
  <c r="O853" i="10"/>
  <c r="L853" i="10"/>
  <c r="Q852" i="10"/>
  <c r="P852" i="10"/>
  <c r="O852" i="10"/>
  <c r="L852" i="10"/>
  <c r="Q851" i="10"/>
  <c r="P851" i="10"/>
  <c r="O851" i="10"/>
  <c r="L851" i="10"/>
  <c r="Q850" i="10"/>
  <c r="P850" i="10"/>
  <c r="O850" i="10"/>
  <c r="L850" i="10"/>
  <c r="Q849" i="10"/>
  <c r="P849" i="10"/>
  <c r="O849" i="10"/>
  <c r="L849" i="10"/>
  <c r="Q848" i="10"/>
  <c r="P848" i="10"/>
  <c r="O848" i="10"/>
  <c r="L848" i="10"/>
  <c r="Q847" i="10"/>
  <c r="P847" i="10"/>
  <c r="O847" i="10"/>
  <c r="L847" i="10"/>
  <c r="Q846" i="10"/>
  <c r="P846" i="10"/>
  <c r="O846" i="10"/>
  <c r="L846" i="10"/>
  <c r="Q845" i="10"/>
  <c r="P845" i="10"/>
  <c r="O845" i="10"/>
  <c r="L845" i="10"/>
  <c r="Q844" i="10"/>
  <c r="P844" i="10"/>
  <c r="O844" i="10"/>
  <c r="L844" i="10"/>
  <c r="Q843" i="10"/>
  <c r="P843" i="10"/>
  <c r="O843" i="10"/>
  <c r="L843" i="10"/>
  <c r="Q842" i="10"/>
  <c r="P842" i="10"/>
  <c r="O842" i="10"/>
  <c r="L842" i="10"/>
  <c r="Q841" i="10"/>
  <c r="P841" i="10"/>
  <c r="O841" i="10"/>
  <c r="L841" i="10"/>
  <c r="Q840" i="10"/>
  <c r="P840" i="10"/>
  <c r="O840" i="10"/>
  <c r="L840" i="10"/>
  <c r="Q839" i="10"/>
  <c r="P839" i="10"/>
  <c r="O839" i="10"/>
  <c r="L839" i="10"/>
  <c r="Q838" i="10"/>
  <c r="P838" i="10"/>
  <c r="O838" i="10"/>
  <c r="L838" i="10"/>
  <c r="Q837" i="10"/>
  <c r="P837" i="10"/>
  <c r="O837" i="10"/>
  <c r="L837" i="10"/>
  <c r="Q836" i="10"/>
  <c r="P836" i="10"/>
  <c r="O836" i="10"/>
  <c r="L836" i="10"/>
  <c r="Q835" i="10"/>
  <c r="P835" i="10"/>
  <c r="O835" i="10"/>
  <c r="L835" i="10"/>
  <c r="Q834" i="10"/>
  <c r="P834" i="10"/>
  <c r="O834" i="10"/>
  <c r="L834" i="10"/>
  <c r="Q833" i="10"/>
  <c r="P833" i="10"/>
  <c r="O833" i="10"/>
  <c r="L833" i="10"/>
  <c r="Q832" i="10"/>
  <c r="P832" i="10"/>
  <c r="O832" i="10"/>
  <c r="L832" i="10"/>
  <c r="Q831" i="10"/>
  <c r="P831" i="10"/>
  <c r="O831" i="10"/>
  <c r="L831" i="10"/>
  <c r="Q830" i="10"/>
  <c r="P830" i="10"/>
  <c r="O830" i="10"/>
  <c r="L830" i="10"/>
  <c r="Q829" i="10"/>
  <c r="P829" i="10"/>
  <c r="O829" i="10"/>
  <c r="L829" i="10"/>
  <c r="Q828" i="10"/>
  <c r="P828" i="10"/>
  <c r="O828" i="10"/>
  <c r="L828" i="10"/>
  <c r="Q827" i="10"/>
  <c r="P827" i="10"/>
  <c r="O827" i="10"/>
  <c r="L827" i="10"/>
  <c r="Q826" i="10"/>
  <c r="P826" i="10"/>
  <c r="O826" i="10"/>
  <c r="L826" i="10"/>
  <c r="Q825" i="10"/>
  <c r="P825" i="10"/>
  <c r="O825" i="10"/>
  <c r="L825" i="10"/>
  <c r="Q824" i="10"/>
  <c r="P824" i="10"/>
  <c r="O824" i="10"/>
  <c r="L824" i="10"/>
  <c r="Q823" i="10"/>
  <c r="P823" i="10"/>
  <c r="O823" i="10"/>
  <c r="L823" i="10"/>
  <c r="Q822" i="10"/>
  <c r="P822" i="10"/>
  <c r="O822" i="10"/>
  <c r="L822" i="10"/>
  <c r="Q821" i="10"/>
  <c r="P821" i="10"/>
  <c r="O821" i="10"/>
  <c r="L821" i="10"/>
  <c r="Q820" i="10"/>
  <c r="P820" i="10"/>
  <c r="O820" i="10"/>
  <c r="L820" i="10"/>
  <c r="Q819" i="10"/>
  <c r="P819" i="10"/>
  <c r="O819" i="10"/>
  <c r="L819" i="10"/>
  <c r="Q818" i="10"/>
  <c r="P818" i="10"/>
  <c r="O818" i="10"/>
  <c r="L818" i="10"/>
  <c r="Q817" i="10"/>
  <c r="P817" i="10"/>
  <c r="O817" i="10"/>
  <c r="L817" i="10"/>
  <c r="Q816" i="10"/>
  <c r="P816" i="10"/>
  <c r="O816" i="10"/>
  <c r="L816" i="10"/>
  <c r="Q815" i="10"/>
  <c r="P815" i="10"/>
  <c r="O815" i="10"/>
  <c r="L815" i="10"/>
  <c r="Q814" i="10"/>
  <c r="P814" i="10"/>
  <c r="O814" i="10"/>
  <c r="L814" i="10"/>
  <c r="Q813" i="10"/>
  <c r="P813" i="10"/>
  <c r="O813" i="10"/>
  <c r="L813" i="10"/>
  <c r="Q812" i="10"/>
  <c r="P812" i="10"/>
  <c r="O812" i="10"/>
  <c r="L812" i="10"/>
  <c r="Q811" i="10"/>
  <c r="P811" i="10"/>
  <c r="O811" i="10"/>
  <c r="L811" i="10"/>
  <c r="Q810" i="10"/>
  <c r="P810" i="10"/>
  <c r="O810" i="10"/>
  <c r="L810" i="10"/>
  <c r="Q809" i="10"/>
  <c r="P809" i="10"/>
  <c r="O809" i="10"/>
  <c r="L809" i="10"/>
  <c r="Q808" i="10"/>
  <c r="P808" i="10"/>
  <c r="O808" i="10"/>
  <c r="L808" i="10"/>
  <c r="Q807" i="10"/>
  <c r="P807" i="10"/>
  <c r="O807" i="10"/>
  <c r="L807" i="10"/>
  <c r="Q806" i="10"/>
  <c r="P806" i="10"/>
  <c r="O806" i="10"/>
  <c r="L806" i="10"/>
  <c r="Q805" i="10"/>
  <c r="P805" i="10"/>
  <c r="O805" i="10"/>
  <c r="L805" i="10"/>
  <c r="Q804" i="10"/>
  <c r="P804" i="10"/>
  <c r="O804" i="10"/>
  <c r="L804" i="10"/>
  <c r="Q803" i="10"/>
  <c r="P803" i="10"/>
  <c r="O803" i="10"/>
  <c r="L803" i="10"/>
  <c r="Q802" i="10"/>
  <c r="P802" i="10"/>
  <c r="O802" i="10"/>
  <c r="L802" i="10"/>
  <c r="Q801" i="10"/>
  <c r="P801" i="10"/>
  <c r="O801" i="10"/>
  <c r="L801" i="10"/>
  <c r="Q800" i="10"/>
  <c r="P800" i="10"/>
  <c r="O800" i="10"/>
  <c r="L800" i="10"/>
  <c r="Q799" i="10"/>
  <c r="P799" i="10"/>
  <c r="O799" i="10"/>
  <c r="L799" i="10"/>
  <c r="Q798" i="10"/>
  <c r="P798" i="10"/>
  <c r="O798" i="10"/>
  <c r="L798" i="10"/>
  <c r="Q797" i="10"/>
  <c r="P797" i="10"/>
  <c r="O797" i="10"/>
  <c r="L797" i="10"/>
  <c r="Q796" i="10"/>
  <c r="P796" i="10"/>
  <c r="O796" i="10"/>
  <c r="L796" i="10"/>
  <c r="Q795" i="10"/>
  <c r="P795" i="10"/>
  <c r="O795" i="10"/>
  <c r="L795" i="10"/>
  <c r="Q794" i="10"/>
  <c r="P794" i="10"/>
  <c r="O794" i="10"/>
  <c r="L794" i="10"/>
  <c r="Q793" i="10"/>
  <c r="P793" i="10"/>
  <c r="O793" i="10"/>
  <c r="L793" i="10"/>
  <c r="Q792" i="10"/>
  <c r="P792" i="10"/>
  <c r="O792" i="10"/>
  <c r="L792" i="10"/>
  <c r="Q791" i="10"/>
  <c r="P791" i="10"/>
  <c r="O791" i="10"/>
  <c r="L791" i="10"/>
  <c r="Q790" i="10"/>
  <c r="P790" i="10"/>
  <c r="O790" i="10"/>
  <c r="L790" i="10"/>
  <c r="Q789" i="10"/>
  <c r="P789" i="10"/>
  <c r="O789" i="10"/>
  <c r="L789" i="10"/>
  <c r="Q788" i="10"/>
  <c r="P788" i="10"/>
  <c r="O788" i="10"/>
  <c r="L788" i="10"/>
  <c r="Q787" i="10"/>
  <c r="P787" i="10"/>
  <c r="O787" i="10"/>
  <c r="L787" i="10"/>
  <c r="Q786" i="10"/>
  <c r="P786" i="10"/>
  <c r="O786" i="10"/>
  <c r="L786" i="10"/>
  <c r="Q785" i="10"/>
  <c r="P785" i="10"/>
  <c r="O785" i="10"/>
  <c r="L785" i="10"/>
  <c r="Q784" i="10"/>
  <c r="P784" i="10"/>
  <c r="O784" i="10"/>
  <c r="L784" i="10"/>
  <c r="Q783" i="10"/>
  <c r="P783" i="10"/>
  <c r="O783" i="10"/>
  <c r="L783" i="10"/>
  <c r="Q782" i="10"/>
  <c r="P782" i="10"/>
  <c r="O782" i="10"/>
  <c r="L782" i="10"/>
  <c r="Q781" i="10"/>
  <c r="P781" i="10"/>
  <c r="O781" i="10"/>
  <c r="L781" i="10"/>
  <c r="Q780" i="10"/>
  <c r="P780" i="10"/>
  <c r="O780" i="10"/>
  <c r="L780" i="10"/>
  <c r="Q779" i="10"/>
  <c r="P779" i="10"/>
  <c r="O779" i="10"/>
  <c r="L779" i="10"/>
  <c r="Q778" i="10"/>
  <c r="P778" i="10"/>
  <c r="O778" i="10"/>
  <c r="L778" i="10"/>
  <c r="Q777" i="10"/>
  <c r="P777" i="10"/>
  <c r="O777" i="10"/>
  <c r="L777" i="10"/>
  <c r="Q776" i="10"/>
  <c r="P776" i="10"/>
  <c r="O776" i="10"/>
  <c r="L776" i="10"/>
  <c r="Q775" i="10"/>
  <c r="P775" i="10"/>
  <c r="O775" i="10"/>
  <c r="L775" i="10"/>
  <c r="Q774" i="10"/>
  <c r="P774" i="10"/>
  <c r="O774" i="10"/>
  <c r="L774" i="10"/>
  <c r="Q773" i="10"/>
  <c r="P773" i="10"/>
  <c r="O773" i="10"/>
  <c r="L773" i="10"/>
  <c r="Q772" i="10"/>
  <c r="P772" i="10"/>
  <c r="O772" i="10"/>
  <c r="L772" i="10"/>
  <c r="Q771" i="10"/>
  <c r="P771" i="10"/>
  <c r="O771" i="10"/>
  <c r="L771" i="10"/>
  <c r="Q770" i="10"/>
  <c r="P770" i="10"/>
  <c r="O770" i="10"/>
  <c r="L770" i="10"/>
  <c r="Q769" i="10"/>
  <c r="P769" i="10"/>
  <c r="O769" i="10"/>
  <c r="L769" i="10"/>
  <c r="Q768" i="10"/>
  <c r="P768" i="10"/>
  <c r="O768" i="10"/>
  <c r="L768" i="10"/>
  <c r="Q767" i="10"/>
  <c r="P767" i="10"/>
  <c r="O767" i="10"/>
  <c r="L767" i="10"/>
  <c r="Q766" i="10"/>
  <c r="P766" i="10"/>
  <c r="O766" i="10"/>
  <c r="L766" i="10"/>
  <c r="Q765" i="10"/>
  <c r="P765" i="10"/>
  <c r="O765" i="10"/>
  <c r="L765" i="10"/>
  <c r="Q764" i="10"/>
  <c r="P764" i="10"/>
  <c r="O764" i="10"/>
  <c r="L764" i="10"/>
  <c r="Q763" i="10"/>
  <c r="P763" i="10"/>
  <c r="O763" i="10"/>
  <c r="L763" i="10"/>
  <c r="Q762" i="10"/>
  <c r="P762" i="10"/>
  <c r="O762" i="10"/>
  <c r="L762" i="10"/>
  <c r="Q761" i="10"/>
  <c r="P761" i="10"/>
  <c r="O761" i="10"/>
  <c r="L761" i="10"/>
  <c r="Q760" i="10"/>
  <c r="P760" i="10"/>
  <c r="O760" i="10"/>
  <c r="L760" i="10"/>
  <c r="Q759" i="10"/>
  <c r="P759" i="10"/>
  <c r="O759" i="10"/>
  <c r="L759" i="10"/>
  <c r="Q758" i="10"/>
  <c r="P758" i="10"/>
  <c r="O758" i="10"/>
  <c r="L758" i="10"/>
  <c r="Q757" i="10"/>
  <c r="P757" i="10"/>
  <c r="O757" i="10"/>
  <c r="L757" i="10"/>
  <c r="Q756" i="10"/>
  <c r="P756" i="10"/>
  <c r="O756" i="10"/>
  <c r="L756" i="10"/>
  <c r="Q755" i="10"/>
  <c r="P755" i="10"/>
  <c r="O755" i="10"/>
  <c r="L755" i="10"/>
  <c r="Q754" i="10"/>
  <c r="P754" i="10"/>
  <c r="O754" i="10"/>
  <c r="L754" i="10"/>
  <c r="Q753" i="10"/>
  <c r="P753" i="10"/>
  <c r="O753" i="10"/>
  <c r="L753" i="10"/>
  <c r="Q752" i="10"/>
  <c r="P752" i="10"/>
  <c r="O752" i="10"/>
  <c r="L752" i="10"/>
  <c r="Q751" i="10"/>
  <c r="P751" i="10"/>
  <c r="O751" i="10"/>
  <c r="L751" i="10"/>
  <c r="Q750" i="10"/>
  <c r="P750" i="10"/>
  <c r="O750" i="10"/>
  <c r="L750" i="10"/>
  <c r="Q749" i="10"/>
  <c r="P749" i="10"/>
  <c r="O749" i="10"/>
  <c r="L749" i="10"/>
  <c r="Q748" i="10"/>
  <c r="P748" i="10"/>
  <c r="O748" i="10"/>
  <c r="L748" i="10"/>
  <c r="Q747" i="10"/>
  <c r="P747" i="10"/>
  <c r="O747" i="10"/>
  <c r="L747" i="10"/>
  <c r="Q746" i="10"/>
  <c r="P746" i="10"/>
  <c r="O746" i="10"/>
  <c r="L746" i="10"/>
  <c r="Q745" i="10"/>
  <c r="P745" i="10"/>
  <c r="O745" i="10"/>
  <c r="L745" i="10"/>
  <c r="Q744" i="10"/>
  <c r="P744" i="10"/>
  <c r="O744" i="10"/>
  <c r="L744" i="10"/>
  <c r="Q743" i="10"/>
  <c r="P743" i="10"/>
  <c r="O743" i="10"/>
  <c r="L743" i="10"/>
  <c r="Q742" i="10"/>
  <c r="P742" i="10"/>
  <c r="O742" i="10"/>
  <c r="L742" i="10"/>
  <c r="Q741" i="10"/>
  <c r="P741" i="10"/>
  <c r="O741" i="10"/>
  <c r="L741" i="10"/>
  <c r="Q740" i="10"/>
  <c r="P740" i="10"/>
  <c r="O740" i="10"/>
  <c r="L740" i="10"/>
  <c r="Q739" i="10"/>
  <c r="P739" i="10"/>
  <c r="O739" i="10"/>
  <c r="L739" i="10"/>
  <c r="Q738" i="10"/>
  <c r="P738" i="10"/>
  <c r="O738" i="10"/>
  <c r="L738" i="10"/>
  <c r="Q737" i="10"/>
  <c r="P737" i="10"/>
  <c r="O737" i="10"/>
  <c r="L737" i="10"/>
  <c r="Q736" i="10"/>
  <c r="P736" i="10"/>
  <c r="O736" i="10"/>
  <c r="L736" i="10"/>
  <c r="Q735" i="10"/>
  <c r="P735" i="10"/>
  <c r="O735" i="10"/>
  <c r="L735" i="10"/>
  <c r="Q734" i="10"/>
  <c r="P734" i="10"/>
  <c r="O734" i="10"/>
  <c r="L734" i="10"/>
  <c r="Q733" i="10"/>
  <c r="P733" i="10"/>
  <c r="O733" i="10"/>
  <c r="L733" i="10"/>
  <c r="Q732" i="10"/>
  <c r="P732" i="10"/>
  <c r="O732" i="10"/>
  <c r="L732" i="10"/>
  <c r="Q731" i="10"/>
  <c r="P731" i="10"/>
  <c r="O731" i="10"/>
  <c r="L731" i="10"/>
  <c r="Q730" i="10"/>
  <c r="P730" i="10"/>
  <c r="O730" i="10"/>
  <c r="L730" i="10"/>
  <c r="Q729" i="10"/>
  <c r="P729" i="10"/>
  <c r="O729" i="10"/>
  <c r="L729" i="10"/>
  <c r="Q728" i="10"/>
  <c r="P728" i="10"/>
  <c r="O728" i="10"/>
  <c r="L728" i="10"/>
  <c r="Q727" i="10"/>
  <c r="P727" i="10"/>
  <c r="O727" i="10"/>
  <c r="L727" i="10"/>
  <c r="Q726" i="10"/>
  <c r="P726" i="10"/>
  <c r="O726" i="10"/>
  <c r="L726" i="10"/>
  <c r="Q725" i="10"/>
  <c r="P725" i="10"/>
  <c r="O725" i="10"/>
  <c r="L725" i="10"/>
  <c r="Q724" i="10"/>
  <c r="P724" i="10"/>
  <c r="O724" i="10"/>
  <c r="L724" i="10"/>
  <c r="Q723" i="10"/>
  <c r="P723" i="10"/>
  <c r="O723" i="10"/>
  <c r="L723" i="10"/>
  <c r="Q722" i="10"/>
  <c r="P722" i="10"/>
  <c r="O722" i="10"/>
  <c r="L722" i="10"/>
  <c r="Q721" i="10"/>
  <c r="P721" i="10"/>
  <c r="O721" i="10"/>
  <c r="L721" i="10"/>
  <c r="Q720" i="10"/>
  <c r="P720" i="10"/>
  <c r="O720" i="10"/>
  <c r="L720" i="10"/>
  <c r="Q719" i="10"/>
  <c r="P719" i="10"/>
  <c r="O719" i="10"/>
  <c r="L719" i="10"/>
  <c r="Q718" i="10"/>
  <c r="P718" i="10"/>
  <c r="O718" i="10"/>
  <c r="L718" i="10"/>
  <c r="Q717" i="10"/>
  <c r="P717" i="10"/>
  <c r="O717" i="10"/>
  <c r="L717" i="10"/>
  <c r="Q716" i="10"/>
  <c r="P716" i="10"/>
  <c r="O716" i="10"/>
  <c r="L716" i="10"/>
  <c r="Q715" i="10"/>
  <c r="P715" i="10"/>
  <c r="O715" i="10"/>
  <c r="L715" i="10"/>
  <c r="Q714" i="10"/>
  <c r="P714" i="10"/>
  <c r="O714" i="10"/>
  <c r="L714" i="10"/>
  <c r="Q713" i="10"/>
  <c r="P713" i="10"/>
  <c r="O713" i="10"/>
  <c r="L713" i="10"/>
  <c r="Q712" i="10"/>
  <c r="P712" i="10"/>
  <c r="O712" i="10"/>
  <c r="L712" i="10"/>
  <c r="Q711" i="10"/>
  <c r="P711" i="10"/>
  <c r="O711" i="10"/>
  <c r="L711" i="10"/>
  <c r="Q710" i="10"/>
  <c r="P710" i="10"/>
  <c r="O710" i="10"/>
  <c r="L710" i="10"/>
  <c r="Q709" i="10"/>
  <c r="P709" i="10"/>
  <c r="O709" i="10"/>
  <c r="L709" i="10"/>
  <c r="Q708" i="10"/>
  <c r="P708" i="10"/>
  <c r="O708" i="10"/>
  <c r="L708" i="10"/>
  <c r="Q707" i="10"/>
  <c r="P707" i="10"/>
  <c r="O707" i="10"/>
  <c r="L707" i="10"/>
  <c r="Q706" i="10"/>
  <c r="P706" i="10"/>
  <c r="O706" i="10"/>
  <c r="L706" i="10"/>
  <c r="Q705" i="10"/>
  <c r="P705" i="10"/>
  <c r="O705" i="10"/>
  <c r="L705" i="10"/>
  <c r="Q704" i="10"/>
  <c r="P704" i="10"/>
  <c r="O704" i="10"/>
  <c r="L704" i="10"/>
  <c r="Q703" i="10"/>
  <c r="P703" i="10"/>
  <c r="O703" i="10"/>
  <c r="L703" i="10"/>
  <c r="Q702" i="10"/>
  <c r="P702" i="10"/>
  <c r="O702" i="10"/>
  <c r="L702" i="10"/>
  <c r="Q701" i="10"/>
  <c r="P701" i="10"/>
  <c r="O701" i="10"/>
  <c r="L701" i="10"/>
  <c r="Q700" i="10"/>
  <c r="P700" i="10"/>
  <c r="O700" i="10"/>
  <c r="L700" i="10"/>
  <c r="Q699" i="10"/>
  <c r="P699" i="10"/>
  <c r="O699" i="10"/>
  <c r="L699" i="10"/>
  <c r="Q698" i="10"/>
  <c r="P698" i="10"/>
  <c r="O698" i="10"/>
  <c r="L698" i="10"/>
  <c r="Q697" i="10"/>
  <c r="P697" i="10"/>
  <c r="O697" i="10"/>
  <c r="L697" i="10"/>
  <c r="Q696" i="10"/>
  <c r="P696" i="10"/>
  <c r="O696" i="10"/>
  <c r="L696" i="10"/>
  <c r="Q695" i="10"/>
  <c r="P695" i="10"/>
  <c r="O695" i="10"/>
  <c r="L695" i="10"/>
  <c r="Q694" i="10"/>
  <c r="P694" i="10"/>
  <c r="O694" i="10"/>
  <c r="L694" i="10"/>
  <c r="Q693" i="10"/>
  <c r="P693" i="10"/>
  <c r="O693" i="10"/>
  <c r="L693" i="10"/>
  <c r="Q692" i="10"/>
  <c r="P692" i="10"/>
  <c r="O692" i="10"/>
  <c r="L692" i="10"/>
  <c r="Q691" i="10"/>
  <c r="P691" i="10"/>
  <c r="O691" i="10"/>
  <c r="L691" i="10"/>
  <c r="Q690" i="10"/>
  <c r="P690" i="10"/>
  <c r="O690" i="10"/>
  <c r="L690" i="10"/>
  <c r="Q689" i="10"/>
  <c r="P689" i="10"/>
  <c r="O689" i="10"/>
  <c r="L689" i="10"/>
  <c r="Q688" i="10"/>
  <c r="P688" i="10"/>
  <c r="O688" i="10"/>
  <c r="L688" i="10"/>
  <c r="Q687" i="10"/>
  <c r="P687" i="10"/>
  <c r="O687" i="10"/>
  <c r="L687" i="10"/>
  <c r="Q686" i="10"/>
  <c r="P686" i="10"/>
  <c r="O686" i="10"/>
  <c r="L686" i="10"/>
  <c r="Q685" i="10"/>
  <c r="P685" i="10"/>
  <c r="O685" i="10"/>
  <c r="L685" i="10"/>
  <c r="Q684" i="10"/>
  <c r="P684" i="10"/>
  <c r="O684" i="10"/>
  <c r="L684" i="10"/>
  <c r="Q683" i="10"/>
  <c r="P683" i="10"/>
  <c r="O683" i="10"/>
  <c r="L683" i="10"/>
  <c r="Q682" i="10"/>
  <c r="P682" i="10"/>
  <c r="O682" i="10"/>
  <c r="L682" i="10"/>
  <c r="Q681" i="10"/>
  <c r="P681" i="10"/>
  <c r="O681" i="10"/>
  <c r="L681" i="10"/>
  <c r="Q680" i="10"/>
  <c r="P680" i="10"/>
  <c r="O680" i="10"/>
  <c r="L680" i="10"/>
  <c r="Q679" i="10"/>
  <c r="P679" i="10"/>
  <c r="O679" i="10"/>
  <c r="L679" i="10"/>
  <c r="Q678" i="10"/>
  <c r="P678" i="10"/>
  <c r="O678" i="10"/>
  <c r="L678" i="10"/>
  <c r="Q677" i="10"/>
  <c r="P677" i="10"/>
  <c r="O677" i="10"/>
  <c r="L677" i="10"/>
  <c r="Q676" i="10"/>
  <c r="P676" i="10"/>
  <c r="O676" i="10"/>
  <c r="L676" i="10"/>
  <c r="Q675" i="10"/>
  <c r="P675" i="10"/>
  <c r="O675" i="10"/>
  <c r="L675" i="10"/>
  <c r="Q674" i="10"/>
  <c r="P674" i="10"/>
  <c r="O674" i="10"/>
  <c r="L674" i="10"/>
  <c r="Q673" i="10"/>
  <c r="P673" i="10"/>
  <c r="O673" i="10"/>
  <c r="L673" i="10"/>
  <c r="Q672" i="10"/>
  <c r="P672" i="10"/>
  <c r="O672" i="10"/>
  <c r="L672" i="10"/>
  <c r="Q671" i="10"/>
  <c r="P671" i="10"/>
  <c r="O671" i="10"/>
  <c r="L671" i="10"/>
  <c r="Q670" i="10"/>
  <c r="P670" i="10"/>
  <c r="O670" i="10"/>
  <c r="L670" i="10"/>
  <c r="Q669" i="10"/>
  <c r="P669" i="10"/>
  <c r="O669" i="10"/>
  <c r="L669" i="10"/>
  <c r="Q668" i="10"/>
  <c r="P668" i="10"/>
  <c r="O668" i="10"/>
  <c r="L668" i="10"/>
  <c r="Q667" i="10"/>
  <c r="P667" i="10"/>
  <c r="O667" i="10"/>
  <c r="L667" i="10"/>
  <c r="Q666" i="10"/>
  <c r="P666" i="10"/>
  <c r="O666" i="10"/>
  <c r="L666" i="10"/>
  <c r="Q665" i="10"/>
  <c r="P665" i="10"/>
  <c r="O665" i="10"/>
  <c r="L665" i="10"/>
  <c r="Q664" i="10"/>
  <c r="P664" i="10"/>
  <c r="O664" i="10"/>
  <c r="L664" i="10"/>
  <c r="Q663" i="10"/>
  <c r="P663" i="10"/>
  <c r="O663" i="10"/>
  <c r="L663" i="10"/>
  <c r="Q662" i="10"/>
  <c r="P662" i="10"/>
  <c r="O662" i="10"/>
  <c r="L662" i="10"/>
  <c r="Q661" i="10"/>
  <c r="P661" i="10"/>
  <c r="O661" i="10"/>
  <c r="L661" i="10"/>
  <c r="Q660" i="10"/>
  <c r="P660" i="10"/>
  <c r="O660" i="10"/>
  <c r="L660" i="10"/>
  <c r="Q659" i="10"/>
  <c r="P659" i="10"/>
  <c r="O659" i="10"/>
  <c r="L659" i="10"/>
  <c r="Q658" i="10"/>
  <c r="P658" i="10"/>
  <c r="O658" i="10"/>
  <c r="L658" i="10"/>
  <c r="Q657" i="10"/>
  <c r="P657" i="10"/>
  <c r="O657" i="10"/>
  <c r="L657" i="10"/>
  <c r="Q656" i="10"/>
  <c r="P656" i="10"/>
  <c r="O656" i="10"/>
  <c r="L656" i="10"/>
  <c r="Q655" i="10"/>
  <c r="P655" i="10"/>
  <c r="O655" i="10"/>
  <c r="L655" i="10"/>
  <c r="Q654" i="10"/>
  <c r="P654" i="10"/>
  <c r="O654" i="10"/>
  <c r="L654" i="10"/>
  <c r="Q653" i="10"/>
  <c r="P653" i="10"/>
  <c r="O653" i="10"/>
  <c r="L653" i="10"/>
  <c r="Q652" i="10"/>
  <c r="P652" i="10"/>
  <c r="O652" i="10"/>
  <c r="L652" i="10"/>
  <c r="Q651" i="10"/>
  <c r="P651" i="10"/>
  <c r="O651" i="10"/>
  <c r="L651" i="10"/>
  <c r="Q650" i="10"/>
  <c r="P650" i="10"/>
  <c r="O650" i="10"/>
  <c r="L650" i="10"/>
  <c r="Q649" i="10"/>
  <c r="P649" i="10"/>
  <c r="O649" i="10"/>
  <c r="L649" i="10"/>
  <c r="Q648" i="10"/>
  <c r="P648" i="10"/>
  <c r="O648" i="10"/>
  <c r="L648" i="10"/>
  <c r="Q647" i="10"/>
  <c r="P647" i="10"/>
  <c r="O647" i="10"/>
  <c r="L647" i="10"/>
  <c r="Q646" i="10"/>
  <c r="P646" i="10"/>
  <c r="O646" i="10"/>
  <c r="L646" i="10"/>
  <c r="Q645" i="10"/>
  <c r="P645" i="10"/>
  <c r="O645" i="10"/>
  <c r="L645" i="10"/>
  <c r="Q644" i="10"/>
  <c r="P644" i="10"/>
  <c r="O644" i="10"/>
  <c r="L644" i="10"/>
  <c r="Q643" i="10"/>
  <c r="P643" i="10"/>
  <c r="O643" i="10"/>
  <c r="L643" i="10"/>
  <c r="Q642" i="10"/>
  <c r="P642" i="10"/>
  <c r="O642" i="10"/>
  <c r="L642" i="10"/>
  <c r="Q641" i="10"/>
  <c r="P641" i="10"/>
  <c r="O641" i="10"/>
  <c r="L641" i="10"/>
  <c r="Q640" i="10"/>
  <c r="P640" i="10"/>
  <c r="O640" i="10"/>
  <c r="L640" i="10"/>
  <c r="Q639" i="10"/>
  <c r="P639" i="10"/>
  <c r="O639" i="10"/>
  <c r="L639" i="10"/>
  <c r="Q638" i="10"/>
  <c r="P638" i="10"/>
  <c r="O638" i="10"/>
  <c r="L638" i="10"/>
  <c r="Q637" i="10"/>
  <c r="P637" i="10"/>
  <c r="O637" i="10"/>
  <c r="L637" i="10"/>
  <c r="Q636" i="10"/>
  <c r="P636" i="10"/>
  <c r="O636" i="10"/>
  <c r="L636" i="10"/>
  <c r="Q635" i="10"/>
  <c r="P635" i="10"/>
  <c r="O635" i="10"/>
  <c r="L635" i="10"/>
  <c r="Q634" i="10"/>
  <c r="P634" i="10"/>
  <c r="O634" i="10"/>
  <c r="L634" i="10"/>
  <c r="Q633" i="10"/>
  <c r="P633" i="10"/>
  <c r="O633" i="10"/>
  <c r="L633" i="10"/>
  <c r="Q632" i="10"/>
  <c r="P632" i="10"/>
  <c r="O632" i="10"/>
  <c r="L632" i="10"/>
  <c r="Q631" i="10"/>
  <c r="P631" i="10"/>
  <c r="O631" i="10"/>
  <c r="L631" i="10"/>
  <c r="Q630" i="10"/>
  <c r="P630" i="10"/>
  <c r="O630" i="10"/>
  <c r="L630" i="10"/>
  <c r="Q629" i="10"/>
  <c r="P629" i="10"/>
  <c r="O629" i="10"/>
  <c r="L629" i="10"/>
  <c r="Q628" i="10"/>
  <c r="P628" i="10"/>
  <c r="O628" i="10"/>
  <c r="L628" i="10"/>
  <c r="Q627" i="10"/>
  <c r="P627" i="10"/>
  <c r="O627" i="10"/>
  <c r="L627" i="10"/>
  <c r="Q626" i="10"/>
  <c r="P626" i="10"/>
  <c r="O626" i="10"/>
  <c r="L626" i="10"/>
  <c r="Q625" i="10"/>
  <c r="P625" i="10"/>
  <c r="O625" i="10"/>
  <c r="L625" i="10"/>
  <c r="Q624" i="10"/>
  <c r="P624" i="10"/>
  <c r="O624" i="10"/>
  <c r="L624" i="10"/>
  <c r="Q623" i="10"/>
  <c r="P623" i="10"/>
  <c r="O623" i="10"/>
  <c r="L623" i="10"/>
  <c r="Q622" i="10"/>
  <c r="P622" i="10"/>
  <c r="O622" i="10"/>
  <c r="L622" i="10"/>
  <c r="Q621" i="10"/>
  <c r="P621" i="10"/>
  <c r="O621" i="10"/>
  <c r="L621" i="10"/>
  <c r="Q620" i="10"/>
  <c r="P620" i="10"/>
  <c r="O620" i="10"/>
  <c r="L620" i="10"/>
  <c r="Q619" i="10"/>
  <c r="P619" i="10"/>
  <c r="O619" i="10"/>
  <c r="L619" i="10"/>
  <c r="Q618" i="10"/>
  <c r="P618" i="10"/>
  <c r="O618" i="10"/>
  <c r="L618" i="10"/>
  <c r="Q617" i="10"/>
  <c r="P617" i="10"/>
  <c r="O617" i="10"/>
  <c r="L617" i="10"/>
  <c r="Q616" i="10"/>
  <c r="P616" i="10"/>
  <c r="O616" i="10"/>
  <c r="L616" i="10"/>
  <c r="Q615" i="10"/>
  <c r="P615" i="10"/>
  <c r="O615" i="10"/>
  <c r="L615" i="10"/>
  <c r="Q614" i="10"/>
  <c r="P614" i="10"/>
  <c r="O614" i="10"/>
  <c r="L614" i="10"/>
  <c r="Q613" i="10"/>
  <c r="P613" i="10"/>
  <c r="O613" i="10"/>
  <c r="L613" i="10"/>
  <c r="Q612" i="10"/>
  <c r="P612" i="10"/>
  <c r="O612" i="10"/>
  <c r="L612" i="10"/>
  <c r="Q611" i="10"/>
  <c r="P611" i="10"/>
  <c r="O611" i="10"/>
  <c r="L611" i="10"/>
  <c r="Q610" i="10"/>
  <c r="P610" i="10"/>
  <c r="O610" i="10"/>
  <c r="L610" i="10"/>
  <c r="Q609" i="10"/>
  <c r="P609" i="10"/>
  <c r="O609" i="10"/>
  <c r="L609" i="10"/>
  <c r="Q608" i="10"/>
  <c r="P608" i="10"/>
  <c r="O608" i="10"/>
  <c r="L608" i="10"/>
  <c r="Q607" i="10"/>
  <c r="P607" i="10"/>
  <c r="O607" i="10"/>
  <c r="L607" i="10"/>
  <c r="Q606" i="10"/>
  <c r="P606" i="10"/>
  <c r="O606" i="10"/>
  <c r="L606" i="10"/>
  <c r="Q605" i="10"/>
  <c r="P605" i="10"/>
  <c r="O605" i="10"/>
  <c r="L605" i="10"/>
  <c r="Q604" i="10"/>
  <c r="P604" i="10"/>
  <c r="O604" i="10"/>
  <c r="L604" i="10"/>
  <c r="Q603" i="10"/>
  <c r="P603" i="10"/>
  <c r="O603" i="10"/>
  <c r="L603" i="10"/>
  <c r="Q602" i="10"/>
  <c r="P602" i="10"/>
  <c r="O602" i="10"/>
  <c r="L602" i="10"/>
  <c r="Q601" i="10"/>
  <c r="P601" i="10"/>
  <c r="O601" i="10"/>
  <c r="L601" i="10"/>
  <c r="Q600" i="10"/>
  <c r="P600" i="10"/>
  <c r="O600" i="10"/>
  <c r="L600" i="10"/>
  <c r="Q599" i="10"/>
  <c r="P599" i="10"/>
  <c r="O599" i="10"/>
  <c r="L599" i="10"/>
  <c r="Q598" i="10"/>
  <c r="P598" i="10"/>
  <c r="O598" i="10"/>
  <c r="L598" i="10"/>
  <c r="Q597" i="10"/>
  <c r="P597" i="10"/>
  <c r="O597" i="10"/>
  <c r="L597" i="10"/>
  <c r="Q596" i="10"/>
  <c r="P596" i="10"/>
  <c r="O596" i="10"/>
  <c r="L596" i="10"/>
  <c r="Q595" i="10"/>
  <c r="P595" i="10"/>
  <c r="O595" i="10"/>
  <c r="L595" i="10"/>
  <c r="Q594" i="10"/>
  <c r="P594" i="10"/>
  <c r="O594" i="10"/>
  <c r="L594" i="10"/>
  <c r="Q593" i="10"/>
  <c r="P593" i="10"/>
  <c r="O593" i="10"/>
  <c r="L593" i="10"/>
  <c r="Q592" i="10"/>
  <c r="P592" i="10"/>
  <c r="O592" i="10"/>
  <c r="L592" i="10"/>
  <c r="Q591" i="10"/>
  <c r="P591" i="10"/>
  <c r="O591" i="10"/>
  <c r="L591" i="10"/>
  <c r="Q590" i="10"/>
  <c r="P590" i="10"/>
  <c r="O590" i="10"/>
  <c r="L590" i="10"/>
  <c r="Q589" i="10"/>
  <c r="P589" i="10"/>
  <c r="O589" i="10"/>
  <c r="L589" i="10"/>
  <c r="Q588" i="10"/>
  <c r="P588" i="10"/>
  <c r="O588" i="10"/>
  <c r="L588" i="10"/>
  <c r="Q587" i="10"/>
  <c r="P587" i="10"/>
  <c r="O587" i="10"/>
  <c r="L587" i="10"/>
  <c r="Q586" i="10"/>
  <c r="P586" i="10"/>
  <c r="O586" i="10"/>
  <c r="L586" i="10"/>
  <c r="Q585" i="10"/>
  <c r="P585" i="10"/>
  <c r="O585" i="10"/>
  <c r="L585" i="10"/>
  <c r="Q584" i="10"/>
  <c r="P584" i="10"/>
  <c r="O584" i="10"/>
  <c r="L584" i="10"/>
  <c r="Q583" i="10"/>
  <c r="P583" i="10"/>
  <c r="O583" i="10"/>
  <c r="L583" i="10"/>
  <c r="Q582" i="10"/>
  <c r="P582" i="10"/>
  <c r="O582" i="10"/>
  <c r="L582" i="10"/>
  <c r="Q581" i="10"/>
  <c r="P581" i="10"/>
  <c r="O581" i="10"/>
  <c r="L581" i="10"/>
  <c r="Q580" i="10"/>
  <c r="P580" i="10"/>
  <c r="O580" i="10"/>
  <c r="L580" i="10"/>
  <c r="Q579" i="10"/>
  <c r="P579" i="10"/>
  <c r="O579" i="10"/>
  <c r="L579" i="10"/>
  <c r="Q578" i="10"/>
  <c r="P578" i="10"/>
  <c r="O578" i="10"/>
  <c r="L578" i="10"/>
  <c r="Q577" i="10"/>
  <c r="P577" i="10"/>
  <c r="O577" i="10"/>
  <c r="L577" i="10"/>
  <c r="Q576" i="10"/>
  <c r="P576" i="10"/>
  <c r="O576" i="10"/>
  <c r="L576" i="10"/>
  <c r="Q575" i="10"/>
  <c r="P575" i="10"/>
  <c r="O575" i="10"/>
  <c r="L575" i="10"/>
  <c r="Q574" i="10"/>
  <c r="P574" i="10"/>
  <c r="O574" i="10"/>
  <c r="L574" i="10"/>
  <c r="Q573" i="10"/>
  <c r="P573" i="10"/>
  <c r="O573" i="10"/>
  <c r="L573" i="10"/>
  <c r="Q572" i="10"/>
  <c r="P572" i="10"/>
  <c r="O572" i="10"/>
  <c r="L572" i="10"/>
  <c r="Q571" i="10"/>
  <c r="P571" i="10"/>
  <c r="O571" i="10"/>
  <c r="L571" i="10"/>
  <c r="Q570" i="10"/>
  <c r="P570" i="10"/>
  <c r="O570" i="10"/>
  <c r="L570" i="10"/>
  <c r="Q569" i="10"/>
  <c r="P569" i="10"/>
  <c r="O569" i="10"/>
  <c r="L569" i="10"/>
  <c r="Q568" i="10"/>
  <c r="P568" i="10"/>
  <c r="O568" i="10"/>
  <c r="L568" i="10"/>
  <c r="Q567" i="10"/>
  <c r="P567" i="10"/>
  <c r="O567" i="10"/>
  <c r="L567" i="10"/>
  <c r="Q566" i="10"/>
  <c r="P566" i="10"/>
  <c r="O566" i="10"/>
  <c r="L566" i="10"/>
  <c r="Q565" i="10"/>
  <c r="P565" i="10"/>
  <c r="O565" i="10"/>
  <c r="L565" i="10"/>
  <c r="Q564" i="10"/>
  <c r="P564" i="10"/>
  <c r="O564" i="10"/>
  <c r="L564" i="10"/>
  <c r="Q563" i="10"/>
  <c r="P563" i="10"/>
  <c r="O563" i="10"/>
  <c r="L563" i="10"/>
  <c r="Q562" i="10"/>
  <c r="P562" i="10"/>
  <c r="O562" i="10"/>
  <c r="L562" i="10"/>
  <c r="Q561" i="10"/>
  <c r="P561" i="10"/>
  <c r="O561" i="10"/>
  <c r="L561" i="10"/>
  <c r="Q560" i="10"/>
  <c r="P560" i="10"/>
  <c r="O560" i="10"/>
  <c r="L560" i="10"/>
  <c r="Q559" i="10"/>
  <c r="P559" i="10"/>
  <c r="O559" i="10"/>
  <c r="L559" i="10"/>
  <c r="Q558" i="10"/>
  <c r="P558" i="10"/>
  <c r="O558" i="10"/>
  <c r="L558" i="10"/>
  <c r="Q557" i="10"/>
  <c r="P557" i="10"/>
  <c r="O557" i="10"/>
  <c r="L557" i="10"/>
  <c r="Q556" i="10"/>
  <c r="P556" i="10"/>
  <c r="O556" i="10"/>
  <c r="L556" i="10"/>
  <c r="Q555" i="10"/>
  <c r="P555" i="10"/>
  <c r="O555" i="10"/>
  <c r="L555" i="10"/>
  <c r="Q554" i="10"/>
  <c r="P554" i="10"/>
  <c r="O554" i="10"/>
  <c r="L554" i="10"/>
  <c r="Q553" i="10"/>
  <c r="P553" i="10"/>
  <c r="O553" i="10"/>
  <c r="L553" i="10"/>
  <c r="Q552" i="10"/>
  <c r="P552" i="10"/>
  <c r="O552" i="10"/>
  <c r="L552" i="10"/>
  <c r="Q551" i="10"/>
  <c r="P551" i="10"/>
  <c r="O551" i="10"/>
  <c r="L551" i="10"/>
  <c r="Q550" i="10"/>
  <c r="P550" i="10"/>
  <c r="O550" i="10"/>
  <c r="L550" i="10"/>
  <c r="Q549" i="10"/>
  <c r="P549" i="10"/>
  <c r="O549" i="10"/>
  <c r="L549" i="10"/>
  <c r="Q548" i="10"/>
  <c r="P548" i="10"/>
  <c r="O548" i="10"/>
  <c r="L548" i="10"/>
  <c r="Q547" i="10"/>
  <c r="P547" i="10"/>
  <c r="O547" i="10"/>
  <c r="L547" i="10"/>
  <c r="Q546" i="10"/>
  <c r="P546" i="10"/>
  <c r="O546" i="10"/>
  <c r="L546" i="10"/>
  <c r="Q545" i="10"/>
  <c r="P545" i="10"/>
  <c r="O545" i="10"/>
  <c r="L545" i="10"/>
  <c r="Q544" i="10"/>
  <c r="P544" i="10"/>
  <c r="O544" i="10"/>
  <c r="L544" i="10"/>
  <c r="Q543" i="10"/>
  <c r="P543" i="10"/>
  <c r="O543" i="10"/>
  <c r="L543" i="10"/>
  <c r="Q542" i="10"/>
  <c r="P542" i="10"/>
  <c r="O542" i="10"/>
  <c r="L542" i="10"/>
  <c r="Q541" i="10"/>
  <c r="P541" i="10"/>
  <c r="O541" i="10"/>
  <c r="L541" i="10"/>
  <c r="Q540" i="10"/>
  <c r="P540" i="10"/>
  <c r="O540" i="10"/>
  <c r="L540" i="10"/>
  <c r="Q539" i="10"/>
  <c r="P539" i="10"/>
  <c r="O539" i="10"/>
  <c r="L539" i="10"/>
  <c r="Q538" i="10"/>
  <c r="P538" i="10"/>
  <c r="O538" i="10"/>
  <c r="L538" i="10"/>
  <c r="Q537" i="10"/>
  <c r="P537" i="10"/>
  <c r="O537" i="10"/>
  <c r="L537" i="10"/>
  <c r="Q536" i="10"/>
  <c r="P536" i="10"/>
  <c r="O536" i="10"/>
  <c r="L536" i="10"/>
  <c r="Q535" i="10"/>
  <c r="P535" i="10"/>
  <c r="O535" i="10"/>
  <c r="L535" i="10"/>
  <c r="Q534" i="10"/>
  <c r="P534" i="10"/>
  <c r="O534" i="10"/>
  <c r="L534" i="10"/>
  <c r="Q533" i="10"/>
  <c r="P533" i="10"/>
  <c r="O533" i="10"/>
  <c r="L533" i="10"/>
  <c r="Q532" i="10"/>
  <c r="P532" i="10"/>
  <c r="O532" i="10"/>
  <c r="L532" i="10"/>
  <c r="Q531" i="10"/>
  <c r="P531" i="10"/>
  <c r="O531" i="10"/>
  <c r="L531" i="10"/>
  <c r="Q530" i="10"/>
  <c r="P530" i="10"/>
  <c r="O530" i="10"/>
  <c r="L530" i="10"/>
  <c r="Q529" i="10"/>
  <c r="P529" i="10"/>
  <c r="O529" i="10"/>
  <c r="L529" i="10"/>
  <c r="Q528" i="10"/>
  <c r="P528" i="10"/>
  <c r="O528" i="10"/>
  <c r="L528" i="10"/>
  <c r="Q527" i="10"/>
  <c r="P527" i="10"/>
  <c r="O527" i="10"/>
  <c r="L527" i="10"/>
  <c r="Q526" i="10"/>
  <c r="P526" i="10"/>
  <c r="O526" i="10"/>
  <c r="L526" i="10"/>
  <c r="Q525" i="10"/>
  <c r="P525" i="10"/>
  <c r="O525" i="10"/>
  <c r="L525" i="10"/>
  <c r="Q524" i="10"/>
  <c r="P524" i="10"/>
  <c r="O524" i="10"/>
  <c r="L524" i="10"/>
  <c r="Q523" i="10"/>
  <c r="P523" i="10"/>
  <c r="O523" i="10"/>
  <c r="L523" i="10"/>
  <c r="Q522" i="10"/>
  <c r="P522" i="10"/>
  <c r="O522" i="10"/>
  <c r="L522" i="10"/>
  <c r="Q521" i="10"/>
  <c r="P521" i="10"/>
  <c r="O521" i="10"/>
  <c r="L521" i="10"/>
  <c r="Q520" i="10"/>
  <c r="P520" i="10"/>
  <c r="O520" i="10"/>
  <c r="L520" i="10"/>
  <c r="Q519" i="10"/>
  <c r="P519" i="10"/>
  <c r="O519" i="10"/>
  <c r="L519" i="10"/>
  <c r="Q518" i="10"/>
  <c r="P518" i="10"/>
  <c r="O518" i="10"/>
  <c r="L518" i="10"/>
  <c r="Q517" i="10"/>
  <c r="P517" i="10"/>
  <c r="O517" i="10"/>
  <c r="L517" i="10"/>
  <c r="Q516" i="10"/>
  <c r="P516" i="10"/>
  <c r="O516" i="10"/>
  <c r="L516" i="10"/>
  <c r="Q515" i="10"/>
  <c r="P515" i="10"/>
  <c r="O515" i="10"/>
  <c r="L515" i="10"/>
  <c r="Q514" i="10"/>
  <c r="P514" i="10"/>
  <c r="O514" i="10"/>
  <c r="L514" i="10"/>
  <c r="Q513" i="10"/>
  <c r="P513" i="10"/>
  <c r="O513" i="10"/>
  <c r="L513" i="10"/>
  <c r="Q512" i="10"/>
  <c r="P512" i="10"/>
  <c r="O512" i="10"/>
  <c r="L512" i="10"/>
  <c r="Q511" i="10"/>
  <c r="P511" i="10"/>
  <c r="O511" i="10"/>
  <c r="L511" i="10"/>
  <c r="Q510" i="10"/>
  <c r="P510" i="10"/>
  <c r="O510" i="10"/>
  <c r="L510" i="10"/>
  <c r="Q509" i="10"/>
  <c r="P509" i="10"/>
  <c r="O509" i="10"/>
  <c r="L509" i="10"/>
  <c r="Q508" i="10"/>
  <c r="P508" i="10"/>
  <c r="O508" i="10"/>
  <c r="L508" i="10"/>
  <c r="Q507" i="10"/>
  <c r="P507" i="10"/>
  <c r="O507" i="10"/>
  <c r="L507" i="10"/>
  <c r="Q506" i="10"/>
  <c r="P506" i="10"/>
  <c r="O506" i="10"/>
  <c r="L506" i="10"/>
  <c r="Q505" i="10"/>
  <c r="P505" i="10"/>
  <c r="O505" i="10"/>
  <c r="L505" i="10"/>
  <c r="Q504" i="10"/>
  <c r="P504" i="10"/>
  <c r="O504" i="10"/>
  <c r="L504" i="10"/>
  <c r="Q503" i="10"/>
  <c r="P503" i="10"/>
  <c r="O503" i="10"/>
  <c r="L503" i="10"/>
  <c r="Q502" i="10"/>
  <c r="P502" i="10"/>
  <c r="O502" i="10"/>
  <c r="L502" i="10"/>
  <c r="Q501" i="10"/>
  <c r="P501" i="10"/>
  <c r="O501" i="10"/>
  <c r="L501" i="10"/>
  <c r="Q500" i="10"/>
  <c r="P500" i="10"/>
  <c r="O500" i="10"/>
  <c r="L500" i="10"/>
  <c r="Q499" i="10"/>
  <c r="P499" i="10"/>
  <c r="O499" i="10"/>
  <c r="L499" i="10"/>
  <c r="Q498" i="10"/>
  <c r="P498" i="10"/>
  <c r="O498" i="10"/>
  <c r="L498" i="10"/>
  <c r="Q497" i="10"/>
  <c r="P497" i="10"/>
  <c r="O497" i="10"/>
  <c r="L497" i="10"/>
  <c r="Q496" i="10"/>
  <c r="P496" i="10"/>
  <c r="O496" i="10"/>
  <c r="L496" i="10"/>
  <c r="Q495" i="10"/>
  <c r="P495" i="10"/>
  <c r="O495" i="10"/>
  <c r="L495" i="10"/>
  <c r="Q494" i="10"/>
  <c r="P494" i="10"/>
  <c r="O494" i="10"/>
  <c r="L494" i="10"/>
  <c r="Q493" i="10"/>
  <c r="P493" i="10"/>
  <c r="O493" i="10"/>
  <c r="L493" i="10"/>
  <c r="Q492" i="10"/>
  <c r="P492" i="10"/>
  <c r="O492" i="10"/>
  <c r="L492" i="10"/>
  <c r="Q491" i="10"/>
  <c r="P491" i="10"/>
  <c r="O491" i="10"/>
  <c r="L491" i="10"/>
  <c r="Q490" i="10"/>
  <c r="P490" i="10"/>
  <c r="O490" i="10"/>
  <c r="L490" i="10"/>
  <c r="Q489" i="10"/>
  <c r="P489" i="10"/>
  <c r="O489" i="10"/>
  <c r="L489" i="10"/>
  <c r="Q488" i="10"/>
  <c r="P488" i="10"/>
  <c r="O488" i="10"/>
  <c r="L488" i="10"/>
  <c r="Q487" i="10"/>
  <c r="P487" i="10"/>
  <c r="O487" i="10"/>
  <c r="L487" i="10"/>
  <c r="Q486" i="10"/>
  <c r="P486" i="10"/>
  <c r="O486" i="10"/>
  <c r="L486" i="10"/>
  <c r="Q485" i="10"/>
  <c r="P485" i="10"/>
  <c r="O485" i="10"/>
  <c r="L485" i="10"/>
  <c r="Q484" i="10"/>
  <c r="P484" i="10"/>
  <c r="O484" i="10"/>
  <c r="L484" i="10"/>
  <c r="Q483" i="10"/>
  <c r="P483" i="10"/>
  <c r="O483" i="10"/>
  <c r="L483" i="10"/>
  <c r="Q482" i="10"/>
  <c r="P482" i="10"/>
  <c r="O482" i="10"/>
  <c r="L482" i="10"/>
  <c r="Q481" i="10"/>
  <c r="P481" i="10"/>
  <c r="O481" i="10"/>
  <c r="L481" i="10"/>
  <c r="Q480" i="10"/>
  <c r="P480" i="10"/>
  <c r="O480" i="10"/>
  <c r="L480" i="10"/>
  <c r="Q479" i="10"/>
  <c r="P479" i="10"/>
  <c r="O479" i="10"/>
  <c r="L479" i="10"/>
  <c r="Q478" i="10"/>
  <c r="P478" i="10"/>
  <c r="O478" i="10"/>
  <c r="L478" i="10"/>
  <c r="Q477" i="10"/>
  <c r="P477" i="10"/>
  <c r="O477" i="10"/>
  <c r="L477" i="10"/>
  <c r="Q476" i="10"/>
  <c r="P476" i="10"/>
  <c r="O476" i="10"/>
  <c r="L476" i="10"/>
  <c r="Q475" i="10"/>
  <c r="P475" i="10"/>
  <c r="O475" i="10"/>
  <c r="L475" i="10"/>
  <c r="Q474" i="10"/>
  <c r="P474" i="10"/>
  <c r="O474" i="10"/>
  <c r="L474" i="10"/>
  <c r="Q473" i="10"/>
  <c r="P473" i="10"/>
  <c r="O473" i="10"/>
  <c r="L473" i="10"/>
  <c r="Q472" i="10"/>
  <c r="P472" i="10"/>
  <c r="O472" i="10"/>
  <c r="L472" i="10"/>
  <c r="Q471" i="10"/>
  <c r="P471" i="10"/>
  <c r="O471" i="10"/>
  <c r="L471" i="10"/>
  <c r="Q470" i="10"/>
  <c r="P470" i="10"/>
  <c r="O470" i="10"/>
  <c r="L470" i="10"/>
  <c r="Q469" i="10"/>
  <c r="P469" i="10"/>
  <c r="O469" i="10"/>
  <c r="L469" i="10"/>
  <c r="Q468" i="10"/>
  <c r="P468" i="10"/>
  <c r="O468" i="10"/>
  <c r="L468" i="10"/>
  <c r="Q467" i="10"/>
  <c r="P467" i="10"/>
  <c r="O467" i="10"/>
  <c r="L467" i="10"/>
  <c r="Q466" i="10"/>
  <c r="P466" i="10"/>
  <c r="O466" i="10"/>
  <c r="L466" i="10"/>
  <c r="Q465" i="10"/>
  <c r="P465" i="10"/>
  <c r="O465" i="10"/>
  <c r="L465" i="10"/>
  <c r="Q464" i="10"/>
  <c r="P464" i="10"/>
  <c r="O464" i="10"/>
  <c r="L464" i="10"/>
  <c r="Q463" i="10"/>
  <c r="P463" i="10"/>
  <c r="O463" i="10"/>
  <c r="L463" i="10"/>
  <c r="Q462" i="10"/>
  <c r="P462" i="10"/>
  <c r="O462" i="10"/>
  <c r="L462" i="10"/>
  <c r="Q461" i="10"/>
  <c r="P461" i="10"/>
  <c r="O461" i="10"/>
  <c r="L461" i="10"/>
  <c r="Q460" i="10"/>
  <c r="P460" i="10"/>
  <c r="O460" i="10"/>
  <c r="L460" i="10"/>
  <c r="Q459" i="10"/>
  <c r="P459" i="10"/>
  <c r="O459" i="10"/>
  <c r="L459" i="10"/>
  <c r="Q458" i="10"/>
  <c r="P458" i="10"/>
  <c r="O458" i="10"/>
  <c r="L458" i="10"/>
  <c r="Q457" i="10"/>
  <c r="P457" i="10"/>
  <c r="O457" i="10"/>
  <c r="L457" i="10"/>
  <c r="Q456" i="10"/>
  <c r="P456" i="10"/>
  <c r="O456" i="10"/>
  <c r="L456" i="10"/>
  <c r="Q455" i="10"/>
  <c r="P455" i="10"/>
  <c r="O455" i="10"/>
  <c r="L455" i="10"/>
  <c r="Q454" i="10"/>
  <c r="P454" i="10"/>
  <c r="O454" i="10"/>
  <c r="L454" i="10"/>
  <c r="Q453" i="10"/>
  <c r="P453" i="10"/>
  <c r="O453" i="10"/>
  <c r="L453" i="10"/>
  <c r="Q452" i="10"/>
  <c r="P452" i="10"/>
  <c r="O452" i="10"/>
  <c r="L452" i="10"/>
  <c r="Q451" i="10"/>
  <c r="P451" i="10"/>
  <c r="O451" i="10"/>
  <c r="L451" i="10"/>
  <c r="Q450" i="10"/>
  <c r="P450" i="10"/>
  <c r="O450" i="10"/>
  <c r="L450" i="10"/>
  <c r="Q449" i="10"/>
  <c r="P449" i="10"/>
  <c r="O449" i="10"/>
  <c r="L449" i="10"/>
  <c r="Q448" i="10"/>
  <c r="P448" i="10"/>
  <c r="O448" i="10"/>
  <c r="L448" i="10"/>
  <c r="Q447" i="10"/>
  <c r="P447" i="10"/>
  <c r="O447" i="10"/>
  <c r="L447" i="10"/>
  <c r="Q446" i="10"/>
  <c r="P446" i="10"/>
  <c r="O446" i="10"/>
  <c r="L446" i="10"/>
  <c r="Q445" i="10"/>
  <c r="P445" i="10"/>
  <c r="O445" i="10"/>
  <c r="L445" i="10"/>
  <c r="Q444" i="10"/>
  <c r="P444" i="10"/>
  <c r="O444" i="10"/>
  <c r="L444" i="10"/>
  <c r="Q443" i="10"/>
  <c r="P443" i="10"/>
  <c r="O443" i="10"/>
  <c r="L443" i="10"/>
  <c r="Q442" i="10"/>
  <c r="P442" i="10"/>
  <c r="O442" i="10"/>
  <c r="L442" i="10"/>
  <c r="Q441" i="10"/>
  <c r="P441" i="10"/>
  <c r="O441" i="10"/>
  <c r="L441" i="10"/>
  <c r="Q440" i="10"/>
  <c r="P440" i="10"/>
  <c r="O440" i="10"/>
  <c r="L440" i="10"/>
  <c r="Q439" i="10"/>
  <c r="P439" i="10"/>
  <c r="O439" i="10"/>
  <c r="L439" i="10"/>
  <c r="Q438" i="10"/>
  <c r="P438" i="10"/>
  <c r="O438" i="10"/>
  <c r="L438" i="10"/>
  <c r="Q437" i="10"/>
  <c r="P437" i="10"/>
  <c r="O437" i="10"/>
  <c r="L437" i="10"/>
  <c r="Q436" i="10"/>
  <c r="P436" i="10"/>
  <c r="O436" i="10"/>
  <c r="L436" i="10"/>
  <c r="Q435" i="10"/>
  <c r="P435" i="10"/>
  <c r="O435" i="10"/>
  <c r="L435" i="10"/>
  <c r="Q434" i="10"/>
  <c r="P434" i="10"/>
  <c r="O434" i="10"/>
  <c r="L434" i="10"/>
  <c r="Q433" i="10"/>
  <c r="P433" i="10"/>
  <c r="O433" i="10"/>
  <c r="L433" i="10"/>
  <c r="Q432" i="10"/>
  <c r="P432" i="10"/>
  <c r="O432" i="10"/>
  <c r="L432" i="10"/>
  <c r="Q431" i="10"/>
  <c r="P431" i="10"/>
  <c r="O431" i="10"/>
  <c r="L431" i="10"/>
  <c r="Q430" i="10"/>
  <c r="P430" i="10"/>
  <c r="O430" i="10"/>
  <c r="L430" i="10"/>
  <c r="Q429" i="10"/>
  <c r="P429" i="10"/>
  <c r="O429" i="10"/>
  <c r="L429" i="10"/>
  <c r="Q428" i="10"/>
  <c r="P428" i="10"/>
  <c r="O428" i="10"/>
  <c r="L428" i="10"/>
  <c r="Q427" i="10"/>
  <c r="P427" i="10"/>
  <c r="O427" i="10"/>
  <c r="L427" i="10"/>
  <c r="Q426" i="10"/>
  <c r="P426" i="10"/>
  <c r="O426" i="10"/>
  <c r="L426" i="10"/>
  <c r="Q425" i="10"/>
  <c r="P425" i="10"/>
  <c r="O425" i="10"/>
  <c r="L425" i="10"/>
  <c r="Q424" i="10"/>
  <c r="P424" i="10"/>
  <c r="O424" i="10"/>
  <c r="L424" i="10"/>
  <c r="Q423" i="10"/>
  <c r="P423" i="10"/>
  <c r="O423" i="10"/>
  <c r="L423" i="10"/>
  <c r="Q422" i="10"/>
  <c r="P422" i="10"/>
  <c r="O422" i="10"/>
  <c r="L422" i="10"/>
  <c r="Q421" i="10"/>
  <c r="P421" i="10"/>
  <c r="O421" i="10"/>
  <c r="L421" i="10"/>
  <c r="Q420" i="10"/>
  <c r="P420" i="10"/>
  <c r="O420" i="10"/>
  <c r="L420" i="10"/>
  <c r="Q419" i="10"/>
  <c r="P419" i="10"/>
  <c r="O419" i="10"/>
  <c r="L419" i="10"/>
  <c r="Q418" i="10"/>
  <c r="P418" i="10"/>
  <c r="O418" i="10"/>
  <c r="L418" i="10"/>
  <c r="Q417" i="10"/>
  <c r="P417" i="10"/>
  <c r="O417" i="10"/>
  <c r="L417" i="10"/>
  <c r="Q416" i="10"/>
  <c r="P416" i="10"/>
  <c r="O416" i="10"/>
  <c r="L416" i="10"/>
  <c r="Q415" i="10"/>
  <c r="P415" i="10"/>
  <c r="O415" i="10"/>
  <c r="L415" i="10"/>
  <c r="Q414" i="10"/>
  <c r="P414" i="10"/>
  <c r="O414" i="10"/>
  <c r="L414" i="10"/>
  <c r="Q413" i="10"/>
  <c r="P413" i="10"/>
  <c r="O413" i="10"/>
  <c r="L413" i="10"/>
  <c r="Q412" i="10"/>
  <c r="P412" i="10"/>
  <c r="O412" i="10"/>
  <c r="L412" i="10"/>
  <c r="Q411" i="10"/>
  <c r="P411" i="10"/>
  <c r="O411" i="10"/>
  <c r="L411" i="10"/>
  <c r="Q410" i="10"/>
  <c r="P410" i="10"/>
  <c r="O410" i="10"/>
  <c r="L410" i="10"/>
  <c r="Q409" i="10"/>
  <c r="P409" i="10"/>
  <c r="O409" i="10"/>
  <c r="L409" i="10"/>
  <c r="Q408" i="10"/>
  <c r="P408" i="10"/>
  <c r="O408" i="10"/>
  <c r="L408" i="10"/>
  <c r="Q407" i="10"/>
  <c r="P407" i="10"/>
  <c r="O407" i="10"/>
  <c r="L407" i="10"/>
  <c r="Q406" i="10"/>
  <c r="P406" i="10"/>
  <c r="O406" i="10"/>
  <c r="L406" i="10"/>
  <c r="Q405" i="10"/>
  <c r="P405" i="10"/>
  <c r="O405" i="10"/>
  <c r="L405" i="10"/>
  <c r="Q404" i="10"/>
  <c r="P404" i="10"/>
  <c r="O404" i="10"/>
  <c r="L404" i="10"/>
  <c r="Q403" i="10"/>
  <c r="P403" i="10"/>
  <c r="O403" i="10"/>
  <c r="L403" i="10"/>
  <c r="Q402" i="10"/>
  <c r="P402" i="10"/>
  <c r="O402" i="10"/>
  <c r="L402" i="10"/>
  <c r="Q401" i="10"/>
  <c r="P401" i="10"/>
  <c r="O401" i="10"/>
  <c r="L401" i="10"/>
  <c r="Q400" i="10"/>
  <c r="P400" i="10"/>
  <c r="O400" i="10"/>
  <c r="L400" i="10"/>
  <c r="Q399" i="10"/>
  <c r="P399" i="10"/>
  <c r="O399" i="10"/>
  <c r="L399" i="10"/>
  <c r="Q398" i="10"/>
  <c r="P398" i="10"/>
  <c r="O398" i="10"/>
  <c r="L398" i="10"/>
  <c r="Q397" i="10"/>
  <c r="P397" i="10"/>
  <c r="O397" i="10"/>
  <c r="L397" i="10"/>
  <c r="Q396" i="10"/>
  <c r="P396" i="10"/>
  <c r="O396" i="10"/>
  <c r="L396" i="10"/>
  <c r="Q395" i="10"/>
  <c r="P395" i="10"/>
  <c r="O395" i="10"/>
  <c r="L395" i="10"/>
  <c r="Q394" i="10"/>
  <c r="P394" i="10"/>
  <c r="O394" i="10"/>
  <c r="L394" i="10"/>
  <c r="Q393" i="10"/>
  <c r="P393" i="10"/>
  <c r="O393" i="10"/>
  <c r="L393" i="10"/>
  <c r="Q392" i="10"/>
  <c r="P392" i="10"/>
  <c r="O392" i="10"/>
  <c r="L392" i="10"/>
  <c r="Q391" i="10"/>
  <c r="P391" i="10"/>
  <c r="O391" i="10"/>
  <c r="L391" i="10"/>
  <c r="Q390" i="10"/>
  <c r="P390" i="10"/>
  <c r="O390" i="10"/>
  <c r="L390" i="10"/>
  <c r="Q389" i="10"/>
  <c r="P389" i="10"/>
  <c r="O389" i="10"/>
  <c r="L389" i="10"/>
  <c r="Q388" i="10"/>
  <c r="P388" i="10"/>
  <c r="O388" i="10"/>
  <c r="L388" i="10"/>
  <c r="Q387" i="10"/>
  <c r="P387" i="10"/>
  <c r="O387" i="10"/>
  <c r="L387" i="10"/>
  <c r="Q386" i="10"/>
  <c r="P386" i="10"/>
  <c r="O386" i="10"/>
  <c r="L386" i="10"/>
  <c r="Q385" i="10"/>
  <c r="P385" i="10"/>
  <c r="O385" i="10"/>
  <c r="L385" i="10"/>
  <c r="Q384" i="10"/>
  <c r="P384" i="10"/>
  <c r="O384" i="10"/>
  <c r="L384" i="10"/>
  <c r="Q383" i="10"/>
  <c r="P383" i="10"/>
  <c r="O383" i="10"/>
  <c r="L383" i="10"/>
  <c r="Q382" i="10"/>
  <c r="P382" i="10"/>
  <c r="O382" i="10"/>
  <c r="L382" i="10"/>
  <c r="Q381" i="10"/>
  <c r="P381" i="10"/>
  <c r="O381" i="10"/>
  <c r="L381" i="10"/>
  <c r="Q380" i="10"/>
  <c r="P380" i="10"/>
  <c r="O380" i="10"/>
  <c r="L380" i="10"/>
  <c r="Q379" i="10"/>
  <c r="P379" i="10"/>
  <c r="O379" i="10"/>
  <c r="L379" i="10"/>
  <c r="Q378" i="10"/>
  <c r="P378" i="10"/>
  <c r="O378" i="10"/>
  <c r="L378" i="10"/>
  <c r="Q377" i="10"/>
  <c r="P377" i="10"/>
  <c r="O377" i="10"/>
  <c r="L377" i="10"/>
  <c r="Q376" i="10"/>
  <c r="P376" i="10"/>
  <c r="O376" i="10"/>
  <c r="L376" i="10"/>
  <c r="Q375" i="10"/>
  <c r="P375" i="10"/>
  <c r="O375" i="10"/>
  <c r="L375" i="10"/>
  <c r="Q374" i="10"/>
  <c r="P374" i="10"/>
  <c r="O374" i="10"/>
  <c r="L374" i="10"/>
  <c r="Q373" i="10"/>
  <c r="P373" i="10"/>
  <c r="O373" i="10"/>
  <c r="L373" i="10"/>
  <c r="Q372" i="10"/>
  <c r="P372" i="10"/>
  <c r="O372" i="10"/>
  <c r="L372" i="10"/>
  <c r="Q371" i="10"/>
  <c r="P371" i="10"/>
  <c r="O371" i="10"/>
  <c r="L371" i="10"/>
  <c r="Q370" i="10"/>
  <c r="P370" i="10"/>
  <c r="O370" i="10"/>
  <c r="L370" i="10"/>
  <c r="Q369" i="10"/>
  <c r="P369" i="10"/>
  <c r="O369" i="10"/>
  <c r="L369" i="10"/>
  <c r="Q368" i="10"/>
  <c r="P368" i="10"/>
  <c r="O368" i="10"/>
  <c r="L368" i="10"/>
  <c r="Q367" i="10"/>
  <c r="P367" i="10"/>
  <c r="O367" i="10"/>
  <c r="L367" i="10"/>
  <c r="Q366" i="10"/>
  <c r="P366" i="10"/>
  <c r="O366" i="10"/>
  <c r="L366" i="10"/>
  <c r="Q365" i="10"/>
  <c r="P365" i="10"/>
  <c r="O365" i="10"/>
  <c r="L365" i="10"/>
  <c r="Q364" i="10"/>
  <c r="P364" i="10"/>
  <c r="O364" i="10"/>
  <c r="L364" i="10"/>
  <c r="Q363" i="10"/>
  <c r="P363" i="10"/>
  <c r="O363" i="10"/>
  <c r="L363" i="10"/>
  <c r="Q362" i="10"/>
  <c r="P362" i="10"/>
  <c r="O362" i="10"/>
  <c r="L362" i="10"/>
  <c r="Q361" i="10"/>
  <c r="P361" i="10"/>
  <c r="O361" i="10"/>
  <c r="L361" i="10"/>
  <c r="Q360" i="10"/>
  <c r="P360" i="10"/>
  <c r="O360" i="10"/>
  <c r="L360" i="10"/>
  <c r="Q359" i="10"/>
  <c r="P359" i="10"/>
  <c r="O359" i="10"/>
  <c r="L359" i="10"/>
  <c r="Q358" i="10"/>
  <c r="P358" i="10"/>
  <c r="O358" i="10"/>
  <c r="L358" i="10"/>
  <c r="Q357" i="10"/>
  <c r="P357" i="10"/>
  <c r="O357" i="10"/>
  <c r="L357" i="10"/>
  <c r="Q356" i="10"/>
  <c r="P356" i="10"/>
  <c r="O356" i="10"/>
  <c r="L356" i="10"/>
  <c r="Q355" i="10"/>
  <c r="P355" i="10"/>
  <c r="O355" i="10"/>
  <c r="L355" i="10"/>
  <c r="Q354" i="10"/>
  <c r="P354" i="10"/>
  <c r="O354" i="10"/>
  <c r="L354" i="10"/>
  <c r="Q353" i="10"/>
  <c r="P353" i="10"/>
  <c r="O353" i="10"/>
  <c r="L353" i="10"/>
  <c r="Q352" i="10"/>
  <c r="P352" i="10"/>
  <c r="O352" i="10"/>
  <c r="L352" i="10"/>
  <c r="Q351" i="10"/>
  <c r="P351" i="10"/>
  <c r="O351" i="10"/>
  <c r="L351" i="10"/>
  <c r="Q350" i="10"/>
  <c r="P350" i="10"/>
  <c r="O350" i="10"/>
  <c r="L350" i="10"/>
  <c r="Q349" i="10"/>
  <c r="P349" i="10"/>
  <c r="O349" i="10"/>
  <c r="L349" i="10"/>
  <c r="Q348" i="10"/>
  <c r="P348" i="10"/>
  <c r="O348" i="10"/>
  <c r="L348" i="10"/>
  <c r="Q347" i="10"/>
  <c r="P347" i="10"/>
  <c r="O347" i="10"/>
  <c r="L347" i="10"/>
  <c r="Q346" i="10"/>
  <c r="P346" i="10"/>
  <c r="O346" i="10"/>
  <c r="L346" i="10"/>
  <c r="Q345" i="10"/>
  <c r="P345" i="10"/>
  <c r="O345" i="10"/>
  <c r="L345" i="10"/>
  <c r="Q344" i="10"/>
  <c r="P344" i="10"/>
  <c r="O344" i="10"/>
  <c r="L344" i="10"/>
  <c r="Q343" i="10"/>
  <c r="P343" i="10"/>
  <c r="O343" i="10"/>
  <c r="L343" i="10"/>
  <c r="Q342" i="10"/>
  <c r="P342" i="10"/>
  <c r="O342" i="10"/>
  <c r="L342" i="10"/>
  <c r="Q341" i="10"/>
  <c r="P341" i="10"/>
  <c r="O341" i="10"/>
  <c r="L341" i="10"/>
  <c r="Q340" i="10"/>
  <c r="P340" i="10"/>
  <c r="O340" i="10"/>
  <c r="L340" i="10"/>
  <c r="Q339" i="10"/>
  <c r="P339" i="10"/>
  <c r="O339" i="10"/>
  <c r="L339" i="10"/>
  <c r="Q338" i="10"/>
  <c r="P338" i="10"/>
  <c r="O338" i="10"/>
  <c r="L338" i="10"/>
  <c r="Q337" i="10"/>
  <c r="P337" i="10"/>
  <c r="O337" i="10"/>
  <c r="L337" i="10"/>
  <c r="Q336" i="10"/>
  <c r="P336" i="10"/>
  <c r="O336" i="10"/>
  <c r="L336" i="10"/>
  <c r="Q335" i="10"/>
  <c r="P335" i="10"/>
  <c r="O335" i="10"/>
  <c r="L335" i="10"/>
  <c r="Q334" i="10"/>
  <c r="P334" i="10"/>
  <c r="O334" i="10"/>
  <c r="L334" i="10"/>
  <c r="Q333" i="10"/>
  <c r="P333" i="10"/>
  <c r="O333" i="10"/>
  <c r="L333" i="10"/>
  <c r="Q332" i="10"/>
  <c r="P332" i="10"/>
  <c r="O332" i="10"/>
  <c r="L332" i="10"/>
  <c r="Q331" i="10"/>
  <c r="P331" i="10"/>
  <c r="O331" i="10"/>
  <c r="L331" i="10"/>
  <c r="Q330" i="10"/>
  <c r="P330" i="10"/>
  <c r="O330" i="10"/>
  <c r="L330" i="10"/>
  <c r="Q329" i="10"/>
  <c r="P329" i="10"/>
  <c r="O329" i="10"/>
  <c r="L329" i="10"/>
  <c r="Q328" i="10"/>
  <c r="P328" i="10"/>
  <c r="O328" i="10"/>
  <c r="L328" i="10"/>
  <c r="Q327" i="10"/>
  <c r="P327" i="10"/>
  <c r="O327" i="10"/>
  <c r="L327" i="10"/>
  <c r="Q326" i="10"/>
  <c r="P326" i="10"/>
  <c r="O326" i="10"/>
  <c r="L326" i="10"/>
  <c r="Q325" i="10"/>
  <c r="P325" i="10"/>
  <c r="O325" i="10"/>
  <c r="L325" i="10"/>
  <c r="Q324" i="10"/>
  <c r="P324" i="10"/>
  <c r="O324" i="10"/>
  <c r="L324" i="10"/>
  <c r="Q323" i="10"/>
  <c r="P323" i="10"/>
  <c r="O323" i="10"/>
  <c r="L323" i="10"/>
  <c r="Q322" i="10"/>
  <c r="P322" i="10"/>
  <c r="O322" i="10"/>
  <c r="L322" i="10"/>
  <c r="Q321" i="10"/>
  <c r="P321" i="10"/>
  <c r="O321" i="10"/>
  <c r="L321" i="10"/>
  <c r="Q320" i="10"/>
  <c r="P320" i="10"/>
  <c r="O320" i="10"/>
  <c r="L320" i="10"/>
  <c r="Q319" i="10"/>
  <c r="P319" i="10"/>
  <c r="O319" i="10"/>
  <c r="L319" i="10"/>
  <c r="Q318" i="10"/>
  <c r="P318" i="10"/>
  <c r="O318" i="10"/>
  <c r="L318" i="10"/>
  <c r="Q317" i="10"/>
  <c r="P317" i="10"/>
  <c r="O317" i="10"/>
  <c r="L317" i="10"/>
  <c r="Q316" i="10"/>
  <c r="P316" i="10"/>
  <c r="O316" i="10"/>
  <c r="L316" i="10"/>
  <c r="Q315" i="10"/>
  <c r="P315" i="10"/>
  <c r="O315" i="10"/>
  <c r="L315" i="10"/>
  <c r="Q314" i="10"/>
  <c r="P314" i="10"/>
  <c r="O314" i="10"/>
  <c r="L314" i="10"/>
  <c r="Q313" i="10"/>
  <c r="P313" i="10"/>
  <c r="O313" i="10"/>
  <c r="L313" i="10"/>
  <c r="Q312" i="10"/>
  <c r="P312" i="10"/>
  <c r="O312" i="10"/>
  <c r="L312" i="10"/>
  <c r="Q311" i="10"/>
  <c r="P311" i="10"/>
  <c r="O311" i="10"/>
  <c r="L311" i="10"/>
  <c r="Q310" i="10"/>
  <c r="P310" i="10"/>
  <c r="O310" i="10"/>
  <c r="L310" i="10"/>
  <c r="Q309" i="10"/>
  <c r="P309" i="10"/>
  <c r="O309" i="10"/>
  <c r="L309" i="10"/>
  <c r="Q308" i="10"/>
  <c r="P308" i="10"/>
  <c r="O308" i="10"/>
  <c r="L308" i="10"/>
  <c r="Q307" i="10"/>
  <c r="P307" i="10"/>
  <c r="O307" i="10"/>
  <c r="L307" i="10"/>
  <c r="Q306" i="10"/>
  <c r="P306" i="10"/>
  <c r="O306" i="10"/>
  <c r="L306" i="10"/>
  <c r="Q305" i="10"/>
  <c r="P305" i="10"/>
  <c r="O305" i="10"/>
  <c r="L305" i="10"/>
  <c r="Q304" i="10"/>
  <c r="P304" i="10"/>
  <c r="O304" i="10"/>
  <c r="L304" i="10"/>
  <c r="Q303" i="10"/>
  <c r="P303" i="10"/>
  <c r="O303" i="10"/>
  <c r="L303" i="10"/>
  <c r="Q302" i="10"/>
  <c r="P302" i="10"/>
  <c r="O302" i="10"/>
  <c r="L302" i="10"/>
  <c r="Q301" i="10"/>
  <c r="P301" i="10"/>
  <c r="O301" i="10"/>
  <c r="L301" i="10"/>
  <c r="Q300" i="10"/>
  <c r="P300" i="10"/>
  <c r="O300" i="10"/>
  <c r="L300" i="10"/>
  <c r="Q299" i="10"/>
  <c r="P299" i="10"/>
  <c r="O299" i="10"/>
  <c r="L299" i="10"/>
  <c r="Q298" i="10"/>
  <c r="P298" i="10"/>
  <c r="O298" i="10"/>
  <c r="L298" i="10"/>
  <c r="Q297" i="10"/>
  <c r="P297" i="10"/>
  <c r="O297" i="10"/>
  <c r="L297" i="10"/>
  <c r="Q296" i="10"/>
  <c r="P296" i="10"/>
  <c r="O296" i="10"/>
  <c r="L296" i="10"/>
  <c r="Q295" i="10"/>
  <c r="P295" i="10"/>
  <c r="O295" i="10"/>
  <c r="L295" i="10"/>
  <c r="Q294" i="10"/>
  <c r="P294" i="10"/>
  <c r="O294" i="10"/>
  <c r="L294" i="10"/>
  <c r="Q293" i="10"/>
  <c r="P293" i="10"/>
  <c r="O293" i="10"/>
  <c r="L293" i="10"/>
  <c r="Q292" i="10"/>
  <c r="P292" i="10"/>
  <c r="O292" i="10"/>
  <c r="L292" i="10"/>
  <c r="Q291" i="10"/>
  <c r="P291" i="10"/>
  <c r="O291" i="10"/>
  <c r="L291" i="10"/>
  <c r="Q290" i="10"/>
  <c r="P290" i="10"/>
  <c r="O290" i="10"/>
  <c r="L290" i="10"/>
  <c r="Q289" i="10"/>
  <c r="P289" i="10"/>
  <c r="O289" i="10"/>
  <c r="L289" i="10"/>
  <c r="Q288" i="10"/>
  <c r="P288" i="10"/>
  <c r="O288" i="10"/>
  <c r="L288" i="10"/>
  <c r="Q287" i="10"/>
  <c r="P287" i="10"/>
  <c r="O287" i="10"/>
  <c r="L287" i="10"/>
  <c r="Q286" i="10"/>
  <c r="P286" i="10"/>
  <c r="O286" i="10"/>
  <c r="L286" i="10"/>
  <c r="Q285" i="10"/>
  <c r="P285" i="10"/>
  <c r="O285" i="10"/>
  <c r="L285" i="10"/>
  <c r="Q284" i="10"/>
  <c r="P284" i="10"/>
  <c r="O284" i="10"/>
  <c r="L284" i="10"/>
  <c r="Q283" i="10"/>
  <c r="P283" i="10"/>
  <c r="O283" i="10"/>
  <c r="L283" i="10"/>
  <c r="Q282" i="10"/>
  <c r="P282" i="10"/>
  <c r="O282" i="10"/>
  <c r="L282" i="10"/>
  <c r="Q281" i="10"/>
  <c r="P281" i="10"/>
  <c r="O281" i="10"/>
  <c r="L281" i="10"/>
  <c r="Q280" i="10"/>
  <c r="P280" i="10"/>
  <c r="O280" i="10"/>
  <c r="L280" i="10"/>
  <c r="Q279" i="10"/>
  <c r="P279" i="10"/>
  <c r="O279" i="10"/>
  <c r="L279" i="10"/>
  <c r="Q278" i="10"/>
  <c r="P278" i="10"/>
  <c r="O278" i="10"/>
  <c r="L278" i="10"/>
  <c r="Q277" i="10"/>
  <c r="P277" i="10"/>
  <c r="O277" i="10"/>
  <c r="L277" i="10"/>
  <c r="Q276" i="10"/>
  <c r="P276" i="10"/>
  <c r="O276" i="10"/>
  <c r="L276" i="10"/>
  <c r="Q275" i="10"/>
  <c r="P275" i="10"/>
  <c r="O275" i="10"/>
  <c r="L275" i="10"/>
  <c r="Q274" i="10"/>
  <c r="P274" i="10"/>
  <c r="O274" i="10"/>
  <c r="L274" i="10"/>
  <c r="Q273" i="10"/>
  <c r="P273" i="10"/>
  <c r="O273" i="10"/>
  <c r="L273" i="10"/>
  <c r="Q272" i="10"/>
  <c r="P272" i="10"/>
  <c r="O272" i="10"/>
  <c r="L272" i="10"/>
  <c r="Q271" i="10"/>
  <c r="P271" i="10"/>
  <c r="O271" i="10"/>
  <c r="L271" i="10"/>
  <c r="Q270" i="10"/>
  <c r="P270" i="10"/>
  <c r="O270" i="10"/>
  <c r="L270" i="10"/>
  <c r="Q269" i="10"/>
  <c r="P269" i="10"/>
  <c r="O269" i="10"/>
  <c r="L269" i="10"/>
  <c r="Q268" i="10"/>
  <c r="P268" i="10"/>
  <c r="O268" i="10"/>
  <c r="L268" i="10"/>
  <c r="Q267" i="10"/>
  <c r="P267" i="10"/>
  <c r="O267" i="10"/>
  <c r="L267" i="10"/>
  <c r="Q266" i="10"/>
  <c r="P266" i="10"/>
  <c r="O266" i="10"/>
  <c r="L266" i="10"/>
  <c r="Q265" i="10"/>
  <c r="P265" i="10"/>
  <c r="O265" i="10"/>
  <c r="L265" i="10"/>
  <c r="Q264" i="10"/>
  <c r="P264" i="10"/>
  <c r="O264" i="10"/>
  <c r="L264" i="10"/>
  <c r="Q263" i="10"/>
  <c r="P263" i="10"/>
  <c r="O263" i="10"/>
  <c r="L263" i="10"/>
  <c r="Q262" i="10"/>
  <c r="P262" i="10"/>
  <c r="O262" i="10"/>
  <c r="L262" i="10"/>
  <c r="Q261" i="10"/>
  <c r="P261" i="10"/>
  <c r="O261" i="10"/>
  <c r="L261" i="10"/>
  <c r="Q260" i="10"/>
  <c r="P260" i="10"/>
  <c r="O260" i="10"/>
  <c r="L260" i="10"/>
  <c r="Q259" i="10"/>
  <c r="P259" i="10"/>
  <c r="O259" i="10"/>
  <c r="L259" i="10"/>
  <c r="Q258" i="10"/>
  <c r="P258" i="10"/>
  <c r="O258" i="10"/>
  <c r="L258" i="10"/>
  <c r="Q257" i="10"/>
  <c r="P257" i="10"/>
  <c r="O257" i="10"/>
  <c r="L257" i="10"/>
  <c r="Q256" i="10"/>
  <c r="P256" i="10"/>
  <c r="O256" i="10"/>
  <c r="L256" i="10"/>
  <c r="Q255" i="10"/>
  <c r="P255" i="10"/>
  <c r="O255" i="10"/>
  <c r="L255" i="10"/>
  <c r="Q254" i="10"/>
  <c r="P254" i="10"/>
  <c r="O254" i="10"/>
  <c r="L254" i="10"/>
  <c r="Q253" i="10"/>
  <c r="P253" i="10"/>
  <c r="O253" i="10"/>
  <c r="L253" i="10"/>
  <c r="Q252" i="10"/>
  <c r="P252" i="10"/>
  <c r="O252" i="10"/>
  <c r="L252" i="10"/>
  <c r="Q251" i="10"/>
  <c r="P251" i="10"/>
  <c r="O251" i="10"/>
  <c r="L251" i="10"/>
  <c r="Q250" i="10"/>
  <c r="P250" i="10"/>
  <c r="O250" i="10"/>
  <c r="L250" i="10"/>
  <c r="Q249" i="10"/>
  <c r="P249" i="10"/>
  <c r="O249" i="10"/>
  <c r="L249" i="10"/>
  <c r="Q248" i="10"/>
  <c r="P248" i="10"/>
  <c r="O248" i="10"/>
  <c r="L248" i="10"/>
  <c r="Q247" i="10"/>
  <c r="P247" i="10"/>
  <c r="O247" i="10"/>
  <c r="L247" i="10"/>
  <c r="Q246" i="10"/>
  <c r="P246" i="10"/>
  <c r="O246" i="10"/>
  <c r="L246" i="10"/>
  <c r="Q245" i="10"/>
  <c r="P245" i="10"/>
  <c r="O245" i="10"/>
  <c r="L245" i="10"/>
  <c r="Q244" i="10"/>
  <c r="P244" i="10"/>
  <c r="O244" i="10"/>
  <c r="L244" i="10"/>
  <c r="Q243" i="10"/>
  <c r="P243" i="10"/>
  <c r="O243" i="10"/>
  <c r="L243" i="10"/>
  <c r="Q242" i="10"/>
  <c r="P242" i="10"/>
  <c r="O242" i="10"/>
  <c r="L242" i="10"/>
  <c r="Q241" i="10"/>
  <c r="P241" i="10"/>
  <c r="O241" i="10"/>
  <c r="L241" i="10"/>
  <c r="Q240" i="10"/>
  <c r="P240" i="10"/>
  <c r="O240" i="10"/>
  <c r="L240" i="10"/>
  <c r="Q239" i="10"/>
  <c r="P239" i="10"/>
  <c r="O239" i="10"/>
  <c r="L239" i="10"/>
  <c r="Q238" i="10"/>
  <c r="P238" i="10"/>
  <c r="O238" i="10"/>
  <c r="L238" i="10"/>
  <c r="Q237" i="10"/>
  <c r="P237" i="10"/>
  <c r="O237" i="10"/>
  <c r="L237" i="10"/>
  <c r="Q236" i="10"/>
  <c r="P236" i="10"/>
  <c r="O236" i="10"/>
  <c r="L236" i="10"/>
  <c r="Q235" i="10"/>
  <c r="P235" i="10"/>
  <c r="O235" i="10"/>
  <c r="L235" i="10"/>
  <c r="Q234" i="10"/>
  <c r="P234" i="10"/>
  <c r="O234" i="10"/>
  <c r="L234" i="10"/>
  <c r="Q233" i="10"/>
  <c r="P233" i="10"/>
  <c r="O233" i="10"/>
  <c r="L233" i="10"/>
  <c r="Q232" i="10"/>
  <c r="P232" i="10"/>
  <c r="O232" i="10"/>
  <c r="L232" i="10"/>
  <c r="Q231" i="10"/>
  <c r="P231" i="10"/>
  <c r="O231" i="10"/>
  <c r="L231" i="10"/>
  <c r="Q230" i="10"/>
  <c r="P230" i="10"/>
  <c r="O230" i="10"/>
  <c r="L230" i="10"/>
  <c r="Q229" i="10"/>
  <c r="P229" i="10"/>
  <c r="O229" i="10"/>
  <c r="L229" i="10"/>
  <c r="Q228" i="10"/>
  <c r="P228" i="10"/>
  <c r="O228" i="10"/>
  <c r="L228" i="10"/>
  <c r="Q227" i="10"/>
  <c r="P227" i="10"/>
  <c r="O227" i="10"/>
  <c r="L227" i="10"/>
  <c r="Q226" i="10"/>
  <c r="P226" i="10"/>
  <c r="O226" i="10"/>
  <c r="L226" i="10"/>
  <c r="Q225" i="10"/>
  <c r="P225" i="10"/>
  <c r="O225" i="10"/>
  <c r="L225" i="10"/>
  <c r="Q224" i="10"/>
  <c r="P224" i="10"/>
  <c r="O224" i="10"/>
  <c r="L224" i="10"/>
  <c r="Q223" i="10"/>
  <c r="P223" i="10"/>
  <c r="O223" i="10"/>
  <c r="L223" i="10"/>
  <c r="Q222" i="10"/>
  <c r="P222" i="10"/>
  <c r="O222" i="10"/>
  <c r="L222" i="10"/>
  <c r="Q221" i="10"/>
  <c r="P221" i="10"/>
  <c r="O221" i="10"/>
  <c r="L221" i="10"/>
  <c r="Q220" i="10"/>
  <c r="P220" i="10"/>
  <c r="O220" i="10"/>
  <c r="L220" i="10"/>
  <c r="Q219" i="10"/>
  <c r="P219" i="10"/>
  <c r="O219" i="10"/>
  <c r="L219" i="10"/>
  <c r="Q218" i="10"/>
  <c r="P218" i="10"/>
  <c r="O218" i="10"/>
  <c r="L218" i="10"/>
  <c r="Q217" i="10"/>
  <c r="P217" i="10"/>
  <c r="O217" i="10"/>
  <c r="L217" i="10"/>
  <c r="Q216" i="10"/>
  <c r="P216" i="10"/>
  <c r="O216" i="10"/>
  <c r="L216" i="10"/>
  <c r="Q215" i="10"/>
  <c r="P215" i="10"/>
  <c r="O215" i="10"/>
  <c r="L215" i="10"/>
  <c r="Q214" i="10"/>
  <c r="P214" i="10"/>
  <c r="O214" i="10"/>
  <c r="L214" i="10"/>
  <c r="Q213" i="10"/>
  <c r="P213" i="10"/>
  <c r="O213" i="10"/>
  <c r="L213" i="10"/>
  <c r="Q212" i="10"/>
  <c r="P212" i="10"/>
  <c r="O212" i="10"/>
  <c r="L212" i="10"/>
  <c r="Q211" i="10"/>
  <c r="P211" i="10"/>
  <c r="O211" i="10"/>
  <c r="L211" i="10"/>
  <c r="Q210" i="10"/>
  <c r="P210" i="10"/>
  <c r="O210" i="10"/>
  <c r="L210" i="10"/>
  <c r="Q209" i="10"/>
  <c r="P209" i="10"/>
  <c r="O209" i="10"/>
  <c r="L209" i="10"/>
  <c r="Q208" i="10"/>
  <c r="P208" i="10"/>
  <c r="O208" i="10"/>
  <c r="L208" i="10"/>
  <c r="Q207" i="10"/>
  <c r="P207" i="10"/>
  <c r="O207" i="10"/>
  <c r="L207" i="10"/>
  <c r="Q206" i="10"/>
  <c r="P206" i="10"/>
  <c r="O206" i="10"/>
  <c r="L206" i="10"/>
  <c r="Q205" i="10"/>
  <c r="P205" i="10"/>
  <c r="O205" i="10"/>
  <c r="L205" i="10"/>
  <c r="Q204" i="10"/>
  <c r="P204" i="10"/>
  <c r="O204" i="10"/>
  <c r="L204" i="10"/>
  <c r="Q203" i="10"/>
  <c r="P203" i="10"/>
  <c r="O203" i="10"/>
  <c r="L203" i="10"/>
  <c r="Q202" i="10"/>
  <c r="P202" i="10"/>
  <c r="O202" i="10"/>
  <c r="L202" i="10"/>
  <c r="Q201" i="10"/>
  <c r="P201" i="10"/>
  <c r="O201" i="10"/>
  <c r="L201" i="10"/>
  <c r="Q200" i="10"/>
  <c r="P200" i="10"/>
  <c r="O200" i="10"/>
  <c r="L200" i="10"/>
  <c r="Q199" i="10"/>
  <c r="P199" i="10"/>
  <c r="O199" i="10"/>
  <c r="L199" i="10"/>
  <c r="Q198" i="10"/>
  <c r="P198" i="10"/>
  <c r="O198" i="10"/>
  <c r="L198" i="10"/>
  <c r="Q197" i="10"/>
  <c r="P197" i="10"/>
  <c r="O197" i="10"/>
  <c r="L197" i="10"/>
  <c r="Q196" i="10"/>
  <c r="P196" i="10"/>
  <c r="O196" i="10"/>
  <c r="L196" i="10"/>
  <c r="Q195" i="10"/>
  <c r="P195" i="10"/>
  <c r="O195" i="10"/>
  <c r="L195" i="10"/>
  <c r="Q194" i="10"/>
  <c r="P194" i="10"/>
  <c r="O194" i="10"/>
  <c r="L194" i="10"/>
  <c r="Q193" i="10"/>
  <c r="P193" i="10"/>
  <c r="O193" i="10"/>
  <c r="L193" i="10"/>
  <c r="Q192" i="10"/>
  <c r="P192" i="10"/>
  <c r="O192" i="10"/>
  <c r="L192" i="10"/>
  <c r="Q191" i="10"/>
  <c r="P191" i="10"/>
  <c r="O191" i="10"/>
  <c r="L191" i="10"/>
  <c r="Q190" i="10"/>
  <c r="P190" i="10"/>
  <c r="O190" i="10"/>
  <c r="L190" i="10"/>
  <c r="Q189" i="10"/>
  <c r="P189" i="10"/>
  <c r="O189" i="10"/>
  <c r="L189" i="10"/>
  <c r="Q188" i="10"/>
  <c r="P188" i="10"/>
  <c r="O188" i="10"/>
  <c r="L188" i="10"/>
  <c r="Q187" i="10"/>
  <c r="P187" i="10"/>
  <c r="O187" i="10"/>
  <c r="L187" i="10"/>
  <c r="Q186" i="10"/>
  <c r="P186" i="10"/>
  <c r="O186" i="10"/>
  <c r="L186" i="10"/>
  <c r="Q185" i="10"/>
  <c r="P185" i="10"/>
  <c r="O185" i="10"/>
  <c r="L185" i="10"/>
  <c r="Q184" i="10"/>
  <c r="P184" i="10"/>
  <c r="O184" i="10"/>
  <c r="L184" i="10"/>
  <c r="Q183" i="10"/>
  <c r="P183" i="10"/>
  <c r="O183" i="10"/>
  <c r="L183" i="10"/>
  <c r="Q182" i="10"/>
  <c r="P182" i="10"/>
  <c r="O182" i="10"/>
  <c r="L182" i="10"/>
  <c r="Q181" i="10"/>
  <c r="P181" i="10"/>
  <c r="O181" i="10"/>
  <c r="L181" i="10"/>
  <c r="Q180" i="10"/>
  <c r="P180" i="10"/>
  <c r="O180" i="10"/>
  <c r="L180" i="10"/>
  <c r="Q179" i="10"/>
  <c r="P179" i="10"/>
  <c r="O179" i="10"/>
  <c r="L179" i="10"/>
  <c r="Q178" i="10"/>
  <c r="P178" i="10"/>
  <c r="O178" i="10"/>
  <c r="L178" i="10"/>
  <c r="Q177" i="10"/>
  <c r="P177" i="10"/>
  <c r="O177" i="10"/>
  <c r="L177" i="10"/>
  <c r="Q176" i="10"/>
  <c r="P176" i="10"/>
  <c r="O176" i="10"/>
  <c r="L176" i="10"/>
  <c r="Q175" i="10"/>
  <c r="P175" i="10"/>
  <c r="O175" i="10"/>
  <c r="L175" i="10"/>
  <c r="Q174" i="10"/>
  <c r="P174" i="10"/>
  <c r="O174" i="10"/>
  <c r="L174" i="10"/>
  <c r="Q173" i="10"/>
  <c r="P173" i="10"/>
  <c r="O173" i="10"/>
  <c r="L173" i="10"/>
  <c r="Q172" i="10"/>
  <c r="P172" i="10"/>
  <c r="O172" i="10"/>
  <c r="L172" i="10"/>
  <c r="Q171" i="10"/>
  <c r="P171" i="10"/>
  <c r="O171" i="10"/>
  <c r="L171" i="10"/>
  <c r="Q170" i="10"/>
  <c r="P170" i="10"/>
  <c r="O170" i="10"/>
  <c r="L170" i="10"/>
  <c r="Q169" i="10"/>
  <c r="P169" i="10"/>
  <c r="O169" i="10"/>
  <c r="L169" i="10"/>
  <c r="Q168" i="10"/>
  <c r="P168" i="10"/>
  <c r="O168" i="10"/>
  <c r="L168" i="10"/>
  <c r="Q167" i="10"/>
  <c r="P167" i="10"/>
  <c r="O167" i="10"/>
  <c r="L167" i="10"/>
  <c r="Q166" i="10"/>
  <c r="P166" i="10"/>
  <c r="O166" i="10"/>
  <c r="L166" i="10"/>
  <c r="Q165" i="10"/>
  <c r="P165" i="10"/>
  <c r="O165" i="10"/>
  <c r="L165" i="10"/>
  <c r="Q164" i="10"/>
  <c r="P164" i="10"/>
  <c r="O164" i="10"/>
  <c r="L164" i="10"/>
  <c r="Q163" i="10"/>
  <c r="P163" i="10"/>
  <c r="O163" i="10"/>
  <c r="L163" i="10"/>
  <c r="Q162" i="10"/>
  <c r="P162" i="10"/>
  <c r="O162" i="10"/>
  <c r="L162" i="10"/>
  <c r="Q161" i="10"/>
  <c r="P161" i="10"/>
  <c r="O161" i="10"/>
  <c r="L161" i="10"/>
  <c r="Q160" i="10"/>
  <c r="P160" i="10"/>
  <c r="O160" i="10"/>
  <c r="L160" i="10"/>
  <c r="Q159" i="10"/>
  <c r="P159" i="10"/>
  <c r="O159" i="10"/>
  <c r="L159" i="10"/>
  <c r="Q158" i="10"/>
  <c r="P158" i="10"/>
  <c r="O158" i="10"/>
  <c r="L158" i="10"/>
  <c r="Q157" i="10"/>
  <c r="P157" i="10"/>
  <c r="O157" i="10"/>
  <c r="L157" i="10"/>
  <c r="Q156" i="10"/>
  <c r="P156" i="10"/>
  <c r="O156" i="10"/>
  <c r="L156" i="10"/>
  <c r="Q155" i="10"/>
  <c r="P155" i="10"/>
  <c r="O155" i="10"/>
  <c r="L155" i="10"/>
  <c r="Q154" i="10"/>
  <c r="P154" i="10"/>
  <c r="O154" i="10"/>
  <c r="L154" i="10"/>
  <c r="Q153" i="10"/>
  <c r="P153" i="10"/>
  <c r="O153" i="10"/>
  <c r="L153" i="10"/>
  <c r="Q152" i="10"/>
  <c r="P152" i="10"/>
  <c r="O152" i="10"/>
  <c r="L152" i="10"/>
  <c r="Q151" i="10"/>
  <c r="P151" i="10"/>
  <c r="O151" i="10"/>
  <c r="L151" i="10"/>
  <c r="Q150" i="10"/>
  <c r="P150" i="10"/>
  <c r="O150" i="10"/>
  <c r="L150" i="10"/>
  <c r="Q149" i="10"/>
  <c r="P149" i="10"/>
  <c r="O149" i="10"/>
  <c r="L149" i="10"/>
  <c r="Q148" i="10"/>
  <c r="P148" i="10"/>
  <c r="O148" i="10"/>
  <c r="L148" i="10"/>
  <c r="Q147" i="10"/>
  <c r="P147" i="10"/>
  <c r="O147" i="10"/>
  <c r="L147" i="10"/>
  <c r="Q146" i="10"/>
  <c r="P146" i="10"/>
  <c r="O146" i="10"/>
  <c r="L146" i="10"/>
  <c r="Q145" i="10"/>
  <c r="P145" i="10"/>
  <c r="O145" i="10"/>
  <c r="L145" i="10"/>
  <c r="Q144" i="10"/>
  <c r="P144" i="10"/>
  <c r="O144" i="10"/>
  <c r="L144" i="10"/>
  <c r="Q143" i="10"/>
  <c r="P143" i="10"/>
  <c r="O143" i="10"/>
  <c r="L143" i="10"/>
  <c r="Q142" i="10"/>
  <c r="P142" i="10"/>
  <c r="O142" i="10"/>
  <c r="L142" i="10"/>
  <c r="Q141" i="10"/>
  <c r="P141" i="10"/>
  <c r="O141" i="10"/>
  <c r="L141" i="10"/>
  <c r="Q140" i="10"/>
  <c r="P140" i="10"/>
  <c r="O140" i="10"/>
  <c r="L140" i="10"/>
  <c r="Q139" i="10"/>
  <c r="P139" i="10"/>
  <c r="O139" i="10"/>
  <c r="L139" i="10"/>
  <c r="Q138" i="10"/>
  <c r="P138" i="10"/>
  <c r="O138" i="10"/>
  <c r="L138" i="10"/>
  <c r="Q137" i="10"/>
  <c r="P137" i="10"/>
  <c r="O137" i="10"/>
  <c r="L137" i="10"/>
  <c r="Q136" i="10"/>
  <c r="P136" i="10"/>
  <c r="O136" i="10"/>
  <c r="L136" i="10"/>
  <c r="Q135" i="10"/>
  <c r="P135" i="10"/>
  <c r="O135" i="10"/>
  <c r="L135" i="10"/>
  <c r="Q134" i="10"/>
  <c r="P134" i="10"/>
  <c r="O134" i="10"/>
  <c r="L134" i="10"/>
  <c r="Q133" i="10"/>
  <c r="P133" i="10"/>
  <c r="O133" i="10"/>
  <c r="L133" i="10"/>
  <c r="Q132" i="10"/>
  <c r="P132" i="10"/>
  <c r="O132" i="10"/>
  <c r="L132" i="10"/>
  <c r="Q131" i="10"/>
  <c r="P131" i="10"/>
  <c r="O131" i="10"/>
  <c r="L131" i="10"/>
  <c r="Q130" i="10"/>
  <c r="P130" i="10"/>
  <c r="O130" i="10"/>
  <c r="L130" i="10"/>
  <c r="Q129" i="10"/>
  <c r="P129" i="10"/>
  <c r="O129" i="10"/>
  <c r="L129" i="10"/>
  <c r="Q128" i="10"/>
  <c r="P128" i="10"/>
  <c r="O128" i="10"/>
  <c r="L128" i="10"/>
  <c r="Q127" i="10"/>
  <c r="P127" i="10"/>
  <c r="O127" i="10"/>
  <c r="L127" i="10"/>
  <c r="Q126" i="10"/>
  <c r="P126" i="10"/>
  <c r="O126" i="10"/>
  <c r="L126" i="10"/>
  <c r="Q125" i="10"/>
  <c r="P125" i="10"/>
  <c r="O125" i="10"/>
  <c r="L125" i="10"/>
  <c r="Q124" i="10"/>
  <c r="P124" i="10"/>
  <c r="O124" i="10"/>
  <c r="L124" i="10"/>
  <c r="Q123" i="10"/>
  <c r="P123" i="10"/>
  <c r="O123" i="10"/>
  <c r="L123" i="10"/>
  <c r="Q122" i="10"/>
  <c r="P122" i="10"/>
  <c r="O122" i="10"/>
  <c r="L122" i="10"/>
  <c r="Q121" i="10"/>
  <c r="P121" i="10"/>
  <c r="O121" i="10"/>
  <c r="L121" i="10"/>
  <c r="Q120" i="10"/>
  <c r="P120" i="10"/>
  <c r="O120" i="10"/>
  <c r="L120" i="10"/>
  <c r="Q119" i="10"/>
  <c r="P119" i="10"/>
  <c r="O119" i="10"/>
  <c r="L119" i="10"/>
  <c r="Q118" i="10"/>
  <c r="P118" i="10"/>
  <c r="O118" i="10"/>
  <c r="L118" i="10"/>
  <c r="Q117" i="10"/>
  <c r="P117" i="10"/>
  <c r="O117" i="10"/>
  <c r="L117" i="10"/>
  <c r="Q116" i="10"/>
  <c r="P116" i="10"/>
  <c r="O116" i="10"/>
  <c r="L116" i="10"/>
  <c r="Q115" i="10"/>
  <c r="P115" i="10"/>
  <c r="O115" i="10"/>
  <c r="L115" i="10"/>
  <c r="Q114" i="10"/>
  <c r="P114" i="10"/>
  <c r="O114" i="10"/>
  <c r="L114" i="10"/>
  <c r="Q113" i="10"/>
  <c r="P113" i="10"/>
  <c r="O113" i="10"/>
  <c r="L113" i="10"/>
  <c r="Q112" i="10"/>
  <c r="P112" i="10"/>
  <c r="O112" i="10"/>
  <c r="L112" i="10"/>
  <c r="Q111" i="10"/>
  <c r="P111" i="10"/>
  <c r="O111" i="10"/>
  <c r="L111" i="10"/>
  <c r="Q110" i="10"/>
  <c r="P110" i="10"/>
  <c r="O110" i="10"/>
  <c r="L110" i="10"/>
  <c r="Q109" i="10"/>
  <c r="P109" i="10"/>
  <c r="O109" i="10"/>
  <c r="L109" i="10"/>
  <c r="Q108" i="10"/>
  <c r="P108" i="10"/>
  <c r="O108" i="10"/>
  <c r="L108" i="10"/>
  <c r="Q107" i="10"/>
  <c r="P107" i="10"/>
  <c r="O107" i="10"/>
  <c r="L107" i="10"/>
  <c r="Q106" i="10"/>
  <c r="P106" i="10"/>
  <c r="O106" i="10"/>
  <c r="L106" i="10"/>
  <c r="Q105" i="10"/>
  <c r="P105" i="10"/>
  <c r="O105" i="10"/>
  <c r="L105" i="10"/>
  <c r="Q104" i="10"/>
  <c r="P104" i="10"/>
  <c r="O104" i="10"/>
  <c r="L104" i="10"/>
  <c r="Q103" i="10"/>
  <c r="P103" i="10"/>
  <c r="O103" i="10"/>
  <c r="L103" i="10"/>
  <c r="Q102" i="10"/>
  <c r="P102" i="10"/>
  <c r="O102" i="10"/>
  <c r="L102" i="10"/>
  <c r="Q101" i="10"/>
  <c r="P101" i="10"/>
  <c r="O101" i="10"/>
  <c r="L101" i="10"/>
  <c r="Q100" i="10"/>
  <c r="P100" i="10"/>
  <c r="O100" i="10"/>
  <c r="L100" i="10"/>
  <c r="Q99" i="10"/>
  <c r="P99" i="10"/>
  <c r="O99" i="10"/>
  <c r="L99" i="10"/>
  <c r="Q98" i="10"/>
  <c r="P98" i="10"/>
  <c r="O98" i="10"/>
  <c r="L98" i="10"/>
  <c r="Q97" i="10"/>
  <c r="P97" i="10"/>
  <c r="O97" i="10"/>
  <c r="L97" i="10"/>
  <c r="Q96" i="10"/>
  <c r="P96" i="10"/>
  <c r="O96" i="10"/>
  <c r="L96" i="10"/>
  <c r="Q95" i="10"/>
  <c r="P95" i="10"/>
  <c r="O95" i="10"/>
  <c r="L95" i="10"/>
  <c r="Q94" i="10"/>
  <c r="P94" i="10"/>
  <c r="O94" i="10"/>
  <c r="L94" i="10"/>
  <c r="Q93" i="10"/>
  <c r="P93" i="10"/>
  <c r="O93" i="10"/>
  <c r="L93" i="10"/>
  <c r="Q92" i="10"/>
  <c r="P92" i="10"/>
  <c r="O92" i="10"/>
  <c r="L92" i="10"/>
  <c r="Q91" i="10"/>
  <c r="P91" i="10"/>
  <c r="O91" i="10"/>
  <c r="L91" i="10"/>
  <c r="Q90" i="10"/>
  <c r="P90" i="10"/>
  <c r="O90" i="10"/>
  <c r="L90" i="10"/>
  <c r="Q89" i="10"/>
  <c r="P89" i="10"/>
  <c r="O89" i="10"/>
  <c r="L89" i="10"/>
  <c r="Q88" i="10"/>
  <c r="P88" i="10"/>
  <c r="O88" i="10"/>
  <c r="L88" i="10"/>
  <c r="Q87" i="10"/>
  <c r="P87" i="10"/>
  <c r="O87" i="10"/>
  <c r="L87" i="10"/>
  <c r="Q86" i="10"/>
  <c r="P86" i="10"/>
  <c r="O86" i="10"/>
  <c r="L86" i="10"/>
  <c r="Q85" i="10"/>
  <c r="P85" i="10"/>
  <c r="O85" i="10"/>
  <c r="L85" i="10"/>
  <c r="Q84" i="10"/>
  <c r="P84" i="10"/>
  <c r="O84" i="10"/>
  <c r="L84" i="10"/>
  <c r="Q83" i="10"/>
  <c r="P83" i="10"/>
  <c r="O83" i="10"/>
  <c r="L83" i="10"/>
  <c r="Q82" i="10"/>
  <c r="P82" i="10"/>
  <c r="O82" i="10"/>
  <c r="L82" i="10"/>
  <c r="Q81" i="10"/>
  <c r="P81" i="10"/>
  <c r="O81" i="10"/>
  <c r="L81" i="10"/>
  <c r="Q80" i="10"/>
  <c r="P80" i="10"/>
  <c r="O80" i="10"/>
  <c r="L80" i="10"/>
  <c r="Q79" i="10"/>
  <c r="P79" i="10"/>
  <c r="O79" i="10"/>
  <c r="L79" i="10"/>
  <c r="Q78" i="10"/>
  <c r="P78" i="10"/>
  <c r="O78" i="10"/>
  <c r="L78" i="10"/>
  <c r="Q77" i="10"/>
  <c r="P77" i="10"/>
  <c r="O77" i="10"/>
  <c r="L77" i="10"/>
  <c r="Q76" i="10"/>
  <c r="P76" i="10"/>
  <c r="O76" i="10"/>
  <c r="L76" i="10"/>
  <c r="Q75" i="10"/>
  <c r="P75" i="10"/>
  <c r="O75" i="10"/>
  <c r="L75" i="10"/>
  <c r="Q74" i="10"/>
  <c r="P74" i="10"/>
  <c r="O74" i="10"/>
  <c r="L74" i="10"/>
  <c r="Q73" i="10"/>
  <c r="P73" i="10"/>
  <c r="O73" i="10"/>
  <c r="L73" i="10"/>
  <c r="Q72" i="10"/>
  <c r="P72" i="10"/>
  <c r="O72" i="10"/>
  <c r="L72" i="10"/>
  <c r="Q71" i="10"/>
  <c r="P71" i="10"/>
  <c r="O71" i="10"/>
  <c r="L71" i="10"/>
  <c r="Q70" i="10"/>
  <c r="P70" i="10"/>
  <c r="O70" i="10"/>
  <c r="L70" i="10"/>
  <c r="Q69" i="10"/>
  <c r="P69" i="10"/>
  <c r="O69" i="10"/>
  <c r="L69" i="10"/>
  <c r="Q68" i="10"/>
  <c r="P68" i="10"/>
  <c r="O68" i="10"/>
  <c r="L68" i="10"/>
  <c r="Q67" i="10"/>
  <c r="P67" i="10"/>
  <c r="O67" i="10"/>
  <c r="L67" i="10"/>
  <c r="Q66" i="10"/>
  <c r="P66" i="10"/>
  <c r="O66" i="10"/>
  <c r="L66" i="10"/>
  <c r="Q65" i="10"/>
  <c r="P65" i="10"/>
  <c r="O65" i="10"/>
  <c r="L65" i="10"/>
  <c r="Q64" i="10"/>
  <c r="P64" i="10"/>
  <c r="O64" i="10"/>
  <c r="L64" i="10"/>
  <c r="Q63" i="10"/>
  <c r="P63" i="10"/>
  <c r="O63" i="10"/>
  <c r="L63" i="10"/>
  <c r="Q62" i="10"/>
  <c r="P62" i="10"/>
  <c r="O62" i="10"/>
  <c r="L62" i="10"/>
  <c r="Q61" i="10"/>
  <c r="P61" i="10"/>
  <c r="O61" i="10"/>
  <c r="L61" i="10"/>
  <c r="Q60" i="10"/>
  <c r="P60" i="10"/>
  <c r="O60" i="10"/>
  <c r="L60" i="10"/>
  <c r="Q59" i="10"/>
  <c r="P59" i="10"/>
  <c r="O59" i="10"/>
  <c r="L59" i="10"/>
  <c r="Q58" i="10"/>
  <c r="P58" i="10"/>
  <c r="O58" i="10"/>
  <c r="L58" i="10"/>
  <c r="Q57" i="10"/>
  <c r="P57" i="10"/>
  <c r="O57" i="10"/>
  <c r="L57" i="10"/>
  <c r="Q56" i="10"/>
  <c r="P56" i="10"/>
  <c r="O56" i="10"/>
  <c r="L56" i="10"/>
  <c r="Q55" i="10"/>
  <c r="P55" i="10"/>
  <c r="O55" i="10"/>
  <c r="L55" i="10"/>
  <c r="Q54" i="10"/>
  <c r="P54" i="10"/>
  <c r="O54" i="10"/>
  <c r="L54" i="10"/>
  <c r="Q53" i="10"/>
  <c r="P53" i="10"/>
  <c r="O53" i="10"/>
  <c r="L53" i="10"/>
  <c r="Q52" i="10"/>
  <c r="P52" i="10"/>
  <c r="O52" i="10"/>
  <c r="L52" i="10"/>
  <c r="Q51" i="10"/>
  <c r="P51" i="10"/>
  <c r="O51" i="10"/>
  <c r="L51" i="10"/>
  <c r="Q50" i="10"/>
  <c r="P50" i="10"/>
  <c r="O50" i="10"/>
  <c r="L50" i="10"/>
  <c r="Q49" i="10"/>
  <c r="P49" i="10"/>
  <c r="O49" i="10"/>
  <c r="L49" i="10"/>
  <c r="Q48" i="10"/>
  <c r="P48" i="10"/>
  <c r="O48" i="10"/>
  <c r="L48" i="10"/>
  <c r="Q47" i="10"/>
  <c r="P47" i="10"/>
  <c r="O47" i="10"/>
  <c r="L47" i="10"/>
  <c r="Q46" i="10"/>
  <c r="P46" i="10"/>
  <c r="O46" i="10"/>
  <c r="L46" i="10"/>
  <c r="Q45" i="10"/>
  <c r="P45" i="10"/>
  <c r="O45" i="10"/>
  <c r="L45" i="10"/>
  <c r="Q44" i="10"/>
  <c r="P44" i="10"/>
  <c r="O44" i="10"/>
  <c r="L44" i="10"/>
  <c r="Q43" i="10"/>
  <c r="P43" i="10"/>
  <c r="O43" i="10"/>
  <c r="L43" i="10"/>
  <c r="Q42" i="10"/>
  <c r="P42" i="10"/>
  <c r="O42" i="10"/>
  <c r="L42" i="10"/>
  <c r="Q41" i="10"/>
  <c r="P41" i="10"/>
  <c r="O41" i="10"/>
  <c r="L41" i="10"/>
  <c r="Q40" i="10"/>
  <c r="P40" i="10"/>
  <c r="O40" i="10"/>
  <c r="L40" i="10"/>
  <c r="Q39" i="10"/>
  <c r="P39" i="10"/>
  <c r="O39" i="10"/>
  <c r="L39" i="10"/>
  <c r="Q38" i="10"/>
  <c r="P38" i="10"/>
  <c r="O38" i="10"/>
  <c r="L38" i="10"/>
  <c r="Q37" i="10"/>
  <c r="P37" i="10"/>
  <c r="O37" i="10"/>
  <c r="L37" i="10"/>
  <c r="Q36" i="10"/>
  <c r="P36" i="10"/>
  <c r="O36" i="10"/>
  <c r="L36" i="10"/>
  <c r="Q35" i="10"/>
  <c r="P35" i="10"/>
  <c r="O35" i="10"/>
  <c r="L35" i="10"/>
  <c r="Q34" i="10"/>
  <c r="P34" i="10"/>
  <c r="O34" i="10"/>
  <c r="L34" i="10"/>
  <c r="Q33" i="10"/>
  <c r="P33" i="10"/>
  <c r="O33" i="10"/>
  <c r="L33" i="10"/>
  <c r="Q32" i="10"/>
  <c r="P32" i="10"/>
  <c r="O32" i="10"/>
  <c r="L32" i="10"/>
  <c r="Q31" i="10"/>
  <c r="P31" i="10"/>
  <c r="O31" i="10"/>
  <c r="L31" i="10"/>
  <c r="Q30" i="10"/>
  <c r="P30" i="10"/>
  <c r="O30" i="10"/>
  <c r="L30" i="10"/>
  <c r="Q29" i="10"/>
  <c r="P29" i="10"/>
  <c r="O29" i="10"/>
  <c r="L29" i="10"/>
  <c r="Q28" i="10"/>
  <c r="P28" i="10"/>
  <c r="O28" i="10"/>
  <c r="L28" i="10"/>
  <c r="Q27" i="10"/>
  <c r="P27" i="10"/>
  <c r="O27" i="10"/>
  <c r="L27" i="10"/>
  <c r="Q26" i="10"/>
  <c r="P26" i="10"/>
  <c r="O26" i="10"/>
  <c r="L26" i="10"/>
  <c r="Q25" i="10"/>
  <c r="P25" i="10"/>
  <c r="O25" i="10"/>
  <c r="L25" i="10"/>
  <c r="Q24" i="10"/>
  <c r="P24" i="10"/>
  <c r="O24" i="10"/>
  <c r="L24" i="10"/>
  <c r="Q23" i="10"/>
  <c r="P23" i="10"/>
  <c r="O23" i="10"/>
  <c r="L23" i="10"/>
  <c r="Q22" i="10"/>
  <c r="P22" i="10"/>
  <c r="O22" i="10"/>
  <c r="L22" i="10"/>
  <c r="Q21" i="10"/>
  <c r="P21" i="10"/>
  <c r="O21" i="10"/>
  <c r="L21" i="10"/>
  <c r="Q20" i="10"/>
  <c r="P20" i="10"/>
  <c r="O20" i="10"/>
  <c r="L20" i="10"/>
  <c r="Q19" i="10"/>
  <c r="P19" i="10"/>
  <c r="O19" i="10"/>
  <c r="L19" i="10"/>
  <c r="Q18" i="10"/>
  <c r="P18" i="10"/>
  <c r="O18" i="10"/>
  <c r="L18" i="10"/>
  <c r="Q17" i="10"/>
  <c r="P17" i="10"/>
  <c r="O17" i="10"/>
  <c r="L17" i="10"/>
  <c r="Q16" i="10"/>
  <c r="P16" i="10"/>
  <c r="O16" i="10"/>
  <c r="L16" i="10"/>
  <c r="Q15" i="10"/>
  <c r="P15" i="10"/>
  <c r="O15" i="10"/>
  <c r="L15" i="10"/>
  <c r="Q14" i="10"/>
  <c r="P14" i="10"/>
  <c r="O14" i="10"/>
  <c r="L14" i="10"/>
  <c r="Q13" i="10"/>
  <c r="P13" i="10"/>
  <c r="O13" i="10"/>
  <c r="L13" i="10"/>
  <c r="Q12" i="10"/>
  <c r="P12" i="10"/>
  <c r="O12" i="10"/>
  <c r="L12" i="10"/>
  <c r="Q11" i="10"/>
  <c r="P11" i="10"/>
  <c r="O11" i="10"/>
  <c r="L11" i="10"/>
  <c r="Q10" i="10"/>
  <c r="P10" i="10"/>
  <c r="O10" i="10"/>
  <c r="L10" i="10"/>
  <c r="Q9" i="10"/>
  <c r="P9" i="10"/>
  <c r="O9" i="10"/>
  <c r="L9" i="10"/>
  <c r="Q8" i="10"/>
  <c r="P8" i="10"/>
  <c r="O8" i="10"/>
  <c r="L8" i="10"/>
  <c r="Q7" i="10"/>
  <c r="P7" i="10"/>
  <c r="O7" i="10"/>
  <c r="L7" i="10"/>
  <c r="Q6" i="10"/>
  <c r="P6" i="10"/>
  <c r="O6" i="10"/>
  <c r="L6" i="10"/>
  <c r="Q5" i="10"/>
  <c r="P5" i="10"/>
  <c r="O5" i="10"/>
  <c r="L5" i="10"/>
  <c r="Q4" i="10"/>
  <c r="P4" i="10"/>
  <c r="O4" i="10"/>
  <c r="L4" i="10"/>
  <c r="Q3" i="10"/>
  <c r="P3" i="10"/>
  <c r="O3" i="10"/>
  <c r="L3" i="10"/>
  <c r="Q2" i="10"/>
  <c r="P2" i="10"/>
  <c r="O2" i="10"/>
  <c r="L2" i="10"/>
  <c r="K20" i="1"/>
  <c r="L20" i="1"/>
  <c r="M20" i="1"/>
  <c r="N20" i="1"/>
  <c r="O20" i="1"/>
  <c r="P20" i="1"/>
  <c r="Q20" i="1"/>
  <c r="R20" i="1"/>
  <c r="S20" i="1"/>
  <c r="T20" i="1"/>
  <c r="U20" i="1"/>
  <c r="V20" i="1"/>
  <c r="W20" i="1"/>
  <c r="L4" i="1" l="1"/>
  <c r="M4" i="1"/>
  <c r="N4" i="1"/>
  <c r="O4" i="1"/>
  <c r="P4" i="1"/>
  <c r="Q4" i="1"/>
  <c r="R4" i="1"/>
  <c r="S4" i="1"/>
  <c r="T4" i="1"/>
  <c r="U4" i="1"/>
  <c r="V4" i="1"/>
  <c r="W4" i="1"/>
  <c r="L5" i="1"/>
  <c r="M5" i="1"/>
  <c r="N5" i="1"/>
  <c r="O5" i="1"/>
  <c r="P5" i="1"/>
  <c r="Q5" i="1"/>
  <c r="R5" i="1"/>
  <c r="S5" i="1"/>
  <c r="T5" i="1"/>
  <c r="U5" i="1"/>
  <c r="V5" i="1"/>
  <c r="W5" i="1"/>
  <c r="L6" i="1"/>
  <c r="M6" i="1"/>
  <c r="N6" i="1"/>
  <c r="O6" i="1"/>
  <c r="P6" i="1"/>
  <c r="Q6" i="1"/>
  <c r="R6" i="1"/>
  <c r="S6" i="1"/>
  <c r="T6" i="1"/>
  <c r="U6" i="1"/>
  <c r="V6" i="1"/>
  <c r="W6" i="1"/>
  <c r="L7" i="1"/>
  <c r="M7" i="1"/>
  <c r="N7" i="1"/>
  <c r="O7" i="1"/>
  <c r="P7" i="1"/>
  <c r="Q7" i="1"/>
  <c r="R7" i="1"/>
  <c r="S7" i="1"/>
  <c r="T7" i="1"/>
  <c r="U7" i="1"/>
  <c r="V7" i="1"/>
  <c r="W7" i="1"/>
  <c r="L8" i="1"/>
  <c r="M8" i="1"/>
  <c r="N8" i="1"/>
  <c r="O8" i="1"/>
  <c r="P8" i="1"/>
  <c r="Q8" i="1"/>
  <c r="R8" i="1"/>
  <c r="S8" i="1"/>
  <c r="T8" i="1"/>
  <c r="U8" i="1"/>
  <c r="V8" i="1"/>
  <c r="W8" i="1"/>
  <c r="L9" i="1"/>
  <c r="M9" i="1"/>
  <c r="N9" i="1"/>
  <c r="O9" i="1"/>
  <c r="P9" i="1"/>
  <c r="Q9" i="1"/>
  <c r="R9" i="1"/>
  <c r="S9" i="1"/>
  <c r="T9" i="1"/>
  <c r="U9" i="1"/>
  <c r="V9" i="1"/>
  <c r="W9" i="1"/>
  <c r="L10" i="1"/>
  <c r="M10" i="1"/>
  <c r="N10" i="1"/>
  <c r="O10" i="1"/>
  <c r="P10" i="1"/>
  <c r="Q10" i="1"/>
  <c r="R10" i="1"/>
  <c r="S10" i="1"/>
  <c r="T10" i="1"/>
  <c r="U10" i="1"/>
  <c r="V10" i="1"/>
  <c r="W10" i="1"/>
  <c r="L11" i="1"/>
  <c r="M11" i="1"/>
  <c r="N11" i="1"/>
  <c r="O11" i="1"/>
  <c r="P11" i="1"/>
  <c r="Q11" i="1"/>
  <c r="R11" i="1"/>
  <c r="S11" i="1"/>
  <c r="T11" i="1"/>
  <c r="U11" i="1"/>
  <c r="V11" i="1"/>
  <c r="W11" i="1"/>
  <c r="L12" i="1"/>
  <c r="M12" i="1"/>
  <c r="N12" i="1"/>
  <c r="O12" i="1"/>
  <c r="P12" i="1"/>
  <c r="Q12" i="1"/>
  <c r="R12" i="1"/>
  <c r="S12" i="1"/>
  <c r="T12" i="1"/>
  <c r="U12" i="1"/>
  <c r="V12" i="1"/>
  <c r="W12" i="1"/>
  <c r="L13" i="1"/>
  <c r="M13" i="1"/>
  <c r="N13" i="1"/>
  <c r="O13" i="1"/>
  <c r="P13" i="1"/>
  <c r="Q13" i="1"/>
  <c r="R13" i="1"/>
  <c r="S13" i="1"/>
  <c r="T13" i="1"/>
  <c r="U13" i="1"/>
  <c r="V13" i="1"/>
  <c r="W13" i="1"/>
  <c r="L14" i="1"/>
  <c r="M14" i="1"/>
  <c r="N14" i="1"/>
  <c r="O14" i="1"/>
  <c r="P14" i="1"/>
  <c r="Q14" i="1"/>
  <c r="R14" i="1"/>
  <c r="S14" i="1"/>
  <c r="T14" i="1"/>
  <c r="U14" i="1"/>
  <c r="V14" i="1"/>
  <c r="W14" i="1"/>
  <c r="L15" i="1"/>
  <c r="M15" i="1"/>
  <c r="N15" i="1"/>
  <c r="O15" i="1"/>
  <c r="P15" i="1"/>
  <c r="Q15" i="1"/>
  <c r="R15" i="1"/>
  <c r="S15" i="1"/>
  <c r="T15" i="1"/>
  <c r="U15" i="1"/>
  <c r="V15" i="1"/>
  <c r="W15" i="1"/>
  <c r="L16" i="1"/>
  <c r="M16" i="1"/>
  <c r="N16" i="1"/>
  <c r="O16" i="1"/>
  <c r="P16" i="1"/>
  <c r="Q16" i="1"/>
  <c r="R16" i="1"/>
  <c r="S16" i="1"/>
  <c r="T16" i="1"/>
  <c r="U16" i="1"/>
  <c r="V16" i="1"/>
  <c r="W16" i="1"/>
  <c r="L17" i="1"/>
  <c r="M17" i="1"/>
  <c r="N17" i="1"/>
  <c r="O17" i="1"/>
  <c r="P17" i="1"/>
  <c r="Q17" i="1"/>
  <c r="R17" i="1"/>
  <c r="S17" i="1"/>
  <c r="T17" i="1"/>
  <c r="U17" i="1"/>
  <c r="V17" i="1"/>
  <c r="W17" i="1"/>
  <c r="L18" i="1"/>
  <c r="M18" i="1"/>
  <c r="N18" i="1"/>
  <c r="O18" i="1"/>
  <c r="P18" i="1"/>
  <c r="Q18" i="1"/>
  <c r="R18" i="1"/>
  <c r="S18" i="1"/>
  <c r="T18" i="1"/>
  <c r="U18" i="1"/>
  <c r="V18" i="1"/>
  <c r="W18" i="1"/>
  <c r="L19" i="1"/>
  <c r="M19" i="1"/>
  <c r="N19" i="1"/>
  <c r="O19" i="1"/>
  <c r="P19" i="1"/>
  <c r="Q19" i="1"/>
  <c r="R19" i="1"/>
  <c r="S19" i="1"/>
  <c r="T19" i="1"/>
  <c r="U19" i="1"/>
  <c r="V19" i="1"/>
  <c r="W19" i="1"/>
  <c r="Q3" i="2" l="1"/>
  <c r="Q4" i="2"/>
  <c r="Q5" i="2"/>
  <c r="Q6" i="2"/>
  <c r="Q7" i="2"/>
  <c r="Q8" i="2"/>
  <c r="Q9" i="2"/>
  <c r="Q10" i="2"/>
  <c r="Q11" i="2"/>
  <c r="Q12" i="2"/>
  <c r="Q13" i="2"/>
  <c r="Q14" i="2"/>
  <c r="Q15" i="2"/>
  <c r="Q16" i="2"/>
  <c r="Q17" i="2"/>
  <c r="Q18" i="2"/>
  <c r="Q19" i="2"/>
  <c r="Q20" i="2"/>
  <c r="Q21" i="2"/>
  <c r="Q22" i="2"/>
  <c r="Q23" i="2"/>
  <c r="Q24" i="2"/>
  <c r="Q25" i="2"/>
  <c r="Q26" i="2"/>
  <c r="Q27" i="2"/>
  <c r="Q28" i="2"/>
  <c r="Q29" i="2"/>
  <c r="Q30" i="2"/>
  <c r="Q31" i="2"/>
  <c r="Q32" i="2"/>
  <c r="Q33" i="2"/>
  <c r="Q34" i="2"/>
  <c r="Q35" i="2"/>
  <c r="Q36" i="2"/>
  <c r="Q37" i="2"/>
  <c r="Q38" i="2"/>
  <c r="Q39" i="2"/>
  <c r="Q40" i="2"/>
  <c r="Q41" i="2"/>
  <c r="Q42" i="2"/>
  <c r="Q43" i="2"/>
  <c r="Q44" i="2"/>
  <c r="Q45" i="2"/>
  <c r="Q46" i="2"/>
  <c r="Q47" i="2"/>
  <c r="Q48" i="2"/>
  <c r="Q49" i="2"/>
  <c r="Q50" i="2"/>
  <c r="Q51" i="2"/>
  <c r="Q52" i="2"/>
  <c r="Q53" i="2"/>
  <c r="Q54" i="2"/>
  <c r="Q55" i="2"/>
  <c r="Q56" i="2"/>
  <c r="Q57" i="2"/>
  <c r="Q58" i="2"/>
  <c r="Q59" i="2"/>
  <c r="Q60" i="2"/>
  <c r="Q61" i="2"/>
  <c r="Q62" i="2"/>
  <c r="Q63" i="2"/>
  <c r="Q64" i="2"/>
  <c r="Q65" i="2"/>
  <c r="Q66" i="2"/>
  <c r="Q67" i="2"/>
  <c r="Q68" i="2"/>
  <c r="Q69" i="2"/>
  <c r="Q70" i="2"/>
  <c r="Q71" i="2"/>
  <c r="Q72" i="2"/>
  <c r="Q73" i="2"/>
  <c r="Q74" i="2"/>
  <c r="Q75" i="2"/>
  <c r="Q76" i="2"/>
  <c r="Q77" i="2"/>
  <c r="Q78" i="2"/>
  <c r="Q79" i="2"/>
  <c r="Q80" i="2"/>
  <c r="Q81" i="2"/>
  <c r="Q82" i="2"/>
  <c r="Q83" i="2"/>
  <c r="Q84" i="2"/>
  <c r="Q85" i="2"/>
  <c r="Q86" i="2"/>
  <c r="Q87" i="2"/>
  <c r="Q88" i="2"/>
  <c r="Q89" i="2"/>
  <c r="Q90" i="2"/>
  <c r="Q91" i="2"/>
  <c r="Q92" i="2"/>
  <c r="Q93" i="2"/>
  <c r="Q94" i="2"/>
  <c r="Q95" i="2"/>
  <c r="Q96" i="2"/>
  <c r="Q97" i="2"/>
  <c r="Q98" i="2"/>
  <c r="Q99" i="2"/>
  <c r="Q100" i="2"/>
  <c r="Q101" i="2"/>
  <c r="Q102" i="2"/>
  <c r="Q103" i="2"/>
  <c r="Q104" i="2"/>
  <c r="Q105" i="2"/>
  <c r="Q106" i="2"/>
  <c r="Q107" i="2"/>
  <c r="Q108" i="2"/>
  <c r="Q109" i="2"/>
  <c r="Q110" i="2"/>
  <c r="Q111" i="2"/>
  <c r="Q112" i="2"/>
  <c r="Q113" i="2"/>
  <c r="Q114" i="2"/>
  <c r="Q115" i="2"/>
  <c r="Q116" i="2"/>
  <c r="Q117" i="2"/>
  <c r="Q118" i="2"/>
  <c r="Q119" i="2"/>
  <c r="Q120" i="2"/>
  <c r="Q121" i="2"/>
  <c r="Q122" i="2"/>
  <c r="Q123" i="2"/>
  <c r="Q124" i="2"/>
  <c r="Q125" i="2"/>
  <c r="Q126" i="2"/>
  <c r="Q127" i="2"/>
  <c r="Q128" i="2"/>
  <c r="Q129" i="2"/>
  <c r="Q130" i="2"/>
  <c r="Q131" i="2"/>
  <c r="Q132" i="2"/>
  <c r="Q133" i="2"/>
  <c r="Q134" i="2"/>
  <c r="Q135" i="2"/>
  <c r="Q136" i="2"/>
  <c r="Q137" i="2"/>
  <c r="Q138" i="2"/>
  <c r="Q139" i="2"/>
  <c r="Q140" i="2"/>
  <c r="Q141" i="2"/>
  <c r="Q142" i="2"/>
  <c r="Q143" i="2"/>
  <c r="Q144" i="2"/>
  <c r="Q145" i="2"/>
  <c r="Q146" i="2"/>
  <c r="Q147" i="2"/>
  <c r="Q148" i="2"/>
  <c r="Q149" i="2"/>
  <c r="Q150" i="2"/>
  <c r="Q151" i="2"/>
  <c r="Q152" i="2"/>
  <c r="Q153" i="2"/>
  <c r="Q154" i="2"/>
  <c r="Q155" i="2"/>
  <c r="Q156" i="2"/>
  <c r="Q157" i="2"/>
  <c r="Q158" i="2"/>
  <c r="Q159" i="2"/>
  <c r="Q160" i="2"/>
  <c r="Q161" i="2"/>
  <c r="Q162" i="2"/>
  <c r="Q163" i="2"/>
  <c r="Q164" i="2"/>
  <c r="Q165" i="2"/>
  <c r="Q166" i="2"/>
  <c r="Q167" i="2"/>
  <c r="Q168" i="2"/>
  <c r="Q169" i="2"/>
  <c r="Q170" i="2"/>
  <c r="Q171" i="2"/>
  <c r="Q172" i="2"/>
  <c r="Q173" i="2"/>
  <c r="Q174" i="2"/>
  <c r="Q175" i="2"/>
  <c r="Q176" i="2"/>
  <c r="Q177" i="2"/>
  <c r="Q178" i="2"/>
  <c r="Q179" i="2"/>
  <c r="Q180" i="2"/>
  <c r="Q181" i="2"/>
  <c r="Q182" i="2"/>
  <c r="Q183" i="2"/>
  <c r="Q184" i="2"/>
  <c r="Q185" i="2"/>
  <c r="Q186" i="2"/>
  <c r="Q187" i="2"/>
  <c r="Q188" i="2"/>
  <c r="Q189" i="2"/>
  <c r="Q190" i="2"/>
  <c r="Q191" i="2"/>
  <c r="Q192" i="2"/>
  <c r="Q193" i="2"/>
  <c r="Q194" i="2"/>
  <c r="Q195" i="2"/>
  <c r="Q196" i="2"/>
  <c r="Q197" i="2"/>
  <c r="Q198" i="2"/>
  <c r="Q199" i="2"/>
  <c r="Q200" i="2"/>
  <c r="Q201" i="2"/>
  <c r="Q202" i="2"/>
  <c r="Q203" i="2"/>
  <c r="Q204" i="2"/>
  <c r="Q205" i="2"/>
  <c r="Q206" i="2"/>
  <c r="Q207" i="2"/>
  <c r="Q208" i="2"/>
  <c r="Q209" i="2"/>
  <c r="Q210" i="2"/>
  <c r="Q211" i="2"/>
  <c r="Q212" i="2"/>
  <c r="Q213" i="2"/>
  <c r="Q214" i="2"/>
  <c r="Q215" i="2"/>
  <c r="Q216" i="2"/>
  <c r="Q217" i="2"/>
  <c r="Q218" i="2"/>
  <c r="Q219" i="2"/>
  <c r="Q220" i="2"/>
  <c r="Q221" i="2"/>
  <c r="Q222" i="2"/>
  <c r="Q223" i="2"/>
  <c r="Q224" i="2"/>
  <c r="Q225" i="2"/>
  <c r="Q226" i="2"/>
  <c r="Q227" i="2"/>
  <c r="Q228" i="2"/>
  <c r="Q229" i="2"/>
  <c r="Q230" i="2"/>
  <c r="Q231" i="2"/>
  <c r="Q232" i="2"/>
  <c r="Q233" i="2"/>
  <c r="Q234" i="2"/>
  <c r="Q235" i="2"/>
  <c r="Q236" i="2"/>
  <c r="Q237" i="2"/>
  <c r="Q238" i="2"/>
  <c r="Q239" i="2"/>
  <c r="Q240" i="2"/>
  <c r="Q241" i="2"/>
  <c r="Q242" i="2"/>
  <c r="Q243" i="2"/>
  <c r="Q244" i="2"/>
  <c r="Q245" i="2"/>
  <c r="Q246" i="2"/>
  <c r="Q247" i="2"/>
  <c r="Q248" i="2"/>
  <c r="Q249" i="2"/>
  <c r="Q250" i="2"/>
  <c r="Q251" i="2"/>
  <c r="Q252" i="2"/>
  <c r="Q253" i="2"/>
  <c r="Q254" i="2"/>
  <c r="Q255" i="2"/>
  <c r="Q256" i="2"/>
  <c r="Q257" i="2"/>
  <c r="Q258" i="2"/>
  <c r="Q259" i="2"/>
  <c r="Q260" i="2"/>
  <c r="Q261" i="2"/>
  <c r="Q262" i="2"/>
  <c r="Q263" i="2"/>
  <c r="Q264" i="2"/>
  <c r="Q265" i="2"/>
  <c r="Q266" i="2"/>
  <c r="Q267" i="2"/>
  <c r="Q268" i="2"/>
  <c r="Q269" i="2"/>
  <c r="Q270" i="2"/>
  <c r="Q271" i="2"/>
  <c r="Q272" i="2"/>
  <c r="Q273" i="2"/>
  <c r="Q274" i="2"/>
  <c r="Q275" i="2"/>
  <c r="Q276" i="2"/>
  <c r="Q277" i="2"/>
  <c r="Q278" i="2"/>
  <c r="Q279" i="2"/>
  <c r="Q280" i="2"/>
  <c r="Q281" i="2"/>
  <c r="Q282" i="2"/>
  <c r="Q283" i="2"/>
  <c r="Q284" i="2"/>
  <c r="Q285" i="2"/>
  <c r="Q286" i="2"/>
  <c r="Q287" i="2"/>
  <c r="Q288" i="2"/>
  <c r="Q289" i="2"/>
  <c r="Q290" i="2"/>
  <c r="Q291" i="2"/>
  <c r="Q292" i="2"/>
  <c r="Q293" i="2"/>
  <c r="Q294" i="2"/>
  <c r="Q295" i="2"/>
  <c r="Q296" i="2"/>
  <c r="Q297" i="2"/>
  <c r="Q298" i="2"/>
  <c r="Q299" i="2"/>
  <c r="Q300" i="2"/>
  <c r="Q301" i="2"/>
  <c r="Q302" i="2"/>
  <c r="Q303" i="2"/>
  <c r="Q304" i="2"/>
  <c r="Q305" i="2"/>
  <c r="Q306" i="2"/>
  <c r="Q307" i="2"/>
  <c r="Q308" i="2"/>
  <c r="Q309" i="2"/>
  <c r="Q310" i="2"/>
  <c r="Q311" i="2"/>
  <c r="Q312" i="2"/>
  <c r="Q313" i="2"/>
  <c r="Q314" i="2"/>
  <c r="Q315" i="2"/>
  <c r="Q316" i="2"/>
  <c r="Q317" i="2"/>
  <c r="Q318" i="2"/>
  <c r="Q319" i="2"/>
  <c r="Q320" i="2"/>
  <c r="Q321" i="2"/>
  <c r="Q322" i="2"/>
  <c r="Q323" i="2"/>
  <c r="Q324" i="2"/>
  <c r="Q325" i="2"/>
  <c r="Q326" i="2"/>
  <c r="Q327" i="2"/>
  <c r="Q328" i="2"/>
  <c r="Q329" i="2"/>
  <c r="Q330" i="2"/>
  <c r="Q331" i="2"/>
  <c r="Q332" i="2"/>
  <c r="Q333" i="2"/>
  <c r="Q334" i="2"/>
  <c r="Q335" i="2"/>
  <c r="Q336" i="2"/>
  <c r="Q337" i="2"/>
  <c r="Q338" i="2"/>
  <c r="Q339" i="2"/>
  <c r="Q340" i="2"/>
  <c r="Q341" i="2"/>
  <c r="Q342" i="2"/>
  <c r="Q343" i="2"/>
  <c r="Q344" i="2"/>
  <c r="Q345" i="2"/>
  <c r="Q346" i="2"/>
  <c r="Q347" i="2"/>
  <c r="Q348" i="2"/>
  <c r="Q349" i="2"/>
  <c r="Q350" i="2"/>
  <c r="Q351" i="2"/>
  <c r="Q352" i="2"/>
  <c r="Q353" i="2"/>
  <c r="Q354" i="2"/>
  <c r="Q355" i="2"/>
  <c r="Q356" i="2"/>
  <c r="Q357" i="2"/>
  <c r="Q358" i="2"/>
  <c r="Q359" i="2"/>
  <c r="Q360" i="2"/>
  <c r="Q361" i="2"/>
  <c r="Q362" i="2"/>
  <c r="Q363" i="2"/>
  <c r="Q364" i="2"/>
  <c r="Q365" i="2"/>
  <c r="Q366" i="2"/>
  <c r="Q367" i="2"/>
  <c r="Q368" i="2"/>
  <c r="Q369" i="2"/>
  <c r="Q370" i="2"/>
  <c r="Q371" i="2"/>
  <c r="Q372" i="2"/>
  <c r="Q373" i="2"/>
  <c r="Q374" i="2"/>
  <c r="Q375" i="2"/>
  <c r="Q376" i="2"/>
  <c r="Q377" i="2"/>
  <c r="Q378" i="2"/>
  <c r="Q379" i="2"/>
  <c r="Q380" i="2"/>
  <c r="Q381" i="2"/>
  <c r="Q382" i="2"/>
  <c r="Q383" i="2"/>
  <c r="Q384" i="2"/>
  <c r="Q385" i="2"/>
  <c r="Q386" i="2"/>
  <c r="Q387" i="2"/>
  <c r="Q388" i="2"/>
  <c r="Q389" i="2"/>
  <c r="Q390" i="2"/>
  <c r="Q391" i="2"/>
  <c r="Q392" i="2"/>
  <c r="Q393" i="2"/>
  <c r="Q394" i="2"/>
  <c r="Q395" i="2"/>
  <c r="Q396" i="2"/>
  <c r="Q397" i="2"/>
  <c r="Q398" i="2"/>
  <c r="Q399" i="2"/>
  <c r="Q400" i="2"/>
  <c r="Q401" i="2"/>
  <c r="Q402" i="2"/>
  <c r="Q403" i="2"/>
  <c r="Q404" i="2"/>
  <c r="Q405" i="2"/>
  <c r="Q406" i="2"/>
  <c r="Q407" i="2"/>
  <c r="Q408" i="2"/>
  <c r="Q409" i="2"/>
  <c r="Q410" i="2"/>
  <c r="Q411" i="2"/>
  <c r="Q412" i="2"/>
  <c r="Q413" i="2"/>
  <c r="Q414" i="2"/>
  <c r="Q415" i="2"/>
  <c r="Q416" i="2"/>
  <c r="Q417" i="2"/>
  <c r="Q418" i="2"/>
  <c r="Q419" i="2"/>
  <c r="Q420" i="2"/>
  <c r="Q421" i="2"/>
  <c r="Q422" i="2"/>
  <c r="Q423" i="2"/>
  <c r="Q424" i="2"/>
  <c r="Q425" i="2"/>
  <c r="Q426" i="2"/>
  <c r="Q427" i="2"/>
  <c r="Q428" i="2"/>
  <c r="Q429" i="2"/>
  <c r="Q430" i="2"/>
  <c r="Q431" i="2"/>
  <c r="Q432" i="2"/>
  <c r="Q433" i="2"/>
  <c r="Q434" i="2"/>
  <c r="Q435" i="2"/>
  <c r="Q436" i="2"/>
  <c r="Q437" i="2"/>
  <c r="Q438" i="2"/>
  <c r="Q439" i="2"/>
  <c r="Q440" i="2"/>
  <c r="Q441" i="2"/>
  <c r="Q442" i="2"/>
  <c r="Q443" i="2"/>
  <c r="Q444" i="2"/>
  <c r="Q445" i="2"/>
  <c r="Q446" i="2"/>
  <c r="Q447" i="2"/>
  <c r="Q448" i="2"/>
  <c r="Q449" i="2"/>
  <c r="Q450" i="2"/>
  <c r="Q451" i="2"/>
  <c r="Q452" i="2"/>
  <c r="Q453" i="2"/>
  <c r="Q454" i="2"/>
  <c r="Q455" i="2"/>
  <c r="Q456" i="2"/>
  <c r="Q457" i="2"/>
  <c r="Q458" i="2"/>
  <c r="Q459" i="2"/>
  <c r="Q460" i="2"/>
  <c r="Q461" i="2"/>
  <c r="Q462" i="2"/>
  <c r="Q463" i="2"/>
  <c r="Q464" i="2"/>
  <c r="Q465" i="2"/>
  <c r="Q466" i="2"/>
  <c r="Q467" i="2"/>
  <c r="Q468" i="2"/>
  <c r="Q469" i="2"/>
  <c r="Q470" i="2"/>
  <c r="Q471" i="2"/>
  <c r="Q472" i="2"/>
  <c r="Q473" i="2"/>
  <c r="Q474" i="2"/>
  <c r="Q475" i="2"/>
  <c r="Q476" i="2"/>
  <c r="Q477" i="2"/>
  <c r="Q478" i="2"/>
  <c r="Q479" i="2"/>
  <c r="Q480" i="2"/>
  <c r="Q481" i="2"/>
  <c r="Q482" i="2"/>
  <c r="Q483" i="2"/>
  <c r="Q484" i="2"/>
  <c r="Q485" i="2"/>
  <c r="Q486" i="2"/>
  <c r="Q487" i="2"/>
  <c r="Q488" i="2"/>
  <c r="Q489" i="2"/>
  <c r="Q490" i="2"/>
  <c r="Q491" i="2"/>
  <c r="Q492" i="2"/>
  <c r="Q493" i="2"/>
  <c r="Q494" i="2"/>
  <c r="Q495" i="2"/>
  <c r="Q496" i="2"/>
  <c r="Q497" i="2"/>
  <c r="Q498" i="2"/>
  <c r="Q499" i="2"/>
  <c r="Q500" i="2"/>
  <c r="Q501" i="2"/>
  <c r="Q502" i="2"/>
  <c r="Q503" i="2"/>
  <c r="Q504" i="2"/>
  <c r="Q505" i="2"/>
  <c r="Q506" i="2"/>
  <c r="Q507" i="2"/>
  <c r="Q508" i="2"/>
  <c r="Q509" i="2"/>
  <c r="Q510" i="2"/>
  <c r="Q511" i="2"/>
  <c r="Q512" i="2"/>
  <c r="Q513" i="2"/>
  <c r="Q514" i="2"/>
  <c r="Q515" i="2"/>
  <c r="Q516" i="2"/>
  <c r="Q517" i="2"/>
  <c r="Q518" i="2"/>
  <c r="Q519" i="2"/>
  <c r="Q520" i="2"/>
  <c r="Q521" i="2"/>
  <c r="Q522" i="2"/>
  <c r="Q523" i="2"/>
  <c r="Q524" i="2"/>
  <c r="Q525" i="2"/>
  <c r="Q526" i="2"/>
  <c r="Q527" i="2"/>
  <c r="Q528" i="2"/>
  <c r="Q529" i="2"/>
  <c r="Q530" i="2"/>
  <c r="Q531" i="2"/>
  <c r="Q532" i="2"/>
  <c r="Q533" i="2"/>
  <c r="Q534" i="2"/>
  <c r="Q535" i="2"/>
  <c r="Q536" i="2"/>
  <c r="Q537" i="2"/>
  <c r="Q538" i="2"/>
  <c r="Q539" i="2"/>
  <c r="Q540" i="2"/>
  <c r="Q541" i="2"/>
  <c r="Q542" i="2"/>
  <c r="Q543" i="2"/>
  <c r="Q544" i="2"/>
  <c r="Q545" i="2"/>
  <c r="Q546" i="2"/>
  <c r="Q547" i="2"/>
  <c r="Q548" i="2"/>
  <c r="Q549" i="2"/>
  <c r="Q550" i="2"/>
  <c r="Q551" i="2"/>
  <c r="Q552" i="2"/>
  <c r="Q553" i="2"/>
  <c r="Q554" i="2"/>
  <c r="Q555" i="2"/>
  <c r="Q556" i="2"/>
  <c r="Q557" i="2"/>
  <c r="Q558" i="2"/>
  <c r="Q559" i="2"/>
  <c r="Q560" i="2"/>
  <c r="Q561" i="2"/>
  <c r="Q562" i="2"/>
  <c r="Q563" i="2"/>
  <c r="Q564" i="2"/>
  <c r="Q565" i="2"/>
  <c r="Q566" i="2"/>
  <c r="Q567" i="2"/>
  <c r="Q568" i="2"/>
  <c r="Q569" i="2"/>
  <c r="Q570" i="2"/>
  <c r="Q571" i="2"/>
  <c r="Q572" i="2"/>
  <c r="Q573" i="2"/>
  <c r="Q574" i="2"/>
  <c r="Q575" i="2"/>
  <c r="Q576" i="2"/>
  <c r="Q577" i="2"/>
  <c r="Q578" i="2"/>
  <c r="Q579" i="2"/>
  <c r="Q580" i="2"/>
  <c r="Q581" i="2"/>
  <c r="Q582" i="2"/>
  <c r="Q583" i="2"/>
  <c r="Q584" i="2"/>
  <c r="Q585" i="2"/>
  <c r="Q586" i="2"/>
  <c r="Q587" i="2"/>
  <c r="Q588" i="2"/>
  <c r="Q589" i="2"/>
  <c r="Q590" i="2"/>
  <c r="Q591" i="2"/>
  <c r="Q592" i="2"/>
  <c r="Q593" i="2"/>
  <c r="Q594" i="2"/>
  <c r="Q595" i="2"/>
  <c r="Q596" i="2"/>
  <c r="Q597" i="2"/>
  <c r="Q598" i="2"/>
  <c r="Q599" i="2"/>
  <c r="Q600" i="2"/>
  <c r="Q601" i="2"/>
  <c r="Q602" i="2"/>
  <c r="Q603" i="2"/>
  <c r="Q604" i="2"/>
  <c r="Q605" i="2"/>
  <c r="Q606" i="2"/>
  <c r="Q607" i="2"/>
  <c r="Q608" i="2"/>
  <c r="Q609" i="2"/>
  <c r="Q610" i="2"/>
  <c r="Q611" i="2"/>
  <c r="Q612" i="2"/>
  <c r="Q613" i="2"/>
  <c r="Q614" i="2"/>
  <c r="Q615" i="2"/>
  <c r="Q616" i="2"/>
  <c r="Q617" i="2"/>
  <c r="Q618" i="2"/>
  <c r="Q619" i="2"/>
  <c r="Q620" i="2"/>
  <c r="Q621" i="2"/>
  <c r="Q622" i="2"/>
  <c r="Q623" i="2"/>
  <c r="Q624" i="2"/>
  <c r="Q625" i="2"/>
  <c r="Q626" i="2"/>
  <c r="Q627" i="2"/>
  <c r="Q628" i="2"/>
  <c r="Q629" i="2"/>
  <c r="Q630" i="2"/>
  <c r="Q631" i="2"/>
  <c r="Q632" i="2"/>
  <c r="Q633" i="2"/>
  <c r="Q634" i="2"/>
  <c r="Q635" i="2"/>
  <c r="Q636" i="2"/>
  <c r="Q637" i="2"/>
  <c r="Q638" i="2"/>
  <c r="Q639" i="2"/>
  <c r="Q640" i="2"/>
  <c r="Q641" i="2"/>
  <c r="Q642" i="2"/>
  <c r="Q643" i="2"/>
  <c r="Q644" i="2"/>
  <c r="Q645" i="2"/>
  <c r="Q646" i="2"/>
  <c r="Q647" i="2"/>
  <c r="Q648" i="2"/>
  <c r="Q649" i="2"/>
  <c r="Q650" i="2"/>
  <c r="Q651" i="2"/>
  <c r="Q652" i="2"/>
  <c r="Q653" i="2"/>
  <c r="Q654" i="2"/>
  <c r="Q655" i="2"/>
  <c r="Q656" i="2"/>
  <c r="Q657" i="2"/>
  <c r="Q658" i="2"/>
  <c r="Q659" i="2"/>
  <c r="Q660" i="2"/>
  <c r="Q661" i="2"/>
  <c r="Q662" i="2"/>
  <c r="Q663" i="2"/>
  <c r="Q664" i="2"/>
  <c r="Q665" i="2"/>
  <c r="Q666" i="2"/>
  <c r="Q667" i="2"/>
  <c r="Q668" i="2"/>
  <c r="Q669" i="2"/>
  <c r="Q670" i="2"/>
  <c r="Q671" i="2"/>
  <c r="Q672" i="2"/>
  <c r="Q673" i="2"/>
  <c r="Q674" i="2"/>
  <c r="Q675" i="2"/>
  <c r="Q676" i="2"/>
  <c r="Q677" i="2"/>
  <c r="Q678" i="2"/>
  <c r="Q679" i="2"/>
  <c r="Q680" i="2"/>
  <c r="Q681" i="2"/>
  <c r="Q682" i="2"/>
  <c r="Q683" i="2"/>
  <c r="Q684" i="2"/>
  <c r="Q685" i="2"/>
  <c r="Q686" i="2"/>
  <c r="Q687" i="2"/>
  <c r="Q688" i="2"/>
  <c r="Q689" i="2"/>
  <c r="Q690" i="2"/>
  <c r="Q691" i="2"/>
  <c r="Q692" i="2"/>
  <c r="Q693" i="2"/>
  <c r="Q694" i="2"/>
  <c r="Q695" i="2"/>
  <c r="Q696" i="2"/>
  <c r="Q697" i="2"/>
  <c r="Q698" i="2"/>
  <c r="Q699" i="2"/>
  <c r="Q700" i="2"/>
  <c r="Q701" i="2"/>
  <c r="Q702" i="2"/>
  <c r="Q703" i="2"/>
  <c r="Q704" i="2"/>
  <c r="Q705" i="2"/>
  <c r="Q706" i="2"/>
  <c r="Q707" i="2"/>
  <c r="Q708" i="2"/>
  <c r="Q709" i="2"/>
  <c r="Q710" i="2"/>
  <c r="Q711" i="2"/>
  <c r="Q712" i="2"/>
  <c r="Q713" i="2"/>
  <c r="Q714" i="2"/>
  <c r="Q715" i="2"/>
  <c r="Q716" i="2"/>
  <c r="Q717" i="2"/>
  <c r="Q718" i="2"/>
  <c r="Q719" i="2"/>
  <c r="Q720" i="2"/>
  <c r="Q721" i="2"/>
  <c r="Q722" i="2"/>
  <c r="Q723" i="2"/>
  <c r="Q724" i="2"/>
  <c r="Q725" i="2"/>
  <c r="Q726" i="2"/>
  <c r="Q727" i="2"/>
  <c r="Q728" i="2"/>
  <c r="Q729" i="2"/>
  <c r="Q730" i="2"/>
  <c r="Q731" i="2"/>
  <c r="Q732" i="2"/>
  <c r="Q733" i="2"/>
  <c r="Q734" i="2"/>
  <c r="Q735" i="2"/>
  <c r="Q736" i="2"/>
  <c r="Q737" i="2"/>
  <c r="Q738" i="2"/>
  <c r="Q739" i="2"/>
  <c r="Q740" i="2"/>
  <c r="Q741" i="2"/>
  <c r="Q742" i="2"/>
  <c r="Q743" i="2"/>
  <c r="Q744" i="2"/>
  <c r="Q745" i="2"/>
  <c r="Q746" i="2"/>
  <c r="Q747" i="2"/>
  <c r="Q748" i="2"/>
  <c r="Q749" i="2"/>
  <c r="Q750" i="2"/>
  <c r="Q751" i="2"/>
  <c r="Q752" i="2"/>
  <c r="Q753" i="2"/>
  <c r="Q754" i="2"/>
  <c r="Q755" i="2"/>
  <c r="Q756" i="2"/>
  <c r="Q757" i="2"/>
  <c r="Q758" i="2"/>
  <c r="Q759" i="2"/>
  <c r="Q760" i="2"/>
  <c r="Q761" i="2"/>
  <c r="Q762" i="2"/>
  <c r="Q763" i="2"/>
  <c r="Q764" i="2"/>
  <c r="Q765" i="2"/>
  <c r="Q766" i="2"/>
  <c r="Q767" i="2"/>
  <c r="Q768" i="2"/>
  <c r="Q769" i="2"/>
  <c r="Q770" i="2"/>
  <c r="Q771" i="2"/>
  <c r="Q772" i="2"/>
  <c r="Q773" i="2"/>
  <c r="Q774" i="2"/>
  <c r="Q775" i="2"/>
  <c r="Q776" i="2"/>
  <c r="Q777" i="2"/>
  <c r="Q778" i="2"/>
  <c r="Q779" i="2"/>
  <c r="Q780" i="2"/>
  <c r="Q781" i="2"/>
  <c r="Q782" i="2"/>
  <c r="Q783" i="2"/>
  <c r="Q784" i="2"/>
  <c r="Q785" i="2"/>
  <c r="Q786" i="2"/>
  <c r="Q787" i="2"/>
  <c r="Q788" i="2"/>
  <c r="Q789" i="2"/>
  <c r="Q790" i="2"/>
  <c r="Q791" i="2"/>
  <c r="Q792" i="2"/>
  <c r="Q793" i="2"/>
  <c r="Q794" i="2"/>
  <c r="Q795" i="2"/>
  <c r="Q796" i="2"/>
  <c r="Q797" i="2"/>
  <c r="Q798" i="2"/>
  <c r="Q799" i="2"/>
  <c r="Q800" i="2"/>
  <c r="Q801" i="2"/>
  <c r="Q802" i="2"/>
  <c r="Q803" i="2"/>
  <c r="Q804" i="2"/>
  <c r="Q805" i="2"/>
  <c r="Q806" i="2"/>
  <c r="Q807" i="2"/>
  <c r="Q808" i="2"/>
  <c r="Q809" i="2"/>
  <c r="Q810" i="2"/>
  <c r="Q811" i="2"/>
  <c r="Q812" i="2"/>
  <c r="Q813" i="2"/>
  <c r="Q814" i="2"/>
  <c r="Q815" i="2"/>
  <c r="Q816" i="2"/>
  <c r="Q817" i="2"/>
  <c r="Q818" i="2"/>
  <c r="Q819" i="2"/>
  <c r="Q820" i="2"/>
  <c r="Q821" i="2"/>
  <c r="Q822" i="2"/>
  <c r="Q823" i="2"/>
  <c r="Q824" i="2"/>
  <c r="Q825" i="2"/>
  <c r="Q826" i="2"/>
  <c r="Q827" i="2"/>
  <c r="Q828" i="2"/>
  <c r="Q829" i="2"/>
  <c r="Q830" i="2"/>
  <c r="Q831" i="2"/>
  <c r="Q832" i="2"/>
  <c r="Q833" i="2"/>
  <c r="Q834" i="2"/>
  <c r="Q835" i="2"/>
  <c r="Q836" i="2"/>
  <c r="Q837" i="2"/>
  <c r="Q838" i="2"/>
  <c r="Q839" i="2"/>
  <c r="Q840" i="2"/>
  <c r="Q841" i="2"/>
  <c r="Q842" i="2"/>
  <c r="Q843" i="2"/>
  <c r="Q844" i="2"/>
  <c r="Q845" i="2"/>
  <c r="Q846" i="2"/>
  <c r="Q847" i="2"/>
  <c r="Q848" i="2"/>
  <c r="Q849" i="2"/>
  <c r="Q850" i="2"/>
  <c r="Q851" i="2"/>
  <c r="Q852" i="2"/>
  <c r="Q853" i="2"/>
  <c r="Q854" i="2"/>
  <c r="Q855" i="2"/>
  <c r="Q856" i="2"/>
  <c r="Q857" i="2"/>
  <c r="Q858" i="2"/>
  <c r="Q859" i="2"/>
  <c r="Q860" i="2"/>
  <c r="Q861" i="2"/>
  <c r="Q862" i="2"/>
  <c r="Q863" i="2"/>
  <c r="Q864" i="2"/>
  <c r="Q865" i="2"/>
  <c r="Q866" i="2"/>
  <c r="Q867" i="2"/>
  <c r="Q868" i="2"/>
  <c r="Q869" i="2"/>
  <c r="Q870" i="2"/>
  <c r="Q871" i="2"/>
  <c r="Q872" i="2"/>
  <c r="Q873" i="2"/>
  <c r="Q874" i="2"/>
  <c r="Q875" i="2"/>
  <c r="Q876" i="2"/>
  <c r="Q877" i="2"/>
  <c r="Q878" i="2"/>
  <c r="Q879" i="2"/>
  <c r="Q880" i="2"/>
  <c r="Q881" i="2"/>
  <c r="Q882" i="2"/>
  <c r="Q883" i="2"/>
  <c r="Q884" i="2"/>
  <c r="Q885" i="2"/>
  <c r="Q886" i="2"/>
  <c r="Q887" i="2"/>
  <c r="Q888" i="2"/>
  <c r="Q889" i="2"/>
  <c r="Q890" i="2"/>
  <c r="Q891" i="2"/>
  <c r="Q892" i="2"/>
  <c r="Q893" i="2"/>
  <c r="Q894" i="2"/>
  <c r="Q895" i="2"/>
  <c r="Q896" i="2"/>
  <c r="Q897" i="2"/>
  <c r="Q898" i="2"/>
  <c r="Q899" i="2"/>
  <c r="Q900" i="2"/>
  <c r="Q901" i="2"/>
  <c r="Q902" i="2"/>
  <c r="Q903" i="2"/>
  <c r="Q904" i="2"/>
  <c r="Q905" i="2"/>
  <c r="Q906" i="2"/>
  <c r="Q907" i="2"/>
  <c r="Q908" i="2"/>
  <c r="Q909" i="2"/>
  <c r="Q910" i="2"/>
  <c r="Q911" i="2"/>
  <c r="Q912" i="2"/>
  <c r="Q913" i="2"/>
  <c r="Q914" i="2"/>
  <c r="Q915" i="2"/>
  <c r="Q916" i="2"/>
  <c r="Q917" i="2"/>
  <c r="Q918" i="2"/>
  <c r="Q919" i="2"/>
  <c r="Q920" i="2"/>
  <c r="Q921" i="2"/>
  <c r="Q922" i="2"/>
  <c r="Q923" i="2"/>
  <c r="Q924" i="2"/>
  <c r="Q925" i="2"/>
  <c r="Q926" i="2"/>
  <c r="Q927" i="2"/>
  <c r="Q928" i="2"/>
  <c r="Q929" i="2"/>
  <c r="Q930" i="2"/>
  <c r="Q931" i="2"/>
  <c r="Q932" i="2"/>
  <c r="Q933" i="2"/>
  <c r="Q934" i="2"/>
  <c r="Q935" i="2"/>
  <c r="Q936" i="2"/>
  <c r="Q937" i="2"/>
  <c r="Q938" i="2"/>
  <c r="Q939" i="2"/>
  <c r="Q940" i="2"/>
  <c r="Q941" i="2"/>
  <c r="Q942" i="2"/>
  <c r="Q943" i="2"/>
  <c r="Q944" i="2"/>
  <c r="Q945" i="2"/>
  <c r="Q946" i="2"/>
  <c r="Q947" i="2"/>
  <c r="Q948" i="2"/>
  <c r="Q949" i="2"/>
  <c r="Q950" i="2"/>
  <c r="Q951" i="2"/>
  <c r="Q952" i="2"/>
  <c r="Q953" i="2"/>
  <c r="Q954" i="2"/>
  <c r="Q955" i="2"/>
  <c r="Q956" i="2"/>
  <c r="Q957" i="2"/>
  <c r="Q958" i="2"/>
  <c r="Q959" i="2"/>
  <c r="Q960" i="2"/>
  <c r="Q961" i="2"/>
  <c r="Q962" i="2"/>
  <c r="Q963" i="2"/>
  <c r="Q964" i="2"/>
  <c r="Q965" i="2"/>
  <c r="Q966" i="2"/>
  <c r="Q967" i="2"/>
  <c r="Q968" i="2"/>
  <c r="Q969" i="2"/>
  <c r="Q970" i="2"/>
  <c r="Q971" i="2"/>
  <c r="Q972" i="2"/>
  <c r="Q973" i="2"/>
  <c r="Q974" i="2"/>
  <c r="Q975" i="2"/>
  <c r="Q976" i="2"/>
  <c r="Q977" i="2"/>
  <c r="Q978" i="2"/>
  <c r="Q979" i="2"/>
  <c r="Q980" i="2"/>
  <c r="Q981" i="2"/>
  <c r="Q982" i="2"/>
  <c r="Q983" i="2"/>
  <c r="Q984" i="2"/>
  <c r="Q985" i="2"/>
  <c r="Q986" i="2"/>
  <c r="Q987" i="2"/>
  <c r="Q988" i="2"/>
  <c r="Q989" i="2"/>
  <c r="Q990" i="2"/>
  <c r="Q991" i="2"/>
  <c r="Q992" i="2"/>
  <c r="Q993" i="2"/>
  <c r="Q994" i="2"/>
  <c r="Q995" i="2"/>
  <c r="Q996" i="2"/>
  <c r="Q997" i="2"/>
  <c r="Q998" i="2"/>
  <c r="Q999" i="2"/>
  <c r="Q1000" i="2"/>
  <c r="Q1001" i="2"/>
  <c r="Q1002" i="2"/>
  <c r="Q1003" i="2"/>
  <c r="Q1004" i="2"/>
  <c r="Q1005" i="2"/>
  <c r="Q1006" i="2"/>
  <c r="Q1007" i="2"/>
  <c r="Q1008" i="2"/>
  <c r="Q1009" i="2"/>
  <c r="Q1010" i="2"/>
  <c r="Q1011" i="2"/>
  <c r="Q1012" i="2"/>
  <c r="Q1013" i="2"/>
  <c r="Q1014" i="2"/>
  <c r="Q1015" i="2"/>
  <c r="Q1016" i="2"/>
  <c r="Q1017" i="2"/>
  <c r="Q1018" i="2"/>
  <c r="Q1019" i="2"/>
  <c r="Q1020" i="2"/>
  <c r="Q1021" i="2"/>
  <c r="Q1022" i="2"/>
  <c r="Q1023" i="2"/>
  <c r="Q1024" i="2"/>
  <c r="Q1025" i="2"/>
  <c r="Q1026" i="2"/>
  <c r="Q1027" i="2"/>
  <c r="Q1028" i="2"/>
  <c r="Q1029" i="2"/>
  <c r="Q1030" i="2"/>
  <c r="Q1031" i="2"/>
  <c r="Q1032" i="2"/>
  <c r="Q1033" i="2"/>
  <c r="Q1034" i="2"/>
  <c r="Q1035" i="2"/>
  <c r="Q1036" i="2"/>
  <c r="Q1037" i="2"/>
  <c r="Q1038" i="2"/>
  <c r="Q1039" i="2"/>
  <c r="Q1040" i="2"/>
  <c r="Q1041" i="2"/>
  <c r="Q1042" i="2"/>
  <c r="Q1043" i="2"/>
  <c r="Q1044" i="2"/>
  <c r="Q1045" i="2"/>
  <c r="Q1046" i="2"/>
  <c r="Q1047" i="2"/>
  <c r="Q1048" i="2"/>
  <c r="Q1049" i="2"/>
  <c r="Q1050" i="2"/>
  <c r="Q1051" i="2"/>
  <c r="Q1052" i="2"/>
  <c r="Q1053" i="2"/>
  <c r="Q1054" i="2"/>
  <c r="Q1055" i="2"/>
  <c r="Q1056" i="2"/>
  <c r="Q1057" i="2"/>
  <c r="Q1058" i="2"/>
  <c r="Q1059" i="2"/>
  <c r="Q1060" i="2"/>
  <c r="Q1061" i="2"/>
  <c r="Q1062" i="2"/>
  <c r="Q1063" i="2"/>
  <c r="Q1064" i="2"/>
  <c r="Q1065" i="2"/>
  <c r="Q1066" i="2"/>
  <c r="Q1067" i="2"/>
  <c r="Q1068" i="2"/>
  <c r="Q1069" i="2"/>
  <c r="Q1070" i="2"/>
  <c r="Q1071" i="2"/>
  <c r="Q1072" i="2"/>
  <c r="Q1073" i="2"/>
  <c r="Q1074" i="2"/>
  <c r="Q1075" i="2"/>
  <c r="Q1076" i="2"/>
  <c r="Q1077" i="2"/>
  <c r="Q1078" i="2"/>
  <c r="Q1079" i="2"/>
  <c r="Q1080" i="2"/>
  <c r="Q1081" i="2"/>
  <c r="Q1082" i="2"/>
  <c r="Q1083" i="2"/>
  <c r="Q1084" i="2"/>
  <c r="Q1085" i="2"/>
  <c r="Q1086" i="2"/>
  <c r="Q1087" i="2"/>
  <c r="Q1088" i="2"/>
  <c r="Q1089" i="2"/>
  <c r="Q1090" i="2"/>
  <c r="Q1091" i="2"/>
  <c r="Q1092" i="2"/>
  <c r="Q1093" i="2"/>
  <c r="Q1094" i="2"/>
  <c r="Q1095" i="2"/>
  <c r="Q1096" i="2"/>
  <c r="Q1097" i="2"/>
  <c r="Q1098" i="2"/>
  <c r="Q1099" i="2"/>
  <c r="Q1100" i="2"/>
  <c r="Q1101" i="2"/>
  <c r="Q1102" i="2"/>
  <c r="Q1103" i="2"/>
  <c r="Q1104" i="2"/>
  <c r="Q1105" i="2"/>
  <c r="Q1106" i="2"/>
  <c r="Q1107" i="2"/>
  <c r="Q1108" i="2"/>
  <c r="Q1109" i="2"/>
  <c r="Q1110" i="2"/>
  <c r="Q1111" i="2"/>
  <c r="Q1112" i="2"/>
  <c r="Q1113" i="2"/>
  <c r="Q1114" i="2"/>
  <c r="Q1115" i="2"/>
  <c r="Q1116" i="2"/>
  <c r="Q1117" i="2"/>
  <c r="Q1118" i="2"/>
  <c r="Q1119" i="2"/>
  <c r="Q1120" i="2"/>
  <c r="Q1121" i="2"/>
  <c r="Q1122" i="2"/>
  <c r="Q1123" i="2"/>
  <c r="Q1124" i="2"/>
  <c r="Q1125" i="2"/>
  <c r="Q1126" i="2"/>
  <c r="Q2" i="2"/>
  <c r="P3" i="2"/>
  <c r="P4" i="2"/>
  <c r="P5" i="2"/>
  <c r="P6" i="2"/>
  <c r="P7" i="2"/>
  <c r="P8" i="2"/>
  <c r="P9" i="2"/>
  <c r="P10" i="2"/>
  <c r="P11" i="2"/>
  <c r="P12" i="2"/>
  <c r="P13" i="2"/>
  <c r="P14" i="2"/>
  <c r="P15" i="2"/>
  <c r="P16" i="2"/>
  <c r="P17" i="2"/>
  <c r="P18" i="2"/>
  <c r="P19" i="2"/>
  <c r="P20" i="2"/>
  <c r="P21" i="2"/>
  <c r="P22" i="2"/>
  <c r="P23" i="2"/>
  <c r="P24" i="2"/>
  <c r="P25" i="2"/>
  <c r="P26" i="2"/>
  <c r="P27" i="2"/>
  <c r="P28" i="2"/>
  <c r="P29" i="2"/>
  <c r="P30" i="2"/>
  <c r="P31" i="2"/>
  <c r="P32" i="2"/>
  <c r="P33" i="2"/>
  <c r="P34" i="2"/>
  <c r="P35" i="2"/>
  <c r="P36" i="2"/>
  <c r="P37" i="2"/>
  <c r="P38" i="2"/>
  <c r="P39" i="2"/>
  <c r="P40" i="2"/>
  <c r="P41" i="2"/>
  <c r="P42" i="2"/>
  <c r="P43" i="2"/>
  <c r="P44" i="2"/>
  <c r="P45" i="2"/>
  <c r="P46" i="2"/>
  <c r="P47" i="2"/>
  <c r="P48" i="2"/>
  <c r="P49" i="2"/>
  <c r="P50" i="2"/>
  <c r="P51" i="2"/>
  <c r="P52" i="2"/>
  <c r="P53" i="2"/>
  <c r="P54" i="2"/>
  <c r="P55" i="2"/>
  <c r="P56" i="2"/>
  <c r="P57" i="2"/>
  <c r="P58" i="2"/>
  <c r="P59" i="2"/>
  <c r="P60" i="2"/>
  <c r="P61" i="2"/>
  <c r="P62" i="2"/>
  <c r="P63" i="2"/>
  <c r="P64" i="2"/>
  <c r="P65" i="2"/>
  <c r="P66" i="2"/>
  <c r="P67" i="2"/>
  <c r="P68" i="2"/>
  <c r="P69" i="2"/>
  <c r="P70" i="2"/>
  <c r="P71" i="2"/>
  <c r="P72" i="2"/>
  <c r="P73" i="2"/>
  <c r="P74" i="2"/>
  <c r="P75" i="2"/>
  <c r="P76" i="2"/>
  <c r="P77" i="2"/>
  <c r="P78" i="2"/>
  <c r="P79" i="2"/>
  <c r="P80" i="2"/>
  <c r="P81" i="2"/>
  <c r="P82" i="2"/>
  <c r="P83" i="2"/>
  <c r="P84" i="2"/>
  <c r="P85" i="2"/>
  <c r="P86" i="2"/>
  <c r="P87" i="2"/>
  <c r="P88" i="2"/>
  <c r="P89" i="2"/>
  <c r="P90" i="2"/>
  <c r="P91" i="2"/>
  <c r="P92" i="2"/>
  <c r="P93" i="2"/>
  <c r="P94" i="2"/>
  <c r="P95" i="2"/>
  <c r="P96" i="2"/>
  <c r="P97" i="2"/>
  <c r="P98" i="2"/>
  <c r="P99" i="2"/>
  <c r="P100" i="2"/>
  <c r="P101" i="2"/>
  <c r="P102" i="2"/>
  <c r="P103" i="2"/>
  <c r="P104" i="2"/>
  <c r="P105" i="2"/>
  <c r="P106" i="2"/>
  <c r="P107" i="2"/>
  <c r="P108" i="2"/>
  <c r="P109" i="2"/>
  <c r="P110" i="2"/>
  <c r="P111" i="2"/>
  <c r="P112" i="2"/>
  <c r="P113" i="2"/>
  <c r="P114" i="2"/>
  <c r="P115" i="2"/>
  <c r="P116" i="2"/>
  <c r="P117" i="2"/>
  <c r="P118" i="2"/>
  <c r="P119" i="2"/>
  <c r="P120" i="2"/>
  <c r="P121" i="2"/>
  <c r="P122" i="2"/>
  <c r="P123" i="2"/>
  <c r="P124" i="2"/>
  <c r="P125" i="2"/>
  <c r="P126" i="2"/>
  <c r="P127" i="2"/>
  <c r="P128" i="2"/>
  <c r="P129" i="2"/>
  <c r="P130" i="2"/>
  <c r="P131" i="2"/>
  <c r="P132" i="2"/>
  <c r="P133" i="2"/>
  <c r="P134" i="2"/>
  <c r="P135" i="2"/>
  <c r="P136" i="2"/>
  <c r="P137" i="2"/>
  <c r="P138" i="2"/>
  <c r="P139" i="2"/>
  <c r="P140" i="2"/>
  <c r="P141" i="2"/>
  <c r="P142" i="2"/>
  <c r="P143" i="2"/>
  <c r="P144" i="2"/>
  <c r="P145" i="2"/>
  <c r="P146" i="2"/>
  <c r="P147" i="2"/>
  <c r="P148" i="2"/>
  <c r="P149" i="2"/>
  <c r="P150" i="2"/>
  <c r="P151" i="2"/>
  <c r="P152" i="2"/>
  <c r="P153" i="2"/>
  <c r="P154" i="2"/>
  <c r="P155" i="2"/>
  <c r="P156" i="2"/>
  <c r="P157" i="2"/>
  <c r="P158" i="2"/>
  <c r="P159" i="2"/>
  <c r="P160" i="2"/>
  <c r="P161" i="2"/>
  <c r="P162" i="2"/>
  <c r="P163" i="2"/>
  <c r="P164" i="2"/>
  <c r="P165" i="2"/>
  <c r="P166" i="2"/>
  <c r="P167" i="2"/>
  <c r="P168" i="2"/>
  <c r="P169" i="2"/>
  <c r="P170" i="2"/>
  <c r="P171" i="2"/>
  <c r="P172" i="2"/>
  <c r="P173" i="2"/>
  <c r="P174" i="2"/>
  <c r="P175" i="2"/>
  <c r="P176" i="2"/>
  <c r="P177" i="2"/>
  <c r="P178" i="2"/>
  <c r="P179" i="2"/>
  <c r="P180" i="2"/>
  <c r="P181" i="2"/>
  <c r="P182" i="2"/>
  <c r="P183" i="2"/>
  <c r="P184" i="2"/>
  <c r="P185" i="2"/>
  <c r="P186" i="2"/>
  <c r="P187" i="2"/>
  <c r="P188" i="2"/>
  <c r="P189" i="2"/>
  <c r="P190" i="2"/>
  <c r="P191" i="2"/>
  <c r="P192" i="2"/>
  <c r="P193" i="2"/>
  <c r="P194" i="2"/>
  <c r="P195" i="2"/>
  <c r="P196" i="2"/>
  <c r="P197" i="2"/>
  <c r="P198" i="2"/>
  <c r="P199" i="2"/>
  <c r="P200" i="2"/>
  <c r="P201" i="2"/>
  <c r="P202" i="2"/>
  <c r="P203" i="2"/>
  <c r="P204" i="2"/>
  <c r="P205" i="2"/>
  <c r="P206" i="2"/>
  <c r="P207" i="2"/>
  <c r="P208" i="2"/>
  <c r="P209" i="2"/>
  <c r="P210" i="2"/>
  <c r="P211" i="2"/>
  <c r="P212" i="2"/>
  <c r="P213" i="2"/>
  <c r="P214" i="2"/>
  <c r="P215" i="2"/>
  <c r="P216" i="2"/>
  <c r="P217" i="2"/>
  <c r="P218" i="2"/>
  <c r="P219" i="2"/>
  <c r="P220" i="2"/>
  <c r="P221" i="2"/>
  <c r="P222" i="2"/>
  <c r="P223" i="2"/>
  <c r="P224" i="2"/>
  <c r="P225" i="2"/>
  <c r="P226" i="2"/>
  <c r="P227" i="2"/>
  <c r="P228" i="2"/>
  <c r="P229" i="2"/>
  <c r="P230" i="2"/>
  <c r="P231" i="2"/>
  <c r="P232" i="2"/>
  <c r="P233" i="2"/>
  <c r="P234" i="2"/>
  <c r="P235" i="2"/>
  <c r="P236" i="2"/>
  <c r="P237" i="2"/>
  <c r="P238" i="2"/>
  <c r="P239" i="2"/>
  <c r="P240" i="2"/>
  <c r="P241" i="2"/>
  <c r="P242" i="2"/>
  <c r="P243" i="2"/>
  <c r="P244" i="2"/>
  <c r="P245" i="2"/>
  <c r="P246" i="2"/>
  <c r="P247" i="2"/>
  <c r="P248" i="2"/>
  <c r="P249" i="2"/>
  <c r="P250" i="2"/>
  <c r="P251" i="2"/>
  <c r="P252" i="2"/>
  <c r="P253" i="2"/>
  <c r="P254" i="2"/>
  <c r="P255" i="2"/>
  <c r="P256" i="2"/>
  <c r="P257" i="2"/>
  <c r="P258" i="2"/>
  <c r="P259" i="2"/>
  <c r="P260" i="2"/>
  <c r="P261" i="2"/>
  <c r="P262" i="2"/>
  <c r="P263" i="2"/>
  <c r="P264" i="2"/>
  <c r="P265" i="2"/>
  <c r="P266" i="2"/>
  <c r="P267" i="2"/>
  <c r="P268" i="2"/>
  <c r="P269" i="2"/>
  <c r="P270" i="2"/>
  <c r="P271" i="2"/>
  <c r="P272" i="2"/>
  <c r="P273" i="2"/>
  <c r="P274" i="2"/>
  <c r="P275" i="2"/>
  <c r="P276" i="2"/>
  <c r="P277" i="2"/>
  <c r="P278" i="2"/>
  <c r="P279" i="2"/>
  <c r="P280" i="2"/>
  <c r="P281" i="2"/>
  <c r="P282" i="2"/>
  <c r="P283" i="2"/>
  <c r="P284" i="2"/>
  <c r="P285" i="2"/>
  <c r="P286" i="2"/>
  <c r="P287" i="2"/>
  <c r="P288" i="2"/>
  <c r="P289" i="2"/>
  <c r="P290" i="2"/>
  <c r="P291" i="2"/>
  <c r="P292" i="2"/>
  <c r="P293" i="2"/>
  <c r="P294" i="2"/>
  <c r="P295" i="2"/>
  <c r="P296" i="2"/>
  <c r="P297" i="2"/>
  <c r="P298" i="2"/>
  <c r="P299" i="2"/>
  <c r="P300" i="2"/>
  <c r="P301" i="2"/>
  <c r="P302" i="2"/>
  <c r="P303" i="2"/>
  <c r="P304" i="2"/>
  <c r="P305" i="2"/>
  <c r="P306" i="2"/>
  <c r="P307" i="2"/>
  <c r="P308" i="2"/>
  <c r="P309" i="2"/>
  <c r="P310" i="2"/>
  <c r="P311" i="2"/>
  <c r="P312" i="2"/>
  <c r="P313" i="2"/>
  <c r="P314" i="2"/>
  <c r="P315" i="2"/>
  <c r="P316" i="2"/>
  <c r="P317" i="2"/>
  <c r="P318" i="2"/>
  <c r="P319" i="2"/>
  <c r="P320" i="2"/>
  <c r="P321" i="2"/>
  <c r="P322" i="2"/>
  <c r="P323" i="2"/>
  <c r="P324" i="2"/>
  <c r="P325" i="2"/>
  <c r="P326" i="2"/>
  <c r="P327" i="2"/>
  <c r="P328" i="2"/>
  <c r="P329" i="2"/>
  <c r="P330" i="2"/>
  <c r="P331" i="2"/>
  <c r="P332" i="2"/>
  <c r="P333" i="2"/>
  <c r="P334" i="2"/>
  <c r="P335" i="2"/>
  <c r="P336" i="2"/>
  <c r="P337" i="2"/>
  <c r="P338" i="2"/>
  <c r="P339" i="2"/>
  <c r="P340" i="2"/>
  <c r="P341" i="2"/>
  <c r="P342" i="2"/>
  <c r="P343" i="2"/>
  <c r="P344" i="2"/>
  <c r="P345" i="2"/>
  <c r="P346" i="2"/>
  <c r="P347" i="2"/>
  <c r="P348" i="2"/>
  <c r="P349" i="2"/>
  <c r="P350" i="2"/>
  <c r="P351" i="2"/>
  <c r="P352" i="2"/>
  <c r="P353" i="2"/>
  <c r="P354" i="2"/>
  <c r="P355" i="2"/>
  <c r="P356" i="2"/>
  <c r="P357" i="2"/>
  <c r="P358" i="2"/>
  <c r="P359" i="2"/>
  <c r="P360" i="2"/>
  <c r="P361" i="2"/>
  <c r="P362" i="2"/>
  <c r="P363" i="2"/>
  <c r="P364" i="2"/>
  <c r="P365" i="2"/>
  <c r="P366" i="2"/>
  <c r="P367" i="2"/>
  <c r="P368" i="2"/>
  <c r="P369" i="2"/>
  <c r="P370" i="2"/>
  <c r="P371" i="2"/>
  <c r="P372" i="2"/>
  <c r="P373" i="2"/>
  <c r="P374" i="2"/>
  <c r="P375" i="2"/>
  <c r="P376" i="2"/>
  <c r="P377" i="2"/>
  <c r="P378" i="2"/>
  <c r="P379" i="2"/>
  <c r="P380" i="2"/>
  <c r="P381" i="2"/>
  <c r="P382" i="2"/>
  <c r="P383" i="2"/>
  <c r="P384" i="2"/>
  <c r="P385" i="2"/>
  <c r="P386" i="2"/>
  <c r="P387" i="2"/>
  <c r="P388" i="2"/>
  <c r="P389" i="2"/>
  <c r="P390" i="2"/>
  <c r="P391" i="2"/>
  <c r="P392" i="2"/>
  <c r="P393" i="2"/>
  <c r="P394" i="2"/>
  <c r="P395" i="2"/>
  <c r="P396" i="2"/>
  <c r="P397" i="2"/>
  <c r="P398" i="2"/>
  <c r="P399" i="2"/>
  <c r="P400" i="2"/>
  <c r="P401" i="2"/>
  <c r="P402" i="2"/>
  <c r="P403" i="2"/>
  <c r="P404" i="2"/>
  <c r="P405" i="2"/>
  <c r="P406" i="2"/>
  <c r="P407" i="2"/>
  <c r="P408" i="2"/>
  <c r="P409" i="2"/>
  <c r="P410" i="2"/>
  <c r="P411" i="2"/>
  <c r="P412" i="2"/>
  <c r="P413" i="2"/>
  <c r="P414" i="2"/>
  <c r="P415" i="2"/>
  <c r="P416" i="2"/>
  <c r="P417" i="2"/>
  <c r="P418" i="2"/>
  <c r="P419" i="2"/>
  <c r="P420" i="2"/>
  <c r="P421" i="2"/>
  <c r="P422" i="2"/>
  <c r="P423" i="2"/>
  <c r="P424" i="2"/>
  <c r="P425" i="2"/>
  <c r="P426" i="2"/>
  <c r="P427" i="2"/>
  <c r="P428" i="2"/>
  <c r="P429" i="2"/>
  <c r="P430" i="2"/>
  <c r="P431" i="2"/>
  <c r="P432" i="2"/>
  <c r="P433" i="2"/>
  <c r="P434" i="2"/>
  <c r="P435" i="2"/>
  <c r="P436" i="2"/>
  <c r="P437" i="2"/>
  <c r="P438" i="2"/>
  <c r="P439" i="2"/>
  <c r="P440" i="2"/>
  <c r="P441" i="2"/>
  <c r="P442" i="2"/>
  <c r="P443" i="2"/>
  <c r="P444" i="2"/>
  <c r="P445" i="2"/>
  <c r="P446" i="2"/>
  <c r="P447" i="2"/>
  <c r="P448" i="2"/>
  <c r="P449" i="2"/>
  <c r="P450" i="2"/>
  <c r="P451" i="2"/>
  <c r="P452" i="2"/>
  <c r="P453" i="2"/>
  <c r="P454" i="2"/>
  <c r="P455" i="2"/>
  <c r="P456" i="2"/>
  <c r="P457" i="2"/>
  <c r="P458" i="2"/>
  <c r="P459" i="2"/>
  <c r="P460" i="2"/>
  <c r="P461" i="2"/>
  <c r="P462" i="2"/>
  <c r="P463" i="2"/>
  <c r="P464" i="2"/>
  <c r="P465" i="2"/>
  <c r="P466" i="2"/>
  <c r="P467" i="2"/>
  <c r="P468" i="2"/>
  <c r="P469" i="2"/>
  <c r="P470" i="2"/>
  <c r="P471" i="2"/>
  <c r="P472" i="2"/>
  <c r="P473" i="2"/>
  <c r="P474" i="2"/>
  <c r="P475" i="2"/>
  <c r="P476" i="2"/>
  <c r="P477" i="2"/>
  <c r="P478" i="2"/>
  <c r="P479" i="2"/>
  <c r="P480" i="2"/>
  <c r="P481" i="2"/>
  <c r="P482" i="2"/>
  <c r="P483" i="2"/>
  <c r="P484" i="2"/>
  <c r="P485" i="2"/>
  <c r="P486" i="2"/>
  <c r="P487" i="2"/>
  <c r="P488" i="2"/>
  <c r="P489" i="2"/>
  <c r="P490" i="2"/>
  <c r="P491" i="2"/>
  <c r="P492" i="2"/>
  <c r="P493" i="2"/>
  <c r="P494" i="2"/>
  <c r="P495" i="2"/>
  <c r="P496" i="2"/>
  <c r="P497" i="2"/>
  <c r="P498" i="2"/>
  <c r="P499" i="2"/>
  <c r="P500" i="2"/>
  <c r="P501" i="2"/>
  <c r="P502" i="2"/>
  <c r="P503" i="2"/>
  <c r="P504" i="2"/>
  <c r="P505" i="2"/>
  <c r="P506" i="2"/>
  <c r="P507" i="2"/>
  <c r="P508" i="2"/>
  <c r="P509" i="2"/>
  <c r="P510" i="2"/>
  <c r="P511" i="2"/>
  <c r="P512" i="2"/>
  <c r="P513" i="2"/>
  <c r="P514" i="2"/>
  <c r="P515" i="2"/>
  <c r="P516" i="2"/>
  <c r="P517" i="2"/>
  <c r="P518" i="2"/>
  <c r="P519" i="2"/>
  <c r="P520" i="2"/>
  <c r="P521" i="2"/>
  <c r="P522" i="2"/>
  <c r="P523" i="2"/>
  <c r="P524" i="2"/>
  <c r="P525" i="2"/>
  <c r="P526" i="2"/>
  <c r="P527" i="2"/>
  <c r="P528" i="2"/>
  <c r="P529" i="2"/>
  <c r="P530" i="2"/>
  <c r="P531" i="2"/>
  <c r="P532" i="2"/>
  <c r="P533" i="2"/>
  <c r="P534" i="2"/>
  <c r="P535" i="2"/>
  <c r="P536" i="2"/>
  <c r="P537" i="2"/>
  <c r="P538" i="2"/>
  <c r="P539" i="2"/>
  <c r="P540" i="2"/>
  <c r="P541" i="2"/>
  <c r="P542" i="2"/>
  <c r="P543" i="2"/>
  <c r="P544" i="2"/>
  <c r="P545" i="2"/>
  <c r="P546" i="2"/>
  <c r="P547" i="2"/>
  <c r="P548" i="2"/>
  <c r="P549" i="2"/>
  <c r="P550" i="2"/>
  <c r="P551" i="2"/>
  <c r="P552" i="2"/>
  <c r="P553" i="2"/>
  <c r="P554" i="2"/>
  <c r="P555" i="2"/>
  <c r="P556" i="2"/>
  <c r="P557" i="2"/>
  <c r="P558" i="2"/>
  <c r="P559" i="2"/>
  <c r="P560" i="2"/>
  <c r="P561" i="2"/>
  <c r="P562" i="2"/>
  <c r="P563" i="2"/>
  <c r="P564" i="2"/>
  <c r="P565" i="2"/>
  <c r="P566" i="2"/>
  <c r="P567" i="2"/>
  <c r="P568" i="2"/>
  <c r="P569" i="2"/>
  <c r="P570" i="2"/>
  <c r="P571" i="2"/>
  <c r="P572" i="2"/>
  <c r="P573" i="2"/>
  <c r="P574" i="2"/>
  <c r="P575" i="2"/>
  <c r="P576" i="2"/>
  <c r="P577" i="2"/>
  <c r="P578" i="2"/>
  <c r="P579" i="2"/>
  <c r="P580" i="2"/>
  <c r="P581" i="2"/>
  <c r="P582" i="2"/>
  <c r="P583" i="2"/>
  <c r="P584" i="2"/>
  <c r="P585" i="2"/>
  <c r="P586" i="2"/>
  <c r="P587" i="2"/>
  <c r="P588" i="2"/>
  <c r="P589" i="2"/>
  <c r="P590" i="2"/>
  <c r="P591" i="2"/>
  <c r="P592" i="2"/>
  <c r="P593" i="2"/>
  <c r="P594" i="2"/>
  <c r="P595" i="2"/>
  <c r="P596" i="2"/>
  <c r="P597" i="2"/>
  <c r="P598" i="2"/>
  <c r="P599" i="2"/>
  <c r="P600" i="2"/>
  <c r="P601" i="2"/>
  <c r="P602" i="2"/>
  <c r="P603" i="2"/>
  <c r="P604" i="2"/>
  <c r="P605" i="2"/>
  <c r="P606" i="2"/>
  <c r="P607" i="2"/>
  <c r="P608" i="2"/>
  <c r="P609" i="2"/>
  <c r="P610" i="2"/>
  <c r="P611" i="2"/>
  <c r="P612" i="2"/>
  <c r="P613" i="2"/>
  <c r="P614" i="2"/>
  <c r="P615" i="2"/>
  <c r="P616" i="2"/>
  <c r="P617" i="2"/>
  <c r="P618" i="2"/>
  <c r="P619" i="2"/>
  <c r="P620" i="2"/>
  <c r="P621" i="2"/>
  <c r="P622" i="2"/>
  <c r="P623" i="2"/>
  <c r="P624" i="2"/>
  <c r="P625" i="2"/>
  <c r="P626" i="2"/>
  <c r="P627" i="2"/>
  <c r="P628" i="2"/>
  <c r="P629" i="2"/>
  <c r="P630" i="2"/>
  <c r="P631" i="2"/>
  <c r="P632" i="2"/>
  <c r="P633" i="2"/>
  <c r="P634" i="2"/>
  <c r="P635" i="2"/>
  <c r="P636" i="2"/>
  <c r="P637" i="2"/>
  <c r="P638" i="2"/>
  <c r="P639" i="2"/>
  <c r="P640" i="2"/>
  <c r="P641" i="2"/>
  <c r="P642" i="2"/>
  <c r="P643" i="2"/>
  <c r="P644" i="2"/>
  <c r="P645" i="2"/>
  <c r="P646" i="2"/>
  <c r="P647" i="2"/>
  <c r="P648" i="2"/>
  <c r="P649" i="2"/>
  <c r="P650" i="2"/>
  <c r="P651" i="2"/>
  <c r="P652" i="2"/>
  <c r="P653" i="2"/>
  <c r="P654" i="2"/>
  <c r="P655" i="2"/>
  <c r="P656" i="2"/>
  <c r="P657" i="2"/>
  <c r="P658" i="2"/>
  <c r="P659" i="2"/>
  <c r="P660" i="2"/>
  <c r="P661" i="2"/>
  <c r="P662" i="2"/>
  <c r="P663" i="2"/>
  <c r="P664" i="2"/>
  <c r="P665" i="2"/>
  <c r="P666" i="2"/>
  <c r="P667" i="2"/>
  <c r="P668" i="2"/>
  <c r="P669" i="2"/>
  <c r="P670" i="2"/>
  <c r="P671" i="2"/>
  <c r="P672" i="2"/>
  <c r="P673" i="2"/>
  <c r="P674" i="2"/>
  <c r="P675" i="2"/>
  <c r="P676" i="2"/>
  <c r="P677" i="2"/>
  <c r="P678" i="2"/>
  <c r="P679" i="2"/>
  <c r="P680" i="2"/>
  <c r="P681" i="2"/>
  <c r="P682" i="2"/>
  <c r="P683" i="2"/>
  <c r="P684" i="2"/>
  <c r="P685" i="2"/>
  <c r="P686" i="2"/>
  <c r="P687" i="2"/>
  <c r="P688" i="2"/>
  <c r="P689" i="2"/>
  <c r="P690" i="2"/>
  <c r="P691" i="2"/>
  <c r="P692" i="2"/>
  <c r="P693" i="2"/>
  <c r="P694" i="2"/>
  <c r="P695" i="2"/>
  <c r="P696" i="2"/>
  <c r="P697" i="2"/>
  <c r="P698" i="2"/>
  <c r="P699" i="2"/>
  <c r="P700" i="2"/>
  <c r="P701" i="2"/>
  <c r="P702" i="2"/>
  <c r="P703" i="2"/>
  <c r="P704" i="2"/>
  <c r="P705" i="2"/>
  <c r="P706" i="2"/>
  <c r="P707" i="2"/>
  <c r="P708" i="2"/>
  <c r="P709" i="2"/>
  <c r="P710" i="2"/>
  <c r="P711" i="2"/>
  <c r="P712" i="2"/>
  <c r="P713" i="2"/>
  <c r="P714" i="2"/>
  <c r="P715" i="2"/>
  <c r="P716" i="2"/>
  <c r="P717" i="2"/>
  <c r="P718" i="2"/>
  <c r="P719" i="2"/>
  <c r="P720" i="2"/>
  <c r="P721" i="2"/>
  <c r="P722" i="2"/>
  <c r="P723" i="2"/>
  <c r="P724" i="2"/>
  <c r="P725" i="2"/>
  <c r="P726" i="2"/>
  <c r="P727" i="2"/>
  <c r="P728" i="2"/>
  <c r="P729" i="2"/>
  <c r="P730" i="2"/>
  <c r="P731" i="2"/>
  <c r="P732" i="2"/>
  <c r="P733" i="2"/>
  <c r="P734" i="2"/>
  <c r="P735" i="2"/>
  <c r="P736" i="2"/>
  <c r="P737" i="2"/>
  <c r="P738" i="2"/>
  <c r="P739" i="2"/>
  <c r="P740" i="2"/>
  <c r="P741" i="2"/>
  <c r="P742" i="2"/>
  <c r="P743" i="2"/>
  <c r="P744" i="2"/>
  <c r="P745" i="2"/>
  <c r="P746" i="2"/>
  <c r="P747" i="2"/>
  <c r="P748" i="2"/>
  <c r="P749" i="2"/>
  <c r="P750" i="2"/>
  <c r="P751" i="2"/>
  <c r="P752" i="2"/>
  <c r="P753" i="2"/>
  <c r="P754" i="2"/>
  <c r="P755" i="2"/>
  <c r="P756" i="2"/>
  <c r="P757" i="2"/>
  <c r="P758" i="2"/>
  <c r="P759" i="2"/>
  <c r="P760" i="2"/>
  <c r="P761" i="2"/>
  <c r="P762" i="2"/>
  <c r="P763" i="2"/>
  <c r="P764" i="2"/>
  <c r="P765" i="2"/>
  <c r="P766" i="2"/>
  <c r="P767" i="2"/>
  <c r="P768" i="2"/>
  <c r="P769" i="2"/>
  <c r="P770" i="2"/>
  <c r="P771" i="2"/>
  <c r="P772" i="2"/>
  <c r="P773" i="2"/>
  <c r="P774" i="2"/>
  <c r="P775" i="2"/>
  <c r="P776" i="2"/>
  <c r="P777" i="2"/>
  <c r="P778" i="2"/>
  <c r="P779" i="2"/>
  <c r="P780" i="2"/>
  <c r="P781" i="2"/>
  <c r="P782" i="2"/>
  <c r="P783" i="2"/>
  <c r="P784" i="2"/>
  <c r="P785" i="2"/>
  <c r="P786" i="2"/>
  <c r="P787" i="2"/>
  <c r="P788" i="2"/>
  <c r="P789" i="2"/>
  <c r="P790" i="2"/>
  <c r="P791" i="2"/>
  <c r="P792" i="2"/>
  <c r="P793" i="2"/>
  <c r="P794" i="2"/>
  <c r="P795" i="2"/>
  <c r="P796" i="2"/>
  <c r="P797" i="2"/>
  <c r="P798" i="2"/>
  <c r="P799" i="2"/>
  <c r="P800" i="2"/>
  <c r="P801" i="2"/>
  <c r="P802" i="2"/>
  <c r="P803" i="2"/>
  <c r="P804" i="2"/>
  <c r="P805" i="2"/>
  <c r="P806" i="2"/>
  <c r="P807" i="2"/>
  <c r="P808" i="2"/>
  <c r="P809" i="2"/>
  <c r="P810" i="2"/>
  <c r="P811" i="2"/>
  <c r="P812" i="2"/>
  <c r="P813" i="2"/>
  <c r="P814" i="2"/>
  <c r="P815" i="2"/>
  <c r="P816" i="2"/>
  <c r="P817" i="2"/>
  <c r="P818" i="2"/>
  <c r="P819" i="2"/>
  <c r="P820" i="2"/>
  <c r="P821" i="2"/>
  <c r="P822" i="2"/>
  <c r="P823" i="2"/>
  <c r="P824" i="2"/>
  <c r="P825" i="2"/>
  <c r="P826" i="2"/>
  <c r="P827" i="2"/>
  <c r="P828" i="2"/>
  <c r="P829" i="2"/>
  <c r="P830" i="2"/>
  <c r="P831" i="2"/>
  <c r="P832" i="2"/>
  <c r="P833" i="2"/>
  <c r="P834" i="2"/>
  <c r="P835" i="2"/>
  <c r="P836" i="2"/>
  <c r="P837" i="2"/>
  <c r="P838" i="2"/>
  <c r="P839" i="2"/>
  <c r="P840" i="2"/>
  <c r="P841" i="2"/>
  <c r="P842" i="2"/>
  <c r="P843" i="2"/>
  <c r="P844" i="2"/>
  <c r="P845" i="2"/>
  <c r="P846" i="2"/>
  <c r="P847" i="2"/>
  <c r="P848" i="2"/>
  <c r="P849" i="2"/>
  <c r="P850" i="2"/>
  <c r="P851" i="2"/>
  <c r="P852" i="2"/>
  <c r="P853" i="2"/>
  <c r="P854" i="2"/>
  <c r="P855" i="2"/>
  <c r="P856" i="2"/>
  <c r="P857" i="2"/>
  <c r="P858" i="2"/>
  <c r="P859" i="2"/>
  <c r="P860" i="2"/>
  <c r="P861" i="2"/>
  <c r="P862" i="2"/>
  <c r="P863" i="2"/>
  <c r="P864" i="2"/>
  <c r="P865" i="2"/>
  <c r="P866" i="2"/>
  <c r="P867" i="2"/>
  <c r="P868" i="2"/>
  <c r="P869" i="2"/>
  <c r="P870" i="2"/>
  <c r="P871" i="2"/>
  <c r="P872" i="2"/>
  <c r="P873" i="2"/>
  <c r="P874" i="2"/>
  <c r="P875" i="2"/>
  <c r="P876" i="2"/>
  <c r="P877" i="2"/>
  <c r="P878" i="2"/>
  <c r="P879" i="2"/>
  <c r="P880" i="2"/>
  <c r="P881" i="2"/>
  <c r="P882" i="2"/>
  <c r="P883" i="2"/>
  <c r="P884" i="2"/>
  <c r="P885" i="2"/>
  <c r="P886" i="2"/>
  <c r="P887" i="2"/>
  <c r="P888" i="2"/>
  <c r="P889" i="2"/>
  <c r="P890" i="2"/>
  <c r="P891" i="2"/>
  <c r="P892" i="2"/>
  <c r="P893" i="2"/>
  <c r="P894" i="2"/>
  <c r="P895" i="2"/>
  <c r="P896" i="2"/>
  <c r="P897" i="2"/>
  <c r="P898" i="2"/>
  <c r="P899" i="2"/>
  <c r="P900" i="2"/>
  <c r="P901" i="2"/>
  <c r="P902" i="2"/>
  <c r="P903" i="2"/>
  <c r="P904" i="2"/>
  <c r="P905" i="2"/>
  <c r="P906" i="2"/>
  <c r="P907" i="2"/>
  <c r="P908" i="2"/>
  <c r="P909" i="2"/>
  <c r="P910" i="2"/>
  <c r="P911" i="2"/>
  <c r="P912" i="2"/>
  <c r="P913" i="2"/>
  <c r="P914" i="2"/>
  <c r="P915" i="2"/>
  <c r="P916" i="2"/>
  <c r="P917" i="2"/>
  <c r="P918" i="2"/>
  <c r="P919" i="2"/>
  <c r="P920" i="2"/>
  <c r="P921" i="2"/>
  <c r="P922" i="2"/>
  <c r="P923" i="2"/>
  <c r="P924" i="2"/>
  <c r="P925" i="2"/>
  <c r="P926" i="2"/>
  <c r="P927" i="2"/>
  <c r="P928" i="2"/>
  <c r="P929" i="2"/>
  <c r="P930" i="2"/>
  <c r="P931" i="2"/>
  <c r="P932" i="2"/>
  <c r="P933" i="2"/>
  <c r="P934" i="2"/>
  <c r="P935" i="2"/>
  <c r="P936" i="2"/>
  <c r="P937" i="2"/>
  <c r="P938" i="2"/>
  <c r="P939" i="2"/>
  <c r="P940" i="2"/>
  <c r="P941" i="2"/>
  <c r="P942" i="2"/>
  <c r="P943" i="2"/>
  <c r="P944" i="2"/>
  <c r="P945" i="2"/>
  <c r="P946" i="2"/>
  <c r="P947" i="2"/>
  <c r="P948" i="2"/>
  <c r="P949" i="2"/>
  <c r="P950" i="2"/>
  <c r="P951" i="2"/>
  <c r="P952" i="2"/>
  <c r="P953" i="2"/>
  <c r="P954" i="2"/>
  <c r="P955" i="2"/>
  <c r="P956" i="2"/>
  <c r="P957" i="2"/>
  <c r="P958" i="2"/>
  <c r="P959" i="2"/>
  <c r="P960" i="2"/>
  <c r="P961" i="2"/>
  <c r="P962" i="2"/>
  <c r="P963" i="2"/>
  <c r="P964" i="2"/>
  <c r="P965" i="2"/>
  <c r="P966" i="2"/>
  <c r="P967" i="2"/>
  <c r="P968" i="2"/>
  <c r="P969" i="2"/>
  <c r="P970" i="2"/>
  <c r="P971" i="2"/>
  <c r="P972" i="2"/>
  <c r="P973" i="2"/>
  <c r="P974" i="2"/>
  <c r="P975" i="2"/>
  <c r="P976" i="2"/>
  <c r="P977" i="2"/>
  <c r="P978" i="2"/>
  <c r="P979" i="2"/>
  <c r="P980" i="2"/>
  <c r="P981" i="2"/>
  <c r="P982" i="2"/>
  <c r="P983" i="2"/>
  <c r="P984" i="2"/>
  <c r="P985" i="2"/>
  <c r="P986" i="2"/>
  <c r="P987" i="2"/>
  <c r="P988" i="2"/>
  <c r="P989" i="2"/>
  <c r="P990" i="2"/>
  <c r="P991" i="2"/>
  <c r="P992" i="2"/>
  <c r="P993" i="2"/>
  <c r="P994" i="2"/>
  <c r="P995" i="2"/>
  <c r="P996" i="2"/>
  <c r="P997" i="2"/>
  <c r="P998" i="2"/>
  <c r="P999" i="2"/>
  <c r="P1000" i="2"/>
  <c r="P1001" i="2"/>
  <c r="P1002" i="2"/>
  <c r="P1003" i="2"/>
  <c r="P1004" i="2"/>
  <c r="P1005" i="2"/>
  <c r="P1006" i="2"/>
  <c r="P1007" i="2"/>
  <c r="P1008" i="2"/>
  <c r="P1009" i="2"/>
  <c r="P1010" i="2"/>
  <c r="P1011" i="2"/>
  <c r="P1012" i="2"/>
  <c r="P1013" i="2"/>
  <c r="P1014" i="2"/>
  <c r="P1015" i="2"/>
  <c r="P1016" i="2"/>
  <c r="P1017" i="2"/>
  <c r="P1018" i="2"/>
  <c r="P1019" i="2"/>
  <c r="P1020" i="2"/>
  <c r="P1021" i="2"/>
  <c r="P1022" i="2"/>
  <c r="P1023" i="2"/>
  <c r="P1024" i="2"/>
  <c r="P1025" i="2"/>
  <c r="P1026" i="2"/>
  <c r="P1027" i="2"/>
  <c r="P1028" i="2"/>
  <c r="P1029" i="2"/>
  <c r="P1030" i="2"/>
  <c r="P1031" i="2"/>
  <c r="P1032" i="2"/>
  <c r="P1033" i="2"/>
  <c r="P1034" i="2"/>
  <c r="P1035" i="2"/>
  <c r="P1036" i="2"/>
  <c r="P1037" i="2"/>
  <c r="P1038" i="2"/>
  <c r="P1039" i="2"/>
  <c r="P1040" i="2"/>
  <c r="P1041" i="2"/>
  <c r="P1042" i="2"/>
  <c r="P1043" i="2"/>
  <c r="P1044" i="2"/>
  <c r="P1045" i="2"/>
  <c r="P1046" i="2"/>
  <c r="P1047" i="2"/>
  <c r="P1048" i="2"/>
  <c r="P1049" i="2"/>
  <c r="P1050" i="2"/>
  <c r="P1051" i="2"/>
  <c r="P1052" i="2"/>
  <c r="P1053" i="2"/>
  <c r="P1054" i="2"/>
  <c r="P1055" i="2"/>
  <c r="P1056" i="2"/>
  <c r="P1057" i="2"/>
  <c r="P1058" i="2"/>
  <c r="P1059" i="2"/>
  <c r="P1060" i="2"/>
  <c r="P1061" i="2"/>
  <c r="P1062" i="2"/>
  <c r="P1063" i="2"/>
  <c r="P1064" i="2"/>
  <c r="P1065" i="2"/>
  <c r="P1066" i="2"/>
  <c r="P1067" i="2"/>
  <c r="P1068" i="2"/>
  <c r="P1069" i="2"/>
  <c r="P1070" i="2"/>
  <c r="P1071" i="2"/>
  <c r="P1072" i="2"/>
  <c r="P1073" i="2"/>
  <c r="P1074" i="2"/>
  <c r="P1075" i="2"/>
  <c r="P1076" i="2"/>
  <c r="P1077" i="2"/>
  <c r="P1078" i="2"/>
  <c r="P1079" i="2"/>
  <c r="P1080" i="2"/>
  <c r="P1081" i="2"/>
  <c r="P1082" i="2"/>
  <c r="P1083" i="2"/>
  <c r="P1084" i="2"/>
  <c r="P1085" i="2"/>
  <c r="P1086" i="2"/>
  <c r="P1087" i="2"/>
  <c r="P1088" i="2"/>
  <c r="P1089" i="2"/>
  <c r="P1090" i="2"/>
  <c r="P1091" i="2"/>
  <c r="P1092" i="2"/>
  <c r="P1093" i="2"/>
  <c r="P1094" i="2"/>
  <c r="P1095" i="2"/>
  <c r="P1096" i="2"/>
  <c r="P1097" i="2"/>
  <c r="P1098" i="2"/>
  <c r="P1099" i="2"/>
  <c r="P1100" i="2"/>
  <c r="P1101" i="2"/>
  <c r="P1102" i="2"/>
  <c r="P1103" i="2"/>
  <c r="P1104" i="2"/>
  <c r="P1105" i="2"/>
  <c r="P1106" i="2"/>
  <c r="P1107" i="2"/>
  <c r="P1108" i="2"/>
  <c r="P1109" i="2"/>
  <c r="P1110" i="2"/>
  <c r="P1111" i="2"/>
  <c r="P1112" i="2"/>
  <c r="P1113" i="2"/>
  <c r="P1114" i="2"/>
  <c r="P1115" i="2"/>
  <c r="P1116" i="2"/>
  <c r="P1117" i="2"/>
  <c r="P1118" i="2"/>
  <c r="P1119" i="2"/>
  <c r="P1120" i="2"/>
  <c r="P1121" i="2"/>
  <c r="P1122" i="2"/>
  <c r="P1123" i="2"/>
  <c r="P1124" i="2"/>
  <c r="O3" i="2"/>
  <c r="O4" i="2"/>
  <c r="O5" i="2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O26" i="2"/>
  <c r="O27" i="2"/>
  <c r="O28" i="2"/>
  <c r="O29" i="2"/>
  <c r="O30" i="2"/>
  <c r="O31" i="2"/>
  <c r="O32" i="2"/>
  <c r="O33" i="2"/>
  <c r="O34" i="2"/>
  <c r="O35" i="2"/>
  <c r="O36" i="2"/>
  <c r="O37" i="2"/>
  <c r="O38" i="2"/>
  <c r="O39" i="2"/>
  <c r="O40" i="2"/>
  <c r="O41" i="2"/>
  <c r="O42" i="2"/>
  <c r="O43" i="2"/>
  <c r="O44" i="2"/>
  <c r="O45" i="2"/>
  <c r="O46" i="2"/>
  <c r="O47" i="2"/>
  <c r="O48" i="2"/>
  <c r="O49" i="2"/>
  <c r="O50" i="2"/>
  <c r="O51" i="2"/>
  <c r="O52" i="2"/>
  <c r="O53" i="2"/>
  <c r="O54" i="2"/>
  <c r="O55" i="2"/>
  <c r="O56" i="2"/>
  <c r="O57" i="2"/>
  <c r="O58" i="2"/>
  <c r="O59" i="2"/>
  <c r="O60" i="2"/>
  <c r="O61" i="2"/>
  <c r="O62" i="2"/>
  <c r="O63" i="2"/>
  <c r="O64" i="2"/>
  <c r="O65" i="2"/>
  <c r="O66" i="2"/>
  <c r="O67" i="2"/>
  <c r="O68" i="2"/>
  <c r="O69" i="2"/>
  <c r="O70" i="2"/>
  <c r="O71" i="2"/>
  <c r="O72" i="2"/>
  <c r="O73" i="2"/>
  <c r="O74" i="2"/>
  <c r="O75" i="2"/>
  <c r="O76" i="2"/>
  <c r="O77" i="2"/>
  <c r="O78" i="2"/>
  <c r="O79" i="2"/>
  <c r="O80" i="2"/>
  <c r="O81" i="2"/>
  <c r="O82" i="2"/>
  <c r="O83" i="2"/>
  <c r="O84" i="2"/>
  <c r="O85" i="2"/>
  <c r="O86" i="2"/>
  <c r="O87" i="2"/>
  <c r="O88" i="2"/>
  <c r="O89" i="2"/>
  <c r="O90" i="2"/>
  <c r="O91" i="2"/>
  <c r="O92" i="2"/>
  <c r="O93" i="2"/>
  <c r="O94" i="2"/>
  <c r="O95" i="2"/>
  <c r="O96" i="2"/>
  <c r="O97" i="2"/>
  <c r="O98" i="2"/>
  <c r="O99" i="2"/>
  <c r="O100" i="2"/>
  <c r="O101" i="2"/>
  <c r="O102" i="2"/>
  <c r="O103" i="2"/>
  <c r="O104" i="2"/>
  <c r="O105" i="2"/>
  <c r="O106" i="2"/>
  <c r="O107" i="2"/>
  <c r="O108" i="2"/>
  <c r="O109" i="2"/>
  <c r="O110" i="2"/>
  <c r="O111" i="2"/>
  <c r="O112" i="2"/>
  <c r="O113" i="2"/>
  <c r="O114" i="2"/>
  <c r="O115" i="2"/>
  <c r="O116" i="2"/>
  <c r="O117" i="2"/>
  <c r="O118" i="2"/>
  <c r="O119" i="2"/>
  <c r="O120" i="2"/>
  <c r="O121" i="2"/>
  <c r="O122" i="2"/>
  <c r="O123" i="2"/>
  <c r="O124" i="2"/>
  <c r="O125" i="2"/>
  <c r="O126" i="2"/>
  <c r="O127" i="2"/>
  <c r="O128" i="2"/>
  <c r="O129" i="2"/>
  <c r="O130" i="2"/>
  <c r="O131" i="2"/>
  <c r="O132" i="2"/>
  <c r="O133" i="2"/>
  <c r="O134" i="2"/>
  <c r="O135" i="2"/>
  <c r="O136" i="2"/>
  <c r="O137" i="2"/>
  <c r="O138" i="2"/>
  <c r="O139" i="2"/>
  <c r="O140" i="2"/>
  <c r="O141" i="2"/>
  <c r="O142" i="2"/>
  <c r="O143" i="2"/>
  <c r="O144" i="2"/>
  <c r="O145" i="2"/>
  <c r="O146" i="2"/>
  <c r="O147" i="2"/>
  <c r="O148" i="2"/>
  <c r="O149" i="2"/>
  <c r="O150" i="2"/>
  <c r="O151" i="2"/>
  <c r="O152" i="2"/>
  <c r="O153" i="2"/>
  <c r="O154" i="2"/>
  <c r="O155" i="2"/>
  <c r="O156" i="2"/>
  <c r="O157" i="2"/>
  <c r="O158" i="2"/>
  <c r="O159" i="2"/>
  <c r="O160" i="2"/>
  <c r="O161" i="2"/>
  <c r="O162" i="2"/>
  <c r="O163" i="2"/>
  <c r="O164" i="2"/>
  <c r="O165" i="2"/>
  <c r="O166" i="2"/>
  <c r="O167" i="2"/>
  <c r="O168" i="2"/>
  <c r="O169" i="2"/>
  <c r="O170" i="2"/>
  <c r="O171" i="2"/>
  <c r="O172" i="2"/>
  <c r="O173" i="2"/>
  <c r="O174" i="2"/>
  <c r="O175" i="2"/>
  <c r="O176" i="2"/>
  <c r="O177" i="2"/>
  <c r="O178" i="2"/>
  <c r="O179" i="2"/>
  <c r="O180" i="2"/>
  <c r="O181" i="2"/>
  <c r="O182" i="2"/>
  <c r="O183" i="2"/>
  <c r="O184" i="2"/>
  <c r="O185" i="2"/>
  <c r="O186" i="2"/>
  <c r="O187" i="2"/>
  <c r="O188" i="2"/>
  <c r="O189" i="2"/>
  <c r="O190" i="2"/>
  <c r="O191" i="2"/>
  <c r="O192" i="2"/>
  <c r="O193" i="2"/>
  <c r="O194" i="2"/>
  <c r="O195" i="2"/>
  <c r="O196" i="2"/>
  <c r="O197" i="2"/>
  <c r="O198" i="2"/>
  <c r="O199" i="2"/>
  <c r="O200" i="2"/>
  <c r="O201" i="2"/>
  <c r="O202" i="2"/>
  <c r="O203" i="2"/>
  <c r="O204" i="2"/>
  <c r="O205" i="2"/>
  <c r="O206" i="2"/>
  <c r="O207" i="2"/>
  <c r="O208" i="2"/>
  <c r="O209" i="2"/>
  <c r="O210" i="2"/>
  <c r="O211" i="2"/>
  <c r="O212" i="2"/>
  <c r="O213" i="2"/>
  <c r="O214" i="2"/>
  <c r="O215" i="2"/>
  <c r="O216" i="2"/>
  <c r="O217" i="2"/>
  <c r="O218" i="2"/>
  <c r="O219" i="2"/>
  <c r="O220" i="2"/>
  <c r="O221" i="2"/>
  <c r="O222" i="2"/>
  <c r="O223" i="2"/>
  <c r="O224" i="2"/>
  <c r="O225" i="2"/>
  <c r="O226" i="2"/>
  <c r="O227" i="2"/>
  <c r="O228" i="2"/>
  <c r="O229" i="2"/>
  <c r="O230" i="2"/>
  <c r="O231" i="2"/>
  <c r="O232" i="2"/>
  <c r="O233" i="2"/>
  <c r="O234" i="2"/>
  <c r="O235" i="2"/>
  <c r="O236" i="2"/>
  <c r="O237" i="2"/>
  <c r="O238" i="2"/>
  <c r="O239" i="2"/>
  <c r="O240" i="2"/>
  <c r="O241" i="2"/>
  <c r="O242" i="2"/>
  <c r="O243" i="2"/>
  <c r="O244" i="2"/>
  <c r="O245" i="2"/>
  <c r="O246" i="2"/>
  <c r="O247" i="2"/>
  <c r="O248" i="2"/>
  <c r="O249" i="2"/>
  <c r="O250" i="2"/>
  <c r="O251" i="2"/>
  <c r="O252" i="2"/>
  <c r="O253" i="2"/>
  <c r="O254" i="2"/>
  <c r="O255" i="2"/>
  <c r="O256" i="2"/>
  <c r="O257" i="2"/>
  <c r="O258" i="2"/>
  <c r="O259" i="2"/>
  <c r="O260" i="2"/>
  <c r="O261" i="2"/>
  <c r="O262" i="2"/>
  <c r="O263" i="2"/>
  <c r="O264" i="2"/>
  <c r="O265" i="2"/>
  <c r="O266" i="2"/>
  <c r="O267" i="2"/>
  <c r="O268" i="2"/>
  <c r="O269" i="2"/>
  <c r="O270" i="2"/>
  <c r="O271" i="2"/>
  <c r="O272" i="2"/>
  <c r="O273" i="2"/>
  <c r="O274" i="2"/>
  <c r="O275" i="2"/>
  <c r="O276" i="2"/>
  <c r="O277" i="2"/>
  <c r="O278" i="2"/>
  <c r="O279" i="2"/>
  <c r="O280" i="2"/>
  <c r="O281" i="2"/>
  <c r="O282" i="2"/>
  <c r="O283" i="2"/>
  <c r="O284" i="2"/>
  <c r="O285" i="2"/>
  <c r="O286" i="2"/>
  <c r="O287" i="2"/>
  <c r="O288" i="2"/>
  <c r="O289" i="2"/>
  <c r="O290" i="2"/>
  <c r="O291" i="2"/>
  <c r="O292" i="2"/>
  <c r="O293" i="2"/>
  <c r="O294" i="2"/>
  <c r="O295" i="2"/>
  <c r="O296" i="2"/>
  <c r="O297" i="2"/>
  <c r="O298" i="2"/>
  <c r="O299" i="2"/>
  <c r="O300" i="2"/>
  <c r="O301" i="2"/>
  <c r="O302" i="2"/>
  <c r="O303" i="2"/>
  <c r="O304" i="2"/>
  <c r="O305" i="2"/>
  <c r="O306" i="2"/>
  <c r="O307" i="2"/>
  <c r="O308" i="2"/>
  <c r="O309" i="2"/>
  <c r="O310" i="2"/>
  <c r="O311" i="2"/>
  <c r="O312" i="2"/>
  <c r="O313" i="2"/>
  <c r="O314" i="2"/>
  <c r="O315" i="2"/>
  <c r="O316" i="2"/>
  <c r="O317" i="2"/>
  <c r="O318" i="2"/>
  <c r="O319" i="2"/>
  <c r="O320" i="2"/>
  <c r="O321" i="2"/>
  <c r="O322" i="2"/>
  <c r="O323" i="2"/>
  <c r="O324" i="2"/>
  <c r="O325" i="2"/>
  <c r="O326" i="2"/>
  <c r="O327" i="2"/>
  <c r="O328" i="2"/>
  <c r="O329" i="2"/>
  <c r="O330" i="2"/>
  <c r="O331" i="2"/>
  <c r="O332" i="2"/>
  <c r="O333" i="2"/>
  <c r="O334" i="2"/>
  <c r="O335" i="2"/>
  <c r="O336" i="2"/>
  <c r="O337" i="2"/>
  <c r="O338" i="2"/>
  <c r="O339" i="2"/>
  <c r="O340" i="2"/>
  <c r="O341" i="2"/>
  <c r="O342" i="2"/>
  <c r="O343" i="2"/>
  <c r="O344" i="2"/>
  <c r="O345" i="2"/>
  <c r="O346" i="2"/>
  <c r="O347" i="2"/>
  <c r="O348" i="2"/>
  <c r="O349" i="2"/>
  <c r="O350" i="2"/>
  <c r="O351" i="2"/>
  <c r="O352" i="2"/>
  <c r="O353" i="2"/>
  <c r="O354" i="2"/>
  <c r="O355" i="2"/>
  <c r="O356" i="2"/>
  <c r="O357" i="2"/>
  <c r="O358" i="2"/>
  <c r="O359" i="2"/>
  <c r="O360" i="2"/>
  <c r="O361" i="2"/>
  <c r="O362" i="2"/>
  <c r="O363" i="2"/>
  <c r="O364" i="2"/>
  <c r="O365" i="2"/>
  <c r="O366" i="2"/>
  <c r="O367" i="2"/>
  <c r="O368" i="2"/>
  <c r="O369" i="2"/>
  <c r="O370" i="2"/>
  <c r="O371" i="2"/>
  <c r="O372" i="2"/>
  <c r="O373" i="2"/>
  <c r="O374" i="2"/>
  <c r="O375" i="2"/>
  <c r="O376" i="2"/>
  <c r="O377" i="2"/>
  <c r="O378" i="2"/>
  <c r="O379" i="2"/>
  <c r="O380" i="2"/>
  <c r="O381" i="2"/>
  <c r="O382" i="2"/>
  <c r="O383" i="2"/>
  <c r="O384" i="2"/>
  <c r="O385" i="2"/>
  <c r="O386" i="2"/>
  <c r="O387" i="2"/>
  <c r="O388" i="2"/>
  <c r="O389" i="2"/>
  <c r="O390" i="2"/>
  <c r="O391" i="2"/>
  <c r="O392" i="2"/>
  <c r="O393" i="2"/>
  <c r="O394" i="2"/>
  <c r="O395" i="2"/>
  <c r="O396" i="2"/>
  <c r="O397" i="2"/>
  <c r="O398" i="2"/>
  <c r="O399" i="2"/>
  <c r="O400" i="2"/>
  <c r="O401" i="2"/>
  <c r="O402" i="2"/>
  <c r="O403" i="2"/>
  <c r="O404" i="2"/>
  <c r="O405" i="2"/>
  <c r="O406" i="2"/>
  <c r="O407" i="2"/>
  <c r="O408" i="2"/>
  <c r="O409" i="2"/>
  <c r="O410" i="2"/>
  <c r="O411" i="2"/>
  <c r="O412" i="2"/>
  <c r="O413" i="2"/>
  <c r="O414" i="2"/>
  <c r="O415" i="2"/>
  <c r="O416" i="2"/>
  <c r="O417" i="2"/>
  <c r="O418" i="2"/>
  <c r="O419" i="2"/>
  <c r="O420" i="2"/>
  <c r="O421" i="2"/>
  <c r="O422" i="2"/>
  <c r="O423" i="2"/>
  <c r="O424" i="2"/>
  <c r="O425" i="2"/>
  <c r="O426" i="2"/>
  <c r="O427" i="2"/>
  <c r="O428" i="2"/>
  <c r="O429" i="2"/>
  <c r="O430" i="2"/>
  <c r="O431" i="2"/>
  <c r="O432" i="2"/>
  <c r="O433" i="2"/>
  <c r="O434" i="2"/>
  <c r="O435" i="2"/>
  <c r="O436" i="2"/>
  <c r="O437" i="2"/>
  <c r="O438" i="2"/>
  <c r="O439" i="2"/>
  <c r="O440" i="2"/>
  <c r="O441" i="2"/>
  <c r="O442" i="2"/>
  <c r="O443" i="2"/>
  <c r="O444" i="2"/>
  <c r="O445" i="2"/>
  <c r="O446" i="2"/>
  <c r="O447" i="2"/>
  <c r="O448" i="2"/>
  <c r="O449" i="2"/>
  <c r="O450" i="2"/>
  <c r="O451" i="2"/>
  <c r="O452" i="2"/>
  <c r="O453" i="2"/>
  <c r="O454" i="2"/>
  <c r="O455" i="2"/>
  <c r="O456" i="2"/>
  <c r="O457" i="2"/>
  <c r="O458" i="2"/>
  <c r="O459" i="2"/>
  <c r="O460" i="2"/>
  <c r="O461" i="2"/>
  <c r="O462" i="2"/>
  <c r="O463" i="2"/>
  <c r="O464" i="2"/>
  <c r="O465" i="2"/>
  <c r="O466" i="2"/>
  <c r="O467" i="2"/>
  <c r="O468" i="2"/>
  <c r="O469" i="2"/>
  <c r="O470" i="2"/>
  <c r="O471" i="2"/>
  <c r="O472" i="2"/>
  <c r="O473" i="2"/>
  <c r="O474" i="2"/>
  <c r="O475" i="2"/>
  <c r="O476" i="2"/>
  <c r="O477" i="2"/>
  <c r="O478" i="2"/>
  <c r="O479" i="2"/>
  <c r="O480" i="2"/>
  <c r="O481" i="2"/>
  <c r="O482" i="2"/>
  <c r="O483" i="2"/>
  <c r="O484" i="2"/>
  <c r="O485" i="2"/>
  <c r="O486" i="2"/>
  <c r="O487" i="2"/>
  <c r="O488" i="2"/>
  <c r="O489" i="2"/>
  <c r="O490" i="2"/>
  <c r="O491" i="2"/>
  <c r="O492" i="2"/>
  <c r="O493" i="2"/>
  <c r="O494" i="2"/>
  <c r="O495" i="2"/>
  <c r="O496" i="2"/>
  <c r="O497" i="2"/>
  <c r="O498" i="2"/>
  <c r="O499" i="2"/>
  <c r="O500" i="2"/>
  <c r="O501" i="2"/>
  <c r="O502" i="2"/>
  <c r="O503" i="2"/>
  <c r="O504" i="2"/>
  <c r="O505" i="2"/>
  <c r="O506" i="2"/>
  <c r="O507" i="2"/>
  <c r="O508" i="2"/>
  <c r="O509" i="2"/>
  <c r="O510" i="2"/>
  <c r="O511" i="2"/>
  <c r="O512" i="2"/>
  <c r="O513" i="2"/>
  <c r="O514" i="2"/>
  <c r="O515" i="2"/>
  <c r="O516" i="2"/>
  <c r="O517" i="2"/>
  <c r="O518" i="2"/>
  <c r="O519" i="2"/>
  <c r="O520" i="2"/>
  <c r="O521" i="2"/>
  <c r="O522" i="2"/>
  <c r="O523" i="2"/>
  <c r="O524" i="2"/>
  <c r="O525" i="2"/>
  <c r="O526" i="2"/>
  <c r="O527" i="2"/>
  <c r="O528" i="2"/>
  <c r="O529" i="2"/>
  <c r="O530" i="2"/>
  <c r="O531" i="2"/>
  <c r="O532" i="2"/>
  <c r="O533" i="2"/>
  <c r="O534" i="2"/>
  <c r="O535" i="2"/>
  <c r="O536" i="2"/>
  <c r="O537" i="2"/>
  <c r="O538" i="2"/>
  <c r="O539" i="2"/>
  <c r="O540" i="2"/>
  <c r="O541" i="2"/>
  <c r="O542" i="2"/>
  <c r="O543" i="2"/>
  <c r="O544" i="2"/>
  <c r="O545" i="2"/>
  <c r="O546" i="2"/>
  <c r="O547" i="2"/>
  <c r="O548" i="2"/>
  <c r="O549" i="2"/>
  <c r="O550" i="2"/>
  <c r="O551" i="2"/>
  <c r="O552" i="2"/>
  <c r="O553" i="2"/>
  <c r="O554" i="2"/>
  <c r="O555" i="2"/>
  <c r="O556" i="2"/>
  <c r="O557" i="2"/>
  <c r="O558" i="2"/>
  <c r="O559" i="2"/>
  <c r="O560" i="2"/>
  <c r="O561" i="2"/>
  <c r="O562" i="2"/>
  <c r="O563" i="2"/>
  <c r="O564" i="2"/>
  <c r="O565" i="2"/>
  <c r="O566" i="2"/>
  <c r="O567" i="2"/>
  <c r="O568" i="2"/>
  <c r="O569" i="2"/>
  <c r="O570" i="2"/>
  <c r="O571" i="2"/>
  <c r="O572" i="2"/>
  <c r="O573" i="2"/>
  <c r="O574" i="2"/>
  <c r="O575" i="2"/>
  <c r="O576" i="2"/>
  <c r="O577" i="2"/>
  <c r="O578" i="2"/>
  <c r="O579" i="2"/>
  <c r="O580" i="2"/>
  <c r="O581" i="2"/>
  <c r="O582" i="2"/>
  <c r="O583" i="2"/>
  <c r="O584" i="2"/>
  <c r="O585" i="2"/>
  <c r="O586" i="2"/>
  <c r="O587" i="2"/>
  <c r="O588" i="2"/>
  <c r="O589" i="2"/>
  <c r="O590" i="2"/>
  <c r="O591" i="2"/>
  <c r="O592" i="2"/>
  <c r="O593" i="2"/>
  <c r="O594" i="2"/>
  <c r="O595" i="2"/>
  <c r="O596" i="2"/>
  <c r="O597" i="2"/>
  <c r="O598" i="2"/>
  <c r="O599" i="2"/>
  <c r="O600" i="2"/>
  <c r="O601" i="2"/>
  <c r="O602" i="2"/>
  <c r="O603" i="2"/>
  <c r="O604" i="2"/>
  <c r="O605" i="2"/>
  <c r="O606" i="2"/>
  <c r="O607" i="2"/>
  <c r="O608" i="2"/>
  <c r="O609" i="2"/>
  <c r="O610" i="2"/>
  <c r="O611" i="2"/>
  <c r="O612" i="2"/>
  <c r="O613" i="2"/>
  <c r="O614" i="2"/>
  <c r="O615" i="2"/>
  <c r="O616" i="2"/>
  <c r="O617" i="2"/>
  <c r="O618" i="2"/>
  <c r="O619" i="2"/>
  <c r="O620" i="2"/>
  <c r="O621" i="2"/>
  <c r="O622" i="2"/>
  <c r="O623" i="2"/>
  <c r="O624" i="2"/>
  <c r="O625" i="2"/>
  <c r="O626" i="2"/>
  <c r="O627" i="2"/>
  <c r="O628" i="2"/>
  <c r="O629" i="2"/>
  <c r="O630" i="2"/>
  <c r="O631" i="2"/>
  <c r="O632" i="2"/>
  <c r="O633" i="2"/>
  <c r="O634" i="2"/>
  <c r="O635" i="2"/>
  <c r="O636" i="2"/>
  <c r="O637" i="2"/>
  <c r="O638" i="2"/>
  <c r="O639" i="2"/>
  <c r="O640" i="2"/>
  <c r="O641" i="2"/>
  <c r="O642" i="2"/>
  <c r="O643" i="2"/>
  <c r="O644" i="2"/>
  <c r="O645" i="2"/>
  <c r="O646" i="2"/>
  <c r="O647" i="2"/>
  <c r="O648" i="2"/>
  <c r="O649" i="2"/>
  <c r="O650" i="2"/>
  <c r="O651" i="2"/>
  <c r="O652" i="2"/>
  <c r="O653" i="2"/>
  <c r="O654" i="2"/>
  <c r="O655" i="2"/>
  <c r="O656" i="2"/>
  <c r="O657" i="2"/>
  <c r="O658" i="2"/>
  <c r="O659" i="2"/>
  <c r="O660" i="2"/>
  <c r="O661" i="2"/>
  <c r="O662" i="2"/>
  <c r="O663" i="2"/>
  <c r="O664" i="2"/>
  <c r="O665" i="2"/>
  <c r="O666" i="2"/>
  <c r="O667" i="2"/>
  <c r="O668" i="2"/>
  <c r="O669" i="2"/>
  <c r="O670" i="2"/>
  <c r="O671" i="2"/>
  <c r="O672" i="2"/>
  <c r="O673" i="2"/>
  <c r="O674" i="2"/>
  <c r="O675" i="2"/>
  <c r="O676" i="2"/>
  <c r="O677" i="2"/>
  <c r="O678" i="2"/>
  <c r="O679" i="2"/>
  <c r="O680" i="2"/>
  <c r="O681" i="2"/>
  <c r="O682" i="2"/>
  <c r="O683" i="2"/>
  <c r="O684" i="2"/>
  <c r="O685" i="2"/>
  <c r="O686" i="2"/>
  <c r="O687" i="2"/>
  <c r="O688" i="2"/>
  <c r="O689" i="2"/>
  <c r="O690" i="2"/>
  <c r="O691" i="2"/>
  <c r="O692" i="2"/>
  <c r="O693" i="2"/>
  <c r="O694" i="2"/>
  <c r="O695" i="2"/>
  <c r="O696" i="2"/>
  <c r="O697" i="2"/>
  <c r="O698" i="2"/>
  <c r="O699" i="2"/>
  <c r="O700" i="2"/>
  <c r="O701" i="2"/>
  <c r="O702" i="2"/>
  <c r="O703" i="2"/>
  <c r="O704" i="2"/>
  <c r="O705" i="2"/>
  <c r="O706" i="2"/>
  <c r="O707" i="2"/>
  <c r="O708" i="2"/>
  <c r="O709" i="2"/>
  <c r="O710" i="2"/>
  <c r="O711" i="2"/>
  <c r="O712" i="2"/>
  <c r="O713" i="2"/>
  <c r="O714" i="2"/>
  <c r="O715" i="2"/>
  <c r="O716" i="2"/>
  <c r="O717" i="2"/>
  <c r="O718" i="2"/>
  <c r="O719" i="2"/>
  <c r="O720" i="2"/>
  <c r="O721" i="2"/>
  <c r="O722" i="2"/>
  <c r="O723" i="2"/>
  <c r="O724" i="2"/>
  <c r="O725" i="2"/>
  <c r="O726" i="2"/>
  <c r="O727" i="2"/>
  <c r="O728" i="2"/>
  <c r="O729" i="2"/>
  <c r="O730" i="2"/>
  <c r="O731" i="2"/>
  <c r="O732" i="2"/>
  <c r="O733" i="2"/>
  <c r="O734" i="2"/>
  <c r="O735" i="2"/>
  <c r="O736" i="2"/>
  <c r="O737" i="2"/>
  <c r="O738" i="2"/>
  <c r="O739" i="2"/>
  <c r="O740" i="2"/>
  <c r="O741" i="2"/>
  <c r="O742" i="2"/>
  <c r="O743" i="2"/>
  <c r="O744" i="2"/>
  <c r="O745" i="2"/>
  <c r="O746" i="2"/>
  <c r="O747" i="2"/>
  <c r="O748" i="2"/>
  <c r="O749" i="2"/>
  <c r="O750" i="2"/>
  <c r="O751" i="2"/>
  <c r="O752" i="2"/>
  <c r="O753" i="2"/>
  <c r="O754" i="2"/>
  <c r="O755" i="2"/>
  <c r="O756" i="2"/>
  <c r="O757" i="2"/>
  <c r="O758" i="2"/>
  <c r="O759" i="2"/>
  <c r="O760" i="2"/>
  <c r="O761" i="2"/>
  <c r="O762" i="2"/>
  <c r="O763" i="2"/>
  <c r="O764" i="2"/>
  <c r="O765" i="2"/>
  <c r="O766" i="2"/>
  <c r="O767" i="2"/>
  <c r="O768" i="2"/>
  <c r="O769" i="2"/>
  <c r="O770" i="2"/>
  <c r="O771" i="2"/>
  <c r="O772" i="2"/>
  <c r="O773" i="2"/>
  <c r="O774" i="2"/>
  <c r="O775" i="2"/>
  <c r="O776" i="2"/>
  <c r="O777" i="2"/>
  <c r="O778" i="2"/>
  <c r="O779" i="2"/>
  <c r="O780" i="2"/>
  <c r="O781" i="2"/>
  <c r="O782" i="2"/>
  <c r="O783" i="2"/>
  <c r="O784" i="2"/>
  <c r="O785" i="2"/>
  <c r="O786" i="2"/>
  <c r="O787" i="2"/>
  <c r="O788" i="2"/>
  <c r="O789" i="2"/>
  <c r="O790" i="2"/>
  <c r="O791" i="2"/>
  <c r="O792" i="2"/>
  <c r="O793" i="2"/>
  <c r="O794" i="2"/>
  <c r="O795" i="2"/>
  <c r="O796" i="2"/>
  <c r="O797" i="2"/>
  <c r="O798" i="2"/>
  <c r="O799" i="2"/>
  <c r="O800" i="2"/>
  <c r="O801" i="2"/>
  <c r="O802" i="2"/>
  <c r="O803" i="2"/>
  <c r="O804" i="2"/>
  <c r="O805" i="2"/>
  <c r="O806" i="2"/>
  <c r="O807" i="2"/>
  <c r="O808" i="2"/>
  <c r="O809" i="2"/>
  <c r="O810" i="2"/>
  <c r="O811" i="2"/>
  <c r="O812" i="2"/>
  <c r="O813" i="2"/>
  <c r="O814" i="2"/>
  <c r="O815" i="2"/>
  <c r="O816" i="2"/>
  <c r="O817" i="2"/>
  <c r="O818" i="2"/>
  <c r="O819" i="2"/>
  <c r="O820" i="2"/>
  <c r="O821" i="2"/>
  <c r="O822" i="2"/>
  <c r="O823" i="2"/>
  <c r="O824" i="2"/>
  <c r="O825" i="2"/>
  <c r="O826" i="2"/>
  <c r="O827" i="2"/>
  <c r="O828" i="2"/>
  <c r="O829" i="2"/>
  <c r="O830" i="2"/>
  <c r="O831" i="2"/>
  <c r="O832" i="2"/>
  <c r="O833" i="2"/>
  <c r="O834" i="2"/>
  <c r="O835" i="2"/>
  <c r="O836" i="2"/>
  <c r="O837" i="2"/>
  <c r="O838" i="2"/>
  <c r="O839" i="2"/>
  <c r="O840" i="2"/>
  <c r="O841" i="2"/>
  <c r="O842" i="2"/>
  <c r="O843" i="2"/>
  <c r="O844" i="2"/>
  <c r="O845" i="2"/>
  <c r="O846" i="2"/>
  <c r="O847" i="2"/>
  <c r="O848" i="2"/>
  <c r="O849" i="2"/>
  <c r="O850" i="2"/>
  <c r="O851" i="2"/>
  <c r="O852" i="2"/>
  <c r="O853" i="2"/>
  <c r="O854" i="2"/>
  <c r="O855" i="2"/>
  <c r="O856" i="2"/>
  <c r="O857" i="2"/>
  <c r="O858" i="2"/>
  <c r="O859" i="2"/>
  <c r="O860" i="2"/>
  <c r="O861" i="2"/>
  <c r="O862" i="2"/>
  <c r="O863" i="2"/>
  <c r="O864" i="2"/>
  <c r="O865" i="2"/>
  <c r="O866" i="2"/>
  <c r="O867" i="2"/>
  <c r="O868" i="2"/>
  <c r="O869" i="2"/>
  <c r="O870" i="2"/>
  <c r="O871" i="2"/>
  <c r="O872" i="2"/>
  <c r="O873" i="2"/>
  <c r="O874" i="2"/>
  <c r="O875" i="2"/>
  <c r="O876" i="2"/>
  <c r="O877" i="2"/>
  <c r="O878" i="2"/>
  <c r="O879" i="2"/>
  <c r="O880" i="2"/>
  <c r="O881" i="2"/>
  <c r="O882" i="2"/>
  <c r="O883" i="2"/>
  <c r="O884" i="2"/>
  <c r="O885" i="2"/>
  <c r="O886" i="2"/>
  <c r="O887" i="2"/>
  <c r="O888" i="2"/>
  <c r="O889" i="2"/>
  <c r="O890" i="2"/>
  <c r="O891" i="2"/>
  <c r="O892" i="2"/>
  <c r="O893" i="2"/>
  <c r="O894" i="2"/>
  <c r="O895" i="2"/>
  <c r="O896" i="2"/>
  <c r="O897" i="2"/>
  <c r="O898" i="2"/>
  <c r="O899" i="2"/>
  <c r="O900" i="2"/>
  <c r="O901" i="2"/>
  <c r="O902" i="2"/>
  <c r="O903" i="2"/>
  <c r="O904" i="2"/>
  <c r="O905" i="2"/>
  <c r="O906" i="2"/>
  <c r="O907" i="2"/>
  <c r="O908" i="2"/>
  <c r="O909" i="2"/>
  <c r="O910" i="2"/>
  <c r="O911" i="2"/>
  <c r="O912" i="2"/>
  <c r="O913" i="2"/>
  <c r="O914" i="2"/>
  <c r="O915" i="2"/>
  <c r="O916" i="2"/>
  <c r="O917" i="2"/>
  <c r="O918" i="2"/>
  <c r="O919" i="2"/>
  <c r="O920" i="2"/>
  <c r="O921" i="2"/>
  <c r="O922" i="2"/>
  <c r="O923" i="2"/>
  <c r="O924" i="2"/>
  <c r="O925" i="2"/>
  <c r="O926" i="2"/>
  <c r="O927" i="2"/>
  <c r="O928" i="2"/>
  <c r="O929" i="2"/>
  <c r="O930" i="2"/>
  <c r="O931" i="2"/>
  <c r="O932" i="2"/>
  <c r="O933" i="2"/>
  <c r="O934" i="2"/>
  <c r="O935" i="2"/>
  <c r="O936" i="2"/>
  <c r="O937" i="2"/>
  <c r="O938" i="2"/>
  <c r="O939" i="2"/>
  <c r="O940" i="2"/>
  <c r="O941" i="2"/>
  <c r="O942" i="2"/>
  <c r="O943" i="2"/>
  <c r="O944" i="2"/>
  <c r="O945" i="2"/>
  <c r="O946" i="2"/>
  <c r="O947" i="2"/>
  <c r="O948" i="2"/>
  <c r="O949" i="2"/>
  <c r="O950" i="2"/>
  <c r="O951" i="2"/>
  <c r="O952" i="2"/>
  <c r="O953" i="2"/>
  <c r="O954" i="2"/>
  <c r="O955" i="2"/>
  <c r="O956" i="2"/>
  <c r="O957" i="2"/>
  <c r="O958" i="2"/>
  <c r="O959" i="2"/>
  <c r="O960" i="2"/>
  <c r="O961" i="2"/>
  <c r="O962" i="2"/>
  <c r="O963" i="2"/>
  <c r="O964" i="2"/>
  <c r="O965" i="2"/>
  <c r="O966" i="2"/>
  <c r="O967" i="2"/>
  <c r="O968" i="2"/>
  <c r="O969" i="2"/>
  <c r="O970" i="2"/>
  <c r="O971" i="2"/>
  <c r="O972" i="2"/>
  <c r="O973" i="2"/>
  <c r="O974" i="2"/>
  <c r="O975" i="2"/>
  <c r="O976" i="2"/>
  <c r="O977" i="2"/>
  <c r="O978" i="2"/>
  <c r="O979" i="2"/>
  <c r="O980" i="2"/>
  <c r="O981" i="2"/>
  <c r="O982" i="2"/>
  <c r="O983" i="2"/>
  <c r="O984" i="2"/>
  <c r="O985" i="2"/>
  <c r="O986" i="2"/>
  <c r="O987" i="2"/>
  <c r="O988" i="2"/>
  <c r="O989" i="2"/>
  <c r="O990" i="2"/>
  <c r="O991" i="2"/>
  <c r="O992" i="2"/>
  <c r="O993" i="2"/>
  <c r="O994" i="2"/>
  <c r="O995" i="2"/>
  <c r="O996" i="2"/>
  <c r="O997" i="2"/>
  <c r="O998" i="2"/>
  <c r="O999" i="2"/>
  <c r="O1000" i="2"/>
  <c r="O1001" i="2"/>
  <c r="O1002" i="2"/>
  <c r="O1003" i="2"/>
  <c r="O1004" i="2"/>
  <c r="O1005" i="2"/>
  <c r="O1006" i="2"/>
  <c r="O1007" i="2"/>
  <c r="O1008" i="2"/>
  <c r="O1009" i="2"/>
  <c r="O1010" i="2"/>
  <c r="O1011" i="2"/>
  <c r="O1012" i="2"/>
  <c r="O1013" i="2"/>
  <c r="O1014" i="2"/>
  <c r="O1015" i="2"/>
  <c r="O1016" i="2"/>
  <c r="O1017" i="2"/>
  <c r="O1018" i="2"/>
  <c r="O1019" i="2"/>
  <c r="O1020" i="2"/>
  <c r="O1021" i="2"/>
  <c r="O1022" i="2"/>
  <c r="O1023" i="2"/>
  <c r="O1024" i="2"/>
  <c r="O1025" i="2"/>
  <c r="O1026" i="2"/>
  <c r="O1027" i="2"/>
  <c r="O1028" i="2"/>
  <c r="O1029" i="2"/>
  <c r="O1030" i="2"/>
  <c r="O1031" i="2"/>
  <c r="O1032" i="2"/>
  <c r="O1033" i="2"/>
  <c r="O1034" i="2"/>
  <c r="O1035" i="2"/>
  <c r="O1036" i="2"/>
  <c r="O1037" i="2"/>
  <c r="O1038" i="2"/>
  <c r="O1039" i="2"/>
  <c r="O1040" i="2"/>
  <c r="O1041" i="2"/>
  <c r="O1042" i="2"/>
  <c r="O1043" i="2"/>
  <c r="O1044" i="2"/>
  <c r="O1045" i="2"/>
  <c r="O1046" i="2"/>
  <c r="O1047" i="2"/>
  <c r="O1048" i="2"/>
  <c r="O1049" i="2"/>
  <c r="O1050" i="2"/>
  <c r="O1051" i="2"/>
  <c r="O1052" i="2"/>
  <c r="O1053" i="2"/>
  <c r="O1054" i="2"/>
  <c r="O1055" i="2"/>
  <c r="O1056" i="2"/>
  <c r="O1057" i="2"/>
  <c r="O1058" i="2"/>
  <c r="O2" i="2"/>
  <c r="L3" i="2"/>
  <c r="L4" i="2"/>
  <c r="L5" i="2"/>
  <c r="L6" i="2"/>
  <c r="L7" i="2"/>
  <c r="L8" i="2"/>
  <c r="L9" i="2"/>
  <c r="L10" i="2"/>
  <c r="L11" i="2"/>
  <c r="L12" i="2"/>
  <c r="L13" i="2"/>
  <c r="L14" i="2"/>
  <c r="L15" i="2"/>
  <c r="L16" i="2"/>
  <c r="L17" i="2"/>
  <c r="L18" i="2"/>
  <c r="L19" i="2"/>
  <c r="L20" i="2"/>
  <c r="L21" i="2"/>
  <c r="L22" i="2"/>
  <c r="L23" i="2"/>
  <c r="L24" i="2"/>
  <c r="L25" i="2"/>
  <c r="L26" i="2"/>
  <c r="L27" i="2"/>
  <c r="L28" i="2"/>
  <c r="L29" i="2"/>
  <c r="L30" i="2"/>
  <c r="L31" i="2"/>
  <c r="L32" i="2"/>
  <c r="L33" i="2"/>
  <c r="L34" i="2"/>
  <c r="L35" i="2"/>
  <c r="L36" i="2"/>
  <c r="L37" i="2"/>
  <c r="L38" i="2"/>
  <c r="L39" i="2"/>
  <c r="L40" i="2"/>
  <c r="L41" i="2"/>
  <c r="L42" i="2"/>
  <c r="L43" i="2"/>
  <c r="L44" i="2"/>
  <c r="L45" i="2"/>
  <c r="L46" i="2"/>
  <c r="L47" i="2"/>
  <c r="L48" i="2"/>
  <c r="L49" i="2"/>
  <c r="L50" i="2"/>
  <c r="L51" i="2"/>
  <c r="L52" i="2"/>
  <c r="L53" i="2"/>
  <c r="L54" i="2"/>
  <c r="L55" i="2"/>
  <c r="L56" i="2"/>
  <c r="L57" i="2"/>
  <c r="L58" i="2"/>
  <c r="L59" i="2"/>
  <c r="L60" i="2"/>
  <c r="L61" i="2"/>
  <c r="L62" i="2"/>
  <c r="L63" i="2"/>
  <c r="L64" i="2"/>
  <c r="L65" i="2"/>
  <c r="L66" i="2"/>
  <c r="L67" i="2"/>
  <c r="L68" i="2"/>
  <c r="L69" i="2"/>
  <c r="L70" i="2"/>
  <c r="L71" i="2"/>
  <c r="L72" i="2"/>
  <c r="L73" i="2"/>
  <c r="L74" i="2"/>
  <c r="L75" i="2"/>
  <c r="L76" i="2"/>
  <c r="L77" i="2"/>
  <c r="L78" i="2"/>
  <c r="L79" i="2"/>
  <c r="L80" i="2"/>
  <c r="L81" i="2"/>
  <c r="L82" i="2"/>
  <c r="L83" i="2"/>
  <c r="L84" i="2"/>
  <c r="L85" i="2"/>
  <c r="L86" i="2"/>
  <c r="L87" i="2"/>
  <c r="L88" i="2"/>
  <c r="L89" i="2"/>
  <c r="L90" i="2"/>
  <c r="L91" i="2"/>
  <c r="L92" i="2"/>
  <c r="L93" i="2"/>
  <c r="L94" i="2"/>
  <c r="L95" i="2"/>
  <c r="L96" i="2"/>
  <c r="L97" i="2"/>
  <c r="L98" i="2"/>
  <c r="L99" i="2"/>
  <c r="L100" i="2"/>
  <c r="L101" i="2"/>
  <c r="L102" i="2"/>
  <c r="L103" i="2"/>
  <c r="L104" i="2"/>
  <c r="L105" i="2"/>
  <c r="L106" i="2"/>
  <c r="L107" i="2"/>
  <c r="L108" i="2"/>
  <c r="L109" i="2"/>
  <c r="L110" i="2"/>
  <c r="L111" i="2"/>
  <c r="L112" i="2"/>
  <c r="L113" i="2"/>
  <c r="L114" i="2"/>
  <c r="L115" i="2"/>
  <c r="L116" i="2"/>
  <c r="L117" i="2"/>
  <c r="L118" i="2"/>
  <c r="L119" i="2"/>
  <c r="L120" i="2"/>
  <c r="L121" i="2"/>
  <c r="L122" i="2"/>
  <c r="L123" i="2"/>
  <c r="L124" i="2"/>
  <c r="L125" i="2"/>
  <c r="L126" i="2"/>
  <c r="L127" i="2"/>
  <c r="L128" i="2"/>
  <c r="L129" i="2"/>
  <c r="L130" i="2"/>
  <c r="L131" i="2"/>
  <c r="L132" i="2"/>
  <c r="L133" i="2"/>
  <c r="L134" i="2"/>
  <c r="L135" i="2"/>
  <c r="L136" i="2"/>
  <c r="L137" i="2"/>
  <c r="L138" i="2"/>
  <c r="L139" i="2"/>
  <c r="L140" i="2"/>
  <c r="L141" i="2"/>
  <c r="L142" i="2"/>
  <c r="L143" i="2"/>
  <c r="L144" i="2"/>
  <c r="L145" i="2"/>
  <c r="L146" i="2"/>
  <c r="L147" i="2"/>
  <c r="L148" i="2"/>
  <c r="L149" i="2"/>
  <c r="L150" i="2"/>
  <c r="L151" i="2"/>
  <c r="L152" i="2"/>
  <c r="L153" i="2"/>
  <c r="L154" i="2"/>
  <c r="L155" i="2"/>
  <c r="L156" i="2"/>
  <c r="L157" i="2"/>
  <c r="L158" i="2"/>
  <c r="L159" i="2"/>
  <c r="L160" i="2"/>
  <c r="L161" i="2"/>
  <c r="L162" i="2"/>
  <c r="L163" i="2"/>
  <c r="L164" i="2"/>
  <c r="L165" i="2"/>
  <c r="L166" i="2"/>
  <c r="L167" i="2"/>
  <c r="L168" i="2"/>
  <c r="L169" i="2"/>
  <c r="L170" i="2"/>
  <c r="L171" i="2"/>
  <c r="L172" i="2"/>
  <c r="L173" i="2"/>
  <c r="L174" i="2"/>
  <c r="L175" i="2"/>
  <c r="L176" i="2"/>
  <c r="L177" i="2"/>
  <c r="L178" i="2"/>
  <c r="L179" i="2"/>
  <c r="L180" i="2"/>
  <c r="L181" i="2"/>
  <c r="L182" i="2"/>
  <c r="L183" i="2"/>
  <c r="L184" i="2"/>
  <c r="L185" i="2"/>
  <c r="L186" i="2"/>
  <c r="L187" i="2"/>
  <c r="L188" i="2"/>
  <c r="L189" i="2"/>
  <c r="L190" i="2"/>
  <c r="L191" i="2"/>
  <c r="L192" i="2"/>
  <c r="L193" i="2"/>
  <c r="L194" i="2"/>
  <c r="L195" i="2"/>
  <c r="L196" i="2"/>
  <c r="L197" i="2"/>
  <c r="L198" i="2"/>
  <c r="L199" i="2"/>
  <c r="L200" i="2"/>
  <c r="L201" i="2"/>
  <c r="L202" i="2"/>
  <c r="L203" i="2"/>
  <c r="L204" i="2"/>
  <c r="L205" i="2"/>
  <c r="L206" i="2"/>
  <c r="L207" i="2"/>
  <c r="L208" i="2"/>
  <c r="L209" i="2"/>
  <c r="L210" i="2"/>
  <c r="L211" i="2"/>
  <c r="L212" i="2"/>
  <c r="L213" i="2"/>
  <c r="L214" i="2"/>
  <c r="L215" i="2"/>
  <c r="L216" i="2"/>
  <c r="L217" i="2"/>
  <c r="L218" i="2"/>
  <c r="L219" i="2"/>
  <c r="L220" i="2"/>
  <c r="L221" i="2"/>
  <c r="L222" i="2"/>
  <c r="L223" i="2"/>
  <c r="L224" i="2"/>
  <c r="L225" i="2"/>
  <c r="L226" i="2"/>
  <c r="L227" i="2"/>
  <c r="L228" i="2"/>
  <c r="L229" i="2"/>
  <c r="L230" i="2"/>
  <c r="L231" i="2"/>
  <c r="L232" i="2"/>
  <c r="L233" i="2"/>
  <c r="L234" i="2"/>
  <c r="L235" i="2"/>
  <c r="L236" i="2"/>
  <c r="L237" i="2"/>
  <c r="L238" i="2"/>
  <c r="L239" i="2"/>
  <c r="L240" i="2"/>
  <c r="L241" i="2"/>
  <c r="L242" i="2"/>
  <c r="L243" i="2"/>
  <c r="L244" i="2"/>
  <c r="L245" i="2"/>
  <c r="L246" i="2"/>
  <c r="L247" i="2"/>
  <c r="L248" i="2"/>
  <c r="L249" i="2"/>
  <c r="L250" i="2"/>
  <c r="L251" i="2"/>
  <c r="L252" i="2"/>
  <c r="L253" i="2"/>
  <c r="L254" i="2"/>
  <c r="L255" i="2"/>
  <c r="L256" i="2"/>
  <c r="L257" i="2"/>
  <c r="L258" i="2"/>
  <c r="L259" i="2"/>
  <c r="L260" i="2"/>
  <c r="L261" i="2"/>
  <c r="L262" i="2"/>
  <c r="L263" i="2"/>
  <c r="L264" i="2"/>
  <c r="L265" i="2"/>
  <c r="L266" i="2"/>
  <c r="L267" i="2"/>
  <c r="L268" i="2"/>
  <c r="L269" i="2"/>
  <c r="L270" i="2"/>
  <c r="L271" i="2"/>
  <c r="L272" i="2"/>
  <c r="L273" i="2"/>
  <c r="L274" i="2"/>
  <c r="L275" i="2"/>
  <c r="L276" i="2"/>
  <c r="L277" i="2"/>
  <c r="L278" i="2"/>
  <c r="L279" i="2"/>
  <c r="L280" i="2"/>
  <c r="L281" i="2"/>
  <c r="L282" i="2"/>
  <c r="L283" i="2"/>
  <c r="L284" i="2"/>
  <c r="L285" i="2"/>
  <c r="L286" i="2"/>
  <c r="L287" i="2"/>
  <c r="L288" i="2"/>
  <c r="L289" i="2"/>
  <c r="L290" i="2"/>
  <c r="L291" i="2"/>
  <c r="L292" i="2"/>
  <c r="L293" i="2"/>
  <c r="L294" i="2"/>
  <c r="L295" i="2"/>
  <c r="L296" i="2"/>
  <c r="L297" i="2"/>
  <c r="L298" i="2"/>
  <c r="L299" i="2"/>
  <c r="L300" i="2"/>
  <c r="L301" i="2"/>
  <c r="L302" i="2"/>
  <c r="L303" i="2"/>
  <c r="L304" i="2"/>
  <c r="L305" i="2"/>
  <c r="L306" i="2"/>
  <c r="L307" i="2"/>
  <c r="L308" i="2"/>
  <c r="L309" i="2"/>
  <c r="L310" i="2"/>
  <c r="L311" i="2"/>
  <c r="L312" i="2"/>
  <c r="L313" i="2"/>
  <c r="L314" i="2"/>
  <c r="L315" i="2"/>
  <c r="L316" i="2"/>
  <c r="L317" i="2"/>
  <c r="L318" i="2"/>
  <c r="L319" i="2"/>
  <c r="L320" i="2"/>
  <c r="L321" i="2"/>
  <c r="L322" i="2"/>
  <c r="L323" i="2"/>
  <c r="L324" i="2"/>
  <c r="L325" i="2"/>
  <c r="L326" i="2"/>
  <c r="L327" i="2"/>
  <c r="L328" i="2"/>
  <c r="L329" i="2"/>
  <c r="L330" i="2"/>
  <c r="L331" i="2"/>
  <c r="L332" i="2"/>
  <c r="L333" i="2"/>
  <c r="L334" i="2"/>
  <c r="L335" i="2"/>
  <c r="L336" i="2"/>
  <c r="L337" i="2"/>
  <c r="L338" i="2"/>
  <c r="L339" i="2"/>
  <c r="L340" i="2"/>
  <c r="L341" i="2"/>
  <c r="L342" i="2"/>
  <c r="L343" i="2"/>
  <c r="L344" i="2"/>
  <c r="L345" i="2"/>
  <c r="L346" i="2"/>
  <c r="L347" i="2"/>
  <c r="L348" i="2"/>
  <c r="L349" i="2"/>
  <c r="L350" i="2"/>
  <c r="L351" i="2"/>
  <c r="L352" i="2"/>
  <c r="L353" i="2"/>
  <c r="L354" i="2"/>
  <c r="L355" i="2"/>
  <c r="L356" i="2"/>
  <c r="L357" i="2"/>
  <c r="L358" i="2"/>
  <c r="L359" i="2"/>
  <c r="L360" i="2"/>
  <c r="L361" i="2"/>
  <c r="L362" i="2"/>
  <c r="L363" i="2"/>
  <c r="L364" i="2"/>
  <c r="L365" i="2"/>
  <c r="L366" i="2"/>
  <c r="L367" i="2"/>
  <c r="L368" i="2"/>
  <c r="L369" i="2"/>
  <c r="L370" i="2"/>
  <c r="L371" i="2"/>
  <c r="L372" i="2"/>
  <c r="L373" i="2"/>
  <c r="L374" i="2"/>
  <c r="L375" i="2"/>
  <c r="L376" i="2"/>
  <c r="L377" i="2"/>
  <c r="L378" i="2"/>
  <c r="L379" i="2"/>
  <c r="L380" i="2"/>
  <c r="L381" i="2"/>
  <c r="L382" i="2"/>
  <c r="L383" i="2"/>
  <c r="L384" i="2"/>
  <c r="L385" i="2"/>
  <c r="L386" i="2"/>
  <c r="L387" i="2"/>
  <c r="L388" i="2"/>
  <c r="L389" i="2"/>
  <c r="L390" i="2"/>
  <c r="L391" i="2"/>
  <c r="L392" i="2"/>
  <c r="L393" i="2"/>
  <c r="L394" i="2"/>
  <c r="L395" i="2"/>
  <c r="L396" i="2"/>
  <c r="L397" i="2"/>
  <c r="L398" i="2"/>
  <c r="L399" i="2"/>
  <c r="L400" i="2"/>
  <c r="L401" i="2"/>
  <c r="L402" i="2"/>
  <c r="L403" i="2"/>
  <c r="L404" i="2"/>
  <c r="L405" i="2"/>
  <c r="L406" i="2"/>
  <c r="L407" i="2"/>
  <c r="L408" i="2"/>
  <c r="L409" i="2"/>
  <c r="L410" i="2"/>
  <c r="L411" i="2"/>
  <c r="L412" i="2"/>
  <c r="L413" i="2"/>
  <c r="L414" i="2"/>
  <c r="L415" i="2"/>
  <c r="L416" i="2"/>
  <c r="L417" i="2"/>
  <c r="L418" i="2"/>
  <c r="L419" i="2"/>
  <c r="L420" i="2"/>
  <c r="L421" i="2"/>
  <c r="L422" i="2"/>
  <c r="L423" i="2"/>
  <c r="L424" i="2"/>
  <c r="L425" i="2"/>
  <c r="L426" i="2"/>
  <c r="L427" i="2"/>
  <c r="L428" i="2"/>
  <c r="L429" i="2"/>
  <c r="L430" i="2"/>
  <c r="L431" i="2"/>
  <c r="L432" i="2"/>
  <c r="L433" i="2"/>
  <c r="L434" i="2"/>
  <c r="L435" i="2"/>
  <c r="L436" i="2"/>
  <c r="L437" i="2"/>
  <c r="L438" i="2"/>
  <c r="L439" i="2"/>
  <c r="L440" i="2"/>
  <c r="L441" i="2"/>
  <c r="L442" i="2"/>
  <c r="L443" i="2"/>
  <c r="L444" i="2"/>
  <c r="L445" i="2"/>
  <c r="L446" i="2"/>
  <c r="L447" i="2"/>
  <c r="L448" i="2"/>
  <c r="L449" i="2"/>
  <c r="L450" i="2"/>
  <c r="L451" i="2"/>
  <c r="L452" i="2"/>
  <c r="L453" i="2"/>
  <c r="L454" i="2"/>
  <c r="L455" i="2"/>
  <c r="L456" i="2"/>
  <c r="L457" i="2"/>
  <c r="L458" i="2"/>
  <c r="L459" i="2"/>
  <c r="L460" i="2"/>
  <c r="L461" i="2"/>
  <c r="L462" i="2"/>
  <c r="L463" i="2"/>
  <c r="L464" i="2"/>
  <c r="L465" i="2"/>
  <c r="L466" i="2"/>
  <c r="L467" i="2"/>
  <c r="L468" i="2"/>
  <c r="L469" i="2"/>
  <c r="L470" i="2"/>
  <c r="L471" i="2"/>
  <c r="L472" i="2"/>
  <c r="L473" i="2"/>
  <c r="L474" i="2"/>
  <c r="L475" i="2"/>
  <c r="L476" i="2"/>
  <c r="L477" i="2"/>
  <c r="L478" i="2"/>
  <c r="L479" i="2"/>
  <c r="L480" i="2"/>
  <c r="L481" i="2"/>
  <c r="L482" i="2"/>
  <c r="L483" i="2"/>
  <c r="L484" i="2"/>
  <c r="L485" i="2"/>
  <c r="L486" i="2"/>
  <c r="L487" i="2"/>
  <c r="L488" i="2"/>
  <c r="L489" i="2"/>
  <c r="L490" i="2"/>
  <c r="L491" i="2"/>
  <c r="L492" i="2"/>
  <c r="L493" i="2"/>
  <c r="L494" i="2"/>
  <c r="L495" i="2"/>
  <c r="L496" i="2"/>
  <c r="L497" i="2"/>
  <c r="L498" i="2"/>
  <c r="L499" i="2"/>
  <c r="L500" i="2"/>
  <c r="L501" i="2"/>
  <c r="L502" i="2"/>
  <c r="L503" i="2"/>
  <c r="L504" i="2"/>
  <c r="L505" i="2"/>
  <c r="L506" i="2"/>
  <c r="L507" i="2"/>
  <c r="L508" i="2"/>
  <c r="L509" i="2"/>
  <c r="L510" i="2"/>
  <c r="L511" i="2"/>
  <c r="L512" i="2"/>
  <c r="L513" i="2"/>
  <c r="L514" i="2"/>
  <c r="L515" i="2"/>
  <c r="L516" i="2"/>
  <c r="L517" i="2"/>
  <c r="L518" i="2"/>
  <c r="L519" i="2"/>
  <c r="L520" i="2"/>
  <c r="L521" i="2"/>
  <c r="L522" i="2"/>
  <c r="L523" i="2"/>
  <c r="L524" i="2"/>
  <c r="L525" i="2"/>
  <c r="L526" i="2"/>
  <c r="L527" i="2"/>
  <c r="L528" i="2"/>
  <c r="L529" i="2"/>
  <c r="L530" i="2"/>
  <c r="L531" i="2"/>
  <c r="L532" i="2"/>
  <c r="L533" i="2"/>
  <c r="L534" i="2"/>
  <c r="L535" i="2"/>
  <c r="L536" i="2"/>
  <c r="L537" i="2"/>
  <c r="L538" i="2"/>
  <c r="L539" i="2"/>
  <c r="L540" i="2"/>
  <c r="L541" i="2"/>
  <c r="L542" i="2"/>
  <c r="L543" i="2"/>
  <c r="L544" i="2"/>
  <c r="L545" i="2"/>
  <c r="L546" i="2"/>
  <c r="L547" i="2"/>
  <c r="L548" i="2"/>
  <c r="L549" i="2"/>
  <c r="L550" i="2"/>
  <c r="L551" i="2"/>
  <c r="L552" i="2"/>
  <c r="L553" i="2"/>
  <c r="L554" i="2"/>
  <c r="L555" i="2"/>
  <c r="L556" i="2"/>
  <c r="L557" i="2"/>
  <c r="L558" i="2"/>
  <c r="L559" i="2"/>
  <c r="L560" i="2"/>
  <c r="L561" i="2"/>
  <c r="L562" i="2"/>
  <c r="L563" i="2"/>
  <c r="L564" i="2"/>
  <c r="L565" i="2"/>
  <c r="L566" i="2"/>
  <c r="L567" i="2"/>
  <c r="L568" i="2"/>
  <c r="L569" i="2"/>
  <c r="L570" i="2"/>
  <c r="L571" i="2"/>
  <c r="L572" i="2"/>
  <c r="L573" i="2"/>
  <c r="L574" i="2"/>
  <c r="L575" i="2"/>
  <c r="L576" i="2"/>
  <c r="L577" i="2"/>
  <c r="L578" i="2"/>
  <c r="L579" i="2"/>
  <c r="L580" i="2"/>
  <c r="L581" i="2"/>
  <c r="L582" i="2"/>
  <c r="L583" i="2"/>
  <c r="L584" i="2"/>
  <c r="L585" i="2"/>
  <c r="L586" i="2"/>
  <c r="L587" i="2"/>
  <c r="L588" i="2"/>
  <c r="L589" i="2"/>
  <c r="L590" i="2"/>
  <c r="L591" i="2"/>
  <c r="L592" i="2"/>
  <c r="L593" i="2"/>
  <c r="L594" i="2"/>
  <c r="L595" i="2"/>
  <c r="L596" i="2"/>
  <c r="L597" i="2"/>
  <c r="L598" i="2"/>
  <c r="L599" i="2"/>
  <c r="L600" i="2"/>
  <c r="L601" i="2"/>
  <c r="L602" i="2"/>
  <c r="L603" i="2"/>
  <c r="L604" i="2"/>
  <c r="L605" i="2"/>
  <c r="L606" i="2"/>
  <c r="L607" i="2"/>
  <c r="L608" i="2"/>
  <c r="L609" i="2"/>
  <c r="L610" i="2"/>
  <c r="L611" i="2"/>
  <c r="L612" i="2"/>
  <c r="L613" i="2"/>
  <c r="L614" i="2"/>
  <c r="L615" i="2"/>
  <c r="L616" i="2"/>
  <c r="L617" i="2"/>
  <c r="L618" i="2"/>
  <c r="L619" i="2"/>
  <c r="L620" i="2"/>
  <c r="L621" i="2"/>
  <c r="L622" i="2"/>
  <c r="L623" i="2"/>
  <c r="L624" i="2"/>
  <c r="L625" i="2"/>
  <c r="L626" i="2"/>
  <c r="L627" i="2"/>
  <c r="L628" i="2"/>
  <c r="L629" i="2"/>
  <c r="L630" i="2"/>
  <c r="L631" i="2"/>
  <c r="L632" i="2"/>
  <c r="L633" i="2"/>
  <c r="L634" i="2"/>
  <c r="L635" i="2"/>
  <c r="L636" i="2"/>
  <c r="L637" i="2"/>
  <c r="L638" i="2"/>
  <c r="L639" i="2"/>
  <c r="L640" i="2"/>
  <c r="L641" i="2"/>
  <c r="L642" i="2"/>
  <c r="L643" i="2"/>
  <c r="L644" i="2"/>
  <c r="L645" i="2"/>
  <c r="L646" i="2"/>
  <c r="L647" i="2"/>
  <c r="L648" i="2"/>
  <c r="L649" i="2"/>
  <c r="L650" i="2"/>
  <c r="L651" i="2"/>
  <c r="L652" i="2"/>
  <c r="L653" i="2"/>
  <c r="L654" i="2"/>
  <c r="L655" i="2"/>
  <c r="L656" i="2"/>
  <c r="L657" i="2"/>
  <c r="L658" i="2"/>
  <c r="L659" i="2"/>
  <c r="L660" i="2"/>
  <c r="L661" i="2"/>
  <c r="L662" i="2"/>
  <c r="L663" i="2"/>
  <c r="L664" i="2"/>
  <c r="L665" i="2"/>
  <c r="L666" i="2"/>
  <c r="L667" i="2"/>
  <c r="L668" i="2"/>
  <c r="L669" i="2"/>
  <c r="L670" i="2"/>
  <c r="L671" i="2"/>
  <c r="L672" i="2"/>
  <c r="L673" i="2"/>
  <c r="L674" i="2"/>
  <c r="L675" i="2"/>
  <c r="L676" i="2"/>
  <c r="L677" i="2"/>
  <c r="L678" i="2"/>
  <c r="L679" i="2"/>
  <c r="L680" i="2"/>
  <c r="L681" i="2"/>
  <c r="L682" i="2"/>
  <c r="L683" i="2"/>
  <c r="L684" i="2"/>
  <c r="L685" i="2"/>
  <c r="L686" i="2"/>
  <c r="L687" i="2"/>
  <c r="L688" i="2"/>
  <c r="L689" i="2"/>
  <c r="L690" i="2"/>
  <c r="L691" i="2"/>
  <c r="L692" i="2"/>
  <c r="L693" i="2"/>
  <c r="L694" i="2"/>
  <c r="L695" i="2"/>
  <c r="L696" i="2"/>
  <c r="L697" i="2"/>
  <c r="L698" i="2"/>
  <c r="L699" i="2"/>
  <c r="L700" i="2"/>
  <c r="L701" i="2"/>
  <c r="L702" i="2"/>
  <c r="L703" i="2"/>
  <c r="L704" i="2"/>
  <c r="L705" i="2"/>
  <c r="L706" i="2"/>
  <c r="L707" i="2"/>
  <c r="L708" i="2"/>
  <c r="L709" i="2"/>
  <c r="L710" i="2"/>
  <c r="L711" i="2"/>
  <c r="L712" i="2"/>
  <c r="L713" i="2"/>
  <c r="L714" i="2"/>
  <c r="L715" i="2"/>
  <c r="L716" i="2"/>
  <c r="L717" i="2"/>
  <c r="L718" i="2"/>
  <c r="L719" i="2"/>
  <c r="L720" i="2"/>
  <c r="L721" i="2"/>
  <c r="L722" i="2"/>
  <c r="L723" i="2"/>
  <c r="L724" i="2"/>
  <c r="L725" i="2"/>
  <c r="L726" i="2"/>
  <c r="L727" i="2"/>
  <c r="L728" i="2"/>
  <c r="L729" i="2"/>
  <c r="L730" i="2"/>
  <c r="L731" i="2"/>
  <c r="L732" i="2"/>
  <c r="L733" i="2"/>
  <c r="L734" i="2"/>
  <c r="L735" i="2"/>
  <c r="L736" i="2"/>
  <c r="L737" i="2"/>
  <c r="L738" i="2"/>
  <c r="L739" i="2"/>
  <c r="L740" i="2"/>
  <c r="L741" i="2"/>
  <c r="L742" i="2"/>
  <c r="L743" i="2"/>
  <c r="L744" i="2"/>
  <c r="L745" i="2"/>
  <c r="L746" i="2"/>
  <c r="L747" i="2"/>
  <c r="L748" i="2"/>
  <c r="L749" i="2"/>
  <c r="L750" i="2"/>
  <c r="L751" i="2"/>
  <c r="L752" i="2"/>
  <c r="L753" i="2"/>
  <c r="L754" i="2"/>
  <c r="L755" i="2"/>
  <c r="L756" i="2"/>
  <c r="L757" i="2"/>
  <c r="L758" i="2"/>
  <c r="L759" i="2"/>
  <c r="L760" i="2"/>
  <c r="L761" i="2"/>
  <c r="L762" i="2"/>
  <c r="L763" i="2"/>
  <c r="L764" i="2"/>
  <c r="L765" i="2"/>
  <c r="L766" i="2"/>
  <c r="L767" i="2"/>
  <c r="L768" i="2"/>
  <c r="L769" i="2"/>
  <c r="L770" i="2"/>
  <c r="L771" i="2"/>
  <c r="L772" i="2"/>
  <c r="L773" i="2"/>
  <c r="L774" i="2"/>
  <c r="L775" i="2"/>
  <c r="L776" i="2"/>
  <c r="L777" i="2"/>
  <c r="L778" i="2"/>
  <c r="L779" i="2"/>
  <c r="L780" i="2"/>
  <c r="L781" i="2"/>
  <c r="L782" i="2"/>
  <c r="L783" i="2"/>
  <c r="L784" i="2"/>
  <c r="L785" i="2"/>
  <c r="L786" i="2"/>
  <c r="L787" i="2"/>
  <c r="L788" i="2"/>
  <c r="L789" i="2"/>
  <c r="L790" i="2"/>
  <c r="L791" i="2"/>
  <c r="L792" i="2"/>
  <c r="L793" i="2"/>
  <c r="L794" i="2"/>
  <c r="L795" i="2"/>
  <c r="L796" i="2"/>
  <c r="L797" i="2"/>
  <c r="L798" i="2"/>
  <c r="L799" i="2"/>
  <c r="L800" i="2"/>
  <c r="L801" i="2"/>
  <c r="L802" i="2"/>
  <c r="L803" i="2"/>
  <c r="L804" i="2"/>
  <c r="L805" i="2"/>
  <c r="L806" i="2"/>
  <c r="L807" i="2"/>
  <c r="L808" i="2"/>
  <c r="L809" i="2"/>
  <c r="L810" i="2"/>
  <c r="L811" i="2"/>
  <c r="L812" i="2"/>
  <c r="L813" i="2"/>
  <c r="L814" i="2"/>
  <c r="L815" i="2"/>
  <c r="L816" i="2"/>
  <c r="L817" i="2"/>
  <c r="L818" i="2"/>
  <c r="L819" i="2"/>
  <c r="L820" i="2"/>
  <c r="L821" i="2"/>
  <c r="L822" i="2"/>
  <c r="L823" i="2"/>
  <c r="L824" i="2"/>
  <c r="L825" i="2"/>
  <c r="L826" i="2"/>
  <c r="L827" i="2"/>
  <c r="L828" i="2"/>
  <c r="L829" i="2"/>
  <c r="L830" i="2"/>
  <c r="L831" i="2"/>
  <c r="L832" i="2"/>
  <c r="L833" i="2"/>
  <c r="L834" i="2"/>
  <c r="L835" i="2"/>
  <c r="L836" i="2"/>
  <c r="L837" i="2"/>
  <c r="L838" i="2"/>
  <c r="L839" i="2"/>
  <c r="L840" i="2"/>
  <c r="L841" i="2"/>
  <c r="L842" i="2"/>
  <c r="L843" i="2"/>
  <c r="L844" i="2"/>
  <c r="L845" i="2"/>
  <c r="L846" i="2"/>
  <c r="L847" i="2"/>
  <c r="L848" i="2"/>
  <c r="L849" i="2"/>
  <c r="L850" i="2"/>
  <c r="L851" i="2"/>
  <c r="L852" i="2"/>
  <c r="L853" i="2"/>
  <c r="L854" i="2"/>
  <c r="L855" i="2"/>
  <c r="L856" i="2"/>
  <c r="L857" i="2"/>
  <c r="L858" i="2"/>
  <c r="L859" i="2"/>
  <c r="L860" i="2"/>
  <c r="L861" i="2"/>
  <c r="L862" i="2"/>
  <c r="L863" i="2"/>
  <c r="L864" i="2"/>
  <c r="L865" i="2"/>
  <c r="L866" i="2"/>
  <c r="L867" i="2"/>
  <c r="L868" i="2"/>
  <c r="L869" i="2"/>
  <c r="L870" i="2"/>
  <c r="L871" i="2"/>
  <c r="L872" i="2"/>
  <c r="L873" i="2"/>
  <c r="L874" i="2"/>
  <c r="L875" i="2"/>
  <c r="L876" i="2"/>
  <c r="L877" i="2"/>
  <c r="L878" i="2"/>
  <c r="L879" i="2"/>
  <c r="L880" i="2"/>
  <c r="L881" i="2"/>
  <c r="L882" i="2"/>
  <c r="L883" i="2"/>
  <c r="L884" i="2"/>
  <c r="L885" i="2"/>
  <c r="L886" i="2"/>
  <c r="L887" i="2"/>
  <c r="L888" i="2"/>
  <c r="L889" i="2"/>
  <c r="L890" i="2"/>
  <c r="L891" i="2"/>
  <c r="L892" i="2"/>
  <c r="L893" i="2"/>
  <c r="L894" i="2"/>
  <c r="L895" i="2"/>
  <c r="L896" i="2"/>
  <c r="L897" i="2"/>
  <c r="L898" i="2"/>
  <c r="L899" i="2"/>
  <c r="L900" i="2"/>
  <c r="L901" i="2"/>
  <c r="L902" i="2"/>
  <c r="L903" i="2"/>
  <c r="L904" i="2"/>
  <c r="L905" i="2"/>
  <c r="L906" i="2"/>
  <c r="L907" i="2"/>
  <c r="L908" i="2"/>
  <c r="L909" i="2"/>
  <c r="L910" i="2"/>
  <c r="L911" i="2"/>
  <c r="L912" i="2"/>
  <c r="L913" i="2"/>
  <c r="L914" i="2"/>
  <c r="L915" i="2"/>
  <c r="L916" i="2"/>
  <c r="L917" i="2"/>
  <c r="L918" i="2"/>
  <c r="L919" i="2"/>
  <c r="L920" i="2"/>
  <c r="L921" i="2"/>
  <c r="L922" i="2"/>
  <c r="L923" i="2"/>
  <c r="L924" i="2"/>
  <c r="L925" i="2"/>
  <c r="L926" i="2"/>
  <c r="L927" i="2"/>
  <c r="L928" i="2"/>
  <c r="L929" i="2"/>
  <c r="L930" i="2"/>
  <c r="L931" i="2"/>
  <c r="L932" i="2"/>
  <c r="L933" i="2"/>
  <c r="L934" i="2"/>
  <c r="L935" i="2"/>
  <c r="L936" i="2"/>
  <c r="L937" i="2"/>
  <c r="L938" i="2"/>
  <c r="L939" i="2"/>
  <c r="L940" i="2"/>
  <c r="L941" i="2"/>
  <c r="L942" i="2"/>
  <c r="L943" i="2"/>
  <c r="L944" i="2"/>
  <c r="L945" i="2"/>
  <c r="L946" i="2"/>
  <c r="L947" i="2"/>
  <c r="L948" i="2"/>
  <c r="L949" i="2"/>
  <c r="L950" i="2"/>
  <c r="L951" i="2"/>
  <c r="L952" i="2"/>
  <c r="L953" i="2"/>
  <c r="L954" i="2"/>
  <c r="L955" i="2"/>
  <c r="L956" i="2"/>
  <c r="L957" i="2"/>
  <c r="L958" i="2"/>
  <c r="L959" i="2"/>
  <c r="L960" i="2"/>
  <c r="L961" i="2"/>
  <c r="L962" i="2"/>
  <c r="L963" i="2"/>
  <c r="L964" i="2"/>
  <c r="L965" i="2"/>
  <c r="L966" i="2"/>
  <c r="L967" i="2"/>
  <c r="L968" i="2"/>
  <c r="L969" i="2"/>
  <c r="L970" i="2"/>
  <c r="L971" i="2"/>
  <c r="L972" i="2"/>
  <c r="L973" i="2"/>
  <c r="L974" i="2"/>
  <c r="L975" i="2"/>
  <c r="L976" i="2"/>
  <c r="L977" i="2"/>
  <c r="L978" i="2"/>
  <c r="L979" i="2"/>
  <c r="L980" i="2"/>
  <c r="L981" i="2"/>
  <c r="L982" i="2"/>
  <c r="L983" i="2"/>
  <c r="L984" i="2"/>
  <c r="L985" i="2"/>
  <c r="L986" i="2"/>
  <c r="L987" i="2"/>
  <c r="L988" i="2"/>
  <c r="L989" i="2"/>
  <c r="L990" i="2"/>
  <c r="L991" i="2"/>
  <c r="L992" i="2"/>
  <c r="L993" i="2"/>
  <c r="L994" i="2"/>
  <c r="L995" i="2"/>
  <c r="L996" i="2"/>
  <c r="L997" i="2"/>
  <c r="L998" i="2"/>
  <c r="L999" i="2"/>
  <c r="L1000" i="2"/>
  <c r="L1001" i="2"/>
  <c r="L1002" i="2"/>
  <c r="L1003" i="2"/>
  <c r="L1004" i="2"/>
  <c r="L1005" i="2"/>
  <c r="L1006" i="2"/>
  <c r="L1007" i="2"/>
  <c r="L1008" i="2"/>
  <c r="L1009" i="2"/>
  <c r="L1010" i="2"/>
  <c r="L1011" i="2"/>
  <c r="L1012" i="2"/>
  <c r="L1013" i="2"/>
  <c r="L1014" i="2"/>
  <c r="L1015" i="2"/>
  <c r="L1016" i="2"/>
  <c r="L1017" i="2"/>
  <c r="L1018" i="2"/>
  <c r="L1019" i="2"/>
  <c r="L1020" i="2"/>
  <c r="L1021" i="2"/>
  <c r="L1022" i="2"/>
  <c r="L1023" i="2"/>
  <c r="L1024" i="2"/>
  <c r="L1025" i="2"/>
  <c r="L1026" i="2"/>
  <c r="L1027" i="2"/>
  <c r="L1028" i="2"/>
  <c r="L1029" i="2"/>
  <c r="L1030" i="2"/>
  <c r="L1031" i="2"/>
  <c r="L1032" i="2"/>
  <c r="L1033" i="2"/>
  <c r="L1034" i="2"/>
  <c r="L1035" i="2"/>
  <c r="L1036" i="2"/>
  <c r="L1037" i="2"/>
  <c r="L1038" i="2"/>
  <c r="L1039" i="2"/>
  <c r="L1040" i="2"/>
  <c r="L1041" i="2"/>
  <c r="L1042" i="2"/>
  <c r="L1043" i="2"/>
  <c r="L1044" i="2"/>
  <c r="L1045" i="2"/>
  <c r="L1046" i="2"/>
  <c r="L1047" i="2"/>
  <c r="L1048" i="2"/>
  <c r="L1049" i="2"/>
  <c r="L1050" i="2"/>
  <c r="L1051" i="2"/>
  <c r="L1052" i="2"/>
  <c r="L1053" i="2"/>
  <c r="L1054" i="2"/>
  <c r="L1055" i="2"/>
  <c r="L1056" i="2"/>
  <c r="L1057" i="2"/>
  <c r="L1058" i="2"/>
  <c r="L1059" i="2"/>
  <c r="L1060" i="2"/>
  <c r="L1061" i="2"/>
  <c r="L1062" i="2"/>
  <c r="L1063" i="2"/>
  <c r="L1064" i="2"/>
  <c r="L1065" i="2"/>
  <c r="L1066" i="2"/>
  <c r="L1067" i="2"/>
  <c r="L1068" i="2"/>
  <c r="L1069" i="2"/>
  <c r="L1070" i="2"/>
  <c r="L1071" i="2"/>
  <c r="L1072" i="2"/>
  <c r="L1073" i="2"/>
  <c r="L1074" i="2"/>
  <c r="L1075" i="2"/>
  <c r="L1076" i="2"/>
  <c r="L1077" i="2"/>
  <c r="L1078" i="2"/>
  <c r="L1079" i="2"/>
  <c r="L1080" i="2"/>
  <c r="L1081" i="2"/>
  <c r="L1082" i="2"/>
  <c r="L1083" i="2"/>
  <c r="L1084" i="2"/>
  <c r="L1085" i="2"/>
  <c r="L1086" i="2"/>
  <c r="L1087" i="2"/>
  <c r="L1088" i="2"/>
  <c r="L1089" i="2"/>
  <c r="L1090" i="2"/>
  <c r="L1091" i="2"/>
  <c r="L1092" i="2"/>
  <c r="L1093" i="2"/>
  <c r="L1094" i="2"/>
  <c r="L1095" i="2"/>
  <c r="L1096" i="2"/>
  <c r="L1097" i="2"/>
  <c r="L1098" i="2"/>
  <c r="L1099" i="2"/>
  <c r="L1100" i="2"/>
  <c r="L1101" i="2"/>
  <c r="L1102" i="2"/>
  <c r="L1103" i="2"/>
  <c r="L1104" i="2"/>
  <c r="L1105" i="2"/>
  <c r="L1106" i="2"/>
  <c r="L1107" i="2"/>
  <c r="L1108" i="2"/>
  <c r="L1109" i="2"/>
  <c r="L1110" i="2"/>
  <c r="L1111" i="2"/>
  <c r="L1112" i="2"/>
  <c r="L1113" i="2"/>
  <c r="L1114" i="2"/>
  <c r="L1115" i="2"/>
  <c r="L1116" i="2"/>
  <c r="L1117" i="2"/>
  <c r="L1118" i="2"/>
  <c r="L1119" i="2"/>
  <c r="L1120" i="2"/>
  <c r="L1121" i="2"/>
  <c r="L1122" i="2"/>
  <c r="L1123" i="2"/>
  <c r="L1124" i="2"/>
  <c r="L1125" i="2"/>
  <c r="L1126" i="2"/>
  <c r="L2" i="2"/>
  <c r="P2" i="2" s="1"/>
  <c r="K4" i="1" l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tc={AC5E9437-CC25-43DA-A5DA-F39D5C6330C7}</author>
    <author>tc={9B026BAF-0D12-429B-BA15-43B891BC2996}</author>
  </authors>
  <commentList>
    <comment ref="J13" authorId="0" shapeId="0" xr:uid="{AC5E9437-CC25-43DA-A5DA-F39D5C6330C7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admettons cette personne est prolongée jusqu'au 31/03/2019, je change la date de fin de contrat prévue pour la remplacer. ainsi j'ai besoin d'actualiser le tableau de facturation pour que les mois soient impactés en conséquence</t>
      </text>
    </comment>
    <comment ref="A20" authorId="1" shapeId="0" xr:uid="{9B026BAF-0D12-429B-BA15-43B891BC2996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Nouvelle ligne ajoutée, non prise en compte dans la macro...</t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Gwendoline Pilard</author>
  </authors>
  <commentList>
    <comment ref="I103" authorId="0" shapeId="0" xr:uid="{22E5080C-E6A2-48F2-9BC0-C4F4230EB918}">
      <text>
        <r>
          <rPr>
            <b/>
            <sz val="9"/>
            <color indexed="81"/>
            <rFont val="Tahoma"/>
            <family val="2"/>
          </rPr>
          <t>Gwendoline Pilard:</t>
        </r>
        <r>
          <rPr>
            <sz val="9"/>
            <color indexed="81"/>
            <rFont val="Tahoma"/>
            <family val="2"/>
          </rPr>
          <t xml:space="preserve">
forfait mensuel pour 2 personnes = 
horaire hebdo 52,5h
</t>
        </r>
      </text>
    </comment>
    <comment ref="I117" authorId="0" shapeId="0" xr:uid="{E26BCCCB-8E17-4C04-9074-F16AC9BCD4D7}">
      <text>
        <r>
          <rPr>
            <b/>
            <sz val="9"/>
            <color indexed="81"/>
            <rFont val="Tahoma"/>
            <family val="2"/>
          </rPr>
          <t>Gwendoline Pilard:</t>
        </r>
        <r>
          <rPr>
            <sz val="9"/>
            <color indexed="81"/>
            <rFont val="Tahoma"/>
            <family val="2"/>
          </rPr>
          <t xml:space="preserve">
forfait mensuel pour 2 personnes = 
horaire hebdo 52,5h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Gwendoline Pilard</author>
  </authors>
  <commentList>
    <comment ref="I103" authorId="0" shapeId="0" xr:uid="{602D07C0-2F17-4DB6-AF05-7972807DD175}">
      <text>
        <r>
          <rPr>
            <b/>
            <sz val="9"/>
            <color indexed="81"/>
            <rFont val="Tahoma"/>
            <family val="2"/>
          </rPr>
          <t>Gwendoline Pilard:</t>
        </r>
        <r>
          <rPr>
            <sz val="9"/>
            <color indexed="81"/>
            <rFont val="Tahoma"/>
            <family val="2"/>
          </rPr>
          <t xml:space="preserve">
forfait mensuel pour 2 personnes = 
horaire hebdo 52,5h
</t>
        </r>
      </text>
    </comment>
    <comment ref="I117" authorId="0" shapeId="0" xr:uid="{1AA14F86-A9E6-405D-A992-12BFBDC07C6C}">
      <text>
        <r>
          <rPr>
            <b/>
            <sz val="9"/>
            <color indexed="81"/>
            <rFont val="Tahoma"/>
            <family val="2"/>
          </rPr>
          <t>Gwendoline Pilard:</t>
        </r>
        <r>
          <rPr>
            <sz val="9"/>
            <color indexed="81"/>
            <rFont val="Tahoma"/>
            <family val="2"/>
          </rPr>
          <t xml:space="preserve">
forfait mensuel pour 2 personnes = 
horaire hebdo 52,5h
</t>
        </r>
      </text>
    </comment>
  </commentList>
</comments>
</file>

<file path=xl/sharedStrings.xml><?xml version="1.0" encoding="utf-8"?>
<sst xmlns="http://schemas.openxmlformats.org/spreadsheetml/2006/main" count="615" uniqueCount="74">
  <si>
    <t>Agence</t>
  </si>
  <si>
    <t>Collaborateurs</t>
  </si>
  <si>
    <t>Poste</t>
  </si>
  <si>
    <t>Service</t>
  </si>
  <si>
    <t>CSP</t>
  </si>
  <si>
    <t>Sexe</t>
  </si>
  <si>
    <t>Date d'entrée</t>
  </si>
  <si>
    <t>Tarif journalier</t>
  </si>
  <si>
    <t>Début de contrat</t>
  </si>
  <si>
    <t>Fin de contrat</t>
  </si>
  <si>
    <t>C114</t>
  </si>
  <si>
    <t>ETAM</t>
  </si>
  <si>
    <t>H</t>
  </si>
  <si>
    <t>Etat</t>
  </si>
  <si>
    <t>C112</t>
  </si>
  <si>
    <t>Cadres</t>
  </si>
  <si>
    <t>A111</t>
  </si>
  <si>
    <t>C111</t>
  </si>
  <si>
    <t>A121</t>
  </si>
  <si>
    <t>A122</t>
  </si>
  <si>
    <t>F</t>
  </si>
  <si>
    <t>C116</t>
  </si>
  <si>
    <t>Mois</t>
  </si>
  <si>
    <t>Potentiel jours mois</t>
  </si>
  <si>
    <t>Jours travaillés</t>
  </si>
  <si>
    <t>Primes</t>
  </si>
  <si>
    <t>Coût de prestation</t>
  </si>
  <si>
    <t>ETP</t>
  </si>
  <si>
    <t>IFM</t>
  </si>
  <si>
    <t>Coef</t>
  </si>
  <si>
    <t>Heures sup</t>
  </si>
  <si>
    <t>MOIS</t>
  </si>
  <si>
    <t>Potentiel du mois 2019</t>
  </si>
  <si>
    <t>janv.-19</t>
  </si>
  <si>
    <t>févr.-19</t>
  </si>
  <si>
    <t>mars-19</t>
  </si>
  <si>
    <t>avr.-19</t>
  </si>
  <si>
    <t>mai-19</t>
  </si>
  <si>
    <t>juin-19</t>
  </si>
  <si>
    <t>juil.-19</t>
  </si>
  <si>
    <t>août-19</t>
  </si>
  <si>
    <t>sept.-19</t>
  </si>
  <si>
    <t>oct.-19</t>
  </si>
  <si>
    <t>nov.-19</t>
  </si>
  <si>
    <t>déc.-19</t>
  </si>
  <si>
    <t>AGENCE 1</t>
  </si>
  <si>
    <t xml:space="preserve">COLLABORATEUR </t>
  </si>
  <si>
    <t>POSTE 1</t>
  </si>
  <si>
    <t>AGENCE 2</t>
  </si>
  <si>
    <t>COLLABORATEUR 2</t>
  </si>
  <si>
    <t>POSTE 2</t>
  </si>
  <si>
    <t>AGENCE 3</t>
  </si>
  <si>
    <t>COLLABORATEUR 3</t>
  </si>
  <si>
    <t>COLLABORATEUR 4</t>
  </si>
  <si>
    <t>COLLABORATEUR 5</t>
  </si>
  <si>
    <t>AGENCE 4</t>
  </si>
  <si>
    <t>COLLABORATEUR 6</t>
  </si>
  <si>
    <t>POSTE 4</t>
  </si>
  <si>
    <t>AGENCE 5</t>
  </si>
  <si>
    <t>COLLABORATEUR 7</t>
  </si>
  <si>
    <t>COLLABORATEUR 8</t>
  </si>
  <si>
    <t>COLLABORATEUR 9</t>
  </si>
  <si>
    <t>COLLABORATEUR 10</t>
  </si>
  <si>
    <t>AGENCE 6</t>
  </si>
  <si>
    <t>COLLABORATEUR 11</t>
  </si>
  <si>
    <t>COLLABORATEUR 12</t>
  </si>
  <si>
    <t>POSTE 3</t>
  </si>
  <si>
    <t>AGENCE 7</t>
  </si>
  <si>
    <t>COLLABORATEUR 13</t>
  </si>
  <si>
    <t>COLLABORATEUR 14</t>
  </si>
  <si>
    <t>COLLABORATEUR 15</t>
  </si>
  <si>
    <t>COLLABORATEUR 16</t>
  </si>
  <si>
    <t>COLLABORATEUR 17</t>
  </si>
  <si>
    <t>POSTE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</si>
</sst>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mmm\-yy;@"/>
  </numFmts>
  <fonts count="5" x14ac:knownFonts="1">
    <font>
      <sz val="10"/>
      <color theme="1"/>
      <name val="Calibri"/>
      <family val="2"/>
    </font>
    <font>
      <b/>
      <sz val="10"/>
      <color theme="1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1"/>
      <color theme="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FF9966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14" fontId="0" fillId="0" borderId="0" xfId="0" applyNumberFormat="1"/>
    <xf numFmtId="0" fontId="0" fillId="0" borderId="0" xfId="0" applyAlignment="1">
      <alignment horizontal="left" vertical="top" wrapText="1"/>
    </xf>
    <xf numFmtId="0" fontId="1" fillId="2" borderId="0" xfId="0" applyFont="1" applyFill="1" applyAlignment="1">
      <alignment horizontal="left" vertical="top" wrapText="1"/>
    </xf>
    <xf numFmtId="0" fontId="0" fillId="0" borderId="0" xfId="0" applyFill="1"/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0" xfId="0" applyNumberFormat="1" applyFill="1"/>
    <xf numFmtId="14" fontId="4" fillId="4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horizontal="left" vertical="top" wrapText="1"/>
    </xf>
    <xf numFmtId="164" fontId="1" fillId="0" borderId="0" xfId="0" applyNumberFormat="1" applyFont="1" applyFill="1" applyAlignment="1">
      <alignment horizontal="left" vertical="top" wrapText="1"/>
    </xf>
    <xf numFmtId="14" fontId="0" fillId="0" borderId="0" xfId="0" applyNumberFormat="1" applyFill="1" applyBorder="1"/>
    <xf numFmtId="0" fontId="0" fillId="0" borderId="0" xfId="0" applyFont="1" applyBorder="1"/>
    <xf numFmtId="14" fontId="0" fillId="0" borderId="0" xfId="0" applyNumberFormat="1" applyFont="1" applyBorder="1"/>
    <xf numFmtId="0" fontId="0" fillId="0" borderId="0" xfId="0" applyFill="1" applyBorder="1"/>
    <xf numFmtId="0" fontId="1" fillId="5" borderId="0" xfId="0" applyFont="1" applyFill="1" applyAlignment="1">
      <alignment horizontal="left" vertical="top" wrapText="1"/>
    </xf>
    <xf numFmtId="164" fontId="0" fillId="0" borderId="0" xfId="0" applyNumberFormat="1" applyFill="1" applyBorder="1"/>
    <xf numFmtId="0" fontId="0" fillId="0" borderId="0" xfId="0" applyNumberFormat="1" applyFont="1" applyFill="1" applyBorder="1"/>
    <xf numFmtId="0" fontId="0" fillId="0" borderId="0" xfId="0" applyNumberFormat="1"/>
    <xf numFmtId="0" fontId="0" fillId="6" borderId="0" xfId="0" applyFill="1"/>
    <xf numFmtId="14" fontId="0" fillId="6" borderId="0" xfId="0" applyNumberFormat="1" applyFill="1"/>
  </cellXfs>
  <cellStyles count="1">
    <cellStyle name="Normal" xfId="0" builtinId="0"/>
  </cellStyles>
  <dxfs count="4">
    <dxf>
      <numFmt numFmtId="19" formatCode="dd/mm/yyyy"/>
    </dxf>
    <dxf>
      <numFmt numFmtId="19" formatCode="dd/mm/yyyy"/>
    </dxf>
    <dxf>
      <numFmt numFmtId="19" formatCode="dd/mm/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none"/>
      </font>
      <numFmt numFmtId="164" formatCode="[$-40C]mmm\-yy;@"/>
      <fill>
        <patternFill patternType="none">
          <fgColor indexed="64"/>
          <bgColor auto="1"/>
        </patternFill>
      </fill>
      <alignment horizontal="left" vertical="top" textRotation="0" wrapText="1" indent="0" justifyLastLine="0" shrinkToFit="0" readingOrder="0"/>
    </dxf>
  </dxfs>
  <tableStyles count="0" defaultTableStyle="TableStyleMedium2" defaultPivotStyle="PivotStyleLight16"/>
  <colors>
    <mruColors>
      <color rgb="FFFF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Gwendoline Pilard" id="{7EC9FBE0-897D-40EA-8EA4-684735257FD5}" userId="S::gpilard@sepro-group.com::d62028cb-315f-46c4-903c-71d374ce35a1" providerId="AD"/>
</personList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A763A59-46D9-43FA-AB92-7B614B410C6D}" name="Tableau1" displayName="Tableau1" ref="A3:W20" totalsRowShown="0" headerRowDxfId="3">
  <autoFilter ref="A3:W20" xr:uid="{0E119092-0C54-46F7-A0EA-953BBCE590FB}"/>
  <tableColumns count="23">
    <tableColumn id="1" xr3:uid="{5BA9C16B-330B-49F0-BD3A-A3AD7C492D84}" name="Agence"/>
    <tableColumn id="2" xr3:uid="{4ED03CC2-270F-456C-A6F6-20238FFDDCFD}" name="Collaborateurs"/>
    <tableColumn id="3" xr3:uid="{2A7B493E-03F9-4483-9A4E-08733318E24C}" name="Poste"/>
    <tableColumn id="4" xr3:uid="{A96433DD-EA80-400E-A99F-0A7A62DCC55E}" name="Service"/>
    <tableColumn id="5" xr3:uid="{CE535023-FC42-4B38-AD43-DE4BE22EFF67}" name="CSP"/>
    <tableColumn id="6" xr3:uid="{C4EA7B73-6A27-4655-BD3F-7573516FFD43}" name="Sexe"/>
    <tableColumn id="7" xr3:uid="{D1F54DC5-0496-4721-ABF4-BEE864AA2550}" name="Date d'entrée" dataDxfId="2"/>
    <tableColumn id="8" xr3:uid="{E9B28336-5126-4B2C-B5BF-E5FE63A77068}" name="Tarif journalier"/>
    <tableColumn id="9" xr3:uid="{5BA5EABD-EE1E-445C-B2A5-32C5D051A4B3}" name="Début de contrat" dataDxfId="1"/>
    <tableColumn id="10" xr3:uid="{866CF06E-DAD1-41B8-87A1-25938E358D8D}" name="Fin de contrat" dataDxfId="0"/>
    <tableColumn id="11" xr3:uid="{9E2E1F77-DC2C-48AB-8554-8F3EA11FBBD1}" name="Etat">
      <calculatedColumnFormula>IF(J4&gt;TODAY(),"En cours","Fin")</calculatedColumnFormula>
    </tableColumn>
    <tableColumn id="12" xr3:uid="{95672C89-4EED-48EA-B2F4-F0BFFC37A38E}" name="janv.-19">
      <calculatedColumnFormula>IF(AND($I4&gt;=L$1,$J4&lt;=L$2),1,IF(AND($I4&lt;=L$2,$J4&gt;=L$2),1,IF($I4&lt;$L$1,IF($J4&gt;=L$1,1,0),0)))</calculatedColumnFormula>
    </tableColumn>
    <tableColumn id="13" xr3:uid="{F623DCC4-3F94-4726-BCE3-F028032A4975}" name="févr.-19">
      <calculatedColumnFormula>IF(AND($I4&gt;=M$1,$J4&lt;=M$2),1,IF(AND($I4&lt;=M$2,$J4&gt;=M$2),1,IF($I4&lt;$L$1,IF($J4&gt;=M$1,1,0),0)))</calculatedColumnFormula>
    </tableColumn>
    <tableColumn id="14" xr3:uid="{9377C473-FCA9-4666-A6C2-09295BE52863}" name="mars-19">
      <calculatedColumnFormula>IF(AND($I4&gt;=N$1,$J4&lt;=N$2),1,IF(AND($I4&lt;=N$2,$J4&gt;=N$2),1,IF($I4&lt;$L$1,IF($J4&gt;=N$1,1,0),0)))</calculatedColumnFormula>
    </tableColumn>
    <tableColumn id="15" xr3:uid="{B2B8C2D7-C725-452C-9EB6-BCCB24D2D3F3}" name="avr.-19">
      <calculatedColumnFormula>IF(AND($I4&gt;=O$1,$J4&lt;=O$2),1,IF(AND($I4&lt;=O$2,$J4&gt;=O$2),1,IF($I4&lt;$L$1,IF($J4&gt;=O$1,1,0),0)))</calculatedColumnFormula>
    </tableColumn>
    <tableColumn id="16" xr3:uid="{8C40277B-16FA-483B-AB6B-7405890B7808}" name="mai-19">
      <calculatedColumnFormula>IF(AND($I4&gt;=P$1,$J4&lt;=P$2),1,IF(AND($I4&lt;=P$2,$J4&gt;=P$2),1,IF($I4&lt;$L$1,IF($J4&gt;=P$1,1,0),0)))</calculatedColumnFormula>
    </tableColumn>
    <tableColumn id="17" xr3:uid="{F4A8440B-EAE8-4DE6-980C-FCF753021D71}" name="juin-19">
      <calculatedColumnFormula>IF(AND($I4&gt;=Q$1,$J4&lt;=Q$2),1,IF(AND($I4&lt;=Q$2,$J4&gt;=Q$2),1,IF($I4&lt;$L$1,IF($J4&gt;=Q$1,1,0),0)))</calculatedColumnFormula>
    </tableColumn>
    <tableColumn id="18" xr3:uid="{F1FCF77D-C42A-44AA-8D7B-F29E1A57FE01}" name="juil.-19">
      <calculatedColumnFormula>IF(AND($I4&gt;=R$1,$J4&lt;=R$2),1,IF(AND($I4&lt;=R$2,$J4&gt;=R$2),1,IF($I4&lt;$L$1,IF($J4&gt;=R$1,1,0),0)))</calculatedColumnFormula>
    </tableColumn>
    <tableColumn id="19" xr3:uid="{5975164F-97E0-4E63-BD66-E88EF4C827F8}" name="août-19">
      <calculatedColumnFormula>IF(AND($I4&gt;=S$1,$J4&lt;=S$2),1,IF(AND($I4&lt;=S$2,$J4&gt;=S$2),1,IF($I4&lt;$L$1,IF($J4&gt;=S$1,1,0),0)))</calculatedColumnFormula>
    </tableColumn>
    <tableColumn id="20" xr3:uid="{8CBB3A04-D398-45E8-99F0-3FF0B5B81714}" name="sept.-19">
      <calculatedColumnFormula>IF(AND($I4&gt;=T$1,$J4&lt;=T$2),1,IF(AND($I4&lt;=T$2,$J4&gt;=T$2),1,IF($I4&lt;$L$1,IF($J4&gt;=T$1,1,0),0)))</calculatedColumnFormula>
    </tableColumn>
    <tableColumn id="21" xr3:uid="{719AC8A2-9518-4DB5-9DE9-69300546F5C1}" name="oct.-19">
      <calculatedColumnFormula>IF(AND($I4&gt;=U$1,$J4&lt;=U$2),1,IF(AND($I4&lt;=U$2,$J4&gt;=U$2),1,IF($I4&lt;$L$1,IF($J4&gt;=U$1,1,0),0)))</calculatedColumnFormula>
    </tableColumn>
    <tableColumn id="22" xr3:uid="{FFA2255E-E5CA-4A30-AF64-4564D207C7BB}" name="nov.-19">
      <calculatedColumnFormula>IF(AND($I4&gt;=V$1,$J4&lt;=V$2),1,IF(AND($I4&lt;=V$2,$J4&gt;=V$2),1,IF($I4&lt;$L$1,IF($J4&gt;=V$1,1,0),0)))</calculatedColumnFormula>
    </tableColumn>
    <tableColumn id="23" xr3:uid="{4FCEB318-AE50-4D63-BCE9-58EBA10F2768}" name="déc.-19">
      <calculatedColumnFormula>IF(AND($I4&gt;=W$1,$J4&lt;=W$2),1,IF(AND($I4&lt;=W$2,$J4&gt;=W$2),1,IF($I4&lt;$L$1,IF($J4&gt;=W$1,1,0),0)))</calculatedColumnFormula>
    </tableColumn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J13" dT="2019-10-23T12:20:48.61" personId="{7EC9FBE0-897D-40EA-8EA4-684735257FD5}" id="{AC5E9437-CC25-43DA-A5DA-F39D5C6330C7}">
    <text>admettons cette personne est prolongée jusqu'au 31/03/2019, je change la date de fin de contrat prévue pour la remplacer. ainsi j'ai besoin d'actualiser le tableau de facturation pour que les mois soient impactés en conséquence</text>
  </threadedComment>
  <threadedComment ref="A20" dT="2019-10-23T12:31:59.49" personId="{7EC9FBE0-897D-40EA-8EA4-684735257FD5}" id="{9B026BAF-0D12-429B-BA15-43B891BC2996}">
    <text>Nouvelle ligne ajoutée, non prise en compte dans la macro...</text>
  </threadedComment>
</ThreadedComment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F20B6F-738D-4933-B592-356C663B188C}">
  <sheetPr codeName="Feuil6">
    <tabColor theme="3"/>
  </sheetPr>
  <dimension ref="A1:D13"/>
  <sheetViews>
    <sheetView workbookViewId="0">
      <selection activeCell="D14" sqref="D14"/>
    </sheetView>
  </sheetViews>
  <sheetFormatPr baseColWidth="10" defaultRowHeight="12.75" x14ac:dyDescent="0.2"/>
  <sheetData>
    <row r="1" spans="1:4" ht="25.5" x14ac:dyDescent="0.2">
      <c r="A1" s="5" t="s">
        <v>31</v>
      </c>
      <c r="B1" s="6" t="s">
        <v>32</v>
      </c>
      <c r="D1" s="10">
        <v>43496</v>
      </c>
    </row>
    <row r="2" spans="1:4" x14ac:dyDescent="0.2">
      <c r="A2" s="7">
        <v>43466</v>
      </c>
      <c r="B2" s="8">
        <v>22</v>
      </c>
    </row>
    <row r="3" spans="1:4" x14ac:dyDescent="0.2">
      <c r="A3" s="7">
        <v>43497</v>
      </c>
      <c r="B3" s="8">
        <v>20</v>
      </c>
    </row>
    <row r="4" spans="1:4" x14ac:dyDescent="0.2">
      <c r="A4" s="7">
        <v>43525</v>
      </c>
      <c r="B4" s="8">
        <v>21</v>
      </c>
    </row>
    <row r="5" spans="1:4" x14ac:dyDescent="0.2">
      <c r="A5" s="7">
        <v>43556</v>
      </c>
      <c r="B5" s="8">
        <v>21</v>
      </c>
    </row>
    <row r="6" spans="1:4" x14ac:dyDescent="0.2">
      <c r="A6" s="7">
        <v>43586</v>
      </c>
      <c r="B6" s="8">
        <v>20</v>
      </c>
    </row>
    <row r="7" spans="1:4" x14ac:dyDescent="0.2">
      <c r="A7" s="7">
        <v>43617</v>
      </c>
      <c r="B7" s="8">
        <v>19</v>
      </c>
    </row>
    <row r="8" spans="1:4" x14ac:dyDescent="0.2">
      <c r="A8" s="7">
        <v>43647</v>
      </c>
      <c r="B8" s="8">
        <v>23</v>
      </c>
    </row>
    <row r="9" spans="1:4" x14ac:dyDescent="0.2">
      <c r="A9" s="7">
        <v>43678</v>
      </c>
      <c r="B9" s="8">
        <v>21</v>
      </c>
    </row>
    <row r="10" spans="1:4" x14ac:dyDescent="0.2">
      <c r="A10" s="7">
        <v>43709</v>
      </c>
      <c r="B10" s="8">
        <v>21</v>
      </c>
    </row>
    <row r="11" spans="1:4" x14ac:dyDescent="0.2">
      <c r="A11" s="7">
        <v>43739</v>
      </c>
      <c r="B11" s="8">
        <v>23</v>
      </c>
    </row>
    <row r="12" spans="1:4" x14ac:dyDescent="0.2">
      <c r="A12" s="7">
        <v>43770</v>
      </c>
      <c r="B12" s="8">
        <v>19</v>
      </c>
    </row>
    <row r="13" spans="1:4" x14ac:dyDescent="0.2">
      <c r="A13" s="7">
        <v>43800</v>
      </c>
      <c r="B13" s="8">
        <v>21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FE7CCD-FB51-41E5-B11C-515ACF5217DE}">
  <sheetPr codeName="Feuil1"/>
  <dimension ref="A1:W20"/>
  <sheetViews>
    <sheetView tabSelected="1" topLeftCell="A3" workbookViewId="0">
      <selection activeCell="D16" sqref="D16"/>
    </sheetView>
  </sheetViews>
  <sheetFormatPr baseColWidth="10" defaultRowHeight="12.75" x14ac:dyDescent="0.2"/>
  <cols>
    <col min="1" max="1" width="17.5703125" bestFit="1" customWidth="1"/>
    <col min="2" max="2" width="19.42578125" bestFit="1" customWidth="1"/>
    <col min="3" max="3" width="21.140625" customWidth="1"/>
    <col min="4" max="4" width="8.7109375" customWidth="1"/>
    <col min="5" max="5" width="7.5703125" customWidth="1"/>
    <col min="6" max="6" width="5" customWidth="1"/>
    <col min="7" max="7" width="14.140625" customWidth="1"/>
    <col min="8" max="8" width="9.28515625" customWidth="1"/>
    <col min="9" max="9" width="12.42578125" customWidth="1"/>
    <col min="10" max="10" width="12.28515625" customWidth="1"/>
    <col min="11" max="11" width="7.7109375" bestFit="1" customWidth="1"/>
    <col min="12" max="23" width="10.5703125" customWidth="1"/>
  </cols>
  <sheetData>
    <row r="1" spans="1:23" hidden="1" x14ac:dyDescent="0.2">
      <c r="L1" s="1">
        <v>43466</v>
      </c>
      <c r="M1" s="1">
        <v>43497</v>
      </c>
      <c r="N1" s="1">
        <v>43525</v>
      </c>
      <c r="O1" s="1">
        <v>43556</v>
      </c>
      <c r="P1" s="1">
        <v>43586</v>
      </c>
      <c r="Q1" s="1">
        <v>43617</v>
      </c>
      <c r="R1" s="1">
        <v>43647</v>
      </c>
      <c r="S1" s="1">
        <v>43678</v>
      </c>
      <c r="T1" s="1">
        <v>43709</v>
      </c>
      <c r="U1" s="1">
        <v>43739</v>
      </c>
      <c r="V1" s="1">
        <v>43770</v>
      </c>
      <c r="W1" s="1">
        <v>43800</v>
      </c>
    </row>
    <row r="2" spans="1:23" hidden="1" x14ac:dyDescent="0.2">
      <c r="L2" s="1">
        <v>43496</v>
      </c>
      <c r="M2" s="1">
        <v>43524</v>
      </c>
      <c r="N2" s="1">
        <v>43555</v>
      </c>
      <c r="O2" s="1">
        <v>43585</v>
      </c>
      <c r="P2" s="1">
        <v>43616</v>
      </c>
      <c r="Q2" s="1">
        <v>43646</v>
      </c>
      <c r="R2" s="1">
        <v>43677</v>
      </c>
      <c r="S2" s="1">
        <v>43708</v>
      </c>
      <c r="T2" s="1">
        <v>43738</v>
      </c>
      <c r="U2" s="1">
        <v>43769</v>
      </c>
      <c r="V2" s="1">
        <v>43799</v>
      </c>
      <c r="W2" s="1">
        <v>43830</v>
      </c>
    </row>
    <row r="3" spans="1:23" s="2" customFormat="1" ht="25.5" x14ac:dyDescent="0.2">
      <c r="A3" s="11" t="s">
        <v>0</v>
      </c>
      <c r="B3" s="11" t="s">
        <v>1</v>
      </c>
      <c r="C3" s="11" t="s">
        <v>2</v>
      </c>
      <c r="D3" s="11" t="s">
        <v>3</v>
      </c>
      <c r="E3" s="11" t="s">
        <v>4</v>
      </c>
      <c r="F3" s="11" t="s">
        <v>5</v>
      </c>
      <c r="G3" s="11" t="s">
        <v>6</v>
      </c>
      <c r="H3" s="11" t="s">
        <v>7</v>
      </c>
      <c r="I3" s="11" t="s">
        <v>8</v>
      </c>
      <c r="J3" s="11" t="s">
        <v>9</v>
      </c>
      <c r="K3" s="11" t="s">
        <v>13</v>
      </c>
      <c r="L3" s="12" t="s">
        <v>33</v>
      </c>
      <c r="M3" s="12" t="s">
        <v>34</v>
      </c>
      <c r="N3" s="12" t="s">
        <v>35</v>
      </c>
      <c r="O3" s="12" t="s">
        <v>36</v>
      </c>
      <c r="P3" s="12" t="s">
        <v>37</v>
      </c>
      <c r="Q3" s="12" t="s">
        <v>38</v>
      </c>
      <c r="R3" s="12" t="s">
        <v>39</v>
      </c>
      <c r="S3" s="12" t="s">
        <v>40</v>
      </c>
      <c r="T3" s="12" t="s">
        <v>41</v>
      </c>
      <c r="U3" s="12" t="s">
        <v>42</v>
      </c>
      <c r="V3" s="12" t="s">
        <v>43</v>
      </c>
      <c r="W3" s="12" t="s">
        <v>44</v>
      </c>
    </row>
    <row r="4" spans="1:23" x14ac:dyDescent="0.2">
      <c r="A4" t="s">
        <v>51</v>
      </c>
      <c r="B4" t="s">
        <v>52</v>
      </c>
      <c r="C4" t="s">
        <v>47</v>
      </c>
      <c r="D4" t="s">
        <v>14</v>
      </c>
      <c r="E4" t="s">
        <v>15</v>
      </c>
      <c r="F4" t="s">
        <v>12</v>
      </c>
      <c r="G4" s="1">
        <v>43374</v>
      </c>
      <c r="H4">
        <v>10.5</v>
      </c>
      <c r="I4" s="1">
        <v>43374</v>
      </c>
      <c r="J4" s="1">
        <v>43490</v>
      </c>
      <c r="K4" t="str">
        <f t="shared" ref="K4:K19" ca="1" si="0">IF(J4&gt;TODAY(),"En cours","Fin")</f>
        <v>Fin</v>
      </c>
      <c r="L4">
        <f t="shared" ref="L4:W19" si="1">IF(AND($I4&gt;=L$1,$J4&lt;=L$2),1,IF(AND($I4&lt;=L$2,$J4&gt;=L$2),1,IF($I4&lt;$L$1,IF($J4&gt;=L$1,1,0),0)))</f>
        <v>1</v>
      </c>
      <c r="M4">
        <f t="shared" ref="M4:W10" si="2">IF(AND($I4&gt;=M$1,$J4&lt;=M$2),1,IF(AND($I4&lt;=M$2,$J4&gt;=M$2),1,IF($I4&lt;$L$1,IF($J4&gt;=M$1,1,0),0)))</f>
        <v>0</v>
      </c>
      <c r="N4">
        <f t="shared" si="2"/>
        <v>0</v>
      </c>
      <c r="O4">
        <f t="shared" si="2"/>
        <v>0</v>
      </c>
      <c r="P4">
        <f t="shared" si="2"/>
        <v>0</v>
      </c>
      <c r="Q4">
        <f t="shared" si="2"/>
        <v>0</v>
      </c>
      <c r="R4">
        <f t="shared" si="2"/>
        <v>0</v>
      </c>
      <c r="S4">
        <f t="shared" si="2"/>
        <v>0</v>
      </c>
      <c r="T4">
        <f t="shared" si="2"/>
        <v>0</v>
      </c>
      <c r="U4">
        <f t="shared" si="2"/>
        <v>0</v>
      </c>
      <c r="V4">
        <f t="shared" si="2"/>
        <v>0</v>
      </c>
      <c r="W4">
        <f t="shared" si="2"/>
        <v>0</v>
      </c>
    </row>
    <row r="5" spans="1:23" x14ac:dyDescent="0.2">
      <c r="A5" t="s">
        <v>67</v>
      </c>
      <c r="B5" t="s">
        <v>68</v>
      </c>
      <c r="C5" t="s">
        <v>47</v>
      </c>
      <c r="D5" t="s">
        <v>10</v>
      </c>
      <c r="E5" t="s">
        <v>11</v>
      </c>
      <c r="F5" t="s">
        <v>12</v>
      </c>
      <c r="G5" s="1">
        <v>43544</v>
      </c>
      <c r="H5">
        <v>10.5</v>
      </c>
      <c r="I5" s="1">
        <v>43544</v>
      </c>
      <c r="J5" s="1">
        <v>43823</v>
      </c>
      <c r="K5" t="str">
        <f t="shared" ca="1" si="0"/>
        <v>En cours</v>
      </c>
      <c r="L5">
        <f t="shared" si="1"/>
        <v>0</v>
      </c>
      <c r="M5">
        <f t="shared" si="2"/>
        <v>0</v>
      </c>
      <c r="N5">
        <f t="shared" si="2"/>
        <v>1</v>
      </c>
      <c r="O5">
        <f t="shared" si="2"/>
        <v>1</v>
      </c>
      <c r="P5">
        <f t="shared" si="2"/>
        <v>1</v>
      </c>
      <c r="Q5">
        <f t="shared" si="2"/>
        <v>1</v>
      </c>
      <c r="R5">
        <f t="shared" si="2"/>
        <v>1</v>
      </c>
      <c r="S5">
        <f t="shared" si="2"/>
        <v>1</v>
      </c>
      <c r="T5">
        <f t="shared" si="2"/>
        <v>1</v>
      </c>
      <c r="U5">
        <f t="shared" si="2"/>
        <v>1</v>
      </c>
      <c r="V5">
        <f t="shared" si="2"/>
        <v>1</v>
      </c>
      <c r="W5">
        <f t="shared" si="2"/>
        <v>0</v>
      </c>
    </row>
    <row r="6" spans="1:23" x14ac:dyDescent="0.2">
      <c r="A6" t="s">
        <v>45</v>
      </c>
      <c r="B6" t="s">
        <v>46</v>
      </c>
      <c r="C6" t="s">
        <v>47</v>
      </c>
      <c r="D6" t="s">
        <v>16</v>
      </c>
      <c r="E6" t="s">
        <v>15</v>
      </c>
      <c r="F6" t="s">
        <v>12</v>
      </c>
      <c r="G6" s="1">
        <v>43731</v>
      </c>
      <c r="H6">
        <v>10.5</v>
      </c>
      <c r="I6" s="1">
        <v>43731</v>
      </c>
      <c r="J6" s="1">
        <v>43823</v>
      </c>
      <c r="K6" t="str">
        <f t="shared" ca="1" si="0"/>
        <v>En cours</v>
      </c>
      <c r="L6">
        <f t="shared" si="1"/>
        <v>0</v>
      </c>
      <c r="M6">
        <f t="shared" si="2"/>
        <v>0</v>
      </c>
      <c r="N6">
        <f t="shared" si="2"/>
        <v>0</v>
      </c>
      <c r="O6">
        <f t="shared" si="2"/>
        <v>0</v>
      </c>
      <c r="P6">
        <f t="shared" si="2"/>
        <v>0</v>
      </c>
      <c r="Q6">
        <f t="shared" si="2"/>
        <v>0</v>
      </c>
      <c r="R6">
        <f t="shared" si="2"/>
        <v>0</v>
      </c>
      <c r="S6">
        <f t="shared" si="2"/>
        <v>0</v>
      </c>
      <c r="T6">
        <f t="shared" si="2"/>
        <v>1</v>
      </c>
      <c r="U6">
        <f t="shared" si="2"/>
        <v>1</v>
      </c>
      <c r="V6">
        <f t="shared" si="2"/>
        <v>1</v>
      </c>
      <c r="W6">
        <f t="shared" si="2"/>
        <v>0</v>
      </c>
    </row>
    <row r="7" spans="1:23" x14ac:dyDescent="0.2">
      <c r="A7" t="s">
        <v>67</v>
      </c>
      <c r="B7" t="s">
        <v>69</v>
      </c>
      <c r="C7" t="s">
        <v>47</v>
      </c>
      <c r="D7" t="s">
        <v>17</v>
      </c>
      <c r="E7" t="s">
        <v>11</v>
      </c>
      <c r="F7" t="s">
        <v>12</v>
      </c>
      <c r="G7" s="1">
        <v>43353</v>
      </c>
      <c r="H7">
        <v>10.5</v>
      </c>
      <c r="I7" s="1">
        <v>43353</v>
      </c>
      <c r="J7" s="1">
        <v>43476</v>
      </c>
      <c r="K7" t="str">
        <f t="shared" ca="1" si="0"/>
        <v>Fin</v>
      </c>
      <c r="L7">
        <f t="shared" si="1"/>
        <v>1</v>
      </c>
      <c r="M7">
        <f t="shared" si="2"/>
        <v>0</v>
      </c>
      <c r="N7">
        <f t="shared" si="2"/>
        <v>0</v>
      </c>
      <c r="O7">
        <f t="shared" si="2"/>
        <v>0</v>
      </c>
      <c r="P7">
        <f t="shared" si="2"/>
        <v>0</v>
      </c>
      <c r="Q7">
        <f t="shared" si="2"/>
        <v>0</v>
      </c>
      <c r="R7">
        <f t="shared" si="2"/>
        <v>0</v>
      </c>
      <c r="S7">
        <f t="shared" si="2"/>
        <v>0</v>
      </c>
      <c r="T7">
        <f t="shared" si="2"/>
        <v>0</v>
      </c>
      <c r="U7">
        <f t="shared" si="2"/>
        <v>0</v>
      </c>
      <c r="V7">
        <f t="shared" si="2"/>
        <v>0</v>
      </c>
      <c r="W7">
        <f t="shared" si="2"/>
        <v>0</v>
      </c>
    </row>
    <row r="8" spans="1:23" x14ac:dyDescent="0.2">
      <c r="A8" t="s">
        <v>58</v>
      </c>
      <c r="B8" t="s">
        <v>59</v>
      </c>
      <c r="C8" t="s">
        <v>50</v>
      </c>
      <c r="D8" t="s">
        <v>14</v>
      </c>
      <c r="E8" t="s">
        <v>15</v>
      </c>
      <c r="F8" t="s">
        <v>12</v>
      </c>
      <c r="G8" s="1">
        <v>42989</v>
      </c>
      <c r="H8">
        <v>10.5</v>
      </c>
      <c r="I8" s="1">
        <v>42989</v>
      </c>
      <c r="J8" s="1">
        <v>43644</v>
      </c>
      <c r="K8" t="str">
        <f t="shared" ca="1" si="0"/>
        <v>Fin</v>
      </c>
      <c r="L8">
        <f t="shared" si="1"/>
        <v>1</v>
      </c>
      <c r="M8">
        <f t="shared" si="2"/>
        <v>1</v>
      </c>
      <c r="N8">
        <f t="shared" si="2"/>
        <v>1</v>
      </c>
      <c r="O8">
        <f t="shared" si="2"/>
        <v>1</v>
      </c>
      <c r="P8">
        <f t="shared" si="2"/>
        <v>1</v>
      </c>
      <c r="Q8">
        <f t="shared" si="2"/>
        <v>1</v>
      </c>
      <c r="R8">
        <f t="shared" si="2"/>
        <v>0</v>
      </c>
      <c r="S8">
        <f t="shared" si="2"/>
        <v>0</v>
      </c>
      <c r="T8">
        <f t="shared" si="2"/>
        <v>0</v>
      </c>
      <c r="U8">
        <f t="shared" si="2"/>
        <v>0</v>
      </c>
      <c r="V8">
        <f t="shared" si="2"/>
        <v>0</v>
      </c>
      <c r="W8">
        <f t="shared" si="2"/>
        <v>0</v>
      </c>
    </row>
    <row r="9" spans="1:23" x14ac:dyDescent="0.2">
      <c r="A9" t="s">
        <v>55</v>
      </c>
      <c r="B9" t="s">
        <v>56</v>
      </c>
      <c r="C9" t="s">
        <v>57</v>
      </c>
      <c r="D9" t="s">
        <v>17</v>
      </c>
      <c r="E9" t="s">
        <v>11</v>
      </c>
      <c r="F9" t="s">
        <v>12</v>
      </c>
      <c r="G9" s="1">
        <v>43500</v>
      </c>
      <c r="H9">
        <v>10.5</v>
      </c>
      <c r="I9" s="1">
        <v>43500</v>
      </c>
      <c r="J9" s="1">
        <v>43630</v>
      </c>
      <c r="K9" t="str">
        <f t="shared" ca="1" si="0"/>
        <v>Fin</v>
      </c>
      <c r="L9">
        <f t="shared" si="1"/>
        <v>0</v>
      </c>
      <c r="M9">
        <f t="shared" si="2"/>
        <v>1</v>
      </c>
      <c r="N9">
        <f t="shared" si="2"/>
        <v>1</v>
      </c>
      <c r="O9">
        <f t="shared" si="2"/>
        <v>1</v>
      </c>
      <c r="P9">
        <f t="shared" si="2"/>
        <v>1</v>
      </c>
      <c r="Q9">
        <f t="shared" si="2"/>
        <v>0</v>
      </c>
      <c r="R9">
        <f t="shared" si="2"/>
        <v>0</v>
      </c>
      <c r="S9">
        <f t="shared" si="2"/>
        <v>0</v>
      </c>
      <c r="T9">
        <f t="shared" si="2"/>
        <v>0</v>
      </c>
      <c r="U9">
        <f t="shared" si="2"/>
        <v>0</v>
      </c>
      <c r="V9">
        <f t="shared" si="2"/>
        <v>0</v>
      </c>
      <c r="W9">
        <f t="shared" si="2"/>
        <v>0</v>
      </c>
    </row>
    <row r="10" spans="1:23" x14ac:dyDescent="0.2">
      <c r="A10" t="s">
        <v>67</v>
      </c>
      <c r="B10" t="s">
        <v>70</v>
      </c>
      <c r="C10" t="s">
        <v>47</v>
      </c>
      <c r="D10" t="s">
        <v>17</v>
      </c>
      <c r="E10" t="s">
        <v>11</v>
      </c>
      <c r="F10" t="s">
        <v>12</v>
      </c>
      <c r="G10" s="1">
        <v>43129</v>
      </c>
      <c r="H10">
        <v>10.5</v>
      </c>
      <c r="I10" s="1">
        <v>43129</v>
      </c>
      <c r="J10" s="1">
        <v>43565</v>
      </c>
      <c r="K10" t="str">
        <f t="shared" ca="1" si="0"/>
        <v>Fin</v>
      </c>
      <c r="L10">
        <f t="shared" si="1"/>
        <v>1</v>
      </c>
      <c r="M10">
        <f t="shared" si="2"/>
        <v>1</v>
      </c>
      <c r="N10">
        <f t="shared" si="2"/>
        <v>1</v>
      </c>
      <c r="O10">
        <f t="shared" si="2"/>
        <v>1</v>
      </c>
      <c r="P10">
        <f t="shared" si="2"/>
        <v>0</v>
      </c>
      <c r="Q10">
        <f t="shared" si="2"/>
        <v>0</v>
      </c>
      <c r="R10">
        <f t="shared" si="2"/>
        <v>0</v>
      </c>
      <c r="S10">
        <f t="shared" si="2"/>
        <v>0</v>
      </c>
      <c r="T10">
        <f t="shared" si="2"/>
        <v>0</v>
      </c>
      <c r="U10">
        <f t="shared" si="2"/>
        <v>0</v>
      </c>
      <c r="V10">
        <f t="shared" si="2"/>
        <v>0</v>
      </c>
      <c r="W10">
        <f t="shared" si="2"/>
        <v>0</v>
      </c>
    </row>
    <row r="11" spans="1:23" x14ac:dyDescent="0.2">
      <c r="A11" t="s">
        <v>67</v>
      </c>
      <c r="B11" t="s">
        <v>71</v>
      </c>
      <c r="C11" t="s">
        <v>47</v>
      </c>
      <c r="D11" t="s">
        <v>17</v>
      </c>
      <c r="E11" t="s">
        <v>11</v>
      </c>
      <c r="F11" t="s">
        <v>12</v>
      </c>
      <c r="G11" s="1">
        <v>43467</v>
      </c>
      <c r="H11">
        <v>10.5</v>
      </c>
      <c r="I11" s="1">
        <v>43467</v>
      </c>
      <c r="J11" s="1">
        <v>43769</v>
      </c>
      <c r="K11" t="str">
        <f t="shared" ca="1" si="0"/>
        <v>En cours</v>
      </c>
      <c r="L11">
        <f t="shared" si="1"/>
        <v>1</v>
      </c>
      <c r="M11">
        <f t="shared" si="1"/>
        <v>1</v>
      </c>
      <c r="N11">
        <f t="shared" si="1"/>
        <v>1</v>
      </c>
      <c r="O11">
        <f t="shared" si="1"/>
        <v>1</v>
      </c>
      <c r="P11">
        <f t="shared" si="1"/>
        <v>1</v>
      </c>
      <c r="Q11">
        <f t="shared" si="1"/>
        <v>1</v>
      </c>
      <c r="R11">
        <f t="shared" si="1"/>
        <v>1</v>
      </c>
      <c r="S11">
        <f t="shared" si="1"/>
        <v>1</v>
      </c>
      <c r="T11">
        <f t="shared" si="1"/>
        <v>1</v>
      </c>
      <c r="U11">
        <f t="shared" si="1"/>
        <v>1</v>
      </c>
      <c r="V11">
        <f t="shared" si="1"/>
        <v>0</v>
      </c>
      <c r="W11">
        <f t="shared" si="1"/>
        <v>0</v>
      </c>
    </row>
    <row r="12" spans="1:23" x14ac:dyDescent="0.2">
      <c r="A12" t="s">
        <v>51</v>
      </c>
      <c r="B12" t="s">
        <v>53</v>
      </c>
      <c r="C12" t="s">
        <v>47</v>
      </c>
      <c r="D12" t="s">
        <v>19</v>
      </c>
      <c r="E12" t="s">
        <v>15</v>
      </c>
      <c r="F12" t="s">
        <v>12</v>
      </c>
      <c r="G12" s="1">
        <v>43738</v>
      </c>
      <c r="H12">
        <v>10.5</v>
      </c>
      <c r="I12" s="1">
        <v>43738</v>
      </c>
      <c r="J12" s="1">
        <v>43823</v>
      </c>
      <c r="K12" t="str">
        <f t="shared" ca="1" si="0"/>
        <v>En cours</v>
      </c>
      <c r="L12">
        <f t="shared" si="1"/>
        <v>0</v>
      </c>
      <c r="M12">
        <f t="shared" si="1"/>
        <v>0</v>
      </c>
      <c r="N12">
        <f t="shared" si="1"/>
        <v>0</v>
      </c>
      <c r="O12">
        <f t="shared" si="1"/>
        <v>0</v>
      </c>
      <c r="P12">
        <f t="shared" si="1"/>
        <v>0</v>
      </c>
      <c r="Q12">
        <f t="shared" si="1"/>
        <v>0</v>
      </c>
      <c r="R12">
        <f t="shared" si="1"/>
        <v>0</v>
      </c>
      <c r="S12">
        <f t="shared" si="1"/>
        <v>0</v>
      </c>
      <c r="T12">
        <f t="shared" si="1"/>
        <v>1</v>
      </c>
      <c r="U12">
        <f t="shared" si="1"/>
        <v>1</v>
      </c>
      <c r="V12">
        <f t="shared" si="1"/>
        <v>1</v>
      </c>
      <c r="W12">
        <f t="shared" si="1"/>
        <v>0</v>
      </c>
    </row>
    <row r="13" spans="1:23" x14ac:dyDescent="0.2">
      <c r="A13" t="s">
        <v>58</v>
      </c>
      <c r="B13" t="s">
        <v>60</v>
      </c>
      <c r="C13" t="s">
        <v>50</v>
      </c>
      <c r="D13" t="s">
        <v>14</v>
      </c>
      <c r="E13" t="s">
        <v>15</v>
      </c>
      <c r="F13" t="s">
        <v>12</v>
      </c>
      <c r="G13" s="1">
        <v>42968</v>
      </c>
      <c r="H13">
        <v>10.5</v>
      </c>
      <c r="I13" s="1">
        <v>42968</v>
      </c>
      <c r="J13" s="1">
        <v>43497</v>
      </c>
      <c r="K13" t="str">
        <f t="shared" ca="1" si="0"/>
        <v>Fin</v>
      </c>
      <c r="L13">
        <f t="shared" si="1"/>
        <v>1</v>
      </c>
      <c r="M13">
        <f t="shared" si="1"/>
        <v>1</v>
      </c>
      <c r="N13">
        <f t="shared" si="1"/>
        <v>0</v>
      </c>
      <c r="O13">
        <f t="shared" si="1"/>
        <v>0</v>
      </c>
      <c r="P13">
        <f t="shared" si="1"/>
        <v>0</v>
      </c>
      <c r="Q13">
        <f t="shared" si="1"/>
        <v>0</v>
      </c>
      <c r="R13">
        <f t="shared" si="1"/>
        <v>0</v>
      </c>
      <c r="S13">
        <f t="shared" si="1"/>
        <v>0</v>
      </c>
      <c r="T13">
        <f t="shared" si="1"/>
        <v>0</v>
      </c>
      <c r="U13">
        <f t="shared" si="1"/>
        <v>0</v>
      </c>
      <c r="V13">
        <f t="shared" si="1"/>
        <v>0</v>
      </c>
      <c r="W13">
        <f t="shared" si="1"/>
        <v>0</v>
      </c>
    </row>
    <row r="14" spans="1:23" x14ac:dyDescent="0.2">
      <c r="A14" t="s">
        <v>58</v>
      </c>
      <c r="B14" t="s">
        <v>61</v>
      </c>
      <c r="C14" t="s">
        <v>50</v>
      </c>
      <c r="D14" t="s">
        <v>14</v>
      </c>
      <c r="E14" t="s">
        <v>15</v>
      </c>
      <c r="F14" t="s">
        <v>12</v>
      </c>
      <c r="G14" s="1">
        <v>42968</v>
      </c>
      <c r="H14">
        <v>10.5</v>
      </c>
      <c r="I14" s="1">
        <v>43535</v>
      </c>
      <c r="J14" s="1">
        <v>43707</v>
      </c>
      <c r="K14" t="str">
        <f t="shared" ca="1" si="0"/>
        <v>Fin</v>
      </c>
      <c r="L14">
        <f t="shared" si="1"/>
        <v>0</v>
      </c>
      <c r="M14">
        <f t="shared" si="1"/>
        <v>0</v>
      </c>
      <c r="N14">
        <f t="shared" si="1"/>
        <v>1</v>
      </c>
      <c r="O14">
        <f t="shared" si="1"/>
        <v>1</v>
      </c>
      <c r="P14">
        <f t="shared" si="1"/>
        <v>1</v>
      </c>
      <c r="Q14">
        <f t="shared" si="1"/>
        <v>1</v>
      </c>
      <c r="R14">
        <f t="shared" si="1"/>
        <v>1</v>
      </c>
      <c r="S14">
        <f t="shared" si="1"/>
        <v>0</v>
      </c>
      <c r="T14">
        <f t="shared" si="1"/>
        <v>0</v>
      </c>
      <c r="U14">
        <f t="shared" si="1"/>
        <v>0</v>
      </c>
      <c r="V14">
        <f t="shared" si="1"/>
        <v>0</v>
      </c>
      <c r="W14">
        <f t="shared" si="1"/>
        <v>0</v>
      </c>
    </row>
    <row r="15" spans="1:23" x14ac:dyDescent="0.2">
      <c r="A15" t="s">
        <v>48</v>
      </c>
      <c r="B15" t="s">
        <v>49</v>
      </c>
      <c r="C15" t="s">
        <v>50</v>
      </c>
      <c r="D15" t="s">
        <v>18</v>
      </c>
      <c r="E15" t="s">
        <v>15</v>
      </c>
      <c r="F15" t="s">
        <v>12</v>
      </c>
      <c r="G15" s="1">
        <v>43031</v>
      </c>
      <c r="H15">
        <v>10.5</v>
      </c>
      <c r="I15" s="1">
        <v>43031</v>
      </c>
      <c r="J15" s="1">
        <v>43553</v>
      </c>
      <c r="K15" t="str">
        <f t="shared" ca="1" si="0"/>
        <v>Fin</v>
      </c>
      <c r="L15">
        <f t="shared" si="1"/>
        <v>1</v>
      </c>
      <c r="M15">
        <f t="shared" si="1"/>
        <v>1</v>
      </c>
      <c r="N15">
        <f t="shared" si="1"/>
        <v>1</v>
      </c>
      <c r="O15">
        <f t="shared" si="1"/>
        <v>0</v>
      </c>
      <c r="P15">
        <f t="shared" si="1"/>
        <v>0</v>
      </c>
      <c r="Q15">
        <f t="shared" si="1"/>
        <v>0</v>
      </c>
      <c r="R15">
        <f t="shared" si="1"/>
        <v>0</v>
      </c>
      <c r="S15">
        <f t="shared" si="1"/>
        <v>0</v>
      </c>
      <c r="T15">
        <f t="shared" si="1"/>
        <v>0</v>
      </c>
      <c r="U15">
        <f t="shared" si="1"/>
        <v>0</v>
      </c>
      <c r="V15">
        <f t="shared" si="1"/>
        <v>0</v>
      </c>
      <c r="W15">
        <f t="shared" si="1"/>
        <v>0</v>
      </c>
    </row>
    <row r="16" spans="1:23" x14ac:dyDescent="0.2">
      <c r="A16" t="s">
        <v>58</v>
      </c>
      <c r="B16" t="s">
        <v>62</v>
      </c>
      <c r="C16" t="s">
        <v>50</v>
      </c>
      <c r="D16" t="s">
        <v>21</v>
      </c>
      <c r="E16" t="s">
        <v>15</v>
      </c>
      <c r="F16" t="s">
        <v>12</v>
      </c>
      <c r="G16" s="1">
        <v>43171</v>
      </c>
      <c r="H16">
        <v>10.5</v>
      </c>
      <c r="I16" s="1">
        <v>43248</v>
      </c>
      <c r="J16" s="1">
        <v>43503</v>
      </c>
      <c r="K16" t="str">
        <f t="shared" ca="1" si="0"/>
        <v>Fin</v>
      </c>
      <c r="L16">
        <f t="shared" si="1"/>
        <v>1</v>
      </c>
      <c r="M16">
        <f t="shared" si="1"/>
        <v>1</v>
      </c>
      <c r="N16">
        <f t="shared" si="1"/>
        <v>0</v>
      </c>
      <c r="O16">
        <f t="shared" si="1"/>
        <v>0</v>
      </c>
      <c r="P16">
        <f t="shared" si="1"/>
        <v>0</v>
      </c>
      <c r="Q16">
        <f t="shared" si="1"/>
        <v>0</v>
      </c>
      <c r="R16">
        <f t="shared" si="1"/>
        <v>0</v>
      </c>
      <c r="S16">
        <f t="shared" si="1"/>
        <v>0</v>
      </c>
      <c r="T16">
        <f t="shared" si="1"/>
        <v>0</v>
      </c>
      <c r="U16">
        <f t="shared" si="1"/>
        <v>0</v>
      </c>
      <c r="V16">
        <f t="shared" si="1"/>
        <v>0</v>
      </c>
      <c r="W16">
        <f t="shared" si="1"/>
        <v>0</v>
      </c>
    </row>
    <row r="17" spans="1:23" x14ac:dyDescent="0.2">
      <c r="A17" t="s">
        <v>51</v>
      </c>
      <c r="B17" t="s">
        <v>54</v>
      </c>
      <c r="C17" t="s">
        <v>47</v>
      </c>
      <c r="D17" t="s">
        <v>14</v>
      </c>
      <c r="E17" t="s">
        <v>15</v>
      </c>
      <c r="F17" t="s">
        <v>12</v>
      </c>
      <c r="G17" s="1">
        <v>43542</v>
      </c>
      <c r="H17">
        <v>10.5</v>
      </c>
      <c r="I17" s="1">
        <v>43542</v>
      </c>
      <c r="J17" s="1">
        <v>43769</v>
      </c>
      <c r="K17" t="str">
        <f t="shared" ca="1" si="0"/>
        <v>En cours</v>
      </c>
      <c r="L17">
        <f t="shared" si="1"/>
        <v>0</v>
      </c>
      <c r="M17">
        <f t="shared" si="1"/>
        <v>0</v>
      </c>
      <c r="N17">
        <f t="shared" si="1"/>
        <v>1</v>
      </c>
      <c r="O17">
        <f t="shared" si="1"/>
        <v>1</v>
      </c>
      <c r="P17">
        <f t="shared" si="1"/>
        <v>1</v>
      </c>
      <c r="Q17">
        <f t="shared" si="1"/>
        <v>1</v>
      </c>
      <c r="R17">
        <f t="shared" si="1"/>
        <v>1</v>
      </c>
      <c r="S17">
        <f t="shared" si="1"/>
        <v>1</v>
      </c>
      <c r="T17">
        <f t="shared" si="1"/>
        <v>1</v>
      </c>
      <c r="U17">
        <f t="shared" si="1"/>
        <v>1</v>
      </c>
      <c r="V17">
        <f t="shared" si="1"/>
        <v>0</v>
      </c>
      <c r="W17">
        <f t="shared" si="1"/>
        <v>0</v>
      </c>
    </row>
    <row r="18" spans="1:23" x14ac:dyDescent="0.2">
      <c r="A18" t="s">
        <v>63</v>
      </c>
      <c r="B18" t="s">
        <v>64</v>
      </c>
      <c r="C18" t="s">
        <v>66</v>
      </c>
      <c r="D18" t="s">
        <v>19</v>
      </c>
      <c r="E18" t="s">
        <v>15</v>
      </c>
      <c r="F18" t="s">
        <v>12</v>
      </c>
      <c r="G18" s="1">
        <v>43710</v>
      </c>
      <c r="H18">
        <v>10.5</v>
      </c>
      <c r="I18" s="1">
        <v>43710</v>
      </c>
      <c r="J18" s="1">
        <v>43823</v>
      </c>
      <c r="K18" t="str">
        <f t="shared" ca="1" si="0"/>
        <v>En cours</v>
      </c>
      <c r="L18">
        <f t="shared" si="1"/>
        <v>0</v>
      </c>
      <c r="M18">
        <f t="shared" si="1"/>
        <v>0</v>
      </c>
      <c r="N18">
        <f t="shared" si="1"/>
        <v>0</v>
      </c>
      <c r="O18">
        <f t="shared" si="1"/>
        <v>0</v>
      </c>
      <c r="P18">
        <f t="shared" si="1"/>
        <v>0</v>
      </c>
      <c r="Q18">
        <f t="shared" si="1"/>
        <v>0</v>
      </c>
      <c r="R18">
        <f t="shared" si="1"/>
        <v>0</v>
      </c>
      <c r="S18">
        <f t="shared" si="1"/>
        <v>0</v>
      </c>
      <c r="T18">
        <f t="shared" si="1"/>
        <v>1</v>
      </c>
      <c r="U18">
        <f t="shared" si="1"/>
        <v>1</v>
      </c>
      <c r="V18">
        <f t="shared" si="1"/>
        <v>1</v>
      </c>
      <c r="W18">
        <f t="shared" si="1"/>
        <v>0</v>
      </c>
    </row>
    <row r="19" spans="1:23" x14ac:dyDescent="0.2">
      <c r="A19" t="s">
        <v>63</v>
      </c>
      <c r="B19" t="s">
        <v>65</v>
      </c>
      <c r="C19" t="s">
        <v>66</v>
      </c>
      <c r="D19" t="s">
        <v>18</v>
      </c>
      <c r="E19" t="s">
        <v>15</v>
      </c>
      <c r="F19" t="s">
        <v>12</v>
      </c>
      <c r="G19" s="1">
        <v>43185</v>
      </c>
      <c r="H19">
        <v>10.5</v>
      </c>
      <c r="I19" s="1">
        <v>43185</v>
      </c>
      <c r="J19" s="1">
        <v>43799</v>
      </c>
      <c r="K19" t="str">
        <f t="shared" ca="1" si="0"/>
        <v>En cours</v>
      </c>
      <c r="L19">
        <f t="shared" si="1"/>
        <v>1</v>
      </c>
      <c r="M19">
        <f t="shared" si="1"/>
        <v>1</v>
      </c>
      <c r="N19">
        <f t="shared" si="1"/>
        <v>1</v>
      </c>
      <c r="O19">
        <f t="shared" si="1"/>
        <v>1</v>
      </c>
      <c r="P19">
        <f t="shared" si="1"/>
        <v>1</v>
      </c>
      <c r="Q19">
        <f t="shared" si="1"/>
        <v>1</v>
      </c>
      <c r="R19">
        <f t="shared" si="1"/>
        <v>1</v>
      </c>
      <c r="S19">
        <f t="shared" si="1"/>
        <v>1</v>
      </c>
      <c r="T19">
        <f t="shared" si="1"/>
        <v>1</v>
      </c>
      <c r="U19">
        <f t="shared" si="1"/>
        <v>1</v>
      </c>
      <c r="V19">
        <f t="shared" si="1"/>
        <v>1</v>
      </c>
      <c r="W19">
        <f t="shared" si="1"/>
        <v>0</v>
      </c>
    </row>
    <row r="20" spans="1:23" x14ac:dyDescent="0.2">
      <c r="A20" s="21" t="s">
        <v>67</v>
      </c>
      <c r="B20" s="21" t="s">
        <v>72</v>
      </c>
      <c r="C20" s="21" t="s">
        <v>73</v>
      </c>
      <c r="D20" s="21" t="s">
        <v>19</v>
      </c>
      <c r="E20" s="21" t="s">
        <v>15</v>
      </c>
      <c r="F20" s="21" t="s">
        <v>20</v>
      </c>
      <c r="G20" s="22">
        <v>43766</v>
      </c>
      <c r="H20" s="21">
        <v>10.5</v>
      </c>
      <c r="I20" s="22">
        <v>43766</v>
      </c>
      <c r="J20" s="22">
        <v>44186</v>
      </c>
      <c r="K20" s="21" t="str">
        <f ca="1">IF(J20&gt;TODAY(),"En cours","Fin")</f>
        <v>En cours</v>
      </c>
      <c r="L20" s="21">
        <f>IF(AND($I20&gt;=L$1,$J20&lt;=L$2),1,IF(AND($I20&lt;=L$2,$J20&gt;=L$2),1,IF($I20&lt;$L$1,IF($J20&gt;=L$1,1,0),0)))</f>
        <v>0</v>
      </c>
      <c r="M20" s="21">
        <f>IF(AND($I20&gt;=M$1,$J20&lt;=M$2),1,IF(AND($I20&lt;=M$2,$J20&gt;=M$2),1,IF($I20&lt;$L$1,IF($J20&gt;=M$1,1,0),0)))</f>
        <v>0</v>
      </c>
      <c r="N20" s="21">
        <f>IF(AND($I20&gt;=N$1,$J20&lt;=N$2),1,IF(AND($I20&lt;=N$2,$J20&gt;=N$2),1,IF($I20&lt;$L$1,IF($J20&gt;=N$1,1,0),0)))</f>
        <v>0</v>
      </c>
      <c r="O20" s="21">
        <f>IF(AND($I20&gt;=O$1,$J20&lt;=O$2),1,IF(AND($I20&lt;=O$2,$J20&gt;=O$2),1,IF($I20&lt;$L$1,IF($J20&gt;=O$1,1,0),0)))</f>
        <v>0</v>
      </c>
      <c r="P20" s="21">
        <f>IF(AND($I20&gt;=P$1,$J20&lt;=P$2),1,IF(AND($I20&lt;=P$2,$J20&gt;=P$2),1,IF($I20&lt;$L$1,IF($J20&gt;=P$1,1,0),0)))</f>
        <v>0</v>
      </c>
      <c r="Q20" s="21">
        <f>IF(AND($I20&gt;=Q$1,$J20&lt;=Q$2),1,IF(AND($I20&lt;=Q$2,$J20&gt;=Q$2),1,IF($I20&lt;$L$1,IF($J20&gt;=Q$1,1,0),0)))</f>
        <v>0</v>
      </c>
      <c r="R20" s="21">
        <f>IF(AND($I20&gt;=R$1,$J20&lt;=R$2),1,IF(AND($I20&lt;=R$2,$J20&gt;=R$2),1,IF($I20&lt;$L$1,IF($J20&gt;=R$1,1,0),0)))</f>
        <v>0</v>
      </c>
      <c r="S20" s="21">
        <f>IF(AND($I20&gt;=S$1,$J20&lt;=S$2),1,IF(AND($I20&lt;=S$2,$J20&gt;=S$2),1,IF($I20&lt;$L$1,IF($J20&gt;=S$1,1,0),0)))</f>
        <v>0</v>
      </c>
      <c r="T20" s="21">
        <f>IF(AND($I20&gt;=T$1,$J20&lt;=T$2),1,IF(AND($I20&lt;=T$2,$J20&gt;=T$2),1,IF($I20&lt;$L$1,IF($J20&gt;=T$1,1,0),0)))</f>
        <v>0</v>
      </c>
      <c r="U20" s="21">
        <f>IF(AND($I20&gt;=U$1,$J20&lt;=U$2),1,IF(AND($I20&lt;=U$2,$J20&gt;=U$2),1,IF($I20&lt;$L$1,IF($J20&gt;=U$1,1,0),0)))</f>
        <v>1</v>
      </c>
      <c r="V20" s="21">
        <f>IF(AND($I20&gt;=V$1,$J20&lt;=V$2),1,IF(AND($I20&lt;=V$2,$J20&gt;=V$2),1,IF($I20&lt;$L$1,IF($J20&gt;=V$1,1,0),0)))</f>
        <v>1</v>
      </c>
      <c r="W20" s="21">
        <f>IF(AND($I20&gt;=W$1,$J20&lt;=W$2),1,IF(AND($I20&lt;=W$2,$J20&gt;=W$2),1,IF($I20&lt;$L$1,IF($J20&gt;=W$1,1,0),0)))</f>
        <v>1</v>
      </c>
    </row>
  </sheetData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AE7B49-13EB-41F8-8E52-0DBBF23112FC}">
  <sheetPr codeName="Feuil2"/>
  <dimension ref="A1:S1126"/>
  <sheetViews>
    <sheetView workbookViewId="0">
      <selection activeCell="H6" sqref="H6"/>
    </sheetView>
  </sheetViews>
  <sheetFormatPr baseColWidth="10" defaultRowHeight="12.75" x14ac:dyDescent="0.2"/>
  <cols>
    <col min="3" max="3" width="20" customWidth="1"/>
  </cols>
  <sheetData>
    <row r="1" spans="1:19" s="4" customFormat="1" ht="25.5" x14ac:dyDescent="0.2">
      <c r="A1" s="3" t="s">
        <v>22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17" t="s">
        <v>23</v>
      </c>
      <c r="M1" s="17" t="s">
        <v>24</v>
      </c>
      <c r="N1" s="17" t="s">
        <v>25</v>
      </c>
      <c r="O1" s="17" t="s">
        <v>26</v>
      </c>
      <c r="P1" s="17" t="s">
        <v>27</v>
      </c>
      <c r="Q1" s="17" t="s">
        <v>28</v>
      </c>
      <c r="R1" s="17" t="s">
        <v>29</v>
      </c>
      <c r="S1" s="17" t="s">
        <v>30</v>
      </c>
    </row>
    <row r="2" spans="1:19" x14ac:dyDescent="0.2">
      <c r="A2" s="18"/>
      <c r="B2" s="14"/>
      <c r="C2" s="14"/>
      <c r="D2" s="14"/>
      <c r="E2" s="14"/>
      <c r="F2" s="14"/>
      <c r="G2" s="14"/>
      <c r="H2" s="15"/>
      <c r="I2" s="14"/>
      <c r="J2" s="15"/>
      <c r="K2" s="15"/>
      <c r="L2" t="str">
        <f>IF(A2="","",VLOOKUP($A2,Paramètres!$A$1:$B$13,2,0))</f>
        <v/>
      </c>
      <c r="M2" s="19"/>
      <c r="O2" t="str">
        <f>IF(A2="","",I2*M2)</f>
        <v/>
      </c>
      <c r="P2" t="str">
        <f>IF(A2="PHONE REGIE",1.37,IF(M2=0,"",M2/L2))</f>
        <v/>
      </c>
      <c r="Q2" t="str">
        <f>IF(A2="","",IF(K2=0,1,K2&gt;=EDATE(A2,1)-1)*1)</f>
        <v/>
      </c>
    </row>
    <row r="3" spans="1:19" x14ac:dyDescent="0.2">
      <c r="A3" s="18"/>
      <c r="B3" s="14"/>
      <c r="C3" s="14"/>
      <c r="D3" s="14"/>
      <c r="E3" s="14"/>
      <c r="F3" s="14"/>
      <c r="G3" s="14"/>
      <c r="H3" s="15"/>
      <c r="I3" s="14"/>
      <c r="J3" s="15"/>
      <c r="K3" s="15"/>
      <c r="L3" t="str">
        <f>IF(A3="","",VLOOKUP($A3,Paramètres!$A$1:$B$13,2,0))</f>
        <v/>
      </c>
      <c r="M3" s="20"/>
      <c r="O3" t="str">
        <f t="shared" ref="O3:O66" si="0">IF(A3="","",I3*M3)</f>
        <v/>
      </c>
      <c r="P3" t="str">
        <f t="shared" ref="P3:P66" si="1">IF(A3="PHONE REGIE",1.37,IF(M3=0,"",M3/L3))</f>
        <v/>
      </c>
      <c r="Q3" t="str">
        <f t="shared" ref="Q3:Q66" si="2">IF(A3="","",IF(K3=0,1,K3&gt;=EDATE(A3,1)-1)*1)</f>
        <v/>
      </c>
    </row>
    <row r="4" spans="1:19" x14ac:dyDescent="0.2">
      <c r="A4" s="18"/>
      <c r="B4" s="14"/>
      <c r="C4" s="14"/>
      <c r="D4" s="14"/>
      <c r="E4" s="14"/>
      <c r="F4" s="14"/>
      <c r="G4" s="14"/>
      <c r="H4" s="15"/>
      <c r="I4" s="14"/>
      <c r="J4" s="15"/>
      <c r="K4" s="15"/>
      <c r="L4" t="str">
        <f>IF(A4="","",VLOOKUP($A4,Paramètres!$A$1:$B$13,2,0))</f>
        <v/>
      </c>
      <c r="M4" s="20"/>
      <c r="O4" t="str">
        <f t="shared" si="0"/>
        <v/>
      </c>
      <c r="P4" t="str">
        <f t="shared" si="1"/>
        <v/>
      </c>
      <c r="Q4" t="str">
        <f t="shared" si="2"/>
        <v/>
      </c>
    </row>
    <row r="5" spans="1:19" x14ac:dyDescent="0.2">
      <c r="A5" s="18"/>
      <c r="B5" s="14"/>
      <c r="C5" s="14"/>
      <c r="D5" s="14"/>
      <c r="E5" s="14"/>
      <c r="F5" s="14"/>
      <c r="G5" s="14"/>
      <c r="H5" s="15"/>
      <c r="I5" s="14"/>
      <c r="J5" s="15"/>
      <c r="K5" s="15"/>
      <c r="L5" t="str">
        <f>IF(A5="","",VLOOKUP($A5,Paramètres!$A$1:$B$13,2,0))</f>
        <v/>
      </c>
      <c r="M5" s="20"/>
      <c r="O5" t="str">
        <f t="shared" si="0"/>
        <v/>
      </c>
      <c r="P5" t="str">
        <f t="shared" si="1"/>
        <v/>
      </c>
      <c r="Q5" t="str">
        <f t="shared" si="2"/>
        <v/>
      </c>
    </row>
    <row r="6" spans="1:19" x14ac:dyDescent="0.2">
      <c r="A6" s="18"/>
      <c r="B6" s="14"/>
      <c r="C6" s="14"/>
      <c r="D6" s="14"/>
      <c r="E6" s="14"/>
      <c r="F6" s="14"/>
      <c r="G6" s="14"/>
      <c r="H6" s="15"/>
      <c r="I6" s="14"/>
      <c r="J6" s="15"/>
      <c r="K6" s="15"/>
      <c r="L6" t="str">
        <f>IF(A6="","",VLOOKUP($A6,Paramètres!$A$1:$B$13,2,0))</f>
        <v/>
      </c>
      <c r="M6" s="20"/>
      <c r="O6" t="str">
        <f t="shared" si="0"/>
        <v/>
      </c>
      <c r="P6" t="str">
        <f t="shared" si="1"/>
        <v/>
      </c>
      <c r="Q6" t="str">
        <f t="shared" si="2"/>
        <v/>
      </c>
    </row>
    <row r="7" spans="1:19" x14ac:dyDescent="0.2">
      <c r="A7" s="18"/>
      <c r="B7" s="14"/>
      <c r="C7" s="14"/>
      <c r="D7" s="14"/>
      <c r="E7" s="14"/>
      <c r="F7" s="14"/>
      <c r="G7" s="14"/>
      <c r="H7" s="15"/>
      <c r="I7" s="14"/>
      <c r="J7" s="15"/>
      <c r="K7" s="15"/>
      <c r="L7" t="str">
        <f>IF(A7="","",VLOOKUP($A7,Paramètres!$A$1:$B$13,2,0))</f>
        <v/>
      </c>
      <c r="M7" s="20"/>
      <c r="O7" t="str">
        <f t="shared" si="0"/>
        <v/>
      </c>
      <c r="P7" t="str">
        <f t="shared" si="1"/>
        <v/>
      </c>
      <c r="Q7" t="str">
        <f t="shared" si="2"/>
        <v/>
      </c>
    </row>
    <row r="8" spans="1:19" x14ac:dyDescent="0.2">
      <c r="A8" s="18"/>
      <c r="B8" s="14"/>
      <c r="C8" s="14"/>
      <c r="D8" s="14"/>
      <c r="E8" s="14"/>
      <c r="F8" s="14"/>
      <c r="G8" s="14"/>
      <c r="H8" s="15"/>
      <c r="I8" s="14"/>
      <c r="J8" s="15"/>
      <c r="K8" s="15"/>
      <c r="L8" t="str">
        <f>IF(A8="","",VLOOKUP($A8,Paramètres!$A$1:$B$13,2,0))</f>
        <v/>
      </c>
      <c r="M8" s="20"/>
      <c r="O8" t="str">
        <f t="shared" si="0"/>
        <v/>
      </c>
      <c r="P8" t="str">
        <f t="shared" si="1"/>
        <v/>
      </c>
      <c r="Q8" t="str">
        <f t="shared" si="2"/>
        <v/>
      </c>
    </row>
    <row r="9" spans="1:19" x14ac:dyDescent="0.2">
      <c r="A9" s="18"/>
      <c r="B9" s="14"/>
      <c r="C9" s="14"/>
      <c r="D9" s="14"/>
      <c r="E9" s="14"/>
      <c r="F9" s="14"/>
      <c r="G9" s="14"/>
      <c r="H9" s="15"/>
      <c r="I9" s="14"/>
      <c r="J9" s="15"/>
      <c r="K9" s="15"/>
      <c r="L9" t="str">
        <f>IF(A9="","",VLOOKUP($A9,Paramètres!$A$1:$B$13,2,0))</f>
        <v/>
      </c>
      <c r="M9" s="20"/>
      <c r="O9" t="str">
        <f t="shared" si="0"/>
        <v/>
      </c>
      <c r="P9" t="str">
        <f t="shared" si="1"/>
        <v/>
      </c>
      <c r="Q9" t="str">
        <f t="shared" si="2"/>
        <v/>
      </c>
    </row>
    <row r="10" spans="1:19" x14ac:dyDescent="0.2">
      <c r="A10" s="18"/>
      <c r="B10" s="14"/>
      <c r="C10" s="14"/>
      <c r="D10" s="14"/>
      <c r="E10" s="14"/>
      <c r="F10" s="14"/>
      <c r="G10" s="14"/>
      <c r="H10" s="15"/>
      <c r="I10" s="14"/>
      <c r="J10" s="15"/>
      <c r="K10" s="15"/>
      <c r="L10" t="str">
        <f>IF(A10="","",VLOOKUP($A10,Paramètres!$A$1:$B$13,2,0))</f>
        <v/>
      </c>
      <c r="M10" s="20"/>
      <c r="O10" t="str">
        <f t="shared" si="0"/>
        <v/>
      </c>
      <c r="P10" t="str">
        <f t="shared" si="1"/>
        <v/>
      </c>
      <c r="Q10" t="str">
        <f t="shared" si="2"/>
        <v/>
      </c>
    </row>
    <row r="11" spans="1:19" x14ac:dyDescent="0.2">
      <c r="A11" s="18"/>
      <c r="B11" s="14"/>
      <c r="C11" s="14"/>
      <c r="D11" s="14"/>
      <c r="E11" s="14"/>
      <c r="F11" s="14"/>
      <c r="G11" s="14"/>
      <c r="H11" s="15"/>
      <c r="I11" s="14"/>
      <c r="J11" s="15"/>
      <c r="K11" s="15"/>
      <c r="L11" t="str">
        <f>IF(A11="","",VLOOKUP($A11,Paramètres!$A$1:$B$13,2,0))</f>
        <v/>
      </c>
      <c r="M11" s="20"/>
      <c r="O11" t="str">
        <f t="shared" si="0"/>
        <v/>
      </c>
      <c r="P11" t="str">
        <f t="shared" si="1"/>
        <v/>
      </c>
      <c r="Q11" t="str">
        <f t="shared" si="2"/>
        <v/>
      </c>
    </row>
    <row r="12" spans="1:19" x14ac:dyDescent="0.2">
      <c r="A12" s="18"/>
      <c r="B12" s="14"/>
      <c r="C12" s="14"/>
      <c r="D12" s="14"/>
      <c r="E12" s="14"/>
      <c r="F12" s="14"/>
      <c r="G12" s="14"/>
      <c r="H12" s="15"/>
      <c r="I12" s="14"/>
      <c r="J12" s="15"/>
      <c r="K12" s="15"/>
      <c r="L12" t="str">
        <f>IF(A12="","",VLOOKUP($A12,Paramètres!$A$1:$B$13,2,0))</f>
        <v/>
      </c>
      <c r="M12" s="20"/>
      <c r="O12" t="str">
        <f t="shared" si="0"/>
        <v/>
      </c>
      <c r="P12" t="str">
        <f t="shared" si="1"/>
        <v/>
      </c>
      <c r="Q12" t="str">
        <f t="shared" si="2"/>
        <v/>
      </c>
    </row>
    <row r="13" spans="1:19" x14ac:dyDescent="0.2">
      <c r="A13" s="18"/>
      <c r="B13" s="14"/>
      <c r="C13" s="14"/>
      <c r="D13" s="14"/>
      <c r="E13" s="14"/>
      <c r="F13" s="14"/>
      <c r="G13" s="14"/>
      <c r="H13" s="15"/>
      <c r="I13" s="14"/>
      <c r="J13" s="15"/>
      <c r="K13" s="15"/>
      <c r="L13" t="str">
        <f>IF(A13="","",VLOOKUP($A13,Paramètres!$A$1:$B$13,2,0))</f>
        <v/>
      </c>
      <c r="M13" s="20"/>
      <c r="O13" t="str">
        <f t="shared" si="0"/>
        <v/>
      </c>
      <c r="P13" t="str">
        <f t="shared" si="1"/>
        <v/>
      </c>
      <c r="Q13" t="str">
        <f t="shared" si="2"/>
        <v/>
      </c>
    </row>
    <row r="14" spans="1:19" x14ac:dyDescent="0.2">
      <c r="A14" s="18"/>
      <c r="B14" s="14"/>
      <c r="C14" s="14"/>
      <c r="D14" s="14"/>
      <c r="E14" s="14"/>
      <c r="F14" s="14"/>
      <c r="G14" s="14"/>
      <c r="H14" s="15"/>
      <c r="I14" s="14"/>
      <c r="J14" s="15"/>
      <c r="K14" s="15"/>
      <c r="L14" t="str">
        <f>IF(A14="","",VLOOKUP($A14,Paramètres!$A$1:$B$13,2,0))</f>
        <v/>
      </c>
      <c r="M14" s="20"/>
      <c r="O14" t="str">
        <f t="shared" si="0"/>
        <v/>
      </c>
      <c r="P14" t="str">
        <f t="shared" si="1"/>
        <v/>
      </c>
      <c r="Q14" t="str">
        <f t="shared" si="2"/>
        <v/>
      </c>
    </row>
    <row r="15" spans="1:19" x14ac:dyDescent="0.2">
      <c r="A15" s="18"/>
      <c r="B15" s="14"/>
      <c r="C15" s="14"/>
      <c r="D15" s="14"/>
      <c r="E15" s="14"/>
      <c r="F15" s="14"/>
      <c r="G15" s="14"/>
      <c r="H15" s="15"/>
      <c r="I15" s="14"/>
      <c r="J15" s="15"/>
      <c r="K15" s="15"/>
      <c r="L15" t="str">
        <f>IF(A15="","",VLOOKUP($A15,Paramètres!$A$1:$B$13,2,0))</f>
        <v/>
      </c>
      <c r="M15" s="20"/>
      <c r="O15" t="str">
        <f t="shared" si="0"/>
        <v/>
      </c>
      <c r="P15" t="str">
        <f t="shared" si="1"/>
        <v/>
      </c>
      <c r="Q15" t="str">
        <f t="shared" si="2"/>
        <v/>
      </c>
    </row>
    <row r="16" spans="1:19" x14ac:dyDescent="0.2">
      <c r="A16" s="18"/>
      <c r="B16" s="14"/>
      <c r="C16" s="14"/>
      <c r="D16" s="14"/>
      <c r="E16" s="14"/>
      <c r="F16" s="14"/>
      <c r="G16" s="14"/>
      <c r="H16" s="15"/>
      <c r="I16" s="14"/>
      <c r="J16" s="15"/>
      <c r="K16" s="15"/>
      <c r="L16" t="str">
        <f>IF(A16="","",VLOOKUP($A16,Paramètres!$A$1:$B$13,2,0))</f>
        <v/>
      </c>
      <c r="M16" s="20"/>
      <c r="O16" t="str">
        <f t="shared" si="0"/>
        <v/>
      </c>
      <c r="P16" t="str">
        <f t="shared" si="1"/>
        <v/>
      </c>
      <c r="Q16" t="str">
        <f t="shared" si="2"/>
        <v/>
      </c>
    </row>
    <row r="17" spans="1:17" x14ac:dyDescent="0.2">
      <c r="A17" s="18"/>
      <c r="B17" s="14"/>
      <c r="C17" s="14"/>
      <c r="D17" s="14"/>
      <c r="E17" s="14"/>
      <c r="F17" s="14"/>
      <c r="G17" s="14"/>
      <c r="H17" s="15"/>
      <c r="I17" s="14"/>
      <c r="J17" s="15"/>
      <c r="K17" s="15"/>
      <c r="L17" t="str">
        <f>IF(A17="","",VLOOKUP($A17,Paramètres!$A$1:$B$13,2,0))</f>
        <v/>
      </c>
      <c r="M17" s="20"/>
      <c r="O17" t="str">
        <f t="shared" si="0"/>
        <v/>
      </c>
      <c r="P17" t="str">
        <f t="shared" si="1"/>
        <v/>
      </c>
      <c r="Q17" t="str">
        <f t="shared" si="2"/>
        <v/>
      </c>
    </row>
    <row r="18" spans="1:17" x14ac:dyDescent="0.2">
      <c r="A18" s="18"/>
      <c r="B18" s="14"/>
      <c r="C18" s="14"/>
      <c r="D18" s="14"/>
      <c r="E18" s="14"/>
      <c r="F18" s="14"/>
      <c r="G18" s="14"/>
      <c r="H18" s="15"/>
      <c r="I18" s="14"/>
      <c r="J18" s="15"/>
      <c r="K18" s="15"/>
      <c r="L18" t="str">
        <f>IF(A18="","",VLOOKUP($A18,Paramètres!$A$1:$B$13,2,0))</f>
        <v/>
      </c>
      <c r="M18" s="20"/>
      <c r="O18" t="str">
        <f t="shared" si="0"/>
        <v/>
      </c>
      <c r="P18" t="str">
        <f t="shared" si="1"/>
        <v/>
      </c>
      <c r="Q18" t="str">
        <f t="shared" si="2"/>
        <v/>
      </c>
    </row>
    <row r="19" spans="1:17" x14ac:dyDescent="0.2">
      <c r="A19" s="18"/>
      <c r="B19" s="14"/>
      <c r="C19" s="14"/>
      <c r="D19" s="14"/>
      <c r="E19" s="14"/>
      <c r="F19" s="14"/>
      <c r="G19" s="14"/>
      <c r="H19" s="15"/>
      <c r="I19" s="14"/>
      <c r="J19" s="15"/>
      <c r="K19" s="15"/>
      <c r="L19" t="str">
        <f>IF(A19="","",VLOOKUP($A19,Paramètres!$A$1:$B$13,2,0))</f>
        <v/>
      </c>
      <c r="M19" s="20"/>
      <c r="O19" t="str">
        <f t="shared" si="0"/>
        <v/>
      </c>
      <c r="P19" t="str">
        <f t="shared" si="1"/>
        <v/>
      </c>
      <c r="Q19" t="str">
        <f t="shared" si="2"/>
        <v/>
      </c>
    </row>
    <row r="20" spans="1:17" x14ac:dyDescent="0.2">
      <c r="A20" s="18"/>
      <c r="B20" s="16"/>
      <c r="C20" s="16"/>
      <c r="D20" s="16"/>
      <c r="E20" s="16"/>
      <c r="F20" s="16"/>
      <c r="G20" s="16"/>
      <c r="H20" s="13"/>
      <c r="I20" s="16"/>
      <c r="J20" s="13"/>
      <c r="K20" s="13"/>
      <c r="L20" t="str">
        <f>IF(A20="","",VLOOKUP($A20,Paramètres!$A$1:$B$13,2,0))</f>
        <v/>
      </c>
      <c r="M20" s="20"/>
      <c r="O20" t="str">
        <f t="shared" si="0"/>
        <v/>
      </c>
      <c r="P20" t="str">
        <f t="shared" si="1"/>
        <v/>
      </c>
      <c r="Q20" t="str">
        <f t="shared" si="2"/>
        <v/>
      </c>
    </row>
    <row r="21" spans="1:17" x14ac:dyDescent="0.2">
      <c r="A21" s="18"/>
      <c r="B21" s="4"/>
      <c r="C21" s="4"/>
      <c r="D21" s="4"/>
      <c r="E21" s="4"/>
      <c r="F21" s="4"/>
      <c r="G21" s="4"/>
      <c r="H21" s="9"/>
      <c r="I21" s="4"/>
      <c r="J21" s="9"/>
      <c r="K21" s="9"/>
      <c r="L21" t="str">
        <f>IF(A21="","",VLOOKUP($A21,Paramètres!$A$1:$B$13,2,0))</f>
        <v/>
      </c>
      <c r="M21" s="20"/>
      <c r="O21" t="str">
        <f t="shared" si="0"/>
        <v/>
      </c>
      <c r="P21" t="str">
        <f t="shared" si="1"/>
        <v/>
      </c>
      <c r="Q21" t="str">
        <f t="shared" si="2"/>
        <v/>
      </c>
    </row>
    <row r="22" spans="1:17" x14ac:dyDescent="0.2">
      <c r="A22" s="18"/>
      <c r="B22" s="4"/>
      <c r="C22" s="4"/>
      <c r="D22" s="4"/>
      <c r="E22" s="4"/>
      <c r="F22" s="4"/>
      <c r="G22" s="4"/>
      <c r="H22" s="9"/>
      <c r="I22" s="4"/>
      <c r="J22" s="9"/>
      <c r="K22" s="9"/>
      <c r="L22" t="str">
        <f>IF(A22="","",VLOOKUP($A22,Paramètres!$A$1:$B$13,2,0))</f>
        <v/>
      </c>
      <c r="M22" s="20"/>
      <c r="O22" t="str">
        <f t="shared" si="0"/>
        <v/>
      </c>
      <c r="P22" t="str">
        <f t="shared" si="1"/>
        <v/>
      </c>
      <c r="Q22" t="str">
        <f t="shared" si="2"/>
        <v/>
      </c>
    </row>
    <row r="23" spans="1:17" x14ac:dyDescent="0.2">
      <c r="A23" s="18"/>
      <c r="B23" s="4"/>
      <c r="C23" s="4"/>
      <c r="D23" s="4"/>
      <c r="E23" s="4"/>
      <c r="F23" s="4"/>
      <c r="G23" s="4"/>
      <c r="H23" s="9"/>
      <c r="I23" s="4"/>
      <c r="J23" s="9"/>
      <c r="K23" s="9"/>
      <c r="L23" t="str">
        <f>IF(A23="","",VLOOKUP($A23,Paramètres!$A$1:$B$13,2,0))</f>
        <v/>
      </c>
      <c r="M23" s="20"/>
      <c r="O23" t="str">
        <f t="shared" si="0"/>
        <v/>
      </c>
      <c r="P23" t="str">
        <f t="shared" si="1"/>
        <v/>
      </c>
      <c r="Q23" t="str">
        <f t="shared" si="2"/>
        <v/>
      </c>
    </row>
    <row r="24" spans="1:17" x14ac:dyDescent="0.2">
      <c r="A24" s="18"/>
      <c r="B24" s="4"/>
      <c r="C24" s="4"/>
      <c r="D24" s="4"/>
      <c r="E24" s="4"/>
      <c r="F24" s="4"/>
      <c r="G24" s="4"/>
      <c r="H24" s="9"/>
      <c r="I24" s="4"/>
      <c r="J24" s="9"/>
      <c r="K24" s="9"/>
      <c r="L24" t="str">
        <f>IF(A24="","",VLOOKUP($A24,Paramètres!$A$1:$B$13,2,0))</f>
        <v/>
      </c>
      <c r="M24" s="20"/>
      <c r="O24" t="str">
        <f t="shared" si="0"/>
        <v/>
      </c>
      <c r="P24" t="str">
        <f t="shared" si="1"/>
        <v/>
      </c>
      <c r="Q24" t="str">
        <f t="shared" si="2"/>
        <v/>
      </c>
    </row>
    <row r="25" spans="1:17" x14ac:dyDescent="0.2">
      <c r="A25" s="18"/>
      <c r="B25" s="4"/>
      <c r="C25" s="4"/>
      <c r="D25" s="4"/>
      <c r="E25" s="4"/>
      <c r="F25" s="4"/>
      <c r="G25" s="4"/>
      <c r="H25" s="9"/>
      <c r="I25" s="4"/>
      <c r="J25" s="9"/>
      <c r="K25" s="9"/>
      <c r="L25" t="str">
        <f>IF(A25="","",VLOOKUP($A25,Paramètres!$A$1:$B$13,2,0))</f>
        <v/>
      </c>
      <c r="M25" s="20"/>
      <c r="O25" t="str">
        <f t="shared" si="0"/>
        <v/>
      </c>
      <c r="P25" t="str">
        <f t="shared" si="1"/>
        <v/>
      </c>
      <c r="Q25" t="str">
        <f t="shared" si="2"/>
        <v/>
      </c>
    </row>
    <row r="26" spans="1:17" x14ac:dyDescent="0.2">
      <c r="A26" s="18"/>
      <c r="B26" s="4"/>
      <c r="C26" s="4"/>
      <c r="D26" s="4"/>
      <c r="E26" s="4"/>
      <c r="F26" s="4"/>
      <c r="G26" s="4"/>
      <c r="H26" s="9"/>
      <c r="I26" s="4"/>
      <c r="J26" s="9"/>
      <c r="K26" s="9"/>
      <c r="L26" t="str">
        <f>IF(A26="","",VLOOKUP($A26,Paramètres!$A$1:$B$13,2,0))</f>
        <v/>
      </c>
      <c r="M26" s="20"/>
      <c r="O26" t="str">
        <f t="shared" si="0"/>
        <v/>
      </c>
      <c r="P26" t="str">
        <f t="shared" si="1"/>
        <v/>
      </c>
      <c r="Q26" t="str">
        <f t="shared" si="2"/>
        <v/>
      </c>
    </row>
    <row r="27" spans="1:17" x14ac:dyDescent="0.2">
      <c r="A27" s="18"/>
      <c r="B27" s="4"/>
      <c r="C27" s="4"/>
      <c r="D27" s="4"/>
      <c r="E27" s="4"/>
      <c r="F27" s="4"/>
      <c r="G27" s="4"/>
      <c r="H27" s="9"/>
      <c r="I27" s="4"/>
      <c r="J27" s="9"/>
      <c r="K27" s="9"/>
      <c r="L27" t="str">
        <f>IF(A27="","",VLOOKUP($A27,Paramètres!$A$1:$B$13,2,0))</f>
        <v/>
      </c>
      <c r="M27" s="20"/>
      <c r="O27" t="str">
        <f t="shared" si="0"/>
        <v/>
      </c>
      <c r="P27" t="str">
        <f t="shared" si="1"/>
        <v/>
      </c>
      <c r="Q27" t="str">
        <f t="shared" si="2"/>
        <v/>
      </c>
    </row>
    <row r="28" spans="1:17" x14ac:dyDescent="0.2">
      <c r="A28" s="18"/>
      <c r="B28" s="4"/>
      <c r="C28" s="4"/>
      <c r="D28" s="4"/>
      <c r="E28" s="4"/>
      <c r="F28" s="4"/>
      <c r="G28" s="4"/>
      <c r="H28" s="9"/>
      <c r="I28" s="4"/>
      <c r="J28" s="9"/>
      <c r="K28" s="9"/>
      <c r="L28" t="str">
        <f>IF(A28="","",VLOOKUP($A28,Paramètres!$A$1:$B$13,2,0))</f>
        <v/>
      </c>
      <c r="M28" s="20"/>
      <c r="O28" t="str">
        <f t="shared" si="0"/>
        <v/>
      </c>
      <c r="P28" t="str">
        <f t="shared" si="1"/>
        <v/>
      </c>
      <c r="Q28" t="str">
        <f t="shared" si="2"/>
        <v/>
      </c>
    </row>
    <row r="29" spans="1:17" x14ac:dyDescent="0.2">
      <c r="A29" s="18"/>
      <c r="B29" s="4"/>
      <c r="C29" s="4"/>
      <c r="D29" s="4"/>
      <c r="E29" s="4"/>
      <c r="F29" s="4"/>
      <c r="G29" s="4"/>
      <c r="H29" s="9"/>
      <c r="I29" s="4"/>
      <c r="J29" s="9"/>
      <c r="K29" s="9"/>
      <c r="L29" t="str">
        <f>IF(A29="","",VLOOKUP($A29,Paramètres!$A$1:$B$13,2,0))</f>
        <v/>
      </c>
      <c r="M29" s="20"/>
      <c r="O29" t="str">
        <f t="shared" si="0"/>
        <v/>
      </c>
      <c r="P29" t="str">
        <f t="shared" si="1"/>
        <v/>
      </c>
      <c r="Q29" t="str">
        <f t="shared" si="2"/>
        <v/>
      </c>
    </row>
    <row r="30" spans="1:17" x14ac:dyDescent="0.2">
      <c r="A30" s="18"/>
      <c r="B30" s="4"/>
      <c r="C30" s="4"/>
      <c r="D30" s="4"/>
      <c r="E30" s="4"/>
      <c r="F30" s="4"/>
      <c r="G30" s="4"/>
      <c r="H30" s="9"/>
      <c r="I30" s="4"/>
      <c r="J30" s="9"/>
      <c r="K30" s="9"/>
      <c r="L30" t="str">
        <f>IF(A30="","",VLOOKUP($A30,Paramètres!$A$1:$B$13,2,0))</f>
        <v/>
      </c>
      <c r="M30" s="20"/>
      <c r="O30" t="str">
        <f t="shared" si="0"/>
        <v/>
      </c>
      <c r="P30" t="str">
        <f t="shared" si="1"/>
        <v/>
      </c>
      <c r="Q30" t="str">
        <f t="shared" si="2"/>
        <v/>
      </c>
    </row>
    <row r="31" spans="1:17" x14ac:dyDescent="0.2">
      <c r="A31" s="18"/>
      <c r="B31" s="4"/>
      <c r="C31" s="4"/>
      <c r="D31" s="4"/>
      <c r="E31" s="4"/>
      <c r="F31" s="4"/>
      <c r="G31" s="4"/>
      <c r="H31" s="9"/>
      <c r="I31" s="4"/>
      <c r="J31" s="9"/>
      <c r="K31" s="9"/>
      <c r="L31" t="str">
        <f>IF(A31="","",VLOOKUP($A31,Paramètres!$A$1:$B$13,2,0))</f>
        <v/>
      </c>
      <c r="M31" s="20"/>
      <c r="O31" t="str">
        <f t="shared" si="0"/>
        <v/>
      </c>
      <c r="P31" t="str">
        <f t="shared" si="1"/>
        <v/>
      </c>
      <c r="Q31" t="str">
        <f t="shared" si="2"/>
        <v/>
      </c>
    </row>
    <row r="32" spans="1:17" x14ac:dyDescent="0.2">
      <c r="A32" s="18"/>
      <c r="B32" s="4"/>
      <c r="C32" s="4"/>
      <c r="D32" s="4"/>
      <c r="E32" s="4"/>
      <c r="F32" s="4"/>
      <c r="G32" s="4"/>
      <c r="H32" s="9"/>
      <c r="I32" s="4"/>
      <c r="J32" s="9"/>
      <c r="K32" s="9"/>
      <c r="L32" t="str">
        <f>IF(A32="","",VLOOKUP($A32,Paramètres!$A$1:$B$13,2,0))</f>
        <v/>
      </c>
      <c r="M32" s="20"/>
      <c r="O32" t="str">
        <f t="shared" si="0"/>
        <v/>
      </c>
      <c r="P32" t="str">
        <f t="shared" si="1"/>
        <v/>
      </c>
      <c r="Q32" t="str">
        <f t="shared" si="2"/>
        <v/>
      </c>
    </row>
    <row r="33" spans="1:17" x14ac:dyDescent="0.2">
      <c r="A33" s="18"/>
      <c r="B33" s="4"/>
      <c r="C33" s="4"/>
      <c r="D33" s="4"/>
      <c r="E33" s="4"/>
      <c r="F33" s="4"/>
      <c r="G33" s="4"/>
      <c r="H33" s="9"/>
      <c r="I33" s="4"/>
      <c r="J33" s="9"/>
      <c r="K33" s="9"/>
      <c r="L33" t="str">
        <f>IF(A33="","",VLOOKUP($A33,Paramètres!$A$1:$B$13,2,0))</f>
        <v/>
      </c>
      <c r="M33" s="20"/>
      <c r="O33" t="str">
        <f t="shared" si="0"/>
        <v/>
      </c>
      <c r="P33" t="str">
        <f t="shared" si="1"/>
        <v/>
      </c>
      <c r="Q33" t="str">
        <f t="shared" si="2"/>
        <v/>
      </c>
    </row>
    <row r="34" spans="1:17" x14ac:dyDescent="0.2">
      <c r="A34" s="18"/>
      <c r="B34" s="4"/>
      <c r="C34" s="4"/>
      <c r="D34" s="4"/>
      <c r="E34" s="4"/>
      <c r="F34" s="4"/>
      <c r="G34" s="4"/>
      <c r="H34" s="9"/>
      <c r="I34" s="4"/>
      <c r="J34" s="9"/>
      <c r="K34" s="9"/>
      <c r="L34" t="str">
        <f>IF(A34="","",VLOOKUP($A34,Paramètres!$A$1:$B$13,2,0))</f>
        <v/>
      </c>
      <c r="M34" s="20"/>
      <c r="O34" t="str">
        <f t="shared" si="0"/>
        <v/>
      </c>
      <c r="P34" t="str">
        <f t="shared" si="1"/>
        <v/>
      </c>
      <c r="Q34" t="str">
        <f t="shared" si="2"/>
        <v/>
      </c>
    </row>
    <row r="35" spans="1:17" x14ac:dyDescent="0.2">
      <c r="A35" s="18"/>
      <c r="B35" s="4"/>
      <c r="C35" s="4"/>
      <c r="D35" s="4"/>
      <c r="E35" s="4"/>
      <c r="F35" s="4"/>
      <c r="G35" s="4"/>
      <c r="H35" s="9"/>
      <c r="I35" s="4"/>
      <c r="J35" s="9"/>
      <c r="K35" s="9"/>
      <c r="L35" t="str">
        <f>IF(A35="","",VLOOKUP($A35,Paramètres!$A$1:$B$13,2,0))</f>
        <v/>
      </c>
      <c r="M35" s="20"/>
      <c r="O35" t="str">
        <f t="shared" si="0"/>
        <v/>
      </c>
      <c r="P35" t="str">
        <f t="shared" si="1"/>
        <v/>
      </c>
      <c r="Q35" t="str">
        <f t="shared" si="2"/>
        <v/>
      </c>
    </row>
    <row r="36" spans="1:17" x14ac:dyDescent="0.2">
      <c r="A36" s="18"/>
      <c r="B36" s="4"/>
      <c r="C36" s="4"/>
      <c r="D36" s="4"/>
      <c r="E36" s="4"/>
      <c r="F36" s="4"/>
      <c r="G36" s="4"/>
      <c r="H36" s="9"/>
      <c r="I36" s="4"/>
      <c r="J36" s="9"/>
      <c r="K36" s="9"/>
      <c r="L36" t="str">
        <f>IF(A36="","",VLOOKUP($A36,Paramètres!$A$1:$B$13,2,0))</f>
        <v/>
      </c>
      <c r="M36" s="20"/>
      <c r="O36" t="str">
        <f t="shared" si="0"/>
        <v/>
      </c>
      <c r="P36" t="str">
        <f t="shared" si="1"/>
        <v/>
      </c>
      <c r="Q36" t="str">
        <f t="shared" si="2"/>
        <v/>
      </c>
    </row>
    <row r="37" spans="1:17" x14ac:dyDescent="0.2">
      <c r="A37" s="18"/>
      <c r="B37" s="4"/>
      <c r="C37" s="4"/>
      <c r="D37" s="4"/>
      <c r="E37" s="4"/>
      <c r="F37" s="4"/>
      <c r="G37" s="4"/>
      <c r="H37" s="9"/>
      <c r="I37" s="4"/>
      <c r="J37" s="9"/>
      <c r="K37" s="9"/>
      <c r="L37" t="str">
        <f>IF(A37="","",VLOOKUP($A37,Paramètres!$A$1:$B$13,2,0))</f>
        <v/>
      </c>
      <c r="M37" s="20"/>
      <c r="O37" t="str">
        <f t="shared" si="0"/>
        <v/>
      </c>
      <c r="P37" t="str">
        <f t="shared" si="1"/>
        <v/>
      </c>
      <c r="Q37" t="str">
        <f t="shared" si="2"/>
        <v/>
      </c>
    </row>
    <row r="38" spans="1:17" x14ac:dyDescent="0.2">
      <c r="A38" s="18"/>
      <c r="B38" s="4"/>
      <c r="C38" s="4"/>
      <c r="D38" s="4"/>
      <c r="E38" s="4"/>
      <c r="F38" s="4"/>
      <c r="G38" s="4"/>
      <c r="H38" s="9"/>
      <c r="I38" s="4"/>
      <c r="J38" s="9"/>
      <c r="K38" s="9"/>
      <c r="L38" t="str">
        <f>IF(A38="","",VLOOKUP($A38,Paramètres!$A$1:$B$13,2,0))</f>
        <v/>
      </c>
      <c r="M38" s="20"/>
      <c r="O38" t="str">
        <f t="shared" si="0"/>
        <v/>
      </c>
      <c r="P38" t="str">
        <f t="shared" si="1"/>
        <v/>
      </c>
      <c r="Q38" t="str">
        <f t="shared" si="2"/>
        <v/>
      </c>
    </row>
    <row r="39" spans="1:17" x14ac:dyDescent="0.2">
      <c r="A39" s="18"/>
      <c r="B39" s="4"/>
      <c r="C39" s="4"/>
      <c r="D39" s="4"/>
      <c r="E39" s="4"/>
      <c r="F39" s="4"/>
      <c r="G39" s="4"/>
      <c r="H39" s="9"/>
      <c r="I39" s="4"/>
      <c r="J39" s="9"/>
      <c r="K39" s="9"/>
      <c r="L39" t="str">
        <f>IF(A39="","",VLOOKUP($A39,Paramètres!$A$1:$B$13,2,0))</f>
        <v/>
      </c>
      <c r="M39" s="20"/>
      <c r="O39" t="str">
        <f t="shared" si="0"/>
        <v/>
      </c>
      <c r="P39" t="str">
        <f t="shared" si="1"/>
        <v/>
      </c>
      <c r="Q39" t="str">
        <f t="shared" si="2"/>
        <v/>
      </c>
    </row>
    <row r="40" spans="1:17" x14ac:dyDescent="0.2">
      <c r="A40" s="18"/>
      <c r="B40" s="4"/>
      <c r="C40" s="4"/>
      <c r="D40" s="4"/>
      <c r="E40" s="4"/>
      <c r="F40" s="4"/>
      <c r="G40" s="4"/>
      <c r="H40" s="9"/>
      <c r="I40" s="4"/>
      <c r="J40" s="9"/>
      <c r="K40" s="9"/>
      <c r="L40" t="str">
        <f>IF(A40="","",VLOOKUP($A40,Paramètres!$A$1:$B$13,2,0))</f>
        <v/>
      </c>
      <c r="M40" s="20"/>
      <c r="O40" t="str">
        <f t="shared" si="0"/>
        <v/>
      </c>
      <c r="P40" t="str">
        <f t="shared" si="1"/>
        <v/>
      </c>
      <c r="Q40" t="str">
        <f t="shared" si="2"/>
        <v/>
      </c>
    </row>
    <row r="41" spans="1:17" x14ac:dyDescent="0.2">
      <c r="A41" s="18"/>
      <c r="B41" s="4"/>
      <c r="C41" s="4"/>
      <c r="D41" s="4"/>
      <c r="E41" s="4"/>
      <c r="F41" s="4"/>
      <c r="G41" s="4"/>
      <c r="H41" s="9"/>
      <c r="I41" s="4"/>
      <c r="J41" s="9"/>
      <c r="K41" s="9"/>
      <c r="L41" t="str">
        <f>IF(A41="","",VLOOKUP($A41,Paramètres!$A$1:$B$13,2,0))</f>
        <v/>
      </c>
      <c r="M41" s="20"/>
      <c r="O41" t="str">
        <f t="shared" si="0"/>
        <v/>
      </c>
      <c r="P41" t="str">
        <f t="shared" si="1"/>
        <v/>
      </c>
      <c r="Q41" t="str">
        <f t="shared" si="2"/>
        <v/>
      </c>
    </row>
    <row r="42" spans="1:17" x14ac:dyDescent="0.2">
      <c r="A42" s="18"/>
      <c r="B42" s="4"/>
      <c r="C42" s="4"/>
      <c r="D42" s="4"/>
      <c r="E42" s="4"/>
      <c r="F42" s="4"/>
      <c r="G42" s="4"/>
      <c r="H42" s="9"/>
      <c r="I42" s="4"/>
      <c r="J42" s="9"/>
      <c r="K42" s="9"/>
      <c r="L42" t="str">
        <f>IF(A42="","",VLOOKUP($A42,Paramètres!$A$1:$B$13,2,0))</f>
        <v/>
      </c>
      <c r="M42" s="20"/>
      <c r="O42" t="str">
        <f t="shared" si="0"/>
        <v/>
      </c>
      <c r="P42" t="str">
        <f t="shared" si="1"/>
        <v/>
      </c>
      <c r="Q42" t="str">
        <f t="shared" si="2"/>
        <v/>
      </c>
    </row>
    <row r="43" spans="1:17" x14ac:dyDescent="0.2">
      <c r="A43" s="18"/>
      <c r="B43" s="4"/>
      <c r="C43" s="4"/>
      <c r="D43" s="4"/>
      <c r="E43" s="4"/>
      <c r="F43" s="4"/>
      <c r="G43" s="4"/>
      <c r="H43" s="9"/>
      <c r="I43" s="4"/>
      <c r="J43" s="9"/>
      <c r="K43" s="9"/>
      <c r="L43" t="str">
        <f>IF(A43="","",VLOOKUP($A43,Paramètres!$A$1:$B$13,2,0))</f>
        <v/>
      </c>
      <c r="M43" s="20"/>
      <c r="O43" t="str">
        <f t="shared" si="0"/>
        <v/>
      </c>
      <c r="P43" t="str">
        <f t="shared" si="1"/>
        <v/>
      </c>
      <c r="Q43" t="str">
        <f t="shared" si="2"/>
        <v/>
      </c>
    </row>
    <row r="44" spans="1:17" x14ac:dyDescent="0.2">
      <c r="A44" s="18"/>
      <c r="B44" s="4"/>
      <c r="C44" s="4"/>
      <c r="D44" s="4"/>
      <c r="E44" s="4"/>
      <c r="F44" s="4"/>
      <c r="G44" s="4"/>
      <c r="H44" s="9"/>
      <c r="I44" s="4"/>
      <c r="J44" s="9"/>
      <c r="K44" s="9"/>
      <c r="L44" t="str">
        <f>IF(A44="","",VLOOKUP($A44,Paramètres!$A$1:$B$13,2,0))</f>
        <v/>
      </c>
      <c r="M44" s="20"/>
      <c r="O44" t="str">
        <f t="shared" si="0"/>
        <v/>
      </c>
      <c r="P44" t="str">
        <f t="shared" si="1"/>
        <v/>
      </c>
      <c r="Q44" t="str">
        <f t="shared" si="2"/>
        <v/>
      </c>
    </row>
    <row r="45" spans="1:17" x14ac:dyDescent="0.2">
      <c r="A45" s="18"/>
      <c r="B45" s="4"/>
      <c r="C45" s="4"/>
      <c r="D45" s="4"/>
      <c r="E45" s="4"/>
      <c r="F45" s="4"/>
      <c r="G45" s="4"/>
      <c r="H45" s="9"/>
      <c r="I45" s="4"/>
      <c r="J45" s="9"/>
      <c r="K45" s="9"/>
      <c r="L45" t="str">
        <f>IF(A45="","",VLOOKUP($A45,Paramètres!$A$1:$B$13,2,0))</f>
        <v/>
      </c>
      <c r="M45" s="20"/>
      <c r="O45" t="str">
        <f t="shared" si="0"/>
        <v/>
      </c>
      <c r="P45" t="str">
        <f t="shared" si="1"/>
        <v/>
      </c>
      <c r="Q45" t="str">
        <f t="shared" si="2"/>
        <v/>
      </c>
    </row>
    <row r="46" spans="1:17" x14ac:dyDescent="0.2">
      <c r="A46" s="18"/>
      <c r="B46" s="4"/>
      <c r="C46" s="4"/>
      <c r="D46" s="4"/>
      <c r="E46" s="4"/>
      <c r="F46" s="4"/>
      <c r="G46" s="4"/>
      <c r="H46" s="9"/>
      <c r="I46" s="4"/>
      <c r="J46" s="9"/>
      <c r="K46" s="9"/>
      <c r="L46" t="str">
        <f>IF(A46="","",VLOOKUP($A46,Paramètres!$A$1:$B$13,2,0))</f>
        <v/>
      </c>
      <c r="M46" s="20"/>
      <c r="O46" t="str">
        <f t="shared" si="0"/>
        <v/>
      </c>
      <c r="P46" t="str">
        <f t="shared" si="1"/>
        <v/>
      </c>
      <c r="Q46" t="str">
        <f t="shared" si="2"/>
        <v/>
      </c>
    </row>
    <row r="47" spans="1:17" x14ac:dyDescent="0.2">
      <c r="A47" s="18"/>
      <c r="B47" s="4"/>
      <c r="C47" s="4"/>
      <c r="D47" s="4"/>
      <c r="E47" s="4"/>
      <c r="F47" s="4"/>
      <c r="G47" s="4"/>
      <c r="H47" s="9"/>
      <c r="I47" s="4"/>
      <c r="J47" s="9"/>
      <c r="K47" s="9"/>
      <c r="L47" t="str">
        <f>IF(A47="","",VLOOKUP($A47,Paramètres!$A$1:$B$13,2,0))</f>
        <v/>
      </c>
      <c r="M47" s="20"/>
      <c r="O47" t="str">
        <f t="shared" si="0"/>
        <v/>
      </c>
      <c r="P47" t="str">
        <f t="shared" si="1"/>
        <v/>
      </c>
      <c r="Q47" t="str">
        <f t="shared" si="2"/>
        <v/>
      </c>
    </row>
    <row r="48" spans="1:17" x14ac:dyDescent="0.2">
      <c r="A48" s="18"/>
      <c r="B48" s="4"/>
      <c r="C48" s="4"/>
      <c r="D48" s="4"/>
      <c r="E48" s="4"/>
      <c r="F48" s="4"/>
      <c r="G48" s="4"/>
      <c r="H48" s="9"/>
      <c r="I48" s="4"/>
      <c r="J48" s="9"/>
      <c r="K48" s="9"/>
      <c r="L48" t="str">
        <f>IF(A48="","",VLOOKUP($A48,Paramètres!$A$1:$B$13,2,0))</f>
        <v/>
      </c>
      <c r="M48" s="20"/>
      <c r="O48" t="str">
        <f t="shared" si="0"/>
        <v/>
      </c>
      <c r="P48" t="str">
        <f t="shared" si="1"/>
        <v/>
      </c>
      <c r="Q48" t="str">
        <f t="shared" si="2"/>
        <v/>
      </c>
    </row>
    <row r="49" spans="1:17" x14ac:dyDescent="0.2">
      <c r="A49" s="18"/>
      <c r="B49" s="4"/>
      <c r="C49" s="4"/>
      <c r="D49" s="4"/>
      <c r="E49" s="4"/>
      <c r="F49" s="4"/>
      <c r="G49" s="4"/>
      <c r="H49" s="9"/>
      <c r="I49" s="4"/>
      <c r="J49" s="9"/>
      <c r="K49" s="9"/>
      <c r="L49" t="str">
        <f>IF(A49="","",VLOOKUP($A49,Paramètres!$A$1:$B$13,2,0))</f>
        <v/>
      </c>
      <c r="M49" s="20"/>
      <c r="O49" t="str">
        <f t="shared" si="0"/>
        <v/>
      </c>
      <c r="P49" t="str">
        <f t="shared" si="1"/>
        <v/>
      </c>
      <c r="Q49" t="str">
        <f t="shared" si="2"/>
        <v/>
      </c>
    </row>
    <row r="50" spans="1:17" x14ac:dyDescent="0.2">
      <c r="A50" s="18"/>
      <c r="B50" s="4"/>
      <c r="C50" s="4"/>
      <c r="D50" s="4"/>
      <c r="E50" s="4"/>
      <c r="F50" s="4"/>
      <c r="G50" s="4"/>
      <c r="H50" s="9"/>
      <c r="I50" s="4"/>
      <c r="J50" s="9"/>
      <c r="K50" s="9"/>
      <c r="L50" t="str">
        <f>IF(A50="","",VLOOKUP($A50,Paramètres!$A$1:$B$13,2,0))</f>
        <v/>
      </c>
      <c r="M50" s="20"/>
      <c r="O50" t="str">
        <f t="shared" si="0"/>
        <v/>
      </c>
      <c r="P50" t="str">
        <f t="shared" si="1"/>
        <v/>
      </c>
      <c r="Q50" t="str">
        <f t="shared" si="2"/>
        <v/>
      </c>
    </row>
    <row r="51" spans="1:17" x14ac:dyDescent="0.2">
      <c r="A51" s="18"/>
      <c r="B51" s="4"/>
      <c r="C51" s="4"/>
      <c r="D51" s="4"/>
      <c r="E51" s="4"/>
      <c r="F51" s="4"/>
      <c r="G51" s="4"/>
      <c r="H51" s="9"/>
      <c r="I51" s="4"/>
      <c r="J51" s="9"/>
      <c r="K51" s="9"/>
      <c r="L51" t="str">
        <f>IF(A51="","",VLOOKUP($A51,Paramètres!$A$1:$B$13,2,0))</f>
        <v/>
      </c>
      <c r="M51" s="20"/>
      <c r="O51" t="str">
        <f t="shared" si="0"/>
        <v/>
      </c>
      <c r="P51" t="str">
        <f t="shared" si="1"/>
        <v/>
      </c>
      <c r="Q51" t="str">
        <f t="shared" si="2"/>
        <v/>
      </c>
    </row>
    <row r="52" spans="1:17" x14ac:dyDescent="0.2">
      <c r="A52" s="18"/>
      <c r="B52" s="4"/>
      <c r="C52" s="4"/>
      <c r="D52" s="4"/>
      <c r="E52" s="4"/>
      <c r="F52" s="4"/>
      <c r="G52" s="4"/>
      <c r="H52" s="9"/>
      <c r="I52" s="4"/>
      <c r="J52" s="9"/>
      <c r="K52" s="9"/>
      <c r="L52" t="str">
        <f>IF(A52="","",VLOOKUP($A52,Paramètres!$A$1:$B$13,2,0))</f>
        <v/>
      </c>
      <c r="M52" s="20"/>
      <c r="O52" t="str">
        <f t="shared" si="0"/>
        <v/>
      </c>
      <c r="P52" t="str">
        <f t="shared" si="1"/>
        <v/>
      </c>
      <c r="Q52" t="str">
        <f t="shared" si="2"/>
        <v/>
      </c>
    </row>
    <row r="53" spans="1:17" x14ac:dyDescent="0.2">
      <c r="A53" s="18"/>
      <c r="B53" s="4"/>
      <c r="C53" s="4"/>
      <c r="D53" s="4"/>
      <c r="E53" s="4"/>
      <c r="F53" s="4"/>
      <c r="G53" s="4"/>
      <c r="H53" s="9"/>
      <c r="I53" s="4"/>
      <c r="J53" s="9"/>
      <c r="K53" s="9"/>
      <c r="L53" t="str">
        <f>IF(A53="","",VLOOKUP($A53,Paramètres!$A$1:$B$13,2,0))</f>
        <v/>
      </c>
      <c r="M53" s="20"/>
      <c r="O53" t="str">
        <f t="shared" si="0"/>
        <v/>
      </c>
      <c r="P53" t="str">
        <f t="shared" si="1"/>
        <v/>
      </c>
      <c r="Q53" t="str">
        <f t="shared" si="2"/>
        <v/>
      </c>
    </row>
    <row r="54" spans="1:17" x14ac:dyDescent="0.2">
      <c r="A54" s="18"/>
      <c r="B54" s="4"/>
      <c r="C54" s="4"/>
      <c r="D54" s="4"/>
      <c r="E54" s="4"/>
      <c r="F54" s="4"/>
      <c r="G54" s="4"/>
      <c r="H54" s="9"/>
      <c r="I54" s="4"/>
      <c r="J54" s="9"/>
      <c r="K54" s="9"/>
      <c r="L54" t="str">
        <f>IF(A54="","",VLOOKUP($A54,Paramètres!$A$1:$B$13,2,0))</f>
        <v/>
      </c>
      <c r="M54" s="20"/>
      <c r="O54" t="str">
        <f t="shared" si="0"/>
        <v/>
      </c>
      <c r="P54" t="str">
        <f t="shared" si="1"/>
        <v/>
      </c>
      <c r="Q54" t="str">
        <f t="shared" si="2"/>
        <v/>
      </c>
    </row>
    <row r="55" spans="1:17" x14ac:dyDescent="0.2">
      <c r="A55" s="18"/>
      <c r="B55" s="4"/>
      <c r="C55" s="4"/>
      <c r="D55" s="4"/>
      <c r="E55" s="4"/>
      <c r="F55" s="4"/>
      <c r="G55" s="4"/>
      <c r="H55" s="9"/>
      <c r="I55" s="4"/>
      <c r="J55" s="9"/>
      <c r="K55" s="9"/>
      <c r="L55" t="str">
        <f>IF(A55="","",VLOOKUP($A55,Paramètres!$A$1:$B$13,2,0))</f>
        <v/>
      </c>
      <c r="M55" s="20"/>
      <c r="O55" t="str">
        <f t="shared" si="0"/>
        <v/>
      </c>
      <c r="P55" t="str">
        <f t="shared" si="1"/>
        <v/>
      </c>
      <c r="Q55" t="str">
        <f t="shared" si="2"/>
        <v/>
      </c>
    </row>
    <row r="56" spans="1:17" x14ac:dyDescent="0.2">
      <c r="A56" s="18"/>
      <c r="B56" s="4"/>
      <c r="C56" s="4"/>
      <c r="D56" s="4"/>
      <c r="E56" s="4"/>
      <c r="F56" s="4"/>
      <c r="G56" s="4"/>
      <c r="H56" s="9"/>
      <c r="I56" s="4"/>
      <c r="J56" s="9"/>
      <c r="K56" s="9"/>
      <c r="L56" t="str">
        <f>IF(A56="","",VLOOKUP($A56,Paramètres!$A$1:$B$13,2,0))</f>
        <v/>
      </c>
      <c r="M56" s="20"/>
      <c r="O56" t="str">
        <f t="shared" si="0"/>
        <v/>
      </c>
      <c r="P56" t="str">
        <f t="shared" si="1"/>
        <v/>
      </c>
      <c r="Q56" t="str">
        <f t="shared" si="2"/>
        <v/>
      </c>
    </row>
    <row r="57" spans="1:17" x14ac:dyDescent="0.2">
      <c r="A57" s="18"/>
      <c r="B57" s="4"/>
      <c r="C57" s="4"/>
      <c r="D57" s="4"/>
      <c r="E57" s="4"/>
      <c r="F57" s="4"/>
      <c r="G57" s="4"/>
      <c r="H57" s="9"/>
      <c r="I57" s="4"/>
      <c r="J57" s="9"/>
      <c r="K57" s="9"/>
      <c r="L57" t="str">
        <f>IF(A57="","",VLOOKUP($A57,Paramètres!$A$1:$B$13,2,0))</f>
        <v/>
      </c>
      <c r="M57" s="20"/>
      <c r="O57" t="str">
        <f t="shared" si="0"/>
        <v/>
      </c>
      <c r="P57" t="str">
        <f t="shared" si="1"/>
        <v/>
      </c>
      <c r="Q57" t="str">
        <f t="shared" si="2"/>
        <v/>
      </c>
    </row>
    <row r="58" spans="1:17" x14ac:dyDescent="0.2">
      <c r="A58" s="18"/>
      <c r="B58" s="4"/>
      <c r="C58" s="4"/>
      <c r="D58" s="4"/>
      <c r="E58" s="4"/>
      <c r="F58" s="4"/>
      <c r="G58" s="4"/>
      <c r="H58" s="9"/>
      <c r="I58" s="4"/>
      <c r="J58" s="9"/>
      <c r="K58" s="9"/>
      <c r="L58" t="str">
        <f>IF(A58="","",VLOOKUP($A58,Paramètres!$A$1:$B$13,2,0))</f>
        <v/>
      </c>
      <c r="M58" s="20"/>
      <c r="O58" t="str">
        <f t="shared" si="0"/>
        <v/>
      </c>
      <c r="P58" t="str">
        <f t="shared" si="1"/>
        <v/>
      </c>
      <c r="Q58" t="str">
        <f t="shared" si="2"/>
        <v/>
      </c>
    </row>
    <row r="59" spans="1:17" x14ac:dyDescent="0.2">
      <c r="A59" s="18"/>
      <c r="B59" s="4"/>
      <c r="C59" s="4"/>
      <c r="D59" s="4"/>
      <c r="E59" s="4"/>
      <c r="F59" s="4"/>
      <c r="G59" s="4"/>
      <c r="H59" s="9"/>
      <c r="I59" s="4"/>
      <c r="J59" s="9"/>
      <c r="K59" s="9"/>
      <c r="L59" t="str">
        <f>IF(A59="","",VLOOKUP($A59,Paramètres!$A$1:$B$13,2,0))</f>
        <v/>
      </c>
      <c r="M59" s="20"/>
      <c r="O59" t="str">
        <f t="shared" si="0"/>
        <v/>
      </c>
      <c r="P59" t="str">
        <f t="shared" si="1"/>
        <v/>
      </c>
      <c r="Q59" t="str">
        <f t="shared" si="2"/>
        <v/>
      </c>
    </row>
    <row r="60" spans="1:17" x14ac:dyDescent="0.2">
      <c r="A60" s="18"/>
      <c r="B60" s="4"/>
      <c r="C60" s="4"/>
      <c r="D60" s="4"/>
      <c r="E60" s="4"/>
      <c r="F60" s="4"/>
      <c r="G60" s="4"/>
      <c r="H60" s="9"/>
      <c r="I60" s="4"/>
      <c r="J60" s="9"/>
      <c r="K60" s="9"/>
      <c r="L60" t="str">
        <f>IF(A60="","",VLOOKUP($A60,Paramètres!$A$1:$B$13,2,0))</f>
        <v/>
      </c>
      <c r="M60" s="20"/>
      <c r="O60" t="str">
        <f t="shared" si="0"/>
        <v/>
      </c>
      <c r="P60" t="str">
        <f t="shared" si="1"/>
        <v/>
      </c>
      <c r="Q60" t="str">
        <f t="shared" si="2"/>
        <v/>
      </c>
    </row>
    <row r="61" spans="1:17" x14ac:dyDescent="0.2">
      <c r="A61" s="18"/>
      <c r="B61" s="4"/>
      <c r="C61" s="4"/>
      <c r="D61" s="4"/>
      <c r="E61" s="4"/>
      <c r="F61" s="4"/>
      <c r="G61" s="4"/>
      <c r="H61" s="9"/>
      <c r="I61" s="4"/>
      <c r="J61" s="9"/>
      <c r="K61" s="9"/>
      <c r="L61" t="str">
        <f>IF(A61="","",VLOOKUP($A61,Paramètres!$A$1:$B$13,2,0))</f>
        <v/>
      </c>
      <c r="M61" s="20"/>
      <c r="O61" t="str">
        <f t="shared" si="0"/>
        <v/>
      </c>
      <c r="P61" t="str">
        <f t="shared" si="1"/>
        <v/>
      </c>
      <c r="Q61" t="str">
        <f t="shared" si="2"/>
        <v/>
      </c>
    </row>
    <row r="62" spans="1:17" x14ac:dyDescent="0.2">
      <c r="A62" s="18"/>
      <c r="B62" s="4"/>
      <c r="C62" s="4"/>
      <c r="D62" s="4"/>
      <c r="E62" s="4"/>
      <c r="F62" s="4"/>
      <c r="G62" s="4"/>
      <c r="H62" s="9"/>
      <c r="I62" s="4"/>
      <c r="J62" s="9"/>
      <c r="K62" s="9"/>
      <c r="L62" t="str">
        <f>IF(A62="","",VLOOKUP($A62,Paramètres!$A$1:$B$13,2,0))</f>
        <v/>
      </c>
      <c r="M62" s="20"/>
      <c r="O62" t="str">
        <f t="shared" si="0"/>
        <v/>
      </c>
      <c r="P62" t="str">
        <f t="shared" si="1"/>
        <v/>
      </c>
      <c r="Q62" t="str">
        <f t="shared" si="2"/>
        <v/>
      </c>
    </row>
    <row r="63" spans="1:17" x14ac:dyDescent="0.2">
      <c r="A63" s="18"/>
      <c r="B63" s="4"/>
      <c r="C63" s="4"/>
      <c r="D63" s="4"/>
      <c r="E63" s="4"/>
      <c r="F63" s="4"/>
      <c r="G63" s="4"/>
      <c r="H63" s="9"/>
      <c r="I63" s="4"/>
      <c r="J63" s="9"/>
      <c r="K63" s="9"/>
      <c r="L63" t="str">
        <f>IF(A63="","",VLOOKUP($A63,Paramètres!$A$1:$B$13,2,0))</f>
        <v/>
      </c>
      <c r="M63" s="20"/>
      <c r="O63" t="str">
        <f t="shared" si="0"/>
        <v/>
      </c>
      <c r="P63" t="str">
        <f t="shared" si="1"/>
        <v/>
      </c>
      <c r="Q63" t="str">
        <f t="shared" si="2"/>
        <v/>
      </c>
    </row>
    <row r="64" spans="1:17" x14ac:dyDescent="0.2">
      <c r="A64" s="18"/>
      <c r="B64" s="4"/>
      <c r="C64" s="4"/>
      <c r="D64" s="4"/>
      <c r="E64" s="4"/>
      <c r="F64" s="4"/>
      <c r="G64" s="4"/>
      <c r="H64" s="9"/>
      <c r="I64" s="4"/>
      <c r="J64" s="9"/>
      <c r="K64" s="9"/>
      <c r="L64" t="str">
        <f>IF(A64="","",VLOOKUP($A64,Paramètres!$A$1:$B$13,2,0))</f>
        <v/>
      </c>
      <c r="M64" s="20"/>
      <c r="O64" t="str">
        <f t="shared" si="0"/>
        <v/>
      </c>
      <c r="P64" t="str">
        <f t="shared" si="1"/>
        <v/>
      </c>
      <c r="Q64" t="str">
        <f t="shared" si="2"/>
        <v/>
      </c>
    </row>
    <row r="65" spans="1:17" x14ac:dyDescent="0.2">
      <c r="A65" s="18"/>
      <c r="B65" s="4"/>
      <c r="C65" s="4"/>
      <c r="D65" s="4"/>
      <c r="E65" s="4"/>
      <c r="F65" s="4"/>
      <c r="G65" s="4"/>
      <c r="H65" s="9"/>
      <c r="I65" s="4"/>
      <c r="J65" s="9"/>
      <c r="K65" s="9"/>
      <c r="L65" t="str">
        <f>IF(A65="","",VLOOKUP($A65,Paramètres!$A$1:$B$13,2,0))</f>
        <v/>
      </c>
      <c r="M65" s="20"/>
      <c r="O65" t="str">
        <f t="shared" si="0"/>
        <v/>
      </c>
      <c r="P65" t="str">
        <f t="shared" si="1"/>
        <v/>
      </c>
      <c r="Q65" t="str">
        <f t="shared" si="2"/>
        <v/>
      </c>
    </row>
    <row r="66" spans="1:17" x14ac:dyDescent="0.2">
      <c r="A66" s="18"/>
      <c r="B66" s="4"/>
      <c r="C66" s="4"/>
      <c r="D66" s="4"/>
      <c r="E66" s="4"/>
      <c r="F66" s="4"/>
      <c r="G66" s="4"/>
      <c r="H66" s="9"/>
      <c r="I66" s="4"/>
      <c r="J66" s="9"/>
      <c r="K66" s="9"/>
      <c r="L66" t="str">
        <f>IF(A66="","",VLOOKUP($A66,Paramètres!$A$1:$B$13,2,0))</f>
        <v/>
      </c>
      <c r="M66" s="20"/>
      <c r="O66" t="str">
        <f t="shared" si="0"/>
        <v/>
      </c>
      <c r="P66" t="str">
        <f t="shared" si="1"/>
        <v/>
      </c>
      <c r="Q66" t="str">
        <f t="shared" si="2"/>
        <v/>
      </c>
    </row>
    <row r="67" spans="1:17" x14ac:dyDescent="0.2">
      <c r="A67" s="18"/>
      <c r="B67" s="4"/>
      <c r="C67" s="4"/>
      <c r="D67" s="4"/>
      <c r="E67" s="4"/>
      <c r="F67" s="4"/>
      <c r="G67" s="4"/>
      <c r="H67" s="9"/>
      <c r="I67" s="4"/>
      <c r="J67" s="9"/>
      <c r="K67" s="9"/>
      <c r="L67" t="str">
        <f>IF(A67="","",VLOOKUP($A67,Paramètres!$A$1:$B$13,2,0))</f>
        <v/>
      </c>
      <c r="M67" s="20"/>
      <c r="O67" t="str">
        <f t="shared" ref="O67:O130" si="3">IF(A67="","",I67*M67)</f>
        <v/>
      </c>
      <c r="P67" t="str">
        <f t="shared" ref="P67:P130" si="4">IF(A67="PHONE REGIE",1.37,IF(M67=0,"",M67/L67))</f>
        <v/>
      </c>
      <c r="Q67" t="str">
        <f t="shared" ref="Q67:Q130" si="5">IF(A67="","",IF(K67=0,1,K67&gt;=EDATE(A67,1)-1)*1)</f>
        <v/>
      </c>
    </row>
    <row r="68" spans="1:17" x14ac:dyDescent="0.2">
      <c r="A68" s="18"/>
      <c r="B68" s="4"/>
      <c r="C68" s="4"/>
      <c r="D68" s="4"/>
      <c r="E68" s="4"/>
      <c r="F68" s="4"/>
      <c r="G68" s="4"/>
      <c r="H68" s="9"/>
      <c r="I68" s="4"/>
      <c r="J68" s="9"/>
      <c r="K68" s="9"/>
      <c r="L68" t="str">
        <f>IF(A68="","",VLOOKUP($A68,Paramètres!$A$1:$B$13,2,0))</f>
        <v/>
      </c>
      <c r="M68" s="20"/>
      <c r="O68" t="str">
        <f t="shared" si="3"/>
        <v/>
      </c>
      <c r="P68" t="str">
        <f t="shared" si="4"/>
        <v/>
      </c>
      <c r="Q68" t="str">
        <f t="shared" si="5"/>
        <v/>
      </c>
    </row>
    <row r="69" spans="1:17" x14ac:dyDescent="0.2">
      <c r="A69" s="18"/>
      <c r="B69" s="4"/>
      <c r="C69" s="4"/>
      <c r="D69" s="4"/>
      <c r="E69" s="4"/>
      <c r="F69" s="4"/>
      <c r="G69" s="4"/>
      <c r="H69" s="9"/>
      <c r="I69" s="4"/>
      <c r="J69" s="9"/>
      <c r="K69" s="9"/>
      <c r="L69" t="str">
        <f>IF(A69="","",VLOOKUP($A69,Paramètres!$A$1:$B$13,2,0))</f>
        <v/>
      </c>
      <c r="M69" s="20"/>
      <c r="O69" t="str">
        <f t="shared" si="3"/>
        <v/>
      </c>
      <c r="P69" t="str">
        <f t="shared" si="4"/>
        <v/>
      </c>
      <c r="Q69" t="str">
        <f t="shared" si="5"/>
        <v/>
      </c>
    </row>
    <row r="70" spans="1:17" x14ac:dyDescent="0.2">
      <c r="A70" s="18"/>
      <c r="B70" s="4"/>
      <c r="C70" s="4"/>
      <c r="D70" s="4"/>
      <c r="E70" s="4"/>
      <c r="F70" s="4"/>
      <c r="G70" s="4"/>
      <c r="H70" s="9"/>
      <c r="I70" s="4"/>
      <c r="J70" s="9"/>
      <c r="K70" s="9"/>
      <c r="L70" t="str">
        <f>IF(A70="","",VLOOKUP($A70,Paramètres!$A$1:$B$13,2,0))</f>
        <v/>
      </c>
      <c r="M70" s="20"/>
      <c r="O70" t="str">
        <f t="shared" si="3"/>
        <v/>
      </c>
      <c r="P70" t="str">
        <f t="shared" si="4"/>
        <v/>
      </c>
      <c r="Q70" t="str">
        <f t="shared" si="5"/>
        <v/>
      </c>
    </row>
    <row r="71" spans="1:17" x14ac:dyDescent="0.2">
      <c r="A71" s="18"/>
      <c r="B71" s="4"/>
      <c r="C71" s="4"/>
      <c r="D71" s="4"/>
      <c r="E71" s="4"/>
      <c r="F71" s="4"/>
      <c r="G71" s="4"/>
      <c r="H71" s="9"/>
      <c r="I71" s="4"/>
      <c r="J71" s="9"/>
      <c r="K71" s="9"/>
      <c r="L71" t="str">
        <f>IF(A71="","",VLOOKUP($A71,Paramètres!$A$1:$B$13,2,0))</f>
        <v/>
      </c>
      <c r="M71" s="20"/>
      <c r="O71" t="str">
        <f t="shared" si="3"/>
        <v/>
      </c>
      <c r="P71" t="str">
        <f t="shared" si="4"/>
        <v/>
      </c>
      <c r="Q71" t="str">
        <f t="shared" si="5"/>
        <v/>
      </c>
    </row>
    <row r="72" spans="1:17" x14ac:dyDescent="0.2">
      <c r="A72" s="18"/>
      <c r="B72" s="4"/>
      <c r="C72" s="4"/>
      <c r="D72" s="4"/>
      <c r="E72" s="4"/>
      <c r="F72" s="4"/>
      <c r="G72" s="4"/>
      <c r="H72" s="9"/>
      <c r="I72" s="4"/>
      <c r="J72" s="9"/>
      <c r="K72" s="9"/>
      <c r="L72" t="str">
        <f>IF(A72="","",VLOOKUP($A72,Paramètres!$A$1:$B$13,2,0))</f>
        <v/>
      </c>
      <c r="M72" s="20"/>
      <c r="O72" t="str">
        <f t="shared" si="3"/>
        <v/>
      </c>
      <c r="P72" t="str">
        <f t="shared" si="4"/>
        <v/>
      </c>
      <c r="Q72" t="str">
        <f t="shared" si="5"/>
        <v/>
      </c>
    </row>
    <row r="73" spans="1:17" x14ac:dyDescent="0.2">
      <c r="A73" s="18"/>
      <c r="B73" s="4"/>
      <c r="C73" s="4"/>
      <c r="D73" s="4"/>
      <c r="E73" s="4"/>
      <c r="F73" s="4"/>
      <c r="G73" s="4"/>
      <c r="H73" s="9"/>
      <c r="I73" s="4"/>
      <c r="J73" s="9"/>
      <c r="K73" s="9"/>
      <c r="L73" t="str">
        <f>IF(A73="","",VLOOKUP($A73,Paramètres!$A$1:$B$13,2,0))</f>
        <v/>
      </c>
      <c r="M73" s="20"/>
      <c r="O73" t="str">
        <f t="shared" si="3"/>
        <v/>
      </c>
      <c r="P73" t="str">
        <f t="shared" si="4"/>
        <v/>
      </c>
      <c r="Q73" t="str">
        <f t="shared" si="5"/>
        <v/>
      </c>
    </row>
    <row r="74" spans="1:17" x14ac:dyDescent="0.2">
      <c r="A74" s="18"/>
      <c r="B74" s="4"/>
      <c r="C74" s="4"/>
      <c r="D74" s="4"/>
      <c r="E74" s="4"/>
      <c r="F74" s="4"/>
      <c r="G74" s="4"/>
      <c r="H74" s="9"/>
      <c r="I74" s="4"/>
      <c r="J74" s="9"/>
      <c r="K74" s="9"/>
      <c r="L74" t="str">
        <f>IF(A74="","",VLOOKUP($A74,Paramètres!$A$1:$B$13,2,0))</f>
        <v/>
      </c>
      <c r="M74" s="20"/>
      <c r="O74" t="str">
        <f t="shared" si="3"/>
        <v/>
      </c>
      <c r="P74" t="str">
        <f t="shared" si="4"/>
        <v/>
      </c>
      <c r="Q74" t="str">
        <f t="shared" si="5"/>
        <v/>
      </c>
    </row>
    <row r="75" spans="1:17" x14ac:dyDescent="0.2">
      <c r="A75" s="18"/>
      <c r="B75" s="4"/>
      <c r="C75" s="4"/>
      <c r="D75" s="4"/>
      <c r="E75" s="4"/>
      <c r="F75" s="4"/>
      <c r="G75" s="4"/>
      <c r="H75" s="9"/>
      <c r="I75" s="4"/>
      <c r="J75" s="9"/>
      <c r="K75" s="9"/>
      <c r="L75" t="str">
        <f>IF(A75="","",VLOOKUP($A75,Paramètres!$A$1:$B$13,2,0))</f>
        <v/>
      </c>
      <c r="M75" s="20"/>
      <c r="O75" t="str">
        <f t="shared" si="3"/>
        <v/>
      </c>
      <c r="P75" t="str">
        <f t="shared" si="4"/>
        <v/>
      </c>
      <c r="Q75" t="str">
        <f t="shared" si="5"/>
        <v/>
      </c>
    </row>
    <row r="76" spans="1:17" x14ac:dyDescent="0.2">
      <c r="A76" s="18"/>
      <c r="B76" s="4"/>
      <c r="C76" s="4"/>
      <c r="D76" s="4"/>
      <c r="E76" s="4"/>
      <c r="F76" s="4"/>
      <c r="G76" s="4"/>
      <c r="H76" s="9"/>
      <c r="I76" s="4"/>
      <c r="J76" s="9"/>
      <c r="K76" s="9"/>
      <c r="L76" t="str">
        <f>IF(A76="","",VLOOKUP($A76,Paramètres!$A$1:$B$13,2,0))</f>
        <v/>
      </c>
      <c r="M76" s="20"/>
      <c r="O76" t="str">
        <f t="shared" si="3"/>
        <v/>
      </c>
      <c r="P76" t="str">
        <f t="shared" si="4"/>
        <v/>
      </c>
      <c r="Q76" t="str">
        <f t="shared" si="5"/>
        <v/>
      </c>
    </row>
    <row r="77" spans="1:17" x14ac:dyDescent="0.2">
      <c r="A77" s="18"/>
      <c r="B77" s="4"/>
      <c r="C77" s="4"/>
      <c r="D77" s="4"/>
      <c r="E77" s="4"/>
      <c r="F77" s="4"/>
      <c r="G77" s="4"/>
      <c r="H77" s="9"/>
      <c r="I77" s="4"/>
      <c r="J77" s="9"/>
      <c r="K77" s="9"/>
      <c r="L77" t="str">
        <f>IF(A77="","",VLOOKUP($A77,Paramètres!$A$1:$B$13,2,0))</f>
        <v/>
      </c>
      <c r="O77" t="str">
        <f t="shared" si="3"/>
        <v/>
      </c>
      <c r="P77" t="str">
        <f t="shared" si="4"/>
        <v/>
      </c>
      <c r="Q77" t="str">
        <f t="shared" si="5"/>
        <v/>
      </c>
    </row>
    <row r="78" spans="1:17" x14ac:dyDescent="0.2">
      <c r="A78" s="18"/>
      <c r="B78" s="4"/>
      <c r="C78" s="4"/>
      <c r="D78" s="4"/>
      <c r="E78" s="4"/>
      <c r="F78" s="4"/>
      <c r="G78" s="4"/>
      <c r="H78" s="9"/>
      <c r="I78" s="4"/>
      <c r="J78" s="9"/>
      <c r="K78" s="9"/>
      <c r="L78" t="str">
        <f>IF(A78="","",VLOOKUP($A78,Paramètres!$A$1:$B$13,2,0))</f>
        <v/>
      </c>
      <c r="O78" t="str">
        <f t="shared" si="3"/>
        <v/>
      </c>
      <c r="P78" t="str">
        <f t="shared" si="4"/>
        <v/>
      </c>
      <c r="Q78" t="str">
        <f t="shared" si="5"/>
        <v/>
      </c>
    </row>
    <row r="79" spans="1:17" x14ac:dyDescent="0.2">
      <c r="A79" s="18"/>
      <c r="B79" s="4"/>
      <c r="C79" s="4"/>
      <c r="D79" s="4"/>
      <c r="E79" s="4"/>
      <c r="F79" s="4"/>
      <c r="G79" s="4"/>
      <c r="H79" s="9"/>
      <c r="I79" s="4"/>
      <c r="J79" s="9"/>
      <c r="K79" s="9"/>
      <c r="L79" t="str">
        <f>IF(A79="","",VLOOKUP($A79,Paramètres!$A$1:$B$13,2,0))</f>
        <v/>
      </c>
      <c r="O79" t="str">
        <f t="shared" si="3"/>
        <v/>
      </c>
      <c r="P79" t="str">
        <f t="shared" si="4"/>
        <v/>
      </c>
      <c r="Q79" t="str">
        <f t="shared" si="5"/>
        <v/>
      </c>
    </row>
    <row r="80" spans="1:17" x14ac:dyDescent="0.2">
      <c r="A80" s="18"/>
      <c r="B80" s="4"/>
      <c r="C80" s="4"/>
      <c r="D80" s="4"/>
      <c r="E80" s="4"/>
      <c r="F80" s="4"/>
      <c r="G80" s="4"/>
      <c r="H80" s="9"/>
      <c r="I80" s="4"/>
      <c r="J80" s="9"/>
      <c r="K80" s="9"/>
      <c r="L80" t="str">
        <f>IF(A80="","",VLOOKUP($A80,Paramètres!$A$1:$B$13,2,0))</f>
        <v/>
      </c>
      <c r="O80" t="str">
        <f t="shared" si="3"/>
        <v/>
      </c>
      <c r="P80" t="str">
        <f t="shared" si="4"/>
        <v/>
      </c>
      <c r="Q80" t="str">
        <f t="shared" si="5"/>
        <v/>
      </c>
    </row>
    <row r="81" spans="1:17" x14ac:dyDescent="0.2">
      <c r="A81" s="18"/>
      <c r="B81" s="4"/>
      <c r="C81" s="4"/>
      <c r="D81" s="4"/>
      <c r="E81" s="4"/>
      <c r="F81" s="4"/>
      <c r="G81" s="4"/>
      <c r="H81" s="9"/>
      <c r="I81" s="4"/>
      <c r="J81" s="9"/>
      <c r="K81" s="9"/>
      <c r="L81" t="str">
        <f>IF(A81="","",VLOOKUP($A81,Paramètres!$A$1:$B$13,2,0))</f>
        <v/>
      </c>
      <c r="O81" t="str">
        <f t="shared" si="3"/>
        <v/>
      </c>
      <c r="P81" t="str">
        <f t="shared" si="4"/>
        <v/>
      </c>
      <c r="Q81" t="str">
        <f t="shared" si="5"/>
        <v/>
      </c>
    </row>
    <row r="82" spans="1:17" x14ac:dyDescent="0.2">
      <c r="A82" s="18"/>
      <c r="B82" s="4"/>
      <c r="C82" s="4"/>
      <c r="D82" s="4"/>
      <c r="E82" s="4"/>
      <c r="F82" s="4"/>
      <c r="G82" s="4"/>
      <c r="H82" s="9"/>
      <c r="I82" s="4"/>
      <c r="J82" s="9"/>
      <c r="K82" s="9"/>
      <c r="L82" t="str">
        <f>IF(A82="","",VLOOKUP($A82,Paramètres!$A$1:$B$13,2,0))</f>
        <v/>
      </c>
      <c r="O82" t="str">
        <f t="shared" si="3"/>
        <v/>
      </c>
      <c r="P82" t="str">
        <f t="shared" si="4"/>
        <v/>
      </c>
      <c r="Q82" t="str">
        <f t="shared" si="5"/>
        <v/>
      </c>
    </row>
    <row r="83" spans="1:17" x14ac:dyDescent="0.2">
      <c r="A83" s="18"/>
      <c r="B83" s="4"/>
      <c r="C83" s="4"/>
      <c r="D83" s="4"/>
      <c r="E83" s="4"/>
      <c r="F83" s="4"/>
      <c r="G83" s="4"/>
      <c r="H83" s="9"/>
      <c r="I83" s="4"/>
      <c r="J83" s="9"/>
      <c r="K83" s="9"/>
      <c r="L83" t="str">
        <f>IF(A83="","",VLOOKUP($A83,Paramètres!$A$1:$B$13,2,0))</f>
        <v/>
      </c>
      <c r="O83" t="str">
        <f t="shared" si="3"/>
        <v/>
      </c>
      <c r="P83" t="str">
        <f t="shared" si="4"/>
        <v/>
      </c>
      <c r="Q83" t="str">
        <f t="shared" si="5"/>
        <v/>
      </c>
    </row>
    <row r="84" spans="1:17" x14ac:dyDescent="0.2">
      <c r="A84" s="18"/>
      <c r="B84" s="4"/>
      <c r="C84" s="4"/>
      <c r="D84" s="4"/>
      <c r="E84" s="4"/>
      <c r="F84" s="4"/>
      <c r="G84" s="4"/>
      <c r="H84" s="9"/>
      <c r="I84" s="4"/>
      <c r="J84" s="9"/>
      <c r="K84" s="9"/>
      <c r="L84" t="str">
        <f>IF(A84="","",VLOOKUP($A84,Paramètres!$A$1:$B$13,2,0))</f>
        <v/>
      </c>
      <c r="O84" t="str">
        <f t="shared" si="3"/>
        <v/>
      </c>
      <c r="P84" t="str">
        <f t="shared" si="4"/>
        <v/>
      </c>
      <c r="Q84" t="str">
        <f t="shared" si="5"/>
        <v/>
      </c>
    </row>
    <row r="85" spans="1:17" x14ac:dyDescent="0.2">
      <c r="A85" s="18"/>
      <c r="B85" s="4"/>
      <c r="C85" s="4"/>
      <c r="D85" s="4"/>
      <c r="E85" s="4"/>
      <c r="F85" s="4"/>
      <c r="G85" s="4"/>
      <c r="H85" s="9"/>
      <c r="I85" s="4"/>
      <c r="J85" s="9"/>
      <c r="K85" s="9"/>
      <c r="L85" t="str">
        <f>IF(A85="","",VLOOKUP($A85,Paramètres!$A$1:$B$13,2,0))</f>
        <v/>
      </c>
      <c r="O85" t="str">
        <f t="shared" si="3"/>
        <v/>
      </c>
      <c r="P85" t="str">
        <f t="shared" si="4"/>
        <v/>
      </c>
      <c r="Q85" t="str">
        <f t="shared" si="5"/>
        <v/>
      </c>
    </row>
    <row r="86" spans="1:17" x14ac:dyDescent="0.2">
      <c r="A86" s="18"/>
      <c r="B86" s="4"/>
      <c r="C86" s="4"/>
      <c r="D86" s="4"/>
      <c r="E86" s="4"/>
      <c r="F86" s="4"/>
      <c r="G86" s="4"/>
      <c r="H86" s="9"/>
      <c r="I86" s="4"/>
      <c r="J86" s="9"/>
      <c r="K86" s="9"/>
      <c r="L86" t="str">
        <f>IF(A86="","",VLOOKUP($A86,Paramètres!$A$1:$B$13,2,0))</f>
        <v/>
      </c>
      <c r="O86" t="str">
        <f t="shared" si="3"/>
        <v/>
      </c>
      <c r="P86" t="str">
        <f t="shared" si="4"/>
        <v/>
      </c>
      <c r="Q86" t="str">
        <f t="shared" si="5"/>
        <v/>
      </c>
    </row>
    <row r="87" spans="1:17" x14ac:dyDescent="0.2">
      <c r="A87" s="18"/>
      <c r="B87" s="4"/>
      <c r="C87" s="4"/>
      <c r="D87" s="4"/>
      <c r="E87" s="4"/>
      <c r="F87" s="4"/>
      <c r="G87" s="4"/>
      <c r="H87" s="9"/>
      <c r="I87" s="4"/>
      <c r="J87" s="9"/>
      <c r="K87" s="9"/>
      <c r="L87" t="str">
        <f>IF(A87="","",VLOOKUP($A87,Paramètres!$A$1:$B$13,2,0))</f>
        <v/>
      </c>
      <c r="O87" t="str">
        <f t="shared" si="3"/>
        <v/>
      </c>
      <c r="P87" t="str">
        <f t="shared" si="4"/>
        <v/>
      </c>
      <c r="Q87" t="str">
        <f t="shared" si="5"/>
        <v/>
      </c>
    </row>
    <row r="88" spans="1:17" x14ac:dyDescent="0.2">
      <c r="A88" s="18"/>
      <c r="B88" s="4"/>
      <c r="C88" s="4"/>
      <c r="D88" s="4"/>
      <c r="E88" s="4"/>
      <c r="F88" s="4"/>
      <c r="G88" s="4"/>
      <c r="H88" s="9"/>
      <c r="I88" s="4"/>
      <c r="J88" s="9"/>
      <c r="K88" s="9"/>
      <c r="L88" t="str">
        <f>IF(A88="","",VLOOKUP($A88,Paramètres!$A$1:$B$13,2,0))</f>
        <v/>
      </c>
      <c r="O88" t="str">
        <f t="shared" si="3"/>
        <v/>
      </c>
      <c r="P88" t="str">
        <f t="shared" si="4"/>
        <v/>
      </c>
      <c r="Q88" t="str">
        <f t="shared" si="5"/>
        <v/>
      </c>
    </row>
    <row r="89" spans="1:17" x14ac:dyDescent="0.2">
      <c r="A89" s="18"/>
      <c r="B89" s="4"/>
      <c r="C89" s="4"/>
      <c r="D89" s="4"/>
      <c r="E89" s="4"/>
      <c r="F89" s="4"/>
      <c r="G89" s="4"/>
      <c r="H89" s="9"/>
      <c r="I89" s="4"/>
      <c r="J89" s="9"/>
      <c r="K89" s="9"/>
      <c r="L89" t="str">
        <f>IF(A89="","",VLOOKUP($A89,Paramètres!$A$1:$B$13,2,0))</f>
        <v/>
      </c>
      <c r="O89" t="str">
        <f t="shared" si="3"/>
        <v/>
      </c>
      <c r="P89" t="str">
        <f t="shared" si="4"/>
        <v/>
      </c>
      <c r="Q89" t="str">
        <f t="shared" si="5"/>
        <v/>
      </c>
    </row>
    <row r="90" spans="1:17" x14ac:dyDescent="0.2">
      <c r="A90" s="18"/>
      <c r="B90" s="4"/>
      <c r="C90" s="4"/>
      <c r="D90" s="4"/>
      <c r="E90" s="4"/>
      <c r="F90" s="4"/>
      <c r="G90" s="4"/>
      <c r="H90" s="9"/>
      <c r="I90" s="4"/>
      <c r="J90" s="9"/>
      <c r="K90" s="9"/>
      <c r="L90" t="str">
        <f>IF(A90="","",VLOOKUP($A90,Paramètres!$A$1:$B$13,2,0))</f>
        <v/>
      </c>
      <c r="O90" t="str">
        <f t="shared" si="3"/>
        <v/>
      </c>
      <c r="P90" t="str">
        <f t="shared" si="4"/>
        <v/>
      </c>
      <c r="Q90" t="str">
        <f t="shared" si="5"/>
        <v/>
      </c>
    </row>
    <row r="91" spans="1:17" x14ac:dyDescent="0.2">
      <c r="A91" s="18"/>
      <c r="B91" s="4"/>
      <c r="C91" s="4"/>
      <c r="D91" s="4"/>
      <c r="E91" s="4"/>
      <c r="F91" s="4"/>
      <c r="G91" s="4"/>
      <c r="H91" s="9"/>
      <c r="I91" s="4"/>
      <c r="J91" s="9"/>
      <c r="K91" s="9"/>
      <c r="L91" t="str">
        <f>IF(A91="","",VLOOKUP($A91,Paramètres!$A$1:$B$13,2,0))</f>
        <v/>
      </c>
      <c r="O91" t="str">
        <f t="shared" si="3"/>
        <v/>
      </c>
      <c r="P91" t="str">
        <f t="shared" si="4"/>
        <v/>
      </c>
      <c r="Q91" t="str">
        <f t="shared" si="5"/>
        <v/>
      </c>
    </row>
    <row r="92" spans="1:17" x14ac:dyDescent="0.2">
      <c r="A92" s="18"/>
      <c r="B92" s="4"/>
      <c r="C92" s="4"/>
      <c r="D92" s="4"/>
      <c r="E92" s="4"/>
      <c r="F92" s="4"/>
      <c r="G92" s="4"/>
      <c r="H92" s="9"/>
      <c r="I92" s="4"/>
      <c r="J92" s="9"/>
      <c r="K92" s="9"/>
      <c r="L92" t="str">
        <f>IF(A92="","",VLOOKUP($A92,Paramètres!$A$1:$B$13,2,0))</f>
        <v/>
      </c>
      <c r="O92" t="str">
        <f t="shared" si="3"/>
        <v/>
      </c>
      <c r="P92" t="str">
        <f t="shared" si="4"/>
        <v/>
      </c>
      <c r="Q92" t="str">
        <f t="shared" si="5"/>
        <v/>
      </c>
    </row>
    <row r="93" spans="1:17" x14ac:dyDescent="0.2">
      <c r="A93" s="18"/>
      <c r="B93" s="4"/>
      <c r="C93" s="4"/>
      <c r="D93" s="4"/>
      <c r="E93" s="4"/>
      <c r="F93" s="4"/>
      <c r="G93" s="4"/>
      <c r="H93" s="9"/>
      <c r="I93" s="4"/>
      <c r="J93" s="9"/>
      <c r="K93" s="9"/>
      <c r="L93" t="str">
        <f>IF(A93="","",VLOOKUP($A93,Paramètres!$A$1:$B$13,2,0))</f>
        <v/>
      </c>
      <c r="O93" t="str">
        <f t="shared" si="3"/>
        <v/>
      </c>
      <c r="P93" t="str">
        <f t="shared" si="4"/>
        <v/>
      </c>
      <c r="Q93" t="str">
        <f t="shared" si="5"/>
        <v/>
      </c>
    </row>
    <row r="94" spans="1:17" x14ac:dyDescent="0.2">
      <c r="A94" s="18"/>
      <c r="B94" s="4"/>
      <c r="C94" s="4"/>
      <c r="D94" s="4"/>
      <c r="E94" s="4"/>
      <c r="F94" s="4"/>
      <c r="G94" s="4"/>
      <c r="H94" s="9"/>
      <c r="I94" s="4"/>
      <c r="J94" s="9"/>
      <c r="K94" s="9"/>
      <c r="L94" t="str">
        <f>IF(A94="","",VLOOKUP($A94,Paramètres!$A$1:$B$13,2,0))</f>
        <v/>
      </c>
      <c r="O94" t="str">
        <f t="shared" si="3"/>
        <v/>
      </c>
      <c r="P94" t="str">
        <f t="shared" si="4"/>
        <v/>
      </c>
      <c r="Q94" t="str">
        <f t="shared" si="5"/>
        <v/>
      </c>
    </row>
    <row r="95" spans="1:17" x14ac:dyDescent="0.2">
      <c r="A95" s="18"/>
      <c r="B95" s="4"/>
      <c r="C95" s="4"/>
      <c r="D95" s="4"/>
      <c r="E95" s="4"/>
      <c r="F95" s="4"/>
      <c r="G95" s="4"/>
      <c r="H95" s="9"/>
      <c r="I95" s="4"/>
      <c r="J95" s="9"/>
      <c r="K95" s="9"/>
      <c r="L95" t="str">
        <f>IF(A95="","",VLOOKUP($A95,Paramètres!$A$1:$B$13,2,0))</f>
        <v/>
      </c>
      <c r="O95" t="str">
        <f t="shared" si="3"/>
        <v/>
      </c>
      <c r="P95" t="str">
        <f t="shared" si="4"/>
        <v/>
      </c>
      <c r="Q95" t="str">
        <f t="shared" si="5"/>
        <v/>
      </c>
    </row>
    <row r="96" spans="1:17" x14ac:dyDescent="0.2">
      <c r="A96" s="18"/>
      <c r="B96" s="4"/>
      <c r="C96" s="4"/>
      <c r="D96" s="4"/>
      <c r="E96" s="4"/>
      <c r="F96" s="4"/>
      <c r="G96" s="4"/>
      <c r="H96" s="9"/>
      <c r="I96" s="4"/>
      <c r="J96" s="9"/>
      <c r="K96" s="9"/>
      <c r="L96" t="str">
        <f>IF(A96="","",VLOOKUP($A96,Paramètres!$A$1:$B$13,2,0))</f>
        <v/>
      </c>
      <c r="O96" t="str">
        <f t="shared" si="3"/>
        <v/>
      </c>
      <c r="P96" t="str">
        <f t="shared" si="4"/>
        <v/>
      </c>
      <c r="Q96" t="str">
        <f t="shared" si="5"/>
        <v/>
      </c>
    </row>
    <row r="97" spans="1:17" x14ac:dyDescent="0.2">
      <c r="A97" s="18"/>
      <c r="B97" s="4"/>
      <c r="C97" s="4"/>
      <c r="D97" s="4"/>
      <c r="E97" s="4"/>
      <c r="F97" s="4"/>
      <c r="G97" s="4"/>
      <c r="H97" s="9"/>
      <c r="I97" s="4"/>
      <c r="J97" s="9"/>
      <c r="K97" s="9"/>
      <c r="L97" t="str">
        <f>IF(A97="","",VLOOKUP($A97,Paramètres!$A$1:$B$13,2,0))</f>
        <v/>
      </c>
      <c r="O97" t="str">
        <f t="shared" si="3"/>
        <v/>
      </c>
      <c r="P97" t="str">
        <f t="shared" si="4"/>
        <v/>
      </c>
      <c r="Q97" t="str">
        <f t="shared" si="5"/>
        <v/>
      </c>
    </row>
    <row r="98" spans="1:17" x14ac:dyDescent="0.2">
      <c r="A98" s="18"/>
      <c r="B98" s="4"/>
      <c r="C98" s="4"/>
      <c r="D98" s="4"/>
      <c r="E98" s="4"/>
      <c r="F98" s="4"/>
      <c r="G98" s="4"/>
      <c r="H98" s="9"/>
      <c r="I98" s="4"/>
      <c r="J98" s="9"/>
      <c r="K98" s="9"/>
      <c r="L98" t="str">
        <f>IF(A98="","",VLOOKUP($A98,Paramètres!$A$1:$B$13,2,0))</f>
        <v/>
      </c>
      <c r="O98" t="str">
        <f t="shared" si="3"/>
        <v/>
      </c>
      <c r="P98" t="str">
        <f t="shared" si="4"/>
        <v/>
      </c>
      <c r="Q98" t="str">
        <f t="shared" si="5"/>
        <v/>
      </c>
    </row>
    <row r="99" spans="1:17" x14ac:dyDescent="0.2">
      <c r="A99" s="18"/>
      <c r="B99" s="4"/>
      <c r="C99" s="4"/>
      <c r="D99" s="4"/>
      <c r="E99" s="4"/>
      <c r="F99" s="4"/>
      <c r="G99" s="4"/>
      <c r="H99" s="9"/>
      <c r="I99" s="4"/>
      <c r="J99" s="9"/>
      <c r="K99" s="9"/>
      <c r="L99" t="str">
        <f>IF(A99="","",VLOOKUP($A99,Paramètres!$A$1:$B$13,2,0))</f>
        <v/>
      </c>
      <c r="O99" t="str">
        <f t="shared" si="3"/>
        <v/>
      </c>
      <c r="P99" t="str">
        <f t="shared" si="4"/>
        <v/>
      </c>
      <c r="Q99" t="str">
        <f t="shared" si="5"/>
        <v/>
      </c>
    </row>
    <row r="100" spans="1:17" x14ac:dyDescent="0.2">
      <c r="A100" s="18"/>
      <c r="B100" s="4"/>
      <c r="C100" s="4"/>
      <c r="D100" s="4"/>
      <c r="E100" s="4"/>
      <c r="F100" s="4"/>
      <c r="G100" s="4"/>
      <c r="H100" s="9"/>
      <c r="I100" s="4"/>
      <c r="J100" s="9"/>
      <c r="K100" s="9"/>
      <c r="L100" t="str">
        <f>IF(A100="","",VLOOKUP($A100,Paramètres!$A$1:$B$13,2,0))</f>
        <v/>
      </c>
      <c r="O100" t="str">
        <f t="shared" si="3"/>
        <v/>
      </c>
      <c r="P100" t="str">
        <f t="shared" si="4"/>
        <v/>
      </c>
      <c r="Q100" t="str">
        <f t="shared" si="5"/>
        <v/>
      </c>
    </row>
    <row r="101" spans="1:17" x14ac:dyDescent="0.2">
      <c r="A101" s="18"/>
      <c r="B101" s="4"/>
      <c r="C101" s="4"/>
      <c r="D101" s="4"/>
      <c r="E101" s="4"/>
      <c r="F101" s="4"/>
      <c r="G101" s="4"/>
      <c r="H101" s="9"/>
      <c r="I101" s="4"/>
      <c r="J101" s="9"/>
      <c r="K101" s="9"/>
      <c r="L101" t="str">
        <f>IF(A101="","",VLOOKUP($A101,Paramètres!$A$1:$B$13,2,0))</f>
        <v/>
      </c>
      <c r="O101" t="str">
        <f t="shared" si="3"/>
        <v/>
      </c>
      <c r="P101" t="str">
        <f t="shared" si="4"/>
        <v/>
      </c>
      <c r="Q101" t="str">
        <f t="shared" si="5"/>
        <v/>
      </c>
    </row>
    <row r="102" spans="1:17" x14ac:dyDescent="0.2">
      <c r="A102" s="18"/>
      <c r="B102" s="4"/>
      <c r="C102" s="4"/>
      <c r="D102" s="4"/>
      <c r="E102" s="4"/>
      <c r="F102" s="4"/>
      <c r="G102" s="4"/>
      <c r="H102" s="9"/>
      <c r="I102" s="4"/>
      <c r="J102" s="9"/>
      <c r="K102" s="9"/>
      <c r="L102" t="str">
        <f>IF(A102="","",VLOOKUP($A102,Paramètres!$A$1:$B$13,2,0))</f>
        <v/>
      </c>
      <c r="O102" t="str">
        <f t="shared" si="3"/>
        <v/>
      </c>
      <c r="P102" t="str">
        <f t="shared" si="4"/>
        <v/>
      </c>
      <c r="Q102" t="str">
        <f t="shared" si="5"/>
        <v/>
      </c>
    </row>
    <row r="103" spans="1:17" x14ac:dyDescent="0.2">
      <c r="A103" s="18"/>
      <c r="B103" s="4"/>
      <c r="C103" s="4"/>
      <c r="D103" s="4"/>
      <c r="E103" s="4"/>
      <c r="F103" s="4"/>
      <c r="G103" s="4"/>
      <c r="H103" s="9"/>
      <c r="I103" s="4"/>
      <c r="J103" s="9"/>
      <c r="K103" s="9"/>
      <c r="L103" t="str">
        <f>IF(A103="","",VLOOKUP($A103,Paramètres!$A$1:$B$13,2,0))</f>
        <v/>
      </c>
      <c r="O103" t="str">
        <f t="shared" si="3"/>
        <v/>
      </c>
      <c r="P103" t="str">
        <f t="shared" si="4"/>
        <v/>
      </c>
      <c r="Q103" t="str">
        <f t="shared" si="5"/>
        <v/>
      </c>
    </row>
    <row r="104" spans="1:17" x14ac:dyDescent="0.2">
      <c r="A104" s="18"/>
      <c r="B104" s="4"/>
      <c r="C104" s="4"/>
      <c r="D104" s="4"/>
      <c r="E104" s="4"/>
      <c r="F104" s="4"/>
      <c r="G104" s="4"/>
      <c r="H104" s="9"/>
      <c r="I104" s="4"/>
      <c r="J104" s="9"/>
      <c r="K104" s="9"/>
      <c r="L104" t="str">
        <f>IF(A104="","",VLOOKUP($A104,Paramètres!$A$1:$B$13,2,0))</f>
        <v/>
      </c>
      <c r="O104" t="str">
        <f t="shared" si="3"/>
        <v/>
      </c>
      <c r="P104" t="str">
        <f t="shared" si="4"/>
        <v/>
      </c>
      <c r="Q104" t="str">
        <f t="shared" si="5"/>
        <v/>
      </c>
    </row>
    <row r="105" spans="1:17" x14ac:dyDescent="0.2">
      <c r="A105" s="18"/>
      <c r="B105" s="4"/>
      <c r="C105" s="4"/>
      <c r="D105" s="4"/>
      <c r="E105" s="4"/>
      <c r="F105" s="4"/>
      <c r="G105" s="4"/>
      <c r="H105" s="9"/>
      <c r="I105" s="4"/>
      <c r="J105" s="9"/>
      <c r="K105" s="9"/>
      <c r="L105" t="str">
        <f>IF(A105="","",VLOOKUP($A105,Paramètres!$A$1:$B$13,2,0))</f>
        <v/>
      </c>
      <c r="O105" t="str">
        <f t="shared" si="3"/>
        <v/>
      </c>
      <c r="P105" t="str">
        <f t="shared" si="4"/>
        <v/>
      </c>
      <c r="Q105" t="str">
        <f t="shared" si="5"/>
        <v/>
      </c>
    </row>
    <row r="106" spans="1:17" x14ac:dyDescent="0.2">
      <c r="A106" s="18"/>
      <c r="B106" s="4"/>
      <c r="C106" s="4"/>
      <c r="D106" s="4"/>
      <c r="E106" s="4"/>
      <c r="F106" s="4"/>
      <c r="G106" s="4"/>
      <c r="H106" s="9"/>
      <c r="I106" s="4"/>
      <c r="J106" s="9"/>
      <c r="K106" s="9"/>
      <c r="L106" t="str">
        <f>IF(A106="","",VLOOKUP($A106,Paramètres!$A$1:$B$13,2,0))</f>
        <v/>
      </c>
      <c r="O106" t="str">
        <f t="shared" si="3"/>
        <v/>
      </c>
      <c r="P106" t="str">
        <f t="shared" si="4"/>
        <v/>
      </c>
      <c r="Q106" t="str">
        <f t="shared" si="5"/>
        <v/>
      </c>
    </row>
    <row r="107" spans="1:17" x14ac:dyDescent="0.2">
      <c r="A107" s="18"/>
      <c r="B107" s="4"/>
      <c r="C107" s="4"/>
      <c r="D107" s="4"/>
      <c r="E107" s="4"/>
      <c r="F107" s="4"/>
      <c r="G107" s="4"/>
      <c r="H107" s="9"/>
      <c r="I107" s="4"/>
      <c r="J107" s="9"/>
      <c r="K107" s="9"/>
      <c r="L107" t="str">
        <f>IF(A107="","",VLOOKUP($A107,Paramètres!$A$1:$B$13,2,0))</f>
        <v/>
      </c>
      <c r="O107" t="str">
        <f t="shared" si="3"/>
        <v/>
      </c>
      <c r="P107" t="str">
        <f t="shared" si="4"/>
        <v/>
      </c>
      <c r="Q107" t="str">
        <f t="shared" si="5"/>
        <v/>
      </c>
    </row>
    <row r="108" spans="1:17" x14ac:dyDescent="0.2">
      <c r="A108" s="18"/>
      <c r="B108" s="4"/>
      <c r="C108" s="4"/>
      <c r="D108" s="4"/>
      <c r="E108" s="4"/>
      <c r="F108" s="4"/>
      <c r="G108" s="4"/>
      <c r="H108" s="9"/>
      <c r="I108" s="4"/>
      <c r="J108" s="9"/>
      <c r="K108" s="9"/>
      <c r="L108" t="str">
        <f>IF(A108="","",VLOOKUP($A108,Paramètres!$A$1:$B$13,2,0))</f>
        <v/>
      </c>
      <c r="O108" t="str">
        <f t="shared" si="3"/>
        <v/>
      </c>
      <c r="P108" t="str">
        <f t="shared" si="4"/>
        <v/>
      </c>
      <c r="Q108" t="str">
        <f t="shared" si="5"/>
        <v/>
      </c>
    </row>
    <row r="109" spans="1:17" x14ac:dyDescent="0.2">
      <c r="A109" s="18"/>
      <c r="B109" s="4"/>
      <c r="C109" s="4"/>
      <c r="D109" s="4"/>
      <c r="E109" s="4"/>
      <c r="F109" s="4"/>
      <c r="G109" s="4"/>
      <c r="H109" s="9"/>
      <c r="I109" s="4"/>
      <c r="J109" s="9"/>
      <c r="K109" s="9"/>
      <c r="L109" t="str">
        <f>IF(A109="","",VLOOKUP($A109,Paramètres!$A$1:$B$13,2,0))</f>
        <v/>
      </c>
      <c r="O109" t="str">
        <f t="shared" si="3"/>
        <v/>
      </c>
      <c r="P109" t="str">
        <f t="shared" si="4"/>
        <v/>
      </c>
      <c r="Q109" t="str">
        <f t="shared" si="5"/>
        <v/>
      </c>
    </row>
    <row r="110" spans="1:17" x14ac:dyDescent="0.2">
      <c r="A110" s="18"/>
      <c r="B110" s="4"/>
      <c r="C110" s="4"/>
      <c r="D110" s="4"/>
      <c r="E110" s="4"/>
      <c r="F110" s="4"/>
      <c r="G110" s="4"/>
      <c r="H110" s="9"/>
      <c r="I110" s="4"/>
      <c r="J110" s="9"/>
      <c r="K110" s="9"/>
      <c r="L110" t="str">
        <f>IF(A110="","",VLOOKUP($A110,Paramètres!$A$1:$B$13,2,0))</f>
        <v/>
      </c>
      <c r="O110" t="str">
        <f t="shared" si="3"/>
        <v/>
      </c>
      <c r="P110" t="str">
        <f t="shared" si="4"/>
        <v/>
      </c>
      <c r="Q110" t="str">
        <f t="shared" si="5"/>
        <v/>
      </c>
    </row>
    <row r="111" spans="1:17" x14ac:dyDescent="0.2">
      <c r="A111" s="18"/>
      <c r="B111" s="4"/>
      <c r="C111" s="4"/>
      <c r="D111" s="4"/>
      <c r="E111" s="4"/>
      <c r="F111" s="4"/>
      <c r="G111" s="4"/>
      <c r="H111" s="9"/>
      <c r="I111" s="4"/>
      <c r="J111" s="9"/>
      <c r="K111" s="9"/>
      <c r="L111" t="str">
        <f>IF(A111="","",VLOOKUP($A111,Paramètres!$A$1:$B$13,2,0))</f>
        <v/>
      </c>
      <c r="O111" t="str">
        <f t="shared" si="3"/>
        <v/>
      </c>
      <c r="P111" t="str">
        <f t="shared" si="4"/>
        <v/>
      </c>
      <c r="Q111" t="str">
        <f t="shared" si="5"/>
        <v/>
      </c>
    </row>
    <row r="112" spans="1:17" x14ac:dyDescent="0.2">
      <c r="A112" s="18"/>
      <c r="B112" s="4"/>
      <c r="C112" s="4"/>
      <c r="D112" s="4"/>
      <c r="E112" s="4"/>
      <c r="F112" s="4"/>
      <c r="G112" s="4"/>
      <c r="H112" s="9"/>
      <c r="I112" s="4"/>
      <c r="J112" s="9"/>
      <c r="K112" s="9"/>
      <c r="L112" t="str">
        <f>IF(A112="","",VLOOKUP($A112,Paramètres!$A$1:$B$13,2,0))</f>
        <v/>
      </c>
      <c r="O112" t="str">
        <f t="shared" si="3"/>
        <v/>
      </c>
      <c r="P112" t="str">
        <f t="shared" si="4"/>
        <v/>
      </c>
      <c r="Q112" t="str">
        <f t="shared" si="5"/>
        <v/>
      </c>
    </row>
    <row r="113" spans="1:17" x14ac:dyDescent="0.2">
      <c r="A113" s="18"/>
      <c r="B113" s="4"/>
      <c r="C113" s="4"/>
      <c r="D113" s="4"/>
      <c r="E113" s="4"/>
      <c r="F113" s="4"/>
      <c r="G113" s="4"/>
      <c r="H113" s="9"/>
      <c r="I113" s="4"/>
      <c r="J113" s="9"/>
      <c r="K113" s="9"/>
      <c r="L113" t="str">
        <f>IF(A113="","",VLOOKUP($A113,Paramètres!$A$1:$B$13,2,0))</f>
        <v/>
      </c>
      <c r="O113" t="str">
        <f t="shared" si="3"/>
        <v/>
      </c>
      <c r="P113" t="str">
        <f t="shared" si="4"/>
        <v/>
      </c>
      <c r="Q113" t="str">
        <f t="shared" si="5"/>
        <v/>
      </c>
    </row>
    <row r="114" spans="1:17" x14ac:dyDescent="0.2">
      <c r="A114" s="18"/>
      <c r="B114" s="4"/>
      <c r="C114" s="4"/>
      <c r="D114" s="4"/>
      <c r="E114" s="4"/>
      <c r="F114" s="4"/>
      <c r="G114" s="4"/>
      <c r="H114" s="9"/>
      <c r="I114" s="4"/>
      <c r="J114" s="9"/>
      <c r="K114" s="9"/>
      <c r="L114" t="str">
        <f>IF(A114="","",VLOOKUP($A114,Paramètres!$A$1:$B$13,2,0))</f>
        <v/>
      </c>
      <c r="O114" t="str">
        <f t="shared" si="3"/>
        <v/>
      </c>
      <c r="P114" t="str">
        <f t="shared" si="4"/>
        <v/>
      </c>
      <c r="Q114" t="str">
        <f t="shared" si="5"/>
        <v/>
      </c>
    </row>
    <row r="115" spans="1:17" x14ac:dyDescent="0.2">
      <c r="A115" s="18"/>
      <c r="B115" s="4"/>
      <c r="C115" s="4"/>
      <c r="D115" s="4"/>
      <c r="E115" s="4"/>
      <c r="F115" s="4"/>
      <c r="G115" s="4"/>
      <c r="H115" s="9"/>
      <c r="I115" s="4"/>
      <c r="J115" s="9"/>
      <c r="K115" s="9"/>
      <c r="L115" t="str">
        <f>IF(A115="","",VLOOKUP($A115,Paramètres!$A$1:$B$13,2,0))</f>
        <v/>
      </c>
      <c r="O115" t="str">
        <f t="shared" si="3"/>
        <v/>
      </c>
      <c r="P115" t="str">
        <f t="shared" si="4"/>
        <v/>
      </c>
      <c r="Q115" t="str">
        <f t="shared" si="5"/>
        <v/>
      </c>
    </row>
    <row r="116" spans="1:17" x14ac:dyDescent="0.2">
      <c r="A116" s="18"/>
      <c r="B116" s="4"/>
      <c r="C116" s="4"/>
      <c r="D116" s="4"/>
      <c r="E116" s="4"/>
      <c r="F116" s="4"/>
      <c r="G116" s="4"/>
      <c r="H116" s="9"/>
      <c r="I116" s="4"/>
      <c r="J116" s="9"/>
      <c r="K116" s="9"/>
      <c r="L116" t="str">
        <f>IF(A116="","",VLOOKUP($A116,Paramètres!$A$1:$B$13,2,0))</f>
        <v/>
      </c>
      <c r="O116" t="str">
        <f t="shared" si="3"/>
        <v/>
      </c>
      <c r="P116" t="str">
        <f t="shared" si="4"/>
        <v/>
      </c>
      <c r="Q116" t="str">
        <f t="shared" si="5"/>
        <v/>
      </c>
    </row>
    <row r="117" spans="1:17" x14ac:dyDescent="0.2">
      <c r="A117" s="18"/>
      <c r="B117" s="4"/>
      <c r="C117" s="4"/>
      <c r="D117" s="4"/>
      <c r="E117" s="4"/>
      <c r="F117" s="4"/>
      <c r="G117" s="4"/>
      <c r="H117" s="9"/>
      <c r="I117" s="4"/>
      <c r="J117" s="9"/>
      <c r="K117" s="9"/>
      <c r="L117" t="str">
        <f>IF(A117="","",VLOOKUP($A117,Paramètres!$A$1:$B$13,2,0))</f>
        <v/>
      </c>
      <c r="O117" t="str">
        <f t="shared" si="3"/>
        <v/>
      </c>
      <c r="P117" t="str">
        <f t="shared" si="4"/>
        <v/>
      </c>
      <c r="Q117" t="str">
        <f t="shared" si="5"/>
        <v/>
      </c>
    </row>
    <row r="118" spans="1:17" x14ac:dyDescent="0.2">
      <c r="A118" s="18"/>
      <c r="B118" s="4"/>
      <c r="C118" s="4"/>
      <c r="D118" s="4"/>
      <c r="E118" s="4"/>
      <c r="F118" s="4"/>
      <c r="G118" s="4"/>
      <c r="H118" s="9"/>
      <c r="I118" s="4"/>
      <c r="J118" s="9"/>
      <c r="K118" s="9"/>
      <c r="L118" t="str">
        <f>IF(A118="","",VLOOKUP($A118,Paramètres!$A$1:$B$13,2,0))</f>
        <v/>
      </c>
      <c r="O118" t="str">
        <f t="shared" si="3"/>
        <v/>
      </c>
      <c r="P118" t="str">
        <f t="shared" si="4"/>
        <v/>
      </c>
      <c r="Q118" t="str">
        <f t="shared" si="5"/>
        <v/>
      </c>
    </row>
    <row r="119" spans="1:17" x14ac:dyDescent="0.2">
      <c r="A119" s="18"/>
      <c r="B119" s="4"/>
      <c r="C119" s="4"/>
      <c r="D119" s="4"/>
      <c r="E119" s="4"/>
      <c r="F119" s="4"/>
      <c r="G119" s="4"/>
      <c r="H119" s="9"/>
      <c r="I119" s="4"/>
      <c r="J119" s="9"/>
      <c r="K119" s="9"/>
      <c r="L119" t="str">
        <f>IF(A119="","",VLOOKUP($A119,Paramètres!$A$1:$B$13,2,0))</f>
        <v/>
      </c>
      <c r="O119" t="str">
        <f t="shared" si="3"/>
        <v/>
      </c>
      <c r="P119" t="str">
        <f t="shared" si="4"/>
        <v/>
      </c>
      <c r="Q119" t="str">
        <f t="shared" si="5"/>
        <v/>
      </c>
    </row>
    <row r="120" spans="1:17" x14ac:dyDescent="0.2">
      <c r="A120" s="18"/>
      <c r="B120" s="4"/>
      <c r="C120" s="4"/>
      <c r="D120" s="4"/>
      <c r="E120" s="4"/>
      <c r="F120" s="4"/>
      <c r="G120" s="4"/>
      <c r="H120" s="9"/>
      <c r="I120" s="4"/>
      <c r="J120" s="9"/>
      <c r="K120" s="9"/>
      <c r="L120" t="str">
        <f>IF(A120="","",VLOOKUP($A120,Paramètres!$A$1:$B$13,2,0))</f>
        <v/>
      </c>
      <c r="O120" t="str">
        <f t="shared" si="3"/>
        <v/>
      </c>
      <c r="P120" t="str">
        <f t="shared" si="4"/>
        <v/>
      </c>
      <c r="Q120" t="str">
        <f t="shared" si="5"/>
        <v/>
      </c>
    </row>
    <row r="121" spans="1:17" x14ac:dyDescent="0.2">
      <c r="A121" s="18"/>
      <c r="B121" s="4"/>
      <c r="C121" s="4"/>
      <c r="D121" s="4"/>
      <c r="E121" s="4"/>
      <c r="F121" s="4"/>
      <c r="G121" s="4"/>
      <c r="H121" s="9"/>
      <c r="I121" s="4"/>
      <c r="J121" s="9"/>
      <c r="K121" s="9"/>
      <c r="L121" t="str">
        <f>IF(A121="","",VLOOKUP($A121,Paramètres!$A$1:$B$13,2,0))</f>
        <v/>
      </c>
      <c r="O121" t="str">
        <f t="shared" si="3"/>
        <v/>
      </c>
      <c r="P121" t="str">
        <f t="shared" si="4"/>
        <v/>
      </c>
      <c r="Q121" t="str">
        <f t="shared" si="5"/>
        <v/>
      </c>
    </row>
    <row r="122" spans="1:17" x14ac:dyDescent="0.2">
      <c r="A122" s="18"/>
      <c r="L122" t="str">
        <f>IF(A122="","",VLOOKUP($A122,Paramètres!$A$1:$B$13,2,0))</f>
        <v/>
      </c>
      <c r="O122" t="str">
        <f t="shared" si="3"/>
        <v/>
      </c>
      <c r="P122" t="str">
        <f t="shared" si="4"/>
        <v/>
      </c>
      <c r="Q122" t="str">
        <f t="shared" si="5"/>
        <v/>
      </c>
    </row>
    <row r="123" spans="1:17" x14ac:dyDescent="0.2">
      <c r="A123" s="18"/>
      <c r="L123" t="str">
        <f>IF(A123="","",VLOOKUP($A123,Paramètres!$A$1:$B$13,2,0))</f>
        <v/>
      </c>
      <c r="O123" t="str">
        <f t="shared" si="3"/>
        <v/>
      </c>
      <c r="P123" t="str">
        <f t="shared" si="4"/>
        <v/>
      </c>
      <c r="Q123" t="str">
        <f t="shared" si="5"/>
        <v/>
      </c>
    </row>
    <row r="124" spans="1:17" x14ac:dyDescent="0.2">
      <c r="A124" s="18"/>
      <c r="L124" t="str">
        <f>IF(A124="","",VLOOKUP($A124,Paramètres!$A$1:$B$13,2,0))</f>
        <v/>
      </c>
      <c r="O124" t="str">
        <f t="shared" si="3"/>
        <v/>
      </c>
      <c r="P124" t="str">
        <f t="shared" si="4"/>
        <v/>
      </c>
      <c r="Q124" t="str">
        <f t="shared" si="5"/>
        <v/>
      </c>
    </row>
    <row r="125" spans="1:17" x14ac:dyDescent="0.2">
      <c r="A125" s="18"/>
      <c r="L125" t="str">
        <f>IF(A125="","",VLOOKUP($A125,Paramètres!$A$1:$B$13,2,0))</f>
        <v/>
      </c>
      <c r="O125" t="str">
        <f t="shared" si="3"/>
        <v/>
      </c>
      <c r="P125" t="str">
        <f t="shared" si="4"/>
        <v/>
      </c>
      <c r="Q125" t="str">
        <f t="shared" si="5"/>
        <v/>
      </c>
    </row>
    <row r="126" spans="1:17" x14ac:dyDescent="0.2">
      <c r="A126" s="18"/>
      <c r="L126" t="str">
        <f>IF(A126="","",VLOOKUP($A126,Paramètres!$A$1:$B$13,2,0))</f>
        <v/>
      </c>
      <c r="O126" t="str">
        <f t="shared" si="3"/>
        <v/>
      </c>
      <c r="P126" t="str">
        <f t="shared" si="4"/>
        <v/>
      </c>
      <c r="Q126" t="str">
        <f t="shared" si="5"/>
        <v/>
      </c>
    </row>
    <row r="127" spans="1:17" x14ac:dyDescent="0.2">
      <c r="A127" s="18"/>
      <c r="L127" t="str">
        <f>IF(A127="","",VLOOKUP($A127,Paramètres!$A$1:$B$13,2,0))</f>
        <v/>
      </c>
      <c r="O127" t="str">
        <f t="shared" si="3"/>
        <v/>
      </c>
      <c r="P127" t="str">
        <f t="shared" si="4"/>
        <v/>
      </c>
      <c r="Q127" t="str">
        <f t="shared" si="5"/>
        <v/>
      </c>
    </row>
    <row r="128" spans="1:17" x14ac:dyDescent="0.2">
      <c r="A128" s="18"/>
      <c r="L128" t="str">
        <f>IF(A128="","",VLOOKUP($A128,Paramètres!$A$1:$B$13,2,0))</f>
        <v/>
      </c>
      <c r="O128" t="str">
        <f t="shared" si="3"/>
        <v/>
      </c>
      <c r="P128" t="str">
        <f t="shared" si="4"/>
        <v/>
      </c>
      <c r="Q128" t="str">
        <f t="shared" si="5"/>
        <v/>
      </c>
    </row>
    <row r="129" spans="1:17" x14ac:dyDescent="0.2">
      <c r="A129" s="18"/>
      <c r="L129" t="str">
        <f>IF(A129="","",VLOOKUP($A129,Paramètres!$A$1:$B$13,2,0))</f>
        <v/>
      </c>
      <c r="O129" t="str">
        <f t="shared" si="3"/>
        <v/>
      </c>
      <c r="P129" t="str">
        <f t="shared" si="4"/>
        <v/>
      </c>
      <c r="Q129" t="str">
        <f t="shared" si="5"/>
        <v/>
      </c>
    </row>
    <row r="130" spans="1:17" x14ac:dyDescent="0.2">
      <c r="A130" s="18"/>
      <c r="L130" t="str">
        <f>IF(A130="","",VLOOKUP($A130,Paramètres!$A$1:$B$13,2,0))</f>
        <v/>
      </c>
      <c r="O130" t="str">
        <f t="shared" si="3"/>
        <v/>
      </c>
      <c r="P130" t="str">
        <f t="shared" si="4"/>
        <v/>
      </c>
      <c r="Q130" t="str">
        <f t="shared" si="5"/>
        <v/>
      </c>
    </row>
    <row r="131" spans="1:17" x14ac:dyDescent="0.2">
      <c r="A131" s="18"/>
      <c r="L131" t="str">
        <f>IF(A131="","",VLOOKUP($A131,Paramètres!$A$1:$B$13,2,0))</f>
        <v/>
      </c>
      <c r="O131" t="str">
        <f t="shared" ref="O131:O194" si="6">IF(A131="","",I131*M131)</f>
        <v/>
      </c>
      <c r="P131" t="str">
        <f t="shared" ref="P131:P194" si="7">IF(A131="PHONE REGIE",1.37,IF(M131=0,"",M131/L131))</f>
        <v/>
      </c>
      <c r="Q131" t="str">
        <f t="shared" ref="Q131:Q194" si="8">IF(A131="","",IF(K131=0,1,K131&gt;=EDATE(A131,1)-1)*1)</f>
        <v/>
      </c>
    </row>
    <row r="132" spans="1:17" x14ac:dyDescent="0.2">
      <c r="A132" s="18"/>
      <c r="L132" t="str">
        <f>IF(A132="","",VLOOKUP($A132,Paramètres!$A$1:$B$13,2,0))</f>
        <v/>
      </c>
      <c r="O132" t="str">
        <f t="shared" si="6"/>
        <v/>
      </c>
      <c r="P132" t="str">
        <f t="shared" si="7"/>
        <v/>
      </c>
      <c r="Q132" t="str">
        <f t="shared" si="8"/>
        <v/>
      </c>
    </row>
    <row r="133" spans="1:17" x14ac:dyDescent="0.2">
      <c r="A133" s="18"/>
      <c r="L133" t="str">
        <f>IF(A133="","",VLOOKUP($A133,Paramètres!$A$1:$B$13,2,0))</f>
        <v/>
      </c>
      <c r="O133" t="str">
        <f t="shared" si="6"/>
        <v/>
      </c>
      <c r="P133" t="str">
        <f t="shared" si="7"/>
        <v/>
      </c>
      <c r="Q133" t="str">
        <f t="shared" si="8"/>
        <v/>
      </c>
    </row>
    <row r="134" spans="1:17" x14ac:dyDescent="0.2">
      <c r="A134" s="18"/>
      <c r="L134" t="str">
        <f>IF(A134="","",VLOOKUP($A134,Paramètres!$A$1:$B$13,2,0))</f>
        <v/>
      </c>
      <c r="O134" t="str">
        <f t="shared" si="6"/>
        <v/>
      </c>
      <c r="P134" t="str">
        <f t="shared" si="7"/>
        <v/>
      </c>
      <c r="Q134" t="str">
        <f t="shared" si="8"/>
        <v/>
      </c>
    </row>
    <row r="135" spans="1:17" x14ac:dyDescent="0.2">
      <c r="A135" s="18"/>
      <c r="L135" t="str">
        <f>IF(A135="","",VLOOKUP($A135,Paramètres!$A$1:$B$13,2,0))</f>
        <v/>
      </c>
      <c r="O135" t="str">
        <f t="shared" si="6"/>
        <v/>
      </c>
      <c r="P135" t="str">
        <f t="shared" si="7"/>
        <v/>
      </c>
      <c r="Q135" t="str">
        <f t="shared" si="8"/>
        <v/>
      </c>
    </row>
    <row r="136" spans="1:17" x14ac:dyDescent="0.2">
      <c r="A136" s="18"/>
      <c r="L136" t="str">
        <f>IF(A136="","",VLOOKUP($A136,Paramètres!$A$1:$B$13,2,0))</f>
        <v/>
      </c>
      <c r="O136" t="str">
        <f t="shared" si="6"/>
        <v/>
      </c>
      <c r="P136" t="str">
        <f t="shared" si="7"/>
        <v/>
      </c>
      <c r="Q136" t="str">
        <f t="shared" si="8"/>
        <v/>
      </c>
    </row>
    <row r="137" spans="1:17" x14ac:dyDescent="0.2">
      <c r="A137" s="18"/>
      <c r="L137" t="str">
        <f>IF(A137="","",VLOOKUP($A137,Paramètres!$A$1:$B$13,2,0))</f>
        <v/>
      </c>
      <c r="O137" t="str">
        <f t="shared" si="6"/>
        <v/>
      </c>
      <c r="P137" t="str">
        <f t="shared" si="7"/>
        <v/>
      </c>
      <c r="Q137" t="str">
        <f t="shared" si="8"/>
        <v/>
      </c>
    </row>
    <row r="138" spans="1:17" x14ac:dyDescent="0.2">
      <c r="A138" s="18"/>
      <c r="L138" t="str">
        <f>IF(A138="","",VLOOKUP($A138,Paramètres!$A$1:$B$13,2,0))</f>
        <v/>
      </c>
      <c r="O138" t="str">
        <f t="shared" si="6"/>
        <v/>
      </c>
      <c r="P138" t="str">
        <f t="shared" si="7"/>
        <v/>
      </c>
      <c r="Q138" t="str">
        <f t="shared" si="8"/>
        <v/>
      </c>
    </row>
    <row r="139" spans="1:17" x14ac:dyDescent="0.2">
      <c r="A139" s="18"/>
      <c r="L139" t="str">
        <f>IF(A139="","",VLOOKUP($A139,Paramètres!$A$1:$B$13,2,0))</f>
        <v/>
      </c>
      <c r="O139" t="str">
        <f t="shared" si="6"/>
        <v/>
      </c>
      <c r="P139" t="str">
        <f t="shared" si="7"/>
        <v/>
      </c>
      <c r="Q139" t="str">
        <f t="shared" si="8"/>
        <v/>
      </c>
    </row>
    <row r="140" spans="1:17" x14ac:dyDescent="0.2">
      <c r="A140" s="18"/>
      <c r="L140" t="str">
        <f>IF(A140="","",VLOOKUP($A140,Paramètres!$A$1:$B$13,2,0))</f>
        <v/>
      </c>
      <c r="O140" t="str">
        <f t="shared" si="6"/>
        <v/>
      </c>
      <c r="P140" t="str">
        <f t="shared" si="7"/>
        <v/>
      </c>
      <c r="Q140" t="str">
        <f t="shared" si="8"/>
        <v/>
      </c>
    </row>
    <row r="141" spans="1:17" x14ac:dyDescent="0.2">
      <c r="A141" s="18"/>
      <c r="L141" t="str">
        <f>IF(A141="","",VLOOKUP($A141,Paramètres!$A$1:$B$13,2,0))</f>
        <v/>
      </c>
      <c r="O141" t="str">
        <f t="shared" si="6"/>
        <v/>
      </c>
      <c r="P141" t="str">
        <f t="shared" si="7"/>
        <v/>
      </c>
      <c r="Q141" t="str">
        <f t="shared" si="8"/>
        <v/>
      </c>
    </row>
    <row r="142" spans="1:17" x14ac:dyDescent="0.2">
      <c r="A142" s="18"/>
      <c r="L142" t="str">
        <f>IF(A142="","",VLOOKUP($A142,Paramètres!$A$1:$B$13,2,0))</f>
        <v/>
      </c>
      <c r="O142" t="str">
        <f t="shared" si="6"/>
        <v/>
      </c>
      <c r="P142" t="str">
        <f t="shared" si="7"/>
        <v/>
      </c>
      <c r="Q142" t="str">
        <f t="shared" si="8"/>
        <v/>
      </c>
    </row>
    <row r="143" spans="1:17" x14ac:dyDescent="0.2">
      <c r="A143" s="18"/>
      <c r="L143" t="str">
        <f>IF(A143="","",VLOOKUP($A143,Paramètres!$A$1:$B$13,2,0))</f>
        <v/>
      </c>
      <c r="O143" t="str">
        <f t="shared" si="6"/>
        <v/>
      </c>
      <c r="P143" t="str">
        <f t="shared" si="7"/>
        <v/>
      </c>
      <c r="Q143" t="str">
        <f t="shared" si="8"/>
        <v/>
      </c>
    </row>
    <row r="144" spans="1:17" x14ac:dyDescent="0.2">
      <c r="A144" s="18"/>
      <c r="L144" t="str">
        <f>IF(A144="","",VLOOKUP($A144,Paramètres!$A$1:$B$13,2,0))</f>
        <v/>
      </c>
      <c r="O144" t="str">
        <f t="shared" si="6"/>
        <v/>
      </c>
      <c r="P144" t="str">
        <f t="shared" si="7"/>
        <v/>
      </c>
      <c r="Q144" t="str">
        <f t="shared" si="8"/>
        <v/>
      </c>
    </row>
    <row r="145" spans="1:17" x14ac:dyDescent="0.2">
      <c r="A145" s="18"/>
      <c r="L145" t="str">
        <f>IF(A145="","",VLOOKUP($A145,Paramètres!$A$1:$B$13,2,0))</f>
        <v/>
      </c>
      <c r="O145" t="str">
        <f t="shared" si="6"/>
        <v/>
      </c>
      <c r="P145" t="str">
        <f t="shared" si="7"/>
        <v/>
      </c>
      <c r="Q145" t="str">
        <f t="shared" si="8"/>
        <v/>
      </c>
    </row>
    <row r="146" spans="1:17" x14ac:dyDescent="0.2">
      <c r="A146" s="18"/>
      <c r="L146" t="str">
        <f>IF(A146="","",VLOOKUP($A146,Paramètres!$A$1:$B$13,2,0))</f>
        <v/>
      </c>
      <c r="O146" t="str">
        <f t="shared" si="6"/>
        <v/>
      </c>
      <c r="P146" t="str">
        <f t="shared" si="7"/>
        <v/>
      </c>
      <c r="Q146" t="str">
        <f t="shared" si="8"/>
        <v/>
      </c>
    </row>
    <row r="147" spans="1:17" x14ac:dyDescent="0.2">
      <c r="A147" s="18"/>
      <c r="L147" t="str">
        <f>IF(A147="","",VLOOKUP($A147,Paramètres!$A$1:$B$13,2,0))</f>
        <v/>
      </c>
      <c r="O147" t="str">
        <f t="shared" si="6"/>
        <v/>
      </c>
      <c r="P147" t="str">
        <f t="shared" si="7"/>
        <v/>
      </c>
      <c r="Q147" t="str">
        <f t="shared" si="8"/>
        <v/>
      </c>
    </row>
    <row r="148" spans="1:17" x14ac:dyDescent="0.2">
      <c r="A148" s="18"/>
      <c r="L148" t="str">
        <f>IF(A148="","",VLOOKUP($A148,Paramètres!$A$1:$B$13,2,0))</f>
        <v/>
      </c>
      <c r="O148" t="str">
        <f t="shared" si="6"/>
        <v/>
      </c>
      <c r="P148" t="str">
        <f t="shared" si="7"/>
        <v/>
      </c>
      <c r="Q148" t="str">
        <f t="shared" si="8"/>
        <v/>
      </c>
    </row>
    <row r="149" spans="1:17" x14ac:dyDescent="0.2">
      <c r="A149" s="18"/>
      <c r="L149" t="str">
        <f>IF(A149="","",VLOOKUP($A149,Paramètres!$A$1:$B$13,2,0))</f>
        <v/>
      </c>
      <c r="O149" t="str">
        <f t="shared" si="6"/>
        <v/>
      </c>
      <c r="P149" t="str">
        <f t="shared" si="7"/>
        <v/>
      </c>
      <c r="Q149" t="str">
        <f t="shared" si="8"/>
        <v/>
      </c>
    </row>
    <row r="150" spans="1:17" x14ac:dyDescent="0.2">
      <c r="A150" s="18"/>
      <c r="L150" t="str">
        <f>IF(A150="","",VLOOKUP($A150,Paramètres!$A$1:$B$13,2,0))</f>
        <v/>
      </c>
      <c r="O150" t="str">
        <f t="shared" si="6"/>
        <v/>
      </c>
      <c r="P150" t="str">
        <f t="shared" si="7"/>
        <v/>
      </c>
      <c r="Q150" t="str">
        <f t="shared" si="8"/>
        <v/>
      </c>
    </row>
    <row r="151" spans="1:17" x14ac:dyDescent="0.2">
      <c r="A151" s="18"/>
      <c r="L151" t="str">
        <f>IF(A151="","",VLOOKUP($A151,Paramètres!$A$1:$B$13,2,0))</f>
        <v/>
      </c>
      <c r="O151" t="str">
        <f t="shared" si="6"/>
        <v/>
      </c>
      <c r="P151" t="str">
        <f t="shared" si="7"/>
        <v/>
      </c>
      <c r="Q151" t="str">
        <f t="shared" si="8"/>
        <v/>
      </c>
    </row>
    <row r="152" spans="1:17" x14ac:dyDescent="0.2">
      <c r="A152" s="18"/>
      <c r="L152" t="str">
        <f>IF(A152="","",VLOOKUP($A152,Paramètres!$A$1:$B$13,2,0))</f>
        <v/>
      </c>
      <c r="O152" t="str">
        <f t="shared" si="6"/>
        <v/>
      </c>
      <c r="P152" t="str">
        <f t="shared" si="7"/>
        <v/>
      </c>
      <c r="Q152" t="str">
        <f t="shared" si="8"/>
        <v/>
      </c>
    </row>
    <row r="153" spans="1:17" x14ac:dyDescent="0.2">
      <c r="A153" s="18"/>
      <c r="L153" t="str">
        <f>IF(A153="","",VLOOKUP($A153,Paramètres!$A$1:$B$13,2,0))</f>
        <v/>
      </c>
      <c r="O153" t="str">
        <f t="shared" si="6"/>
        <v/>
      </c>
      <c r="P153" t="str">
        <f t="shared" si="7"/>
        <v/>
      </c>
      <c r="Q153" t="str">
        <f t="shared" si="8"/>
        <v/>
      </c>
    </row>
    <row r="154" spans="1:17" x14ac:dyDescent="0.2">
      <c r="A154" s="18"/>
      <c r="L154" t="str">
        <f>IF(A154="","",VLOOKUP($A154,Paramètres!$A$1:$B$13,2,0))</f>
        <v/>
      </c>
      <c r="O154" t="str">
        <f t="shared" si="6"/>
        <v/>
      </c>
      <c r="P154" t="str">
        <f t="shared" si="7"/>
        <v/>
      </c>
      <c r="Q154" t="str">
        <f t="shared" si="8"/>
        <v/>
      </c>
    </row>
    <row r="155" spans="1:17" x14ac:dyDescent="0.2">
      <c r="A155" s="18"/>
      <c r="L155" t="str">
        <f>IF(A155="","",VLOOKUP($A155,Paramètres!$A$1:$B$13,2,0))</f>
        <v/>
      </c>
      <c r="O155" t="str">
        <f t="shared" si="6"/>
        <v/>
      </c>
      <c r="P155" t="str">
        <f t="shared" si="7"/>
        <v/>
      </c>
      <c r="Q155" t="str">
        <f t="shared" si="8"/>
        <v/>
      </c>
    </row>
    <row r="156" spans="1:17" x14ac:dyDescent="0.2">
      <c r="A156" s="18"/>
      <c r="L156" t="str">
        <f>IF(A156="","",VLOOKUP($A156,Paramètres!$A$1:$B$13,2,0))</f>
        <v/>
      </c>
      <c r="O156" t="str">
        <f t="shared" si="6"/>
        <v/>
      </c>
      <c r="P156" t="str">
        <f t="shared" si="7"/>
        <v/>
      </c>
      <c r="Q156" t="str">
        <f t="shared" si="8"/>
        <v/>
      </c>
    </row>
    <row r="157" spans="1:17" x14ac:dyDescent="0.2">
      <c r="A157" s="18"/>
      <c r="L157" t="str">
        <f>IF(A157="","",VLOOKUP($A157,Paramètres!$A$1:$B$13,2,0))</f>
        <v/>
      </c>
      <c r="O157" t="str">
        <f t="shared" si="6"/>
        <v/>
      </c>
      <c r="P157" t="str">
        <f t="shared" si="7"/>
        <v/>
      </c>
      <c r="Q157" t="str">
        <f t="shared" si="8"/>
        <v/>
      </c>
    </row>
    <row r="158" spans="1:17" x14ac:dyDescent="0.2">
      <c r="A158" s="18"/>
      <c r="L158" t="str">
        <f>IF(A158="","",VLOOKUP($A158,Paramètres!$A$1:$B$13,2,0))</f>
        <v/>
      </c>
      <c r="O158" t="str">
        <f t="shared" si="6"/>
        <v/>
      </c>
      <c r="P158" t="str">
        <f t="shared" si="7"/>
        <v/>
      </c>
      <c r="Q158" t="str">
        <f t="shared" si="8"/>
        <v/>
      </c>
    </row>
    <row r="159" spans="1:17" x14ac:dyDescent="0.2">
      <c r="A159" s="18"/>
      <c r="L159" t="str">
        <f>IF(A159="","",VLOOKUP($A159,Paramètres!$A$1:$B$13,2,0))</f>
        <v/>
      </c>
      <c r="O159" t="str">
        <f t="shared" si="6"/>
        <v/>
      </c>
      <c r="P159" t="str">
        <f t="shared" si="7"/>
        <v/>
      </c>
      <c r="Q159" t="str">
        <f t="shared" si="8"/>
        <v/>
      </c>
    </row>
    <row r="160" spans="1:17" x14ac:dyDescent="0.2">
      <c r="A160" s="18"/>
      <c r="L160" t="str">
        <f>IF(A160="","",VLOOKUP($A160,Paramètres!$A$1:$B$13,2,0))</f>
        <v/>
      </c>
      <c r="O160" t="str">
        <f t="shared" si="6"/>
        <v/>
      </c>
      <c r="P160" t="str">
        <f t="shared" si="7"/>
        <v/>
      </c>
      <c r="Q160" t="str">
        <f t="shared" si="8"/>
        <v/>
      </c>
    </row>
    <row r="161" spans="1:17" x14ac:dyDescent="0.2">
      <c r="A161" s="18"/>
      <c r="L161" t="str">
        <f>IF(A161="","",VLOOKUP($A161,Paramètres!$A$1:$B$13,2,0))</f>
        <v/>
      </c>
      <c r="O161" t="str">
        <f t="shared" si="6"/>
        <v/>
      </c>
      <c r="P161" t="str">
        <f t="shared" si="7"/>
        <v/>
      </c>
      <c r="Q161" t="str">
        <f t="shared" si="8"/>
        <v/>
      </c>
    </row>
    <row r="162" spans="1:17" x14ac:dyDescent="0.2">
      <c r="A162" s="18"/>
      <c r="L162" t="str">
        <f>IF(A162="","",VLOOKUP($A162,Paramètres!$A$1:$B$13,2,0))</f>
        <v/>
      </c>
      <c r="O162" t="str">
        <f t="shared" si="6"/>
        <v/>
      </c>
      <c r="P162" t="str">
        <f t="shared" si="7"/>
        <v/>
      </c>
      <c r="Q162" t="str">
        <f t="shared" si="8"/>
        <v/>
      </c>
    </row>
    <row r="163" spans="1:17" x14ac:dyDescent="0.2">
      <c r="A163" s="18"/>
      <c r="L163" t="str">
        <f>IF(A163="","",VLOOKUP($A163,Paramètres!$A$1:$B$13,2,0))</f>
        <v/>
      </c>
      <c r="O163" t="str">
        <f t="shared" si="6"/>
        <v/>
      </c>
      <c r="P163" t="str">
        <f t="shared" si="7"/>
        <v/>
      </c>
      <c r="Q163" t="str">
        <f t="shared" si="8"/>
        <v/>
      </c>
    </row>
    <row r="164" spans="1:17" x14ac:dyDescent="0.2">
      <c r="A164" s="18"/>
      <c r="L164" t="str">
        <f>IF(A164="","",VLOOKUP($A164,Paramètres!$A$1:$B$13,2,0))</f>
        <v/>
      </c>
      <c r="O164" t="str">
        <f t="shared" si="6"/>
        <v/>
      </c>
      <c r="P164" t="str">
        <f t="shared" si="7"/>
        <v/>
      </c>
      <c r="Q164" t="str">
        <f t="shared" si="8"/>
        <v/>
      </c>
    </row>
    <row r="165" spans="1:17" x14ac:dyDescent="0.2">
      <c r="A165" s="18"/>
      <c r="L165" t="str">
        <f>IF(A165="","",VLOOKUP($A165,Paramètres!$A$1:$B$13,2,0))</f>
        <v/>
      </c>
      <c r="O165" t="str">
        <f t="shared" si="6"/>
        <v/>
      </c>
      <c r="P165" t="str">
        <f t="shared" si="7"/>
        <v/>
      </c>
      <c r="Q165" t="str">
        <f t="shared" si="8"/>
        <v/>
      </c>
    </row>
    <row r="166" spans="1:17" x14ac:dyDescent="0.2">
      <c r="A166" s="18"/>
      <c r="L166" t="str">
        <f>IF(A166="","",VLOOKUP($A166,Paramètres!$A$1:$B$13,2,0))</f>
        <v/>
      </c>
      <c r="O166" t="str">
        <f t="shared" si="6"/>
        <v/>
      </c>
      <c r="P166" t="str">
        <f t="shared" si="7"/>
        <v/>
      </c>
      <c r="Q166" t="str">
        <f t="shared" si="8"/>
        <v/>
      </c>
    </row>
    <row r="167" spans="1:17" x14ac:dyDescent="0.2">
      <c r="A167" s="18"/>
      <c r="L167" t="str">
        <f>IF(A167="","",VLOOKUP($A167,Paramètres!$A$1:$B$13,2,0))</f>
        <v/>
      </c>
      <c r="O167" t="str">
        <f t="shared" si="6"/>
        <v/>
      </c>
      <c r="P167" t="str">
        <f t="shared" si="7"/>
        <v/>
      </c>
      <c r="Q167" t="str">
        <f t="shared" si="8"/>
        <v/>
      </c>
    </row>
    <row r="168" spans="1:17" x14ac:dyDescent="0.2">
      <c r="A168" s="18"/>
      <c r="L168" t="str">
        <f>IF(A168="","",VLOOKUP($A168,Paramètres!$A$1:$B$13,2,0))</f>
        <v/>
      </c>
      <c r="O168" t="str">
        <f t="shared" si="6"/>
        <v/>
      </c>
      <c r="P168" t="str">
        <f t="shared" si="7"/>
        <v/>
      </c>
      <c r="Q168" t="str">
        <f t="shared" si="8"/>
        <v/>
      </c>
    </row>
    <row r="169" spans="1:17" x14ac:dyDescent="0.2">
      <c r="A169" s="18"/>
      <c r="L169" t="str">
        <f>IF(A169="","",VLOOKUP($A169,Paramètres!$A$1:$B$13,2,0))</f>
        <v/>
      </c>
      <c r="O169" t="str">
        <f t="shared" si="6"/>
        <v/>
      </c>
      <c r="P169" t="str">
        <f t="shared" si="7"/>
        <v/>
      </c>
      <c r="Q169" t="str">
        <f t="shared" si="8"/>
        <v/>
      </c>
    </row>
    <row r="170" spans="1:17" x14ac:dyDescent="0.2">
      <c r="A170" s="18"/>
      <c r="L170" t="str">
        <f>IF(A170="","",VLOOKUP($A170,Paramètres!$A$1:$B$13,2,0))</f>
        <v/>
      </c>
      <c r="O170" t="str">
        <f t="shared" si="6"/>
        <v/>
      </c>
      <c r="P170" t="str">
        <f t="shared" si="7"/>
        <v/>
      </c>
      <c r="Q170" t="str">
        <f t="shared" si="8"/>
        <v/>
      </c>
    </row>
    <row r="171" spans="1:17" x14ac:dyDescent="0.2">
      <c r="A171" s="18"/>
      <c r="L171" t="str">
        <f>IF(A171="","",VLOOKUP($A171,Paramètres!$A$1:$B$13,2,0))</f>
        <v/>
      </c>
      <c r="O171" t="str">
        <f t="shared" si="6"/>
        <v/>
      </c>
      <c r="P171" t="str">
        <f t="shared" si="7"/>
        <v/>
      </c>
      <c r="Q171" t="str">
        <f t="shared" si="8"/>
        <v/>
      </c>
    </row>
    <row r="172" spans="1:17" x14ac:dyDescent="0.2">
      <c r="A172" s="18"/>
      <c r="L172" t="str">
        <f>IF(A172="","",VLOOKUP($A172,Paramètres!$A$1:$B$13,2,0))</f>
        <v/>
      </c>
      <c r="O172" t="str">
        <f t="shared" si="6"/>
        <v/>
      </c>
      <c r="P172" t="str">
        <f t="shared" si="7"/>
        <v/>
      </c>
      <c r="Q172" t="str">
        <f t="shared" si="8"/>
        <v/>
      </c>
    </row>
    <row r="173" spans="1:17" x14ac:dyDescent="0.2">
      <c r="A173" s="18"/>
      <c r="L173" t="str">
        <f>IF(A173="","",VLOOKUP($A173,Paramètres!$A$1:$B$13,2,0))</f>
        <v/>
      </c>
      <c r="O173" t="str">
        <f t="shared" si="6"/>
        <v/>
      </c>
      <c r="P173" t="str">
        <f t="shared" si="7"/>
        <v/>
      </c>
      <c r="Q173" t="str">
        <f t="shared" si="8"/>
        <v/>
      </c>
    </row>
    <row r="174" spans="1:17" x14ac:dyDescent="0.2">
      <c r="A174" s="18"/>
      <c r="L174" t="str">
        <f>IF(A174="","",VLOOKUP($A174,Paramètres!$A$1:$B$13,2,0))</f>
        <v/>
      </c>
      <c r="O174" t="str">
        <f t="shared" si="6"/>
        <v/>
      </c>
      <c r="P174" t="str">
        <f t="shared" si="7"/>
        <v/>
      </c>
      <c r="Q174" t="str">
        <f t="shared" si="8"/>
        <v/>
      </c>
    </row>
    <row r="175" spans="1:17" x14ac:dyDescent="0.2">
      <c r="A175" s="18"/>
      <c r="L175" t="str">
        <f>IF(A175="","",VLOOKUP($A175,Paramètres!$A$1:$B$13,2,0))</f>
        <v/>
      </c>
      <c r="O175" t="str">
        <f t="shared" si="6"/>
        <v/>
      </c>
      <c r="P175" t="str">
        <f t="shared" si="7"/>
        <v/>
      </c>
      <c r="Q175" t="str">
        <f t="shared" si="8"/>
        <v/>
      </c>
    </row>
    <row r="176" spans="1:17" x14ac:dyDescent="0.2">
      <c r="A176" s="18"/>
      <c r="L176" t="str">
        <f>IF(A176="","",VLOOKUP($A176,Paramètres!$A$1:$B$13,2,0))</f>
        <v/>
      </c>
      <c r="O176" t="str">
        <f t="shared" si="6"/>
        <v/>
      </c>
      <c r="P176" t="str">
        <f t="shared" si="7"/>
        <v/>
      </c>
      <c r="Q176" t="str">
        <f t="shared" si="8"/>
        <v/>
      </c>
    </row>
    <row r="177" spans="1:17" x14ac:dyDescent="0.2">
      <c r="A177" s="18"/>
      <c r="L177" t="str">
        <f>IF(A177="","",VLOOKUP($A177,Paramètres!$A$1:$B$13,2,0))</f>
        <v/>
      </c>
      <c r="O177" t="str">
        <f t="shared" si="6"/>
        <v/>
      </c>
      <c r="P177" t="str">
        <f t="shared" si="7"/>
        <v/>
      </c>
      <c r="Q177" t="str">
        <f t="shared" si="8"/>
        <v/>
      </c>
    </row>
    <row r="178" spans="1:17" x14ac:dyDescent="0.2">
      <c r="A178" s="18"/>
      <c r="L178" t="str">
        <f>IF(A178="","",VLOOKUP($A178,Paramètres!$A$1:$B$13,2,0))</f>
        <v/>
      </c>
      <c r="O178" t="str">
        <f t="shared" si="6"/>
        <v/>
      </c>
      <c r="P178" t="str">
        <f t="shared" si="7"/>
        <v/>
      </c>
      <c r="Q178" t="str">
        <f t="shared" si="8"/>
        <v/>
      </c>
    </row>
    <row r="179" spans="1:17" x14ac:dyDescent="0.2">
      <c r="A179" s="18"/>
      <c r="L179" t="str">
        <f>IF(A179="","",VLOOKUP($A179,Paramètres!$A$1:$B$13,2,0))</f>
        <v/>
      </c>
      <c r="O179" t="str">
        <f t="shared" si="6"/>
        <v/>
      </c>
      <c r="P179" t="str">
        <f t="shared" si="7"/>
        <v/>
      </c>
      <c r="Q179" t="str">
        <f t="shared" si="8"/>
        <v/>
      </c>
    </row>
    <row r="180" spans="1:17" x14ac:dyDescent="0.2">
      <c r="A180" s="18"/>
      <c r="L180" t="str">
        <f>IF(A180="","",VLOOKUP($A180,Paramètres!$A$1:$B$13,2,0))</f>
        <v/>
      </c>
      <c r="O180" t="str">
        <f t="shared" si="6"/>
        <v/>
      </c>
      <c r="P180" t="str">
        <f t="shared" si="7"/>
        <v/>
      </c>
      <c r="Q180" t="str">
        <f t="shared" si="8"/>
        <v/>
      </c>
    </row>
    <row r="181" spans="1:17" x14ac:dyDescent="0.2">
      <c r="A181" s="18"/>
      <c r="L181" t="str">
        <f>IF(A181="","",VLOOKUP($A181,Paramètres!$A$1:$B$13,2,0))</f>
        <v/>
      </c>
      <c r="O181" t="str">
        <f t="shared" si="6"/>
        <v/>
      </c>
      <c r="P181" t="str">
        <f t="shared" si="7"/>
        <v/>
      </c>
      <c r="Q181" t="str">
        <f t="shared" si="8"/>
        <v/>
      </c>
    </row>
    <row r="182" spans="1:17" x14ac:dyDescent="0.2">
      <c r="A182" s="18"/>
      <c r="L182" t="str">
        <f>IF(A182="","",VLOOKUP($A182,Paramètres!$A$1:$B$13,2,0))</f>
        <v/>
      </c>
      <c r="O182" t="str">
        <f t="shared" si="6"/>
        <v/>
      </c>
      <c r="P182" t="str">
        <f t="shared" si="7"/>
        <v/>
      </c>
      <c r="Q182" t="str">
        <f t="shared" si="8"/>
        <v/>
      </c>
    </row>
    <row r="183" spans="1:17" x14ac:dyDescent="0.2">
      <c r="A183" s="18"/>
      <c r="L183" t="str">
        <f>IF(A183="","",VLOOKUP($A183,Paramètres!$A$1:$B$13,2,0))</f>
        <v/>
      </c>
      <c r="O183" t="str">
        <f t="shared" si="6"/>
        <v/>
      </c>
      <c r="P183" t="str">
        <f t="shared" si="7"/>
        <v/>
      </c>
      <c r="Q183" t="str">
        <f t="shared" si="8"/>
        <v/>
      </c>
    </row>
    <row r="184" spans="1:17" x14ac:dyDescent="0.2">
      <c r="A184" s="18"/>
      <c r="L184" t="str">
        <f>IF(A184="","",VLOOKUP($A184,Paramètres!$A$1:$B$13,2,0))</f>
        <v/>
      </c>
      <c r="O184" t="str">
        <f t="shared" si="6"/>
        <v/>
      </c>
      <c r="P184" t="str">
        <f t="shared" si="7"/>
        <v/>
      </c>
      <c r="Q184" t="str">
        <f t="shared" si="8"/>
        <v/>
      </c>
    </row>
    <row r="185" spans="1:17" x14ac:dyDescent="0.2">
      <c r="A185" s="18"/>
      <c r="L185" t="str">
        <f>IF(A185="","",VLOOKUP($A185,Paramètres!$A$1:$B$13,2,0))</f>
        <v/>
      </c>
      <c r="O185" t="str">
        <f t="shared" si="6"/>
        <v/>
      </c>
      <c r="P185" t="str">
        <f t="shared" si="7"/>
        <v/>
      </c>
      <c r="Q185" t="str">
        <f t="shared" si="8"/>
        <v/>
      </c>
    </row>
    <row r="186" spans="1:17" x14ac:dyDescent="0.2">
      <c r="A186" s="18"/>
      <c r="L186" t="str">
        <f>IF(A186="","",VLOOKUP($A186,Paramètres!$A$1:$B$13,2,0))</f>
        <v/>
      </c>
      <c r="O186" t="str">
        <f t="shared" si="6"/>
        <v/>
      </c>
      <c r="P186" t="str">
        <f t="shared" si="7"/>
        <v/>
      </c>
      <c r="Q186" t="str">
        <f t="shared" si="8"/>
        <v/>
      </c>
    </row>
    <row r="187" spans="1:17" x14ac:dyDescent="0.2">
      <c r="A187" s="18"/>
      <c r="L187" t="str">
        <f>IF(A187="","",VLOOKUP($A187,Paramètres!$A$1:$B$13,2,0))</f>
        <v/>
      </c>
      <c r="O187" t="str">
        <f t="shared" si="6"/>
        <v/>
      </c>
      <c r="P187" t="str">
        <f t="shared" si="7"/>
        <v/>
      </c>
      <c r="Q187" t="str">
        <f t="shared" si="8"/>
        <v/>
      </c>
    </row>
    <row r="188" spans="1:17" x14ac:dyDescent="0.2">
      <c r="A188" s="18"/>
      <c r="L188" t="str">
        <f>IF(A188="","",VLOOKUP($A188,Paramètres!$A$1:$B$13,2,0))</f>
        <v/>
      </c>
      <c r="O188" t="str">
        <f t="shared" si="6"/>
        <v/>
      </c>
      <c r="P188" t="str">
        <f t="shared" si="7"/>
        <v/>
      </c>
      <c r="Q188" t="str">
        <f t="shared" si="8"/>
        <v/>
      </c>
    </row>
    <row r="189" spans="1:17" x14ac:dyDescent="0.2">
      <c r="A189" s="18"/>
      <c r="L189" t="str">
        <f>IF(A189="","",VLOOKUP($A189,Paramètres!$A$1:$B$13,2,0))</f>
        <v/>
      </c>
      <c r="O189" t="str">
        <f t="shared" si="6"/>
        <v/>
      </c>
      <c r="P189" t="str">
        <f t="shared" si="7"/>
        <v/>
      </c>
      <c r="Q189" t="str">
        <f t="shared" si="8"/>
        <v/>
      </c>
    </row>
    <row r="190" spans="1:17" x14ac:dyDescent="0.2">
      <c r="A190" s="18"/>
      <c r="L190" t="str">
        <f>IF(A190="","",VLOOKUP($A190,Paramètres!$A$1:$B$13,2,0))</f>
        <v/>
      </c>
      <c r="O190" t="str">
        <f t="shared" si="6"/>
        <v/>
      </c>
      <c r="P190" t="str">
        <f t="shared" si="7"/>
        <v/>
      </c>
      <c r="Q190" t="str">
        <f t="shared" si="8"/>
        <v/>
      </c>
    </row>
    <row r="191" spans="1:17" x14ac:dyDescent="0.2">
      <c r="A191" s="18"/>
      <c r="L191" t="str">
        <f>IF(A191="","",VLOOKUP($A191,Paramètres!$A$1:$B$13,2,0))</f>
        <v/>
      </c>
      <c r="O191" t="str">
        <f t="shared" si="6"/>
        <v/>
      </c>
      <c r="P191" t="str">
        <f t="shared" si="7"/>
        <v/>
      </c>
      <c r="Q191" t="str">
        <f t="shared" si="8"/>
        <v/>
      </c>
    </row>
    <row r="192" spans="1:17" x14ac:dyDescent="0.2">
      <c r="A192" s="18"/>
      <c r="L192" t="str">
        <f>IF(A192="","",VLOOKUP($A192,Paramètres!$A$1:$B$13,2,0))</f>
        <v/>
      </c>
      <c r="O192" t="str">
        <f t="shared" si="6"/>
        <v/>
      </c>
      <c r="P192" t="str">
        <f t="shared" si="7"/>
        <v/>
      </c>
      <c r="Q192" t="str">
        <f t="shared" si="8"/>
        <v/>
      </c>
    </row>
    <row r="193" spans="1:17" x14ac:dyDescent="0.2">
      <c r="A193" s="18"/>
      <c r="L193" t="str">
        <f>IF(A193="","",VLOOKUP($A193,Paramètres!$A$1:$B$13,2,0))</f>
        <v/>
      </c>
      <c r="O193" t="str">
        <f t="shared" si="6"/>
        <v/>
      </c>
      <c r="P193" t="str">
        <f t="shared" si="7"/>
        <v/>
      </c>
      <c r="Q193" t="str">
        <f t="shared" si="8"/>
        <v/>
      </c>
    </row>
    <row r="194" spans="1:17" x14ac:dyDescent="0.2">
      <c r="A194" s="18"/>
      <c r="L194" t="str">
        <f>IF(A194="","",VLOOKUP($A194,Paramètres!$A$1:$B$13,2,0))</f>
        <v/>
      </c>
      <c r="O194" t="str">
        <f t="shared" si="6"/>
        <v/>
      </c>
      <c r="P194" t="str">
        <f t="shared" si="7"/>
        <v/>
      </c>
      <c r="Q194" t="str">
        <f t="shared" si="8"/>
        <v/>
      </c>
    </row>
    <row r="195" spans="1:17" x14ac:dyDescent="0.2">
      <c r="A195" s="18"/>
      <c r="L195" t="str">
        <f>IF(A195="","",VLOOKUP($A195,Paramètres!$A$1:$B$13,2,0))</f>
        <v/>
      </c>
      <c r="O195" t="str">
        <f t="shared" ref="O195:O258" si="9">IF(A195="","",I195*M195)</f>
        <v/>
      </c>
      <c r="P195" t="str">
        <f t="shared" ref="P195:P258" si="10">IF(A195="PHONE REGIE",1.37,IF(M195=0,"",M195/L195))</f>
        <v/>
      </c>
      <c r="Q195" t="str">
        <f t="shared" ref="Q195:Q258" si="11">IF(A195="","",IF(K195=0,1,K195&gt;=EDATE(A195,1)-1)*1)</f>
        <v/>
      </c>
    </row>
    <row r="196" spans="1:17" x14ac:dyDescent="0.2">
      <c r="A196" s="18"/>
      <c r="L196" t="str">
        <f>IF(A196="","",VLOOKUP($A196,Paramètres!$A$1:$B$13,2,0))</f>
        <v/>
      </c>
      <c r="O196" t="str">
        <f t="shared" si="9"/>
        <v/>
      </c>
      <c r="P196" t="str">
        <f t="shared" si="10"/>
        <v/>
      </c>
      <c r="Q196" t="str">
        <f t="shared" si="11"/>
        <v/>
      </c>
    </row>
    <row r="197" spans="1:17" x14ac:dyDescent="0.2">
      <c r="A197" s="18"/>
      <c r="L197" t="str">
        <f>IF(A197="","",VLOOKUP($A197,Paramètres!$A$1:$B$13,2,0))</f>
        <v/>
      </c>
      <c r="O197" t="str">
        <f t="shared" si="9"/>
        <v/>
      </c>
      <c r="P197" t="str">
        <f t="shared" si="10"/>
        <v/>
      </c>
      <c r="Q197" t="str">
        <f t="shared" si="11"/>
        <v/>
      </c>
    </row>
    <row r="198" spans="1:17" x14ac:dyDescent="0.2">
      <c r="A198" s="18"/>
      <c r="L198" t="str">
        <f>IF(A198="","",VLOOKUP($A198,Paramètres!$A$1:$B$13,2,0))</f>
        <v/>
      </c>
      <c r="O198" t="str">
        <f t="shared" si="9"/>
        <v/>
      </c>
      <c r="P198" t="str">
        <f t="shared" si="10"/>
        <v/>
      </c>
      <c r="Q198" t="str">
        <f t="shared" si="11"/>
        <v/>
      </c>
    </row>
    <row r="199" spans="1:17" x14ac:dyDescent="0.2">
      <c r="A199" s="18"/>
      <c r="L199" t="str">
        <f>IF(A199="","",VLOOKUP($A199,Paramètres!$A$1:$B$13,2,0))</f>
        <v/>
      </c>
      <c r="O199" t="str">
        <f t="shared" si="9"/>
        <v/>
      </c>
      <c r="P199" t="str">
        <f t="shared" si="10"/>
        <v/>
      </c>
      <c r="Q199" t="str">
        <f t="shared" si="11"/>
        <v/>
      </c>
    </row>
    <row r="200" spans="1:17" x14ac:dyDescent="0.2">
      <c r="A200" s="18"/>
      <c r="L200" t="str">
        <f>IF(A200="","",VLOOKUP($A200,Paramètres!$A$1:$B$13,2,0))</f>
        <v/>
      </c>
      <c r="O200" t="str">
        <f t="shared" si="9"/>
        <v/>
      </c>
      <c r="P200" t="str">
        <f t="shared" si="10"/>
        <v/>
      </c>
      <c r="Q200" t="str">
        <f t="shared" si="11"/>
        <v/>
      </c>
    </row>
    <row r="201" spans="1:17" x14ac:dyDescent="0.2">
      <c r="A201" s="18"/>
      <c r="L201" t="str">
        <f>IF(A201="","",VLOOKUP($A201,Paramètres!$A$1:$B$13,2,0))</f>
        <v/>
      </c>
      <c r="O201" t="str">
        <f t="shared" si="9"/>
        <v/>
      </c>
      <c r="P201" t="str">
        <f t="shared" si="10"/>
        <v/>
      </c>
      <c r="Q201" t="str">
        <f t="shared" si="11"/>
        <v/>
      </c>
    </row>
    <row r="202" spans="1:17" x14ac:dyDescent="0.2">
      <c r="A202" s="18"/>
      <c r="L202" t="str">
        <f>IF(A202="","",VLOOKUP($A202,Paramètres!$A$1:$B$13,2,0))</f>
        <v/>
      </c>
      <c r="O202" t="str">
        <f t="shared" si="9"/>
        <v/>
      </c>
      <c r="P202" t="str">
        <f t="shared" si="10"/>
        <v/>
      </c>
      <c r="Q202" t="str">
        <f t="shared" si="11"/>
        <v/>
      </c>
    </row>
    <row r="203" spans="1:17" x14ac:dyDescent="0.2">
      <c r="A203" s="18"/>
      <c r="L203" t="str">
        <f>IF(A203="","",VLOOKUP($A203,Paramètres!$A$1:$B$13,2,0))</f>
        <v/>
      </c>
      <c r="O203" t="str">
        <f t="shared" si="9"/>
        <v/>
      </c>
      <c r="P203" t="str">
        <f t="shared" si="10"/>
        <v/>
      </c>
      <c r="Q203" t="str">
        <f t="shared" si="11"/>
        <v/>
      </c>
    </row>
    <row r="204" spans="1:17" x14ac:dyDescent="0.2">
      <c r="A204" s="18"/>
      <c r="L204" t="str">
        <f>IF(A204="","",VLOOKUP($A204,Paramètres!$A$1:$B$13,2,0))</f>
        <v/>
      </c>
      <c r="O204" t="str">
        <f t="shared" si="9"/>
        <v/>
      </c>
      <c r="P204" t="str">
        <f t="shared" si="10"/>
        <v/>
      </c>
      <c r="Q204" t="str">
        <f t="shared" si="11"/>
        <v/>
      </c>
    </row>
    <row r="205" spans="1:17" x14ac:dyDescent="0.2">
      <c r="A205" s="18"/>
      <c r="L205" t="str">
        <f>IF(A205="","",VLOOKUP($A205,Paramètres!$A$1:$B$13,2,0))</f>
        <v/>
      </c>
      <c r="O205" t="str">
        <f t="shared" si="9"/>
        <v/>
      </c>
      <c r="P205" t="str">
        <f t="shared" si="10"/>
        <v/>
      </c>
      <c r="Q205" t="str">
        <f t="shared" si="11"/>
        <v/>
      </c>
    </row>
    <row r="206" spans="1:17" x14ac:dyDescent="0.2">
      <c r="A206" s="18"/>
      <c r="L206" t="str">
        <f>IF(A206="","",VLOOKUP($A206,Paramètres!$A$1:$B$13,2,0))</f>
        <v/>
      </c>
      <c r="O206" t="str">
        <f t="shared" si="9"/>
        <v/>
      </c>
      <c r="P206" t="str">
        <f t="shared" si="10"/>
        <v/>
      </c>
      <c r="Q206" t="str">
        <f t="shared" si="11"/>
        <v/>
      </c>
    </row>
    <row r="207" spans="1:17" x14ac:dyDescent="0.2">
      <c r="A207" s="18"/>
      <c r="L207" t="str">
        <f>IF(A207="","",VLOOKUP($A207,Paramètres!$A$1:$B$13,2,0))</f>
        <v/>
      </c>
      <c r="O207" t="str">
        <f t="shared" si="9"/>
        <v/>
      </c>
      <c r="P207" t="str">
        <f t="shared" si="10"/>
        <v/>
      </c>
      <c r="Q207" t="str">
        <f t="shared" si="11"/>
        <v/>
      </c>
    </row>
    <row r="208" spans="1:17" x14ac:dyDescent="0.2">
      <c r="A208" s="18"/>
      <c r="L208" t="str">
        <f>IF(A208="","",VLOOKUP($A208,Paramètres!$A$1:$B$13,2,0))</f>
        <v/>
      </c>
      <c r="O208" t="str">
        <f t="shared" si="9"/>
        <v/>
      </c>
      <c r="P208" t="str">
        <f t="shared" si="10"/>
        <v/>
      </c>
      <c r="Q208" t="str">
        <f t="shared" si="11"/>
        <v/>
      </c>
    </row>
    <row r="209" spans="1:17" x14ac:dyDescent="0.2">
      <c r="A209" s="18"/>
      <c r="L209" t="str">
        <f>IF(A209="","",VLOOKUP($A209,Paramètres!$A$1:$B$13,2,0))</f>
        <v/>
      </c>
      <c r="O209" t="str">
        <f t="shared" si="9"/>
        <v/>
      </c>
      <c r="P209" t="str">
        <f t="shared" si="10"/>
        <v/>
      </c>
      <c r="Q209" t="str">
        <f t="shared" si="11"/>
        <v/>
      </c>
    </row>
    <row r="210" spans="1:17" x14ac:dyDescent="0.2">
      <c r="A210" s="18"/>
      <c r="L210" t="str">
        <f>IF(A210="","",VLOOKUP($A210,Paramètres!$A$1:$B$13,2,0))</f>
        <v/>
      </c>
      <c r="O210" t="str">
        <f t="shared" si="9"/>
        <v/>
      </c>
      <c r="P210" t="str">
        <f t="shared" si="10"/>
        <v/>
      </c>
      <c r="Q210" t="str">
        <f t="shared" si="11"/>
        <v/>
      </c>
    </row>
    <row r="211" spans="1:17" x14ac:dyDescent="0.2">
      <c r="A211" s="18"/>
      <c r="L211" t="str">
        <f>IF(A211="","",VLOOKUP($A211,Paramètres!$A$1:$B$13,2,0))</f>
        <v/>
      </c>
      <c r="O211" t="str">
        <f t="shared" si="9"/>
        <v/>
      </c>
      <c r="P211" t="str">
        <f t="shared" si="10"/>
        <v/>
      </c>
      <c r="Q211" t="str">
        <f t="shared" si="11"/>
        <v/>
      </c>
    </row>
    <row r="212" spans="1:17" x14ac:dyDescent="0.2">
      <c r="A212" s="18"/>
      <c r="L212" t="str">
        <f>IF(A212="","",VLOOKUP($A212,Paramètres!$A$1:$B$13,2,0))</f>
        <v/>
      </c>
      <c r="O212" t="str">
        <f t="shared" si="9"/>
        <v/>
      </c>
      <c r="P212" t="str">
        <f t="shared" si="10"/>
        <v/>
      </c>
      <c r="Q212" t="str">
        <f t="shared" si="11"/>
        <v/>
      </c>
    </row>
    <row r="213" spans="1:17" x14ac:dyDescent="0.2">
      <c r="A213" s="18"/>
      <c r="L213" t="str">
        <f>IF(A213="","",VLOOKUP($A213,Paramètres!$A$1:$B$13,2,0))</f>
        <v/>
      </c>
      <c r="O213" t="str">
        <f t="shared" si="9"/>
        <v/>
      </c>
      <c r="P213" t="str">
        <f t="shared" si="10"/>
        <v/>
      </c>
      <c r="Q213" t="str">
        <f t="shared" si="11"/>
        <v/>
      </c>
    </row>
    <row r="214" spans="1:17" x14ac:dyDescent="0.2">
      <c r="A214" s="18"/>
      <c r="L214" t="str">
        <f>IF(A214="","",VLOOKUP($A214,Paramètres!$A$1:$B$13,2,0))</f>
        <v/>
      </c>
      <c r="O214" t="str">
        <f t="shared" si="9"/>
        <v/>
      </c>
      <c r="P214" t="str">
        <f t="shared" si="10"/>
        <v/>
      </c>
      <c r="Q214" t="str">
        <f t="shared" si="11"/>
        <v/>
      </c>
    </row>
    <row r="215" spans="1:17" x14ac:dyDescent="0.2">
      <c r="A215" s="18"/>
      <c r="L215" t="str">
        <f>IF(A215="","",VLOOKUP($A215,Paramètres!$A$1:$B$13,2,0))</f>
        <v/>
      </c>
      <c r="O215" t="str">
        <f t="shared" si="9"/>
        <v/>
      </c>
      <c r="P215" t="str">
        <f t="shared" si="10"/>
        <v/>
      </c>
      <c r="Q215" t="str">
        <f t="shared" si="11"/>
        <v/>
      </c>
    </row>
    <row r="216" spans="1:17" x14ac:dyDescent="0.2">
      <c r="A216" s="18"/>
      <c r="L216" t="str">
        <f>IF(A216="","",VLOOKUP($A216,Paramètres!$A$1:$B$13,2,0))</f>
        <v/>
      </c>
      <c r="O216" t="str">
        <f t="shared" si="9"/>
        <v/>
      </c>
      <c r="P216" t="str">
        <f t="shared" si="10"/>
        <v/>
      </c>
      <c r="Q216" t="str">
        <f t="shared" si="11"/>
        <v/>
      </c>
    </row>
    <row r="217" spans="1:17" x14ac:dyDescent="0.2">
      <c r="A217" s="18"/>
      <c r="L217" t="str">
        <f>IF(A217="","",VLOOKUP($A217,Paramètres!$A$1:$B$13,2,0))</f>
        <v/>
      </c>
      <c r="O217" t="str">
        <f t="shared" si="9"/>
        <v/>
      </c>
      <c r="P217" t="str">
        <f t="shared" si="10"/>
        <v/>
      </c>
      <c r="Q217" t="str">
        <f t="shared" si="11"/>
        <v/>
      </c>
    </row>
    <row r="218" spans="1:17" x14ac:dyDescent="0.2">
      <c r="A218" s="18"/>
      <c r="L218" t="str">
        <f>IF(A218="","",VLOOKUP($A218,Paramètres!$A$1:$B$13,2,0))</f>
        <v/>
      </c>
      <c r="O218" t="str">
        <f t="shared" si="9"/>
        <v/>
      </c>
      <c r="P218" t="str">
        <f t="shared" si="10"/>
        <v/>
      </c>
      <c r="Q218" t="str">
        <f t="shared" si="11"/>
        <v/>
      </c>
    </row>
    <row r="219" spans="1:17" x14ac:dyDescent="0.2">
      <c r="A219" s="18"/>
      <c r="L219" t="str">
        <f>IF(A219="","",VLOOKUP($A219,Paramètres!$A$1:$B$13,2,0))</f>
        <v/>
      </c>
      <c r="O219" t="str">
        <f t="shared" si="9"/>
        <v/>
      </c>
      <c r="P219" t="str">
        <f t="shared" si="10"/>
        <v/>
      </c>
      <c r="Q219" t="str">
        <f t="shared" si="11"/>
        <v/>
      </c>
    </row>
    <row r="220" spans="1:17" x14ac:dyDescent="0.2">
      <c r="A220" s="18"/>
      <c r="L220" t="str">
        <f>IF(A220="","",VLOOKUP($A220,Paramètres!$A$1:$B$13,2,0))</f>
        <v/>
      </c>
      <c r="O220" t="str">
        <f t="shared" si="9"/>
        <v/>
      </c>
      <c r="P220" t="str">
        <f t="shared" si="10"/>
        <v/>
      </c>
      <c r="Q220" t="str">
        <f t="shared" si="11"/>
        <v/>
      </c>
    </row>
    <row r="221" spans="1:17" x14ac:dyDescent="0.2">
      <c r="A221" s="18"/>
      <c r="L221" t="str">
        <f>IF(A221="","",VLOOKUP($A221,Paramètres!$A$1:$B$13,2,0))</f>
        <v/>
      </c>
      <c r="O221" t="str">
        <f t="shared" si="9"/>
        <v/>
      </c>
      <c r="P221" t="str">
        <f t="shared" si="10"/>
        <v/>
      </c>
      <c r="Q221" t="str">
        <f t="shared" si="11"/>
        <v/>
      </c>
    </row>
    <row r="222" spans="1:17" x14ac:dyDescent="0.2">
      <c r="A222" s="18"/>
      <c r="L222" t="str">
        <f>IF(A222="","",VLOOKUP($A222,Paramètres!$A$1:$B$13,2,0))</f>
        <v/>
      </c>
      <c r="O222" t="str">
        <f t="shared" si="9"/>
        <v/>
      </c>
      <c r="P222" t="str">
        <f t="shared" si="10"/>
        <v/>
      </c>
      <c r="Q222" t="str">
        <f t="shared" si="11"/>
        <v/>
      </c>
    </row>
    <row r="223" spans="1:17" x14ac:dyDescent="0.2">
      <c r="A223" s="18"/>
      <c r="L223" t="str">
        <f>IF(A223="","",VLOOKUP($A223,Paramètres!$A$1:$B$13,2,0))</f>
        <v/>
      </c>
      <c r="O223" t="str">
        <f t="shared" si="9"/>
        <v/>
      </c>
      <c r="P223" t="str">
        <f t="shared" si="10"/>
        <v/>
      </c>
      <c r="Q223" t="str">
        <f t="shared" si="11"/>
        <v/>
      </c>
    </row>
    <row r="224" spans="1:17" x14ac:dyDescent="0.2">
      <c r="A224" s="18"/>
      <c r="L224" t="str">
        <f>IF(A224="","",VLOOKUP($A224,Paramètres!$A$1:$B$13,2,0))</f>
        <v/>
      </c>
      <c r="O224" t="str">
        <f t="shared" si="9"/>
        <v/>
      </c>
      <c r="P224" t="str">
        <f t="shared" si="10"/>
        <v/>
      </c>
      <c r="Q224" t="str">
        <f t="shared" si="11"/>
        <v/>
      </c>
    </row>
    <row r="225" spans="1:17" x14ac:dyDescent="0.2">
      <c r="A225" s="18"/>
      <c r="L225" t="str">
        <f>IF(A225="","",VLOOKUP($A225,Paramètres!$A$1:$B$13,2,0))</f>
        <v/>
      </c>
      <c r="O225" t="str">
        <f t="shared" si="9"/>
        <v/>
      </c>
      <c r="P225" t="str">
        <f t="shared" si="10"/>
        <v/>
      </c>
      <c r="Q225" t="str">
        <f t="shared" si="11"/>
        <v/>
      </c>
    </row>
    <row r="226" spans="1:17" x14ac:dyDescent="0.2">
      <c r="A226" s="18"/>
      <c r="L226" t="str">
        <f>IF(A226="","",VLOOKUP($A226,Paramètres!$A$1:$B$13,2,0))</f>
        <v/>
      </c>
      <c r="O226" t="str">
        <f t="shared" si="9"/>
        <v/>
      </c>
      <c r="P226" t="str">
        <f t="shared" si="10"/>
        <v/>
      </c>
      <c r="Q226" t="str">
        <f t="shared" si="11"/>
        <v/>
      </c>
    </row>
    <row r="227" spans="1:17" x14ac:dyDescent="0.2">
      <c r="A227" s="18"/>
      <c r="L227" t="str">
        <f>IF(A227="","",VLOOKUP($A227,Paramètres!$A$1:$B$13,2,0))</f>
        <v/>
      </c>
      <c r="O227" t="str">
        <f t="shared" si="9"/>
        <v/>
      </c>
      <c r="P227" t="str">
        <f t="shared" si="10"/>
        <v/>
      </c>
      <c r="Q227" t="str">
        <f t="shared" si="11"/>
        <v/>
      </c>
    </row>
    <row r="228" spans="1:17" x14ac:dyDescent="0.2">
      <c r="A228" s="18"/>
      <c r="L228" t="str">
        <f>IF(A228="","",VLOOKUP($A228,Paramètres!$A$1:$B$13,2,0))</f>
        <v/>
      </c>
      <c r="O228" t="str">
        <f t="shared" si="9"/>
        <v/>
      </c>
      <c r="P228" t="str">
        <f t="shared" si="10"/>
        <v/>
      </c>
      <c r="Q228" t="str">
        <f t="shared" si="11"/>
        <v/>
      </c>
    </row>
    <row r="229" spans="1:17" x14ac:dyDescent="0.2">
      <c r="A229" s="18"/>
      <c r="L229" t="str">
        <f>IF(A229="","",VLOOKUP($A229,Paramètres!$A$1:$B$13,2,0))</f>
        <v/>
      </c>
      <c r="O229" t="str">
        <f t="shared" si="9"/>
        <v/>
      </c>
      <c r="P229" t="str">
        <f t="shared" si="10"/>
        <v/>
      </c>
      <c r="Q229" t="str">
        <f t="shared" si="11"/>
        <v/>
      </c>
    </row>
    <row r="230" spans="1:17" x14ac:dyDescent="0.2">
      <c r="A230" s="18"/>
      <c r="L230" t="str">
        <f>IF(A230="","",VLOOKUP($A230,Paramètres!$A$1:$B$13,2,0))</f>
        <v/>
      </c>
      <c r="O230" t="str">
        <f t="shared" si="9"/>
        <v/>
      </c>
      <c r="P230" t="str">
        <f t="shared" si="10"/>
        <v/>
      </c>
      <c r="Q230" t="str">
        <f t="shared" si="11"/>
        <v/>
      </c>
    </row>
    <row r="231" spans="1:17" x14ac:dyDescent="0.2">
      <c r="A231" s="18"/>
      <c r="L231" t="str">
        <f>IF(A231="","",VLOOKUP($A231,Paramètres!$A$1:$B$13,2,0))</f>
        <v/>
      </c>
      <c r="O231" t="str">
        <f t="shared" si="9"/>
        <v/>
      </c>
      <c r="P231" t="str">
        <f t="shared" si="10"/>
        <v/>
      </c>
      <c r="Q231" t="str">
        <f t="shared" si="11"/>
        <v/>
      </c>
    </row>
    <row r="232" spans="1:17" x14ac:dyDescent="0.2">
      <c r="A232" s="18"/>
      <c r="L232" t="str">
        <f>IF(A232="","",VLOOKUP($A232,Paramètres!$A$1:$B$13,2,0))</f>
        <v/>
      </c>
      <c r="O232" t="str">
        <f t="shared" si="9"/>
        <v/>
      </c>
      <c r="P232" t="str">
        <f t="shared" si="10"/>
        <v/>
      </c>
      <c r="Q232" t="str">
        <f t="shared" si="11"/>
        <v/>
      </c>
    </row>
    <row r="233" spans="1:17" x14ac:dyDescent="0.2">
      <c r="A233" s="18"/>
      <c r="L233" t="str">
        <f>IF(A233="","",VLOOKUP($A233,Paramètres!$A$1:$B$13,2,0))</f>
        <v/>
      </c>
      <c r="O233" t="str">
        <f t="shared" si="9"/>
        <v/>
      </c>
      <c r="P233" t="str">
        <f t="shared" si="10"/>
        <v/>
      </c>
      <c r="Q233" t="str">
        <f t="shared" si="11"/>
        <v/>
      </c>
    </row>
    <row r="234" spans="1:17" x14ac:dyDescent="0.2">
      <c r="A234" s="18"/>
      <c r="L234" t="str">
        <f>IF(A234="","",VLOOKUP($A234,Paramètres!$A$1:$B$13,2,0))</f>
        <v/>
      </c>
      <c r="O234" t="str">
        <f t="shared" si="9"/>
        <v/>
      </c>
      <c r="P234" t="str">
        <f t="shared" si="10"/>
        <v/>
      </c>
      <c r="Q234" t="str">
        <f t="shared" si="11"/>
        <v/>
      </c>
    </row>
    <row r="235" spans="1:17" x14ac:dyDescent="0.2">
      <c r="A235" s="18"/>
      <c r="L235" t="str">
        <f>IF(A235="","",VLOOKUP($A235,Paramètres!$A$1:$B$13,2,0))</f>
        <v/>
      </c>
      <c r="O235" t="str">
        <f t="shared" si="9"/>
        <v/>
      </c>
      <c r="P235" t="str">
        <f t="shared" si="10"/>
        <v/>
      </c>
      <c r="Q235" t="str">
        <f t="shared" si="11"/>
        <v/>
      </c>
    </row>
    <row r="236" spans="1:17" x14ac:dyDescent="0.2">
      <c r="A236" s="18"/>
      <c r="L236" t="str">
        <f>IF(A236="","",VLOOKUP($A236,Paramètres!$A$1:$B$13,2,0))</f>
        <v/>
      </c>
      <c r="O236" t="str">
        <f t="shared" si="9"/>
        <v/>
      </c>
      <c r="P236" t="str">
        <f t="shared" si="10"/>
        <v/>
      </c>
      <c r="Q236" t="str">
        <f t="shared" si="11"/>
        <v/>
      </c>
    </row>
    <row r="237" spans="1:17" x14ac:dyDescent="0.2">
      <c r="A237" s="18"/>
      <c r="L237" t="str">
        <f>IF(A237="","",VLOOKUP($A237,Paramètres!$A$1:$B$13,2,0))</f>
        <v/>
      </c>
      <c r="O237" t="str">
        <f t="shared" si="9"/>
        <v/>
      </c>
      <c r="P237" t="str">
        <f t="shared" si="10"/>
        <v/>
      </c>
      <c r="Q237" t="str">
        <f t="shared" si="11"/>
        <v/>
      </c>
    </row>
    <row r="238" spans="1:17" x14ac:dyDescent="0.2">
      <c r="A238" s="18"/>
      <c r="L238" t="str">
        <f>IF(A238="","",VLOOKUP($A238,Paramètres!$A$1:$B$13,2,0))</f>
        <v/>
      </c>
      <c r="O238" t="str">
        <f t="shared" si="9"/>
        <v/>
      </c>
      <c r="P238" t="str">
        <f t="shared" si="10"/>
        <v/>
      </c>
      <c r="Q238" t="str">
        <f t="shared" si="11"/>
        <v/>
      </c>
    </row>
    <row r="239" spans="1:17" x14ac:dyDescent="0.2">
      <c r="A239" s="18"/>
      <c r="L239" t="str">
        <f>IF(A239="","",VLOOKUP($A239,Paramètres!$A$1:$B$13,2,0))</f>
        <v/>
      </c>
      <c r="O239" t="str">
        <f t="shared" si="9"/>
        <v/>
      </c>
      <c r="P239" t="str">
        <f t="shared" si="10"/>
        <v/>
      </c>
      <c r="Q239" t="str">
        <f t="shared" si="11"/>
        <v/>
      </c>
    </row>
    <row r="240" spans="1:17" x14ac:dyDescent="0.2">
      <c r="A240" s="18"/>
      <c r="L240" t="str">
        <f>IF(A240="","",VLOOKUP($A240,Paramètres!$A$1:$B$13,2,0))</f>
        <v/>
      </c>
      <c r="O240" t="str">
        <f t="shared" si="9"/>
        <v/>
      </c>
      <c r="P240" t="str">
        <f t="shared" si="10"/>
        <v/>
      </c>
      <c r="Q240" t="str">
        <f t="shared" si="11"/>
        <v/>
      </c>
    </row>
    <row r="241" spans="1:17" x14ac:dyDescent="0.2">
      <c r="A241" s="18"/>
      <c r="L241" t="str">
        <f>IF(A241="","",VLOOKUP($A241,Paramètres!$A$1:$B$13,2,0))</f>
        <v/>
      </c>
      <c r="O241" t="str">
        <f t="shared" si="9"/>
        <v/>
      </c>
      <c r="P241" t="str">
        <f t="shared" si="10"/>
        <v/>
      </c>
      <c r="Q241" t="str">
        <f t="shared" si="11"/>
        <v/>
      </c>
    </row>
    <row r="242" spans="1:17" x14ac:dyDescent="0.2">
      <c r="A242" s="18"/>
      <c r="L242" t="str">
        <f>IF(A242="","",VLOOKUP($A242,Paramètres!$A$1:$B$13,2,0))</f>
        <v/>
      </c>
      <c r="O242" t="str">
        <f t="shared" si="9"/>
        <v/>
      </c>
      <c r="P242" t="str">
        <f t="shared" si="10"/>
        <v/>
      </c>
      <c r="Q242" t="str">
        <f t="shared" si="11"/>
        <v/>
      </c>
    </row>
    <row r="243" spans="1:17" x14ac:dyDescent="0.2">
      <c r="A243" s="18"/>
      <c r="L243" t="str">
        <f>IF(A243="","",VLOOKUP($A243,Paramètres!$A$1:$B$13,2,0))</f>
        <v/>
      </c>
      <c r="O243" t="str">
        <f t="shared" si="9"/>
        <v/>
      </c>
      <c r="P243" t="str">
        <f t="shared" si="10"/>
        <v/>
      </c>
      <c r="Q243" t="str">
        <f t="shared" si="11"/>
        <v/>
      </c>
    </row>
    <row r="244" spans="1:17" x14ac:dyDescent="0.2">
      <c r="A244" s="18"/>
      <c r="L244" t="str">
        <f>IF(A244="","",VLOOKUP($A244,Paramètres!$A$1:$B$13,2,0))</f>
        <v/>
      </c>
      <c r="O244" t="str">
        <f t="shared" si="9"/>
        <v/>
      </c>
      <c r="P244" t="str">
        <f t="shared" si="10"/>
        <v/>
      </c>
      <c r="Q244" t="str">
        <f t="shared" si="11"/>
        <v/>
      </c>
    </row>
    <row r="245" spans="1:17" x14ac:dyDescent="0.2">
      <c r="A245" s="18"/>
      <c r="L245" t="str">
        <f>IF(A245="","",VLOOKUP($A245,Paramètres!$A$1:$B$13,2,0))</f>
        <v/>
      </c>
      <c r="O245" t="str">
        <f t="shared" si="9"/>
        <v/>
      </c>
      <c r="P245" t="str">
        <f t="shared" si="10"/>
        <v/>
      </c>
      <c r="Q245" t="str">
        <f t="shared" si="11"/>
        <v/>
      </c>
    </row>
    <row r="246" spans="1:17" x14ac:dyDescent="0.2">
      <c r="A246" s="18"/>
      <c r="L246" t="str">
        <f>IF(A246="","",VLOOKUP($A246,Paramètres!$A$1:$B$13,2,0))</f>
        <v/>
      </c>
      <c r="O246" t="str">
        <f t="shared" si="9"/>
        <v/>
      </c>
      <c r="P246" t="str">
        <f t="shared" si="10"/>
        <v/>
      </c>
      <c r="Q246" t="str">
        <f t="shared" si="11"/>
        <v/>
      </c>
    </row>
    <row r="247" spans="1:17" x14ac:dyDescent="0.2">
      <c r="A247" s="18"/>
      <c r="L247" t="str">
        <f>IF(A247="","",VLOOKUP($A247,Paramètres!$A$1:$B$13,2,0))</f>
        <v/>
      </c>
      <c r="O247" t="str">
        <f t="shared" si="9"/>
        <v/>
      </c>
      <c r="P247" t="str">
        <f t="shared" si="10"/>
        <v/>
      </c>
      <c r="Q247" t="str">
        <f t="shared" si="11"/>
        <v/>
      </c>
    </row>
    <row r="248" spans="1:17" x14ac:dyDescent="0.2">
      <c r="A248" s="18"/>
      <c r="L248" t="str">
        <f>IF(A248="","",VLOOKUP($A248,Paramètres!$A$1:$B$13,2,0))</f>
        <v/>
      </c>
      <c r="O248" t="str">
        <f t="shared" si="9"/>
        <v/>
      </c>
      <c r="P248" t="str">
        <f t="shared" si="10"/>
        <v/>
      </c>
      <c r="Q248" t="str">
        <f t="shared" si="11"/>
        <v/>
      </c>
    </row>
    <row r="249" spans="1:17" x14ac:dyDescent="0.2">
      <c r="A249" s="18"/>
      <c r="L249" t="str">
        <f>IF(A249="","",VLOOKUP($A249,Paramètres!$A$1:$B$13,2,0))</f>
        <v/>
      </c>
      <c r="O249" t="str">
        <f t="shared" si="9"/>
        <v/>
      </c>
      <c r="P249" t="str">
        <f t="shared" si="10"/>
        <v/>
      </c>
      <c r="Q249" t="str">
        <f t="shared" si="11"/>
        <v/>
      </c>
    </row>
    <row r="250" spans="1:17" x14ac:dyDescent="0.2">
      <c r="A250" s="18"/>
      <c r="L250" t="str">
        <f>IF(A250="","",VLOOKUP($A250,Paramètres!$A$1:$B$13,2,0))</f>
        <v/>
      </c>
      <c r="O250" t="str">
        <f t="shared" si="9"/>
        <v/>
      </c>
      <c r="P250" t="str">
        <f t="shared" si="10"/>
        <v/>
      </c>
      <c r="Q250" t="str">
        <f t="shared" si="11"/>
        <v/>
      </c>
    </row>
    <row r="251" spans="1:17" x14ac:dyDescent="0.2">
      <c r="A251" s="18"/>
      <c r="L251" t="str">
        <f>IF(A251="","",VLOOKUP($A251,Paramètres!$A$1:$B$13,2,0))</f>
        <v/>
      </c>
      <c r="O251" t="str">
        <f t="shared" si="9"/>
        <v/>
      </c>
      <c r="P251" t="str">
        <f t="shared" si="10"/>
        <v/>
      </c>
      <c r="Q251" t="str">
        <f t="shared" si="11"/>
        <v/>
      </c>
    </row>
    <row r="252" spans="1:17" x14ac:dyDescent="0.2">
      <c r="A252" s="18"/>
      <c r="L252" t="str">
        <f>IF(A252="","",VLOOKUP($A252,Paramètres!$A$1:$B$13,2,0))</f>
        <v/>
      </c>
      <c r="O252" t="str">
        <f t="shared" si="9"/>
        <v/>
      </c>
      <c r="P252" t="str">
        <f t="shared" si="10"/>
        <v/>
      </c>
      <c r="Q252" t="str">
        <f t="shared" si="11"/>
        <v/>
      </c>
    </row>
    <row r="253" spans="1:17" x14ac:dyDescent="0.2">
      <c r="A253" s="18"/>
      <c r="L253" t="str">
        <f>IF(A253="","",VLOOKUP($A253,Paramètres!$A$1:$B$13,2,0))</f>
        <v/>
      </c>
      <c r="O253" t="str">
        <f t="shared" si="9"/>
        <v/>
      </c>
      <c r="P253" t="str">
        <f t="shared" si="10"/>
        <v/>
      </c>
      <c r="Q253" t="str">
        <f t="shared" si="11"/>
        <v/>
      </c>
    </row>
    <row r="254" spans="1:17" x14ac:dyDescent="0.2">
      <c r="A254" s="18"/>
      <c r="L254" t="str">
        <f>IF(A254="","",VLOOKUP($A254,Paramètres!$A$1:$B$13,2,0))</f>
        <v/>
      </c>
      <c r="O254" t="str">
        <f t="shared" si="9"/>
        <v/>
      </c>
      <c r="P254" t="str">
        <f t="shared" si="10"/>
        <v/>
      </c>
      <c r="Q254" t="str">
        <f t="shared" si="11"/>
        <v/>
      </c>
    </row>
    <row r="255" spans="1:17" x14ac:dyDescent="0.2">
      <c r="A255" s="18"/>
      <c r="L255" t="str">
        <f>IF(A255="","",VLOOKUP($A255,Paramètres!$A$1:$B$13,2,0))</f>
        <v/>
      </c>
      <c r="O255" t="str">
        <f t="shared" si="9"/>
        <v/>
      </c>
      <c r="P255" t="str">
        <f t="shared" si="10"/>
        <v/>
      </c>
      <c r="Q255" t="str">
        <f t="shared" si="11"/>
        <v/>
      </c>
    </row>
    <row r="256" spans="1:17" x14ac:dyDescent="0.2">
      <c r="A256" s="18"/>
      <c r="L256" t="str">
        <f>IF(A256="","",VLOOKUP($A256,Paramètres!$A$1:$B$13,2,0))</f>
        <v/>
      </c>
      <c r="O256" t="str">
        <f t="shared" si="9"/>
        <v/>
      </c>
      <c r="P256" t="str">
        <f t="shared" si="10"/>
        <v/>
      </c>
      <c r="Q256" t="str">
        <f t="shared" si="11"/>
        <v/>
      </c>
    </row>
    <row r="257" spans="1:17" x14ac:dyDescent="0.2">
      <c r="A257" s="18"/>
      <c r="L257" t="str">
        <f>IF(A257="","",VLOOKUP($A257,Paramètres!$A$1:$B$13,2,0))</f>
        <v/>
      </c>
      <c r="O257" t="str">
        <f t="shared" si="9"/>
        <v/>
      </c>
      <c r="P257" t="str">
        <f t="shared" si="10"/>
        <v/>
      </c>
      <c r="Q257" t="str">
        <f t="shared" si="11"/>
        <v/>
      </c>
    </row>
    <row r="258" spans="1:17" x14ac:dyDescent="0.2">
      <c r="A258" s="18"/>
      <c r="L258" t="str">
        <f>IF(A258="","",VLOOKUP($A258,Paramètres!$A$1:$B$13,2,0))</f>
        <v/>
      </c>
      <c r="O258" t="str">
        <f t="shared" si="9"/>
        <v/>
      </c>
      <c r="P258" t="str">
        <f t="shared" si="10"/>
        <v/>
      </c>
      <c r="Q258" t="str">
        <f t="shared" si="11"/>
        <v/>
      </c>
    </row>
    <row r="259" spans="1:17" x14ac:dyDescent="0.2">
      <c r="A259" s="18"/>
      <c r="L259" t="str">
        <f>IF(A259="","",VLOOKUP($A259,Paramètres!$A$1:$B$13,2,0))</f>
        <v/>
      </c>
      <c r="O259" t="str">
        <f t="shared" ref="O259:O322" si="12">IF(A259="","",I259*M259)</f>
        <v/>
      </c>
      <c r="P259" t="str">
        <f t="shared" ref="P259:P322" si="13">IF(A259="PHONE REGIE",1.37,IF(M259=0,"",M259/L259))</f>
        <v/>
      </c>
      <c r="Q259" t="str">
        <f t="shared" ref="Q259:Q322" si="14">IF(A259="","",IF(K259=0,1,K259&gt;=EDATE(A259,1)-1)*1)</f>
        <v/>
      </c>
    </row>
    <row r="260" spans="1:17" x14ac:dyDescent="0.2">
      <c r="A260" s="18"/>
      <c r="L260" t="str">
        <f>IF(A260="","",VLOOKUP($A260,Paramètres!$A$1:$B$13,2,0))</f>
        <v/>
      </c>
      <c r="O260" t="str">
        <f t="shared" si="12"/>
        <v/>
      </c>
      <c r="P260" t="str">
        <f t="shared" si="13"/>
        <v/>
      </c>
      <c r="Q260" t="str">
        <f t="shared" si="14"/>
        <v/>
      </c>
    </row>
    <row r="261" spans="1:17" x14ac:dyDescent="0.2">
      <c r="A261" s="18"/>
      <c r="L261" t="str">
        <f>IF(A261="","",VLOOKUP($A261,Paramètres!$A$1:$B$13,2,0))</f>
        <v/>
      </c>
      <c r="O261" t="str">
        <f t="shared" si="12"/>
        <v/>
      </c>
      <c r="P261" t="str">
        <f t="shared" si="13"/>
        <v/>
      </c>
      <c r="Q261" t="str">
        <f t="shared" si="14"/>
        <v/>
      </c>
    </row>
    <row r="262" spans="1:17" x14ac:dyDescent="0.2">
      <c r="A262" s="18"/>
      <c r="L262" t="str">
        <f>IF(A262="","",VLOOKUP($A262,Paramètres!$A$1:$B$13,2,0))</f>
        <v/>
      </c>
      <c r="O262" t="str">
        <f t="shared" si="12"/>
        <v/>
      </c>
      <c r="P262" t="str">
        <f t="shared" si="13"/>
        <v/>
      </c>
      <c r="Q262" t="str">
        <f t="shared" si="14"/>
        <v/>
      </c>
    </row>
    <row r="263" spans="1:17" x14ac:dyDescent="0.2">
      <c r="A263" s="18"/>
      <c r="L263" t="str">
        <f>IF(A263="","",VLOOKUP($A263,Paramètres!$A$1:$B$13,2,0))</f>
        <v/>
      </c>
      <c r="O263" t="str">
        <f t="shared" si="12"/>
        <v/>
      </c>
      <c r="P263" t="str">
        <f t="shared" si="13"/>
        <v/>
      </c>
      <c r="Q263" t="str">
        <f t="shared" si="14"/>
        <v/>
      </c>
    </row>
    <row r="264" spans="1:17" x14ac:dyDescent="0.2">
      <c r="A264" s="18"/>
      <c r="L264" t="str">
        <f>IF(A264="","",VLOOKUP($A264,Paramètres!$A$1:$B$13,2,0))</f>
        <v/>
      </c>
      <c r="O264" t="str">
        <f t="shared" si="12"/>
        <v/>
      </c>
      <c r="P264" t="str">
        <f t="shared" si="13"/>
        <v/>
      </c>
      <c r="Q264" t="str">
        <f t="shared" si="14"/>
        <v/>
      </c>
    </row>
    <row r="265" spans="1:17" x14ac:dyDescent="0.2">
      <c r="A265" s="18"/>
      <c r="L265" t="str">
        <f>IF(A265="","",VLOOKUP($A265,Paramètres!$A$1:$B$13,2,0))</f>
        <v/>
      </c>
      <c r="O265" t="str">
        <f t="shared" si="12"/>
        <v/>
      </c>
      <c r="P265" t="str">
        <f t="shared" si="13"/>
        <v/>
      </c>
      <c r="Q265" t="str">
        <f t="shared" si="14"/>
        <v/>
      </c>
    </row>
    <row r="266" spans="1:17" x14ac:dyDescent="0.2">
      <c r="A266" s="18"/>
      <c r="L266" t="str">
        <f>IF(A266="","",VLOOKUP($A266,Paramètres!$A$1:$B$13,2,0))</f>
        <v/>
      </c>
      <c r="O266" t="str">
        <f t="shared" si="12"/>
        <v/>
      </c>
      <c r="P266" t="str">
        <f t="shared" si="13"/>
        <v/>
      </c>
      <c r="Q266" t="str">
        <f t="shared" si="14"/>
        <v/>
      </c>
    </row>
    <row r="267" spans="1:17" x14ac:dyDescent="0.2">
      <c r="A267" s="18"/>
      <c r="L267" t="str">
        <f>IF(A267="","",VLOOKUP($A267,Paramètres!$A$1:$B$13,2,0))</f>
        <v/>
      </c>
      <c r="O267" t="str">
        <f t="shared" si="12"/>
        <v/>
      </c>
      <c r="P267" t="str">
        <f t="shared" si="13"/>
        <v/>
      </c>
      <c r="Q267" t="str">
        <f t="shared" si="14"/>
        <v/>
      </c>
    </row>
    <row r="268" spans="1:17" x14ac:dyDescent="0.2">
      <c r="A268" s="18"/>
      <c r="L268" t="str">
        <f>IF(A268="","",VLOOKUP($A268,Paramètres!$A$1:$B$13,2,0))</f>
        <v/>
      </c>
      <c r="O268" t="str">
        <f t="shared" si="12"/>
        <v/>
      </c>
      <c r="P268" t="str">
        <f t="shared" si="13"/>
        <v/>
      </c>
      <c r="Q268" t="str">
        <f t="shared" si="14"/>
        <v/>
      </c>
    </row>
    <row r="269" spans="1:17" x14ac:dyDescent="0.2">
      <c r="A269" s="18"/>
      <c r="L269" t="str">
        <f>IF(A269="","",VLOOKUP($A269,Paramètres!$A$1:$B$13,2,0))</f>
        <v/>
      </c>
      <c r="O269" t="str">
        <f t="shared" si="12"/>
        <v/>
      </c>
      <c r="P269" t="str">
        <f t="shared" si="13"/>
        <v/>
      </c>
      <c r="Q269" t="str">
        <f t="shared" si="14"/>
        <v/>
      </c>
    </row>
    <row r="270" spans="1:17" x14ac:dyDescent="0.2">
      <c r="A270" s="18"/>
      <c r="L270" t="str">
        <f>IF(A270="","",VLOOKUP($A270,Paramètres!$A$1:$B$13,2,0))</f>
        <v/>
      </c>
      <c r="O270" t="str">
        <f t="shared" si="12"/>
        <v/>
      </c>
      <c r="P270" t="str">
        <f t="shared" si="13"/>
        <v/>
      </c>
      <c r="Q270" t="str">
        <f t="shared" si="14"/>
        <v/>
      </c>
    </row>
    <row r="271" spans="1:17" x14ac:dyDescent="0.2">
      <c r="A271" s="18"/>
      <c r="L271" t="str">
        <f>IF(A271="","",VLOOKUP($A271,Paramètres!$A$1:$B$13,2,0))</f>
        <v/>
      </c>
      <c r="O271" t="str">
        <f t="shared" si="12"/>
        <v/>
      </c>
      <c r="P271" t="str">
        <f t="shared" si="13"/>
        <v/>
      </c>
      <c r="Q271" t="str">
        <f t="shared" si="14"/>
        <v/>
      </c>
    </row>
    <row r="272" spans="1:17" x14ac:dyDescent="0.2">
      <c r="A272" s="18"/>
      <c r="L272" t="str">
        <f>IF(A272="","",VLOOKUP($A272,Paramètres!$A$1:$B$13,2,0))</f>
        <v/>
      </c>
      <c r="O272" t="str">
        <f t="shared" si="12"/>
        <v/>
      </c>
      <c r="P272" t="str">
        <f t="shared" si="13"/>
        <v/>
      </c>
      <c r="Q272" t="str">
        <f t="shared" si="14"/>
        <v/>
      </c>
    </row>
    <row r="273" spans="1:17" x14ac:dyDescent="0.2">
      <c r="A273" s="18"/>
      <c r="L273" t="str">
        <f>IF(A273="","",VLOOKUP($A273,Paramètres!$A$1:$B$13,2,0))</f>
        <v/>
      </c>
      <c r="O273" t="str">
        <f t="shared" si="12"/>
        <v/>
      </c>
      <c r="P273" t="str">
        <f t="shared" si="13"/>
        <v/>
      </c>
      <c r="Q273" t="str">
        <f t="shared" si="14"/>
        <v/>
      </c>
    </row>
    <row r="274" spans="1:17" x14ac:dyDescent="0.2">
      <c r="A274" s="18"/>
      <c r="L274" t="str">
        <f>IF(A274="","",VLOOKUP($A274,Paramètres!$A$1:$B$13,2,0))</f>
        <v/>
      </c>
      <c r="O274" t="str">
        <f t="shared" si="12"/>
        <v/>
      </c>
      <c r="P274" t="str">
        <f t="shared" si="13"/>
        <v/>
      </c>
      <c r="Q274" t="str">
        <f t="shared" si="14"/>
        <v/>
      </c>
    </row>
    <row r="275" spans="1:17" x14ac:dyDescent="0.2">
      <c r="A275" s="18"/>
      <c r="L275" t="str">
        <f>IF(A275="","",VLOOKUP($A275,Paramètres!$A$1:$B$13,2,0))</f>
        <v/>
      </c>
      <c r="O275" t="str">
        <f t="shared" si="12"/>
        <v/>
      </c>
      <c r="P275" t="str">
        <f t="shared" si="13"/>
        <v/>
      </c>
      <c r="Q275" t="str">
        <f t="shared" si="14"/>
        <v/>
      </c>
    </row>
    <row r="276" spans="1:17" x14ac:dyDescent="0.2">
      <c r="A276" s="18"/>
      <c r="L276" t="str">
        <f>IF(A276="","",VLOOKUP($A276,Paramètres!$A$1:$B$13,2,0))</f>
        <v/>
      </c>
      <c r="O276" t="str">
        <f t="shared" si="12"/>
        <v/>
      </c>
      <c r="P276" t="str">
        <f t="shared" si="13"/>
        <v/>
      </c>
      <c r="Q276" t="str">
        <f t="shared" si="14"/>
        <v/>
      </c>
    </row>
    <row r="277" spans="1:17" x14ac:dyDescent="0.2">
      <c r="A277" s="18"/>
      <c r="L277" t="str">
        <f>IF(A277="","",VLOOKUP($A277,Paramètres!$A$1:$B$13,2,0))</f>
        <v/>
      </c>
      <c r="O277" t="str">
        <f t="shared" si="12"/>
        <v/>
      </c>
      <c r="P277" t="str">
        <f t="shared" si="13"/>
        <v/>
      </c>
      <c r="Q277" t="str">
        <f t="shared" si="14"/>
        <v/>
      </c>
    </row>
    <row r="278" spans="1:17" x14ac:dyDescent="0.2">
      <c r="A278" s="18"/>
      <c r="L278" t="str">
        <f>IF(A278="","",VLOOKUP($A278,Paramètres!$A$1:$B$13,2,0))</f>
        <v/>
      </c>
      <c r="O278" t="str">
        <f t="shared" si="12"/>
        <v/>
      </c>
      <c r="P278" t="str">
        <f t="shared" si="13"/>
        <v/>
      </c>
      <c r="Q278" t="str">
        <f t="shared" si="14"/>
        <v/>
      </c>
    </row>
    <row r="279" spans="1:17" x14ac:dyDescent="0.2">
      <c r="A279" s="18"/>
      <c r="L279" t="str">
        <f>IF(A279="","",VLOOKUP($A279,Paramètres!$A$1:$B$13,2,0))</f>
        <v/>
      </c>
      <c r="O279" t="str">
        <f t="shared" si="12"/>
        <v/>
      </c>
      <c r="P279" t="str">
        <f t="shared" si="13"/>
        <v/>
      </c>
      <c r="Q279" t="str">
        <f t="shared" si="14"/>
        <v/>
      </c>
    </row>
    <row r="280" spans="1:17" x14ac:dyDescent="0.2">
      <c r="A280" s="18"/>
      <c r="L280" t="str">
        <f>IF(A280="","",VLOOKUP($A280,Paramètres!$A$1:$B$13,2,0))</f>
        <v/>
      </c>
      <c r="O280" t="str">
        <f t="shared" si="12"/>
        <v/>
      </c>
      <c r="P280" t="str">
        <f t="shared" si="13"/>
        <v/>
      </c>
      <c r="Q280" t="str">
        <f t="shared" si="14"/>
        <v/>
      </c>
    </row>
    <row r="281" spans="1:17" x14ac:dyDescent="0.2">
      <c r="A281" s="18"/>
      <c r="L281" t="str">
        <f>IF(A281="","",VLOOKUP($A281,Paramètres!$A$1:$B$13,2,0))</f>
        <v/>
      </c>
      <c r="O281" t="str">
        <f t="shared" si="12"/>
        <v/>
      </c>
      <c r="P281" t="str">
        <f t="shared" si="13"/>
        <v/>
      </c>
      <c r="Q281" t="str">
        <f t="shared" si="14"/>
        <v/>
      </c>
    </row>
    <row r="282" spans="1:17" x14ac:dyDescent="0.2">
      <c r="A282" s="18"/>
      <c r="L282" t="str">
        <f>IF(A282="","",VLOOKUP($A282,Paramètres!$A$1:$B$13,2,0))</f>
        <v/>
      </c>
      <c r="O282" t="str">
        <f t="shared" si="12"/>
        <v/>
      </c>
      <c r="P282" t="str">
        <f t="shared" si="13"/>
        <v/>
      </c>
      <c r="Q282" t="str">
        <f t="shared" si="14"/>
        <v/>
      </c>
    </row>
    <row r="283" spans="1:17" x14ac:dyDescent="0.2">
      <c r="A283" s="18"/>
      <c r="L283" t="str">
        <f>IF(A283="","",VLOOKUP($A283,Paramètres!$A$1:$B$13,2,0))</f>
        <v/>
      </c>
      <c r="O283" t="str">
        <f t="shared" si="12"/>
        <v/>
      </c>
      <c r="P283" t="str">
        <f t="shared" si="13"/>
        <v/>
      </c>
      <c r="Q283" t="str">
        <f t="shared" si="14"/>
        <v/>
      </c>
    </row>
    <row r="284" spans="1:17" x14ac:dyDescent="0.2">
      <c r="A284" s="18"/>
      <c r="L284" t="str">
        <f>IF(A284="","",VLOOKUP($A284,Paramètres!$A$1:$B$13,2,0))</f>
        <v/>
      </c>
      <c r="O284" t="str">
        <f t="shared" si="12"/>
        <v/>
      </c>
      <c r="P284" t="str">
        <f t="shared" si="13"/>
        <v/>
      </c>
      <c r="Q284" t="str">
        <f t="shared" si="14"/>
        <v/>
      </c>
    </row>
    <row r="285" spans="1:17" x14ac:dyDescent="0.2">
      <c r="A285" s="18"/>
      <c r="L285" t="str">
        <f>IF(A285="","",VLOOKUP($A285,Paramètres!$A$1:$B$13,2,0))</f>
        <v/>
      </c>
      <c r="O285" t="str">
        <f t="shared" si="12"/>
        <v/>
      </c>
      <c r="P285" t="str">
        <f t="shared" si="13"/>
        <v/>
      </c>
      <c r="Q285" t="str">
        <f t="shared" si="14"/>
        <v/>
      </c>
    </row>
    <row r="286" spans="1:17" x14ac:dyDescent="0.2">
      <c r="A286" s="18"/>
      <c r="L286" t="str">
        <f>IF(A286="","",VLOOKUP($A286,Paramètres!$A$1:$B$13,2,0))</f>
        <v/>
      </c>
      <c r="O286" t="str">
        <f t="shared" si="12"/>
        <v/>
      </c>
      <c r="P286" t="str">
        <f t="shared" si="13"/>
        <v/>
      </c>
      <c r="Q286" t="str">
        <f t="shared" si="14"/>
        <v/>
      </c>
    </row>
    <row r="287" spans="1:17" x14ac:dyDescent="0.2">
      <c r="A287" s="18"/>
      <c r="L287" t="str">
        <f>IF(A287="","",VLOOKUP($A287,Paramètres!$A$1:$B$13,2,0))</f>
        <v/>
      </c>
      <c r="O287" t="str">
        <f t="shared" si="12"/>
        <v/>
      </c>
      <c r="P287" t="str">
        <f t="shared" si="13"/>
        <v/>
      </c>
      <c r="Q287" t="str">
        <f t="shared" si="14"/>
        <v/>
      </c>
    </row>
    <row r="288" spans="1:17" x14ac:dyDescent="0.2">
      <c r="A288" s="18"/>
      <c r="L288" t="str">
        <f>IF(A288="","",VLOOKUP($A288,Paramètres!$A$1:$B$13,2,0))</f>
        <v/>
      </c>
      <c r="O288" t="str">
        <f t="shared" si="12"/>
        <v/>
      </c>
      <c r="P288" t="str">
        <f t="shared" si="13"/>
        <v/>
      </c>
      <c r="Q288" t="str">
        <f t="shared" si="14"/>
        <v/>
      </c>
    </row>
    <row r="289" spans="1:17" x14ac:dyDescent="0.2">
      <c r="A289" s="18"/>
      <c r="L289" t="str">
        <f>IF(A289="","",VLOOKUP($A289,Paramètres!$A$1:$B$13,2,0))</f>
        <v/>
      </c>
      <c r="O289" t="str">
        <f t="shared" si="12"/>
        <v/>
      </c>
      <c r="P289" t="str">
        <f t="shared" si="13"/>
        <v/>
      </c>
      <c r="Q289" t="str">
        <f t="shared" si="14"/>
        <v/>
      </c>
    </row>
    <row r="290" spans="1:17" x14ac:dyDescent="0.2">
      <c r="A290" s="18"/>
      <c r="L290" t="str">
        <f>IF(A290="","",VLOOKUP($A290,Paramètres!$A$1:$B$13,2,0))</f>
        <v/>
      </c>
      <c r="O290" t="str">
        <f t="shared" si="12"/>
        <v/>
      </c>
      <c r="P290" t="str">
        <f t="shared" si="13"/>
        <v/>
      </c>
      <c r="Q290" t="str">
        <f t="shared" si="14"/>
        <v/>
      </c>
    </row>
    <row r="291" spans="1:17" x14ac:dyDescent="0.2">
      <c r="A291" s="18"/>
      <c r="L291" t="str">
        <f>IF(A291="","",VLOOKUP($A291,Paramètres!$A$1:$B$13,2,0))</f>
        <v/>
      </c>
      <c r="O291" t="str">
        <f t="shared" si="12"/>
        <v/>
      </c>
      <c r="P291" t="str">
        <f t="shared" si="13"/>
        <v/>
      </c>
      <c r="Q291" t="str">
        <f t="shared" si="14"/>
        <v/>
      </c>
    </row>
    <row r="292" spans="1:17" x14ac:dyDescent="0.2">
      <c r="A292" s="18"/>
      <c r="L292" t="str">
        <f>IF(A292="","",VLOOKUP($A292,Paramètres!$A$1:$B$13,2,0))</f>
        <v/>
      </c>
      <c r="O292" t="str">
        <f t="shared" si="12"/>
        <v/>
      </c>
      <c r="P292" t="str">
        <f t="shared" si="13"/>
        <v/>
      </c>
      <c r="Q292" t="str">
        <f t="shared" si="14"/>
        <v/>
      </c>
    </row>
    <row r="293" spans="1:17" x14ac:dyDescent="0.2">
      <c r="A293" s="18"/>
      <c r="L293" t="str">
        <f>IF(A293="","",VLOOKUP($A293,Paramètres!$A$1:$B$13,2,0))</f>
        <v/>
      </c>
      <c r="O293" t="str">
        <f t="shared" si="12"/>
        <v/>
      </c>
      <c r="P293" t="str">
        <f t="shared" si="13"/>
        <v/>
      </c>
      <c r="Q293" t="str">
        <f t="shared" si="14"/>
        <v/>
      </c>
    </row>
    <row r="294" spans="1:17" x14ac:dyDescent="0.2">
      <c r="A294" s="18"/>
      <c r="L294" t="str">
        <f>IF(A294="","",VLOOKUP($A294,Paramètres!$A$1:$B$13,2,0))</f>
        <v/>
      </c>
      <c r="O294" t="str">
        <f t="shared" si="12"/>
        <v/>
      </c>
      <c r="P294" t="str">
        <f t="shared" si="13"/>
        <v/>
      </c>
      <c r="Q294" t="str">
        <f t="shared" si="14"/>
        <v/>
      </c>
    </row>
    <row r="295" spans="1:17" x14ac:dyDescent="0.2">
      <c r="A295" s="18"/>
      <c r="L295" t="str">
        <f>IF(A295="","",VLOOKUP($A295,Paramètres!$A$1:$B$13,2,0))</f>
        <v/>
      </c>
      <c r="O295" t="str">
        <f t="shared" si="12"/>
        <v/>
      </c>
      <c r="P295" t="str">
        <f t="shared" si="13"/>
        <v/>
      </c>
      <c r="Q295" t="str">
        <f t="shared" si="14"/>
        <v/>
      </c>
    </row>
    <row r="296" spans="1:17" x14ac:dyDescent="0.2">
      <c r="A296" s="18"/>
      <c r="L296" t="str">
        <f>IF(A296="","",VLOOKUP($A296,Paramètres!$A$1:$B$13,2,0))</f>
        <v/>
      </c>
      <c r="O296" t="str">
        <f t="shared" si="12"/>
        <v/>
      </c>
      <c r="P296" t="str">
        <f t="shared" si="13"/>
        <v/>
      </c>
      <c r="Q296" t="str">
        <f t="shared" si="14"/>
        <v/>
      </c>
    </row>
    <row r="297" spans="1:17" x14ac:dyDescent="0.2">
      <c r="A297" s="18"/>
      <c r="L297" t="str">
        <f>IF(A297="","",VLOOKUP($A297,Paramètres!$A$1:$B$13,2,0))</f>
        <v/>
      </c>
      <c r="O297" t="str">
        <f t="shared" si="12"/>
        <v/>
      </c>
      <c r="P297" t="str">
        <f t="shared" si="13"/>
        <v/>
      </c>
      <c r="Q297" t="str">
        <f t="shared" si="14"/>
        <v/>
      </c>
    </row>
    <row r="298" spans="1:17" x14ac:dyDescent="0.2">
      <c r="A298" s="18"/>
      <c r="L298" t="str">
        <f>IF(A298="","",VLOOKUP($A298,Paramètres!$A$1:$B$13,2,0))</f>
        <v/>
      </c>
      <c r="O298" t="str">
        <f t="shared" si="12"/>
        <v/>
      </c>
      <c r="P298" t="str">
        <f t="shared" si="13"/>
        <v/>
      </c>
      <c r="Q298" t="str">
        <f t="shared" si="14"/>
        <v/>
      </c>
    </row>
    <row r="299" spans="1:17" x14ac:dyDescent="0.2">
      <c r="A299" s="18"/>
      <c r="L299" t="str">
        <f>IF(A299="","",VLOOKUP($A299,Paramètres!$A$1:$B$13,2,0))</f>
        <v/>
      </c>
      <c r="O299" t="str">
        <f t="shared" si="12"/>
        <v/>
      </c>
      <c r="P299" t="str">
        <f t="shared" si="13"/>
        <v/>
      </c>
      <c r="Q299" t="str">
        <f t="shared" si="14"/>
        <v/>
      </c>
    </row>
    <row r="300" spans="1:17" x14ac:dyDescent="0.2">
      <c r="A300" s="18"/>
      <c r="L300" t="str">
        <f>IF(A300="","",VLOOKUP($A300,Paramètres!$A$1:$B$13,2,0))</f>
        <v/>
      </c>
      <c r="O300" t="str">
        <f t="shared" si="12"/>
        <v/>
      </c>
      <c r="P300" t="str">
        <f t="shared" si="13"/>
        <v/>
      </c>
      <c r="Q300" t="str">
        <f t="shared" si="14"/>
        <v/>
      </c>
    </row>
    <row r="301" spans="1:17" x14ac:dyDescent="0.2">
      <c r="A301" s="18"/>
      <c r="L301" t="str">
        <f>IF(A301="","",VLOOKUP($A301,Paramètres!$A$1:$B$13,2,0))</f>
        <v/>
      </c>
      <c r="O301" t="str">
        <f t="shared" si="12"/>
        <v/>
      </c>
      <c r="P301" t="str">
        <f t="shared" si="13"/>
        <v/>
      </c>
      <c r="Q301" t="str">
        <f t="shared" si="14"/>
        <v/>
      </c>
    </row>
    <row r="302" spans="1:17" x14ac:dyDescent="0.2">
      <c r="A302" s="18"/>
      <c r="L302" t="str">
        <f>IF(A302="","",VLOOKUP($A302,Paramètres!$A$1:$B$13,2,0))</f>
        <v/>
      </c>
      <c r="O302" t="str">
        <f t="shared" si="12"/>
        <v/>
      </c>
      <c r="P302" t="str">
        <f t="shared" si="13"/>
        <v/>
      </c>
      <c r="Q302" t="str">
        <f t="shared" si="14"/>
        <v/>
      </c>
    </row>
    <row r="303" spans="1:17" x14ac:dyDescent="0.2">
      <c r="A303" s="18"/>
      <c r="L303" t="str">
        <f>IF(A303="","",VLOOKUP($A303,Paramètres!$A$1:$B$13,2,0))</f>
        <v/>
      </c>
      <c r="O303" t="str">
        <f t="shared" si="12"/>
        <v/>
      </c>
      <c r="P303" t="str">
        <f t="shared" si="13"/>
        <v/>
      </c>
      <c r="Q303" t="str">
        <f t="shared" si="14"/>
        <v/>
      </c>
    </row>
    <row r="304" spans="1:17" x14ac:dyDescent="0.2">
      <c r="A304" s="18"/>
      <c r="L304" t="str">
        <f>IF(A304="","",VLOOKUP($A304,Paramètres!$A$1:$B$13,2,0))</f>
        <v/>
      </c>
      <c r="O304" t="str">
        <f t="shared" si="12"/>
        <v/>
      </c>
      <c r="P304" t="str">
        <f t="shared" si="13"/>
        <v/>
      </c>
      <c r="Q304" t="str">
        <f t="shared" si="14"/>
        <v/>
      </c>
    </row>
    <row r="305" spans="1:17" x14ac:dyDescent="0.2">
      <c r="A305" s="18"/>
      <c r="L305" t="str">
        <f>IF(A305="","",VLOOKUP($A305,Paramètres!$A$1:$B$13,2,0))</f>
        <v/>
      </c>
      <c r="O305" t="str">
        <f t="shared" si="12"/>
        <v/>
      </c>
      <c r="P305" t="str">
        <f t="shared" si="13"/>
        <v/>
      </c>
      <c r="Q305" t="str">
        <f t="shared" si="14"/>
        <v/>
      </c>
    </row>
    <row r="306" spans="1:17" x14ac:dyDescent="0.2">
      <c r="A306" s="18"/>
      <c r="L306" t="str">
        <f>IF(A306="","",VLOOKUP($A306,Paramètres!$A$1:$B$13,2,0))</f>
        <v/>
      </c>
      <c r="O306" t="str">
        <f t="shared" si="12"/>
        <v/>
      </c>
      <c r="P306" t="str">
        <f t="shared" si="13"/>
        <v/>
      </c>
      <c r="Q306" t="str">
        <f t="shared" si="14"/>
        <v/>
      </c>
    </row>
    <row r="307" spans="1:17" x14ac:dyDescent="0.2">
      <c r="A307" s="18"/>
      <c r="L307" t="str">
        <f>IF(A307="","",VLOOKUP($A307,Paramètres!$A$1:$B$13,2,0))</f>
        <v/>
      </c>
      <c r="O307" t="str">
        <f t="shared" si="12"/>
        <v/>
      </c>
      <c r="P307" t="str">
        <f t="shared" si="13"/>
        <v/>
      </c>
      <c r="Q307" t="str">
        <f t="shared" si="14"/>
        <v/>
      </c>
    </row>
    <row r="308" spans="1:17" x14ac:dyDescent="0.2">
      <c r="A308" s="18"/>
      <c r="L308" t="str">
        <f>IF(A308="","",VLOOKUP($A308,Paramètres!$A$1:$B$13,2,0))</f>
        <v/>
      </c>
      <c r="O308" t="str">
        <f t="shared" si="12"/>
        <v/>
      </c>
      <c r="P308" t="str">
        <f t="shared" si="13"/>
        <v/>
      </c>
      <c r="Q308" t="str">
        <f t="shared" si="14"/>
        <v/>
      </c>
    </row>
    <row r="309" spans="1:17" x14ac:dyDescent="0.2">
      <c r="A309" s="18"/>
      <c r="L309" t="str">
        <f>IF(A309="","",VLOOKUP($A309,Paramètres!$A$1:$B$13,2,0))</f>
        <v/>
      </c>
      <c r="O309" t="str">
        <f t="shared" si="12"/>
        <v/>
      </c>
      <c r="P309" t="str">
        <f t="shared" si="13"/>
        <v/>
      </c>
      <c r="Q309" t="str">
        <f t="shared" si="14"/>
        <v/>
      </c>
    </row>
    <row r="310" spans="1:17" x14ac:dyDescent="0.2">
      <c r="A310" s="18"/>
      <c r="L310" t="str">
        <f>IF(A310="","",VLOOKUP($A310,Paramètres!$A$1:$B$13,2,0))</f>
        <v/>
      </c>
      <c r="O310" t="str">
        <f t="shared" si="12"/>
        <v/>
      </c>
      <c r="P310" t="str">
        <f t="shared" si="13"/>
        <v/>
      </c>
      <c r="Q310" t="str">
        <f t="shared" si="14"/>
        <v/>
      </c>
    </row>
    <row r="311" spans="1:17" x14ac:dyDescent="0.2">
      <c r="A311" s="18"/>
      <c r="L311" t="str">
        <f>IF(A311="","",VLOOKUP($A311,Paramètres!$A$1:$B$13,2,0))</f>
        <v/>
      </c>
      <c r="O311" t="str">
        <f t="shared" si="12"/>
        <v/>
      </c>
      <c r="P311" t="str">
        <f t="shared" si="13"/>
        <v/>
      </c>
      <c r="Q311" t="str">
        <f t="shared" si="14"/>
        <v/>
      </c>
    </row>
    <row r="312" spans="1:17" x14ac:dyDescent="0.2">
      <c r="A312" s="18"/>
      <c r="L312" t="str">
        <f>IF(A312="","",VLOOKUP($A312,Paramètres!$A$1:$B$13,2,0))</f>
        <v/>
      </c>
      <c r="O312" t="str">
        <f t="shared" si="12"/>
        <v/>
      </c>
      <c r="P312" t="str">
        <f t="shared" si="13"/>
        <v/>
      </c>
      <c r="Q312" t="str">
        <f t="shared" si="14"/>
        <v/>
      </c>
    </row>
    <row r="313" spans="1:17" x14ac:dyDescent="0.2">
      <c r="A313" s="18"/>
      <c r="L313" t="str">
        <f>IF(A313="","",VLOOKUP($A313,Paramètres!$A$1:$B$13,2,0))</f>
        <v/>
      </c>
      <c r="O313" t="str">
        <f t="shared" si="12"/>
        <v/>
      </c>
      <c r="P313" t="str">
        <f t="shared" si="13"/>
        <v/>
      </c>
      <c r="Q313" t="str">
        <f t="shared" si="14"/>
        <v/>
      </c>
    </row>
    <row r="314" spans="1:17" x14ac:dyDescent="0.2">
      <c r="A314" s="18"/>
      <c r="L314" t="str">
        <f>IF(A314="","",VLOOKUP($A314,Paramètres!$A$1:$B$13,2,0))</f>
        <v/>
      </c>
      <c r="O314" t="str">
        <f t="shared" si="12"/>
        <v/>
      </c>
      <c r="P314" t="str">
        <f t="shared" si="13"/>
        <v/>
      </c>
      <c r="Q314" t="str">
        <f t="shared" si="14"/>
        <v/>
      </c>
    </row>
    <row r="315" spans="1:17" x14ac:dyDescent="0.2">
      <c r="A315" s="18"/>
      <c r="L315" t="str">
        <f>IF(A315="","",VLOOKUP($A315,Paramètres!$A$1:$B$13,2,0))</f>
        <v/>
      </c>
      <c r="O315" t="str">
        <f t="shared" si="12"/>
        <v/>
      </c>
      <c r="P315" t="str">
        <f t="shared" si="13"/>
        <v/>
      </c>
      <c r="Q315" t="str">
        <f t="shared" si="14"/>
        <v/>
      </c>
    </row>
    <row r="316" spans="1:17" x14ac:dyDescent="0.2">
      <c r="A316" s="18"/>
      <c r="L316" t="str">
        <f>IF(A316="","",VLOOKUP($A316,Paramètres!$A$1:$B$13,2,0))</f>
        <v/>
      </c>
      <c r="O316" t="str">
        <f t="shared" si="12"/>
        <v/>
      </c>
      <c r="P316" t="str">
        <f t="shared" si="13"/>
        <v/>
      </c>
      <c r="Q316" t="str">
        <f t="shared" si="14"/>
        <v/>
      </c>
    </row>
    <row r="317" spans="1:17" x14ac:dyDescent="0.2">
      <c r="A317" s="18"/>
      <c r="L317" t="str">
        <f>IF(A317="","",VLOOKUP($A317,Paramètres!$A$1:$B$13,2,0))</f>
        <v/>
      </c>
      <c r="O317" t="str">
        <f t="shared" si="12"/>
        <v/>
      </c>
      <c r="P317" t="str">
        <f t="shared" si="13"/>
        <v/>
      </c>
      <c r="Q317" t="str">
        <f t="shared" si="14"/>
        <v/>
      </c>
    </row>
    <row r="318" spans="1:17" x14ac:dyDescent="0.2">
      <c r="A318" s="18"/>
      <c r="L318" t="str">
        <f>IF(A318="","",VLOOKUP($A318,Paramètres!$A$1:$B$13,2,0))</f>
        <v/>
      </c>
      <c r="O318" t="str">
        <f t="shared" si="12"/>
        <v/>
      </c>
      <c r="P318" t="str">
        <f t="shared" si="13"/>
        <v/>
      </c>
      <c r="Q318" t="str">
        <f t="shared" si="14"/>
        <v/>
      </c>
    </row>
    <row r="319" spans="1:17" x14ac:dyDescent="0.2">
      <c r="A319" s="18"/>
      <c r="L319" t="str">
        <f>IF(A319="","",VLOOKUP($A319,Paramètres!$A$1:$B$13,2,0))</f>
        <v/>
      </c>
      <c r="O319" t="str">
        <f t="shared" si="12"/>
        <v/>
      </c>
      <c r="P319" t="str">
        <f t="shared" si="13"/>
        <v/>
      </c>
      <c r="Q319" t="str">
        <f t="shared" si="14"/>
        <v/>
      </c>
    </row>
    <row r="320" spans="1:17" x14ac:dyDescent="0.2">
      <c r="A320" s="18"/>
      <c r="L320" t="str">
        <f>IF(A320="","",VLOOKUP($A320,Paramètres!$A$1:$B$13,2,0))</f>
        <v/>
      </c>
      <c r="O320" t="str">
        <f t="shared" si="12"/>
        <v/>
      </c>
      <c r="P320" t="str">
        <f t="shared" si="13"/>
        <v/>
      </c>
      <c r="Q320" t="str">
        <f t="shared" si="14"/>
        <v/>
      </c>
    </row>
    <row r="321" spans="1:17" x14ac:dyDescent="0.2">
      <c r="A321" s="18"/>
      <c r="L321" t="str">
        <f>IF(A321="","",VLOOKUP($A321,Paramètres!$A$1:$B$13,2,0))</f>
        <v/>
      </c>
      <c r="O321" t="str">
        <f t="shared" si="12"/>
        <v/>
      </c>
      <c r="P321" t="str">
        <f t="shared" si="13"/>
        <v/>
      </c>
      <c r="Q321" t="str">
        <f t="shared" si="14"/>
        <v/>
      </c>
    </row>
    <row r="322" spans="1:17" x14ac:dyDescent="0.2">
      <c r="A322" s="18"/>
      <c r="L322" t="str">
        <f>IF(A322="","",VLOOKUP($A322,Paramètres!$A$1:$B$13,2,0))</f>
        <v/>
      </c>
      <c r="O322" t="str">
        <f t="shared" si="12"/>
        <v/>
      </c>
      <c r="P322" t="str">
        <f t="shared" si="13"/>
        <v/>
      </c>
      <c r="Q322" t="str">
        <f t="shared" si="14"/>
        <v/>
      </c>
    </row>
    <row r="323" spans="1:17" x14ac:dyDescent="0.2">
      <c r="A323" s="18"/>
      <c r="L323" t="str">
        <f>IF(A323="","",VLOOKUP($A323,Paramètres!$A$1:$B$13,2,0))</f>
        <v/>
      </c>
      <c r="O323" t="str">
        <f t="shared" ref="O323:O386" si="15">IF(A323="","",I323*M323)</f>
        <v/>
      </c>
      <c r="P323" t="str">
        <f t="shared" ref="P323:P386" si="16">IF(A323="PHONE REGIE",1.37,IF(M323=0,"",M323/L323))</f>
        <v/>
      </c>
      <c r="Q323" t="str">
        <f t="shared" ref="Q323:Q386" si="17">IF(A323="","",IF(K323=0,1,K323&gt;=EDATE(A323,1)-1)*1)</f>
        <v/>
      </c>
    </row>
    <row r="324" spans="1:17" x14ac:dyDescent="0.2">
      <c r="A324" s="18"/>
      <c r="L324" t="str">
        <f>IF(A324="","",VLOOKUP($A324,Paramètres!$A$1:$B$13,2,0))</f>
        <v/>
      </c>
      <c r="O324" t="str">
        <f t="shared" si="15"/>
        <v/>
      </c>
      <c r="P324" t="str">
        <f t="shared" si="16"/>
        <v/>
      </c>
      <c r="Q324" t="str">
        <f t="shared" si="17"/>
        <v/>
      </c>
    </row>
    <row r="325" spans="1:17" x14ac:dyDescent="0.2">
      <c r="A325" s="18"/>
      <c r="L325" t="str">
        <f>IF(A325="","",VLOOKUP($A325,Paramètres!$A$1:$B$13,2,0))</f>
        <v/>
      </c>
      <c r="O325" t="str">
        <f t="shared" si="15"/>
        <v/>
      </c>
      <c r="P325" t="str">
        <f t="shared" si="16"/>
        <v/>
      </c>
      <c r="Q325" t="str">
        <f t="shared" si="17"/>
        <v/>
      </c>
    </row>
    <row r="326" spans="1:17" x14ac:dyDescent="0.2">
      <c r="A326" s="18"/>
      <c r="L326" t="str">
        <f>IF(A326="","",VLOOKUP($A326,Paramètres!$A$1:$B$13,2,0))</f>
        <v/>
      </c>
      <c r="O326" t="str">
        <f t="shared" si="15"/>
        <v/>
      </c>
      <c r="P326" t="str">
        <f t="shared" si="16"/>
        <v/>
      </c>
      <c r="Q326" t="str">
        <f t="shared" si="17"/>
        <v/>
      </c>
    </row>
    <row r="327" spans="1:17" x14ac:dyDescent="0.2">
      <c r="A327" s="18"/>
      <c r="L327" t="str">
        <f>IF(A327="","",VLOOKUP($A327,Paramètres!$A$1:$B$13,2,0))</f>
        <v/>
      </c>
      <c r="O327" t="str">
        <f t="shared" si="15"/>
        <v/>
      </c>
      <c r="P327" t="str">
        <f t="shared" si="16"/>
        <v/>
      </c>
      <c r="Q327" t="str">
        <f t="shared" si="17"/>
        <v/>
      </c>
    </row>
    <row r="328" spans="1:17" x14ac:dyDescent="0.2">
      <c r="A328" s="18"/>
      <c r="L328" t="str">
        <f>IF(A328="","",VLOOKUP($A328,Paramètres!$A$1:$B$13,2,0))</f>
        <v/>
      </c>
      <c r="O328" t="str">
        <f t="shared" si="15"/>
        <v/>
      </c>
      <c r="P328" t="str">
        <f t="shared" si="16"/>
        <v/>
      </c>
      <c r="Q328" t="str">
        <f t="shared" si="17"/>
        <v/>
      </c>
    </row>
    <row r="329" spans="1:17" x14ac:dyDescent="0.2">
      <c r="A329" s="18"/>
      <c r="L329" t="str">
        <f>IF(A329="","",VLOOKUP($A329,Paramètres!$A$1:$B$13,2,0))</f>
        <v/>
      </c>
      <c r="O329" t="str">
        <f t="shared" si="15"/>
        <v/>
      </c>
      <c r="P329" t="str">
        <f t="shared" si="16"/>
        <v/>
      </c>
      <c r="Q329" t="str">
        <f t="shared" si="17"/>
        <v/>
      </c>
    </row>
    <row r="330" spans="1:17" x14ac:dyDescent="0.2">
      <c r="A330" s="18"/>
      <c r="L330" t="str">
        <f>IF(A330="","",VLOOKUP($A330,Paramètres!$A$1:$B$13,2,0))</f>
        <v/>
      </c>
      <c r="O330" t="str">
        <f t="shared" si="15"/>
        <v/>
      </c>
      <c r="P330" t="str">
        <f t="shared" si="16"/>
        <v/>
      </c>
      <c r="Q330" t="str">
        <f t="shared" si="17"/>
        <v/>
      </c>
    </row>
    <row r="331" spans="1:17" x14ac:dyDescent="0.2">
      <c r="A331" s="18"/>
      <c r="L331" t="str">
        <f>IF(A331="","",VLOOKUP($A331,Paramètres!$A$1:$B$13,2,0))</f>
        <v/>
      </c>
      <c r="O331" t="str">
        <f t="shared" si="15"/>
        <v/>
      </c>
      <c r="P331" t="str">
        <f t="shared" si="16"/>
        <v/>
      </c>
      <c r="Q331" t="str">
        <f t="shared" si="17"/>
        <v/>
      </c>
    </row>
    <row r="332" spans="1:17" x14ac:dyDescent="0.2">
      <c r="A332" s="18"/>
      <c r="L332" t="str">
        <f>IF(A332="","",VLOOKUP($A332,Paramètres!$A$1:$B$13,2,0))</f>
        <v/>
      </c>
      <c r="O332" t="str">
        <f t="shared" si="15"/>
        <v/>
      </c>
      <c r="P332" t="str">
        <f t="shared" si="16"/>
        <v/>
      </c>
      <c r="Q332" t="str">
        <f t="shared" si="17"/>
        <v/>
      </c>
    </row>
    <row r="333" spans="1:17" x14ac:dyDescent="0.2">
      <c r="A333" s="18"/>
      <c r="L333" t="str">
        <f>IF(A333="","",VLOOKUP($A333,Paramètres!$A$1:$B$13,2,0))</f>
        <v/>
      </c>
      <c r="O333" t="str">
        <f t="shared" si="15"/>
        <v/>
      </c>
      <c r="P333" t="str">
        <f t="shared" si="16"/>
        <v/>
      </c>
      <c r="Q333" t="str">
        <f t="shared" si="17"/>
        <v/>
      </c>
    </row>
    <row r="334" spans="1:17" x14ac:dyDescent="0.2">
      <c r="A334" s="18"/>
      <c r="L334" t="str">
        <f>IF(A334="","",VLOOKUP($A334,Paramètres!$A$1:$B$13,2,0))</f>
        <v/>
      </c>
      <c r="O334" t="str">
        <f t="shared" si="15"/>
        <v/>
      </c>
      <c r="P334" t="str">
        <f t="shared" si="16"/>
        <v/>
      </c>
      <c r="Q334" t="str">
        <f t="shared" si="17"/>
        <v/>
      </c>
    </row>
    <row r="335" spans="1:17" x14ac:dyDescent="0.2">
      <c r="A335" s="18"/>
      <c r="L335" t="str">
        <f>IF(A335="","",VLOOKUP($A335,Paramètres!$A$1:$B$13,2,0))</f>
        <v/>
      </c>
      <c r="O335" t="str">
        <f t="shared" si="15"/>
        <v/>
      </c>
      <c r="P335" t="str">
        <f t="shared" si="16"/>
        <v/>
      </c>
      <c r="Q335" t="str">
        <f t="shared" si="17"/>
        <v/>
      </c>
    </row>
    <row r="336" spans="1:17" x14ac:dyDescent="0.2">
      <c r="A336" s="18"/>
      <c r="L336" t="str">
        <f>IF(A336="","",VLOOKUP($A336,Paramètres!$A$1:$B$13,2,0))</f>
        <v/>
      </c>
      <c r="O336" t="str">
        <f t="shared" si="15"/>
        <v/>
      </c>
      <c r="P336" t="str">
        <f t="shared" si="16"/>
        <v/>
      </c>
      <c r="Q336" t="str">
        <f t="shared" si="17"/>
        <v/>
      </c>
    </row>
    <row r="337" spans="1:17" x14ac:dyDescent="0.2">
      <c r="A337" s="18"/>
      <c r="L337" t="str">
        <f>IF(A337="","",VLOOKUP($A337,Paramètres!$A$1:$B$13,2,0))</f>
        <v/>
      </c>
      <c r="O337" t="str">
        <f t="shared" si="15"/>
        <v/>
      </c>
      <c r="P337" t="str">
        <f t="shared" si="16"/>
        <v/>
      </c>
      <c r="Q337" t="str">
        <f t="shared" si="17"/>
        <v/>
      </c>
    </row>
    <row r="338" spans="1:17" x14ac:dyDescent="0.2">
      <c r="A338" s="18"/>
      <c r="L338" t="str">
        <f>IF(A338="","",VLOOKUP($A338,Paramètres!$A$1:$B$13,2,0))</f>
        <v/>
      </c>
      <c r="O338" t="str">
        <f t="shared" si="15"/>
        <v/>
      </c>
      <c r="P338" t="str">
        <f t="shared" si="16"/>
        <v/>
      </c>
      <c r="Q338" t="str">
        <f t="shared" si="17"/>
        <v/>
      </c>
    </row>
    <row r="339" spans="1:17" x14ac:dyDescent="0.2">
      <c r="A339" s="18"/>
      <c r="L339" t="str">
        <f>IF(A339="","",VLOOKUP($A339,Paramètres!$A$1:$B$13,2,0))</f>
        <v/>
      </c>
      <c r="O339" t="str">
        <f t="shared" si="15"/>
        <v/>
      </c>
      <c r="P339" t="str">
        <f t="shared" si="16"/>
        <v/>
      </c>
      <c r="Q339" t="str">
        <f t="shared" si="17"/>
        <v/>
      </c>
    </row>
    <row r="340" spans="1:17" x14ac:dyDescent="0.2">
      <c r="A340" s="18"/>
      <c r="L340" t="str">
        <f>IF(A340="","",VLOOKUP($A340,Paramètres!$A$1:$B$13,2,0))</f>
        <v/>
      </c>
      <c r="O340" t="str">
        <f t="shared" si="15"/>
        <v/>
      </c>
      <c r="P340" t="str">
        <f t="shared" si="16"/>
        <v/>
      </c>
      <c r="Q340" t="str">
        <f t="shared" si="17"/>
        <v/>
      </c>
    </row>
    <row r="341" spans="1:17" x14ac:dyDescent="0.2">
      <c r="A341" s="18"/>
      <c r="L341" t="str">
        <f>IF(A341="","",VLOOKUP($A341,Paramètres!$A$1:$B$13,2,0))</f>
        <v/>
      </c>
      <c r="O341" t="str">
        <f t="shared" si="15"/>
        <v/>
      </c>
      <c r="P341" t="str">
        <f t="shared" si="16"/>
        <v/>
      </c>
      <c r="Q341" t="str">
        <f t="shared" si="17"/>
        <v/>
      </c>
    </row>
    <row r="342" spans="1:17" x14ac:dyDescent="0.2">
      <c r="A342" s="18"/>
      <c r="L342" t="str">
        <f>IF(A342="","",VLOOKUP($A342,Paramètres!$A$1:$B$13,2,0))</f>
        <v/>
      </c>
      <c r="O342" t="str">
        <f t="shared" si="15"/>
        <v/>
      </c>
      <c r="P342" t="str">
        <f t="shared" si="16"/>
        <v/>
      </c>
      <c r="Q342" t="str">
        <f t="shared" si="17"/>
        <v/>
      </c>
    </row>
    <row r="343" spans="1:17" x14ac:dyDescent="0.2">
      <c r="A343" s="18"/>
      <c r="L343" t="str">
        <f>IF(A343="","",VLOOKUP($A343,Paramètres!$A$1:$B$13,2,0))</f>
        <v/>
      </c>
      <c r="O343" t="str">
        <f t="shared" si="15"/>
        <v/>
      </c>
      <c r="P343" t="str">
        <f t="shared" si="16"/>
        <v/>
      </c>
      <c r="Q343" t="str">
        <f t="shared" si="17"/>
        <v/>
      </c>
    </row>
    <row r="344" spans="1:17" x14ac:dyDescent="0.2">
      <c r="A344" s="18"/>
      <c r="L344" t="str">
        <f>IF(A344="","",VLOOKUP($A344,Paramètres!$A$1:$B$13,2,0))</f>
        <v/>
      </c>
      <c r="O344" t="str">
        <f t="shared" si="15"/>
        <v/>
      </c>
      <c r="P344" t="str">
        <f t="shared" si="16"/>
        <v/>
      </c>
      <c r="Q344" t="str">
        <f t="shared" si="17"/>
        <v/>
      </c>
    </row>
    <row r="345" spans="1:17" x14ac:dyDescent="0.2">
      <c r="A345" s="18"/>
      <c r="L345" t="str">
        <f>IF(A345="","",VLOOKUP($A345,Paramètres!$A$1:$B$13,2,0))</f>
        <v/>
      </c>
      <c r="O345" t="str">
        <f t="shared" si="15"/>
        <v/>
      </c>
      <c r="P345" t="str">
        <f t="shared" si="16"/>
        <v/>
      </c>
      <c r="Q345" t="str">
        <f t="shared" si="17"/>
        <v/>
      </c>
    </row>
    <row r="346" spans="1:17" x14ac:dyDescent="0.2">
      <c r="A346" s="18"/>
      <c r="L346" t="str">
        <f>IF(A346="","",VLOOKUP($A346,Paramètres!$A$1:$B$13,2,0))</f>
        <v/>
      </c>
      <c r="O346" t="str">
        <f t="shared" si="15"/>
        <v/>
      </c>
      <c r="P346" t="str">
        <f t="shared" si="16"/>
        <v/>
      </c>
      <c r="Q346" t="str">
        <f t="shared" si="17"/>
        <v/>
      </c>
    </row>
    <row r="347" spans="1:17" x14ac:dyDescent="0.2">
      <c r="A347" s="18"/>
      <c r="L347" t="str">
        <f>IF(A347="","",VLOOKUP($A347,Paramètres!$A$1:$B$13,2,0))</f>
        <v/>
      </c>
      <c r="O347" t="str">
        <f t="shared" si="15"/>
        <v/>
      </c>
      <c r="P347" t="str">
        <f t="shared" si="16"/>
        <v/>
      </c>
      <c r="Q347" t="str">
        <f t="shared" si="17"/>
        <v/>
      </c>
    </row>
    <row r="348" spans="1:17" x14ac:dyDescent="0.2">
      <c r="A348" s="18"/>
      <c r="L348" t="str">
        <f>IF(A348="","",VLOOKUP($A348,Paramètres!$A$1:$B$13,2,0))</f>
        <v/>
      </c>
      <c r="O348" t="str">
        <f t="shared" si="15"/>
        <v/>
      </c>
      <c r="P348" t="str">
        <f t="shared" si="16"/>
        <v/>
      </c>
      <c r="Q348" t="str">
        <f t="shared" si="17"/>
        <v/>
      </c>
    </row>
    <row r="349" spans="1:17" x14ac:dyDescent="0.2">
      <c r="A349" s="18"/>
      <c r="L349" t="str">
        <f>IF(A349="","",VLOOKUP($A349,Paramètres!$A$1:$B$13,2,0))</f>
        <v/>
      </c>
      <c r="O349" t="str">
        <f t="shared" si="15"/>
        <v/>
      </c>
      <c r="P349" t="str">
        <f t="shared" si="16"/>
        <v/>
      </c>
      <c r="Q349" t="str">
        <f t="shared" si="17"/>
        <v/>
      </c>
    </row>
    <row r="350" spans="1:17" x14ac:dyDescent="0.2">
      <c r="A350" s="18"/>
      <c r="L350" t="str">
        <f>IF(A350="","",VLOOKUP($A350,Paramètres!$A$1:$B$13,2,0))</f>
        <v/>
      </c>
      <c r="O350" t="str">
        <f t="shared" si="15"/>
        <v/>
      </c>
      <c r="P350" t="str">
        <f t="shared" si="16"/>
        <v/>
      </c>
      <c r="Q350" t="str">
        <f t="shared" si="17"/>
        <v/>
      </c>
    </row>
    <row r="351" spans="1:17" x14ac:dyDescent="0.2">
      <c r="A351" s="18"/>
      <c r="L351" t="str">
        <f>IF(A351="","",VLOOKUP($A351,Paramètres!$A$1:$B$13,2,0))</f>
        <v/>
      </c>
      <c r="O351" t="str">
        <f t="shared" si="15"/>
        <v/>
      </c>
      <c r="P351" t="str">
        <f t="shared" si="16"/>
        <v/>
      </c>
      <c r="Q351" t="str">
        <f t="shared" si="17"/>
        <v/>
      </c>
    </row>
    <row r="352" spans="1:17" x14ac:dyDescent="0.2">
      <c r="A352" s="18"/>
      <c r="L352" t="str">
        <f>IF(A352="","",VLOOKUP($A352,Paramètres!$A$1:$B$13,2,0))</f>
        <v/>
      </c>
      <c r="O352" t="str">
        <f t="shared" si="15"/>
        <v/>
      </c>
      <c r="P352" t="str">
        <f t="shared" si="16"/>
        <v/>
      </c>
      <c r="Q352" t="str">
        <f t="shared" si="17"/>
        <v/>
      </c>
    </row>
    <row r="353" spans="1:17" x14ac:dyDescent="0.2">
      <c r="A353" s="18"/>
      <c r="L353" t="str">
        <f>IF(A353="","",VLOOKUP($A353,Paramètres!$A$1:$B$13,2,0))</f>
        <v/>
      </c>
      <c r="O353" t="str">
        <f t="shared" si="15"/>
        <v/>
      </c>
      <c r="P353" t="str">
        <f t="shared" si="16"/>
        <v/>
      </c>
      <c r="Q353" t="str">
        <f t="shared" si="17"/>
        <v/>
      </c>
    </row>
    <row r="354" spans="1:17" x14ac:dyDescent="0.2">
      <c r="A354" s="18"/>
      <c r="L354" t="str">
        <f>IF(A354="","",VLOOKUP($A354,Paramètres!$A$1:$B$13,2,0))</f>
        <v/>
      </c>
      <c r="O354" t="str">
        <f t="shared" si="15"/>
        <v/>
      </c>
      <c r="P354" t="str">
        <f t="shared" si="16"/>
        <v/>
      </c>
      <c r="Q354" t="str">
        <f t="shared" si="17"/>
        <v/>
      </c>
    </row>
    <row r="355" spans="1:17" x14ac:dyDescent="0.2">
      <c r="A355" s="18"/>
      <c r="L355" t="str">
        <f>IF(A355="","",VLOOKUP($A355,Paramètres!$A$1:$B$13,2,0))</f>
        <v/>
      </c>
      <c r="O355" t="str">
        <f t="shared" si="15"/>
        <v/>
      </c>
      <c r="P355" t="str">
        <f t="shared" si="16"/>
        <v/>
      </c>
      <c r="Q355" t="str">
        <f t="shared" si="17"/>
        <v/>
      </c>
    </row>
    <row r="356" spans="1:17" x14ac:dyDescent="0.2">
      <c r="A356" s="18"/>
      <c r="L356" t="str">
        <f>IF(A356="","",VLOOKUP($A356,Paramètres!$A$1:$B$13,2,0))</f>
        <v/>
      </c>
      <c r="O356" t="str">
        <f t="shared" si="15"/>
        <v/>
      </c>
      <c r="P356" t="str">
        <f t="shared" si="16"/>
        <v/>
      </c>
      <c r="Q356" t="str">
        <f t="shared" si="17"/>
        <v/>
      </c>
    </row>
    <row r="357" spans="1:17" x14ac:dyDescent="0.2">
      <c r="A357" s="18"/>
      <c r="L357" t="str">
        <f>IF(A357="","",VLOOKUP($A357,Paramètres!$A$1:$B$13,2,0))</f>
        <v/>
      </c>
      <c r="O357" t="str">
        <f t="shared" si="15"/>
        <v/>
      </c>
      <c r="P357" t="str">
        <f t="shared" si="16"/>
        <v/>
      </c>
      <c r="Q357" t="str">
        <f t="shared" si="17"/>
        <v/>
      </c>
    </row>
    <row r="358" spans="1:17" x14ac:dyDescent="0.2">
      <c r="A358" s="18"/>
      <c r="L358" t="str">
        <f>IF(A358="","",VLOOKUP($A358,Paramètres!$A$1:$B$13,2,0))</f>
        <v/>
      </c>
      <c r="O358" t="str">
        <f t="shared" si="15"/>
        <v/>
      </c>
      <c r="P358" t="str">
        <f t="shared" si="16"/>
        <v/>
      </c>
      <c r="Q358" t="str">
        <f t="shared" si="17"/>
        <v/>
      </c>
    </row>
    <row r="359" spans="1:17" x14ac:dyDescent="0.2">
      <c r="A359" s="18"/>
      <c r="L359" t="str">
        <f>IF(A359="","",VLOOKUP($A359,Paramètres!$A$1:$B$13,2,0))</f>
        <v/>
      </c>
      <c r="O359" t="str">
        <f t="shared" si="15"/>
        <v/>
      </c>
      <c r="P359" t="str">
        <f t="shared" si="16"/>
        <v/>
      </c>
      <c r="Q359" t="str">
        <f t="shared" si="17"/>
        <v/>
      </c>
    </row>
    <row r="360" spans="1:17" x14ac:dyDescent="0.2">
      <c r="A360" s="18"/>
      <c r="L360" t="str">
        <f>IF(A360="","",VLOOKUP($A360,Paramètres!$A$1:$B$13,2,0))</f>
        <v/>
      </c>
      <c r="O360" t="str">
        <f t="shared" si="15"/>
        <v/>
      </c>
      <c r="P360" t="str">
        <f t="shared" si="16"/>
        <v/>
      </c>
      <c r="Q360" t="str">
        <f t="shared" si="17"/>
        <v/>
      </c>
    </row>
    <row r="361" spans="1:17" x14ac:dyDescent="0.2">
      <c r="A361" s="18"/>
      <c r="L361" t="str">
        <f>IF(A361="","",VLOOKUP($A361,Paramètres!$A$1:$B$13,2,0))</f>
        <v/>
      </c>
      <c r="O361" t="str">
        <f t="shared" si="15"/>
        <v/>
      </c>
      <c r="P361" t="str">
        <f t="shared" si="16"/>
        <v/>
      </c>
      <c r="Q361" t="str">
        <f t="shared" si="17"/>
        <v/>
      </c>
    </row>
    <row r="362" spans="1:17" x14ac:dyDescent="0.2">
      <c r="A362" s="18"/>
      <c r="L362" t="str">
        <f>IF(A362="","",VLOOKUP($A362,Paramètres!$A$1:$B$13,2,0))</f>
        <v/>
      </c>
      <c r="O362" t="str">
        <f t="shared" si="15"/>
        <v/>
      </c>
      <c r="P362" t="str">
        <f t="shared" si="16"/>
        <v/>
      </c>
      <c r="Q362" t="str">
        <f t="shared" si="17"/>
        <v/>
      </c>
    </row>
    <row r="363" spans="1:17" x14ac:dyDescent="0.2">
      <c r="A363" s="18"/>
      <c r="L363" t="str">
        <f>IF(A363="","",VLOOKUP($A363,Paramètres!$A$1:$B$13,2,0))</f>
        <v/>
      </c>
      <c r="O363" t="str">
        <f t="shared" si="15"/>
        <v/>
      </c>
      <c r="P363" t="str">
        <f t="shared" si="16"/>
        <v/>
      </c>
      <c r="Q363" t="str">
        <f t="shared" si="17"/>
        <v/>
      </c>
    </row>
    <row r="364" spans="1:17" x14ac:dyDescent="0.2">
      <c r="A364" s="18"/>
      <c r="L364" t="str">
        <f>IF(A364="","",VLOOKUP($A364,Paramètres!$A$1:$B$13,2,0))</f>
        <v/>
      </c>
      <c r="O364" t="str">
        <f t="shared" si="15"/>
        <v/>
      </c>
      <c r="P364" t="str">
        <f t="shared" si="16"/>
        <v/>
      </c>
      <c r="Q364" t="str">
        <f t="shared" si="17"/>
        <v/>
      </c>
    </row>
    <row r="365" spans="1:17" x14ac:dyDescent="0.2">
      <c r="A365" s="18"/>
      <c r="L365" t="str">
        <f>IF(A365="","",VLOOKUP($A365,Paramètres!$A$1:$B$13,2,0))</f>
        <v/>
      </c>
      <c r="O365" t="str">
        <f t="shared" si="15"/>
        <v/>
      </c>
      <c r="P365" t="str">
        <f t="shared" si="16"/>
        <v/>
      </c>
      <c r="Q365" t="str">
        <f t="shared" si="17"/>
        <v/>
      </c>
    </row>
    <row r="366" spans="1:17" x14ac:dyDescent="0.2">
      <c r="A366" s="18"/>
      <c r="L366" t="str">
        <f>IF(A366="","",VLOOKUP($A366,Paramètres!$A$1:$B$13,2,0))</f>
        <v/>
      </c>
      <c r="O366" t="str">
        <f t="shared" si="15"/>
        <v/>
      </c>
      <c r="P366" t="str">
        <f t="shared" si="16"/>
        <v/>
      </c>
      <c r="Q366" t="str">
        <f t="shared" si="17"/>
        <v/>
      </c>
    </row>
    <row r="367" spans="1:17" x14ac:dyDescent="0.2">
      <c r="A367" s="18"/>
      <c r="L367" t="str">
        <f>IF(A367="","",VLOOKUP($A367,Paramètres!$A$1:$B$13,2,0))</f>
        <v/>
      </c>
      <c r="O367" t="str">
        <f t="shared" si="15"/>
        <v/>
      </c>
      <c r="P367" t="str">
        <f t="shared" si="16"/>
        <v/>
      </c>
      <c r="Q367" t="str">
        <f t="shared" si="17"/>
        <v/>
      </c>
    </row>
    <row r="368" spans="1:17" x14ac:dyDescent="0.2">
      <c r="A368" s="18"/>
      <c r="L368" t="str">
        <f>IF(A368="","",VLOOKUP($A368,Paramètres!$A$1:$B$13,2,0))</f>
        <v/>
      </c>
      <c r="O368" t="str">
        <f t="shared" si="15"/>
        <v/>
      </c>
      <c r="P368" t="str">
        <f t="shared" si="16"/>
        <v/>
      </c>
      <c r="Q368" t="str">
        <f t="shared" si="17"/>
        <v/>
      </c>
    </row>
    <row r="369" spans="1:17" x14ac:dyDescent="0.2">
      <c r="A369" s="18"/>
      <c r="L369" t="str">
        <f>IF(A369="","",VLOOKUP($A369,Paramètres!$A$1:$B$13,2,0))</f>
        <v/>
      </c>
      <c r="O369" t="str">
        <f t="shared" si="15"/>
        <v/>
      </c>
      <c r="P369" t="str">
        <f t="shared" si="16"/>
        <v/>
      </c>
      <c r="Q369" t="str">
        <f t="shared" si="17"/>
        <v/>
      </c>
    </row>
    <row r="370" spans="1:17" x14ac:dyDescent="0.2">
      <c r="A370" s="18"/>
      <c r="L370" t="str">
        <f>IF(A370="","",VLOOKUP($A370,Paramètres!$A$1:$B$13,2,0))</f>
        <v/>
      </c>
      <c r="O370" t="str">
        <f t="shared" si="15"/>
        <v/>
      </c>
      <c r="P370" t="str">
        <f t="shared" si="16"/>
        <v/>
      </c>
      <c r="Q370" t="str">
        <f t="shared" si="17"/>
        <v/>
      </c>
    </row>
    <row r="371" spans="1:17" x14ac:dyDescent="0.2">
      <c r="A371" s="18"/>
      <c r="L371" t="str">
        <f>IF(A371="","",VLOOKUP($A371,Paramètres!$A$1:$B$13,2,0))</f>
        <v/>
      </c>
      <c r="O371" t="str">
        <f t="shared" si="15"/>
        <v/>
      </c>
      <c r="P371" t="str">
        <f t="shared" si="16"/>
        <v/>
      </c>
      <c r="Q371" t="str">
        <f t="shared" si="17"/>
        <v/>
      </c>
    </row>
    <row r="372" spans="1:17" x14ac:dyDescent="0.2">
      <c r="A372" s="18"/>
      <c r="L372" t="str">
        <f>IF(A372="","",VLOOKUP($A372,Paramètres!$A$1:$B$13,2,0))</f>
        <v/>
      </c>
      <c r="O372" t="str">
        <f t="shared" si="15"/>
        <v/>
      </c>
      <c r="P372" t="str">
        <f t="shared" si="16"/>
        <v/>
      </c>
      <c r="Q372" t="str">
        <f t="shared" si="17"/>
        <v/>
      </c>
    </row>
    <row r="373" spans="1:17" x14ac:dyDescent="0.2">
      <c r="A373" s="18"/>
      <c r="L373" t="str">
        <f>IF(A373="","",VLOOKUP($A373,Paramètres!$A$1:$B$13,2,0))</f>
        <v/>
      </c>
      <c r="O373" t="str">
        <f t="shared" si="15"/>
        <v/>
      </c>
      <c r="P373" t="str">
        <f t="shared" si="16"/>
        <v/>
      </c>
      <c r="Q373" t="str">
        <f t="shared" si="17"/>
        <v/>
      </c>
    </row>
    <row r="374" spans="1:17" x14ac:dyDescent="0.2">
      <c r="A374" s="18"/>
      <c r="L374" t="str">
        <f>IF(A374="","",VLOOKUP($A374,Paramètres!$A$1:$B$13,2,0))</f>
        <v/>
      </c>
      <c r="O374" t="str">
        <f t="shared" si="15"/>
        <v/>
      </c>
      <c r="P374" t="str">
        <f t="shared" si="16"/>
        <v/>
      </c>
      <c r="Q374" t="str">
        <f t="shared" si="17"/>
        <v/>
      </c>
    </row>
    <row r="375" spans="1:17" x14ac:dyDescent="0.2">
      <c r="A375" s="18"/>
      <c r="L375" t="str">
        <f>IF(A375="","",VLOOKUP($A375,Paramètres!$A$1:$B$13,2,0))</f>
        <v/>
      </c>
      <c r="O375" t="str">
        <f t="shared" si="15"/>
        <v/>
      </c>
      <c r="P375" t="str">
        <f t="shared" si="16"/>
        <v/>
      </c>
      <c r="Q375" t="str">
        <f t="shared" si="17"/>
        <v/>
      </c>
    </row>
    <row r="376" spans="1:17" x14ac:dyDescent="0.2">
      <c r="A376" s="18"/>
      <c r="L376" t="str">
        <f>IF(A376="","",VLOOKUP($A376,Paramètres!$A$1:$B$13,2,0))</f>
        <v/>
      </c>
      <c r="O376" t="str">
        <f t="shared" si="15"/>
        <v/>
      </c>
      <c r="P376" t="str">
        <f t="shared" si="16"/>
        <v/>
      </c>
      <c r="Q376" t="str">
        <f t="shared" si="17"/>
        <v/>
      </c>
    </row>
    <row r="377" spans="1:17" x14ac:dyDescent="0.2">
      <c r="A377" s="18"/>
      <c r="L377" t="str">
        <f>IF(A377="","",VLOOKUP($A377,Paramètres!$A$1:$B$13,2,0))</f>
        <v/>
      </c>
      <c r="O377" t="str">
        <f t="shared" si="15"/>
        <v/>
      </c>
      <c r="P377" t="str">
        <f t="shared" si="16"/>
        <v/>
      </c>
      <c r="Q377" t="str">
        <f t="shared" si="17"/>
        <v/>
      </c>
    </row>
    <row r="378" spans="1:17" x14ac:dyDescent="0.2">
      <c r="A378" s="18"/>
      <c r="L378" t="str">
        <f>IF(A378="","",VLOOKUP($A378,Paramètres!$A$1:$B$13,2,0))</f>
        <v/>
      </c>
      <c r="O378" t="str">
        <f t="shared" si="15"/>
        <v/>
      </c>
      <c r="P378" t="str">
        <f t="shared" si="16"/>
        <v/>
      </c>
      <c r="Q378" t="str">
        <f t="shared" si="17"/>
        <v/>
      </c>
    </row>
    <row r="379" spans="1:17" x14ac:dyDescent="0.2">
      <c r="A379" s="18"/>
      <c r="L379" t="str">
        <f>IF(A379="","",VLOOKUP($A379,Paramètres!$A$1:$B$13,2,0))</f>
        <v/>
      </c>
      <c r="O379" t="str">
        <f t="shared" si="15"/>
        <v/>
      </c>
      <c r="P379" t="str">
        <f t="shared" si="16"/>
        <v/>
      </c>
      <c r="Q379" t="str">
        <f t="shared" si="17"/>
        <v/>
      </c>
    </row>
    <row r="380" spans="1:17" x14ac:dyDescent="0.2">
      <c r="A380" s="18"/>
      <c r="L380" t="str">
        <f>IF(A380="","",VLOOKUP($A380,Paramètres!$A$1:$B$13,2,0))</f>
        <v/>
      </c>
      <c r="O380" t="str">
        <f t="shared" si="15"/>
        <v/>
      </c>
      <c r="P380" t="str">
        <f t="shared" si="16"/>
        <v/>
      </c>
      <c r="Q380" t="str">
        <f t="shared" si="17"/>
        <v/>
      </c>
    </row>
    <row r="381" spans="1:17" x14ac:dyDescent="0.2">
      <c r="A381" s="18"/>
      <c r="L381" t="str">
        <f>IF(A381="","",VLOOKUP($A381,Paramètres!$A$1:$B$13,2,0))</f>
        <v/>
      </c>
      <c r="O381" t="str">
        <f t="shared" si="15"/>
        <v/>
      </c>
      <c r="P381" t="str">
        <f t="shared" si="16"/>
        <v/>
      </c>
      <c r="Q381" t="str">
        <f t="shared" si="17"/>
        <v/>
      </c>
    </row>
    <row r="382" spans="1:17" x14ac:dyDescent="0.2">
      <c r="A382" s="18"/>
      <c r="L382" t="str">
        <f>IF(A382="","",VLOOKUP($A382,Paramètres!$A$1:$B$13,2,0))</f>
        <v/>
      </c>
      <c r="O382" t="str">
        <f t="shared" si="15"/>
        <v/>
      </c>
      <c r="P382" t="str">
        <f t="shared" si="16"/>
        <v/>
      </c>
      <c r="Q382" t="str">
        <f t="shared" si="17"/>
        <v/>
      </c>
    </row>
    <row r="383" spans="1:17" x14ac:dyDescent="0.2">
      <c r="A383" s="18"/>
      <c r="L383" t="str">
        <f>IF(A383="","",VLOOKUP($A383,Paramètres!$A$1:$B$13,2,0))</f>
        <v/>
      </c>
      <c r="O383" t="str">
        <f t="shared" si="15"/>
        <v/>
      </c>
      <c r="P383" t="str">
        <f t="shared" si="16"/>
        <v/>
      </c>
      <c r="Q383" t="str">
        <f t="shared" si="17"/>
        <v/>
      </c>
    </row>
    <row r="384" spans="1:17" x14ac:dyDescent="0.2">
      <c r="A384" s="18"/>
      <c r="L384" t="str">
        <f>IF(A384="","",VLOOKUP($A384,Paramètres!$A$1:$B$13,2,0))</f>
        <v/>
      </c>
      <c r="O384" t="str">
        <f t="shared" si="15"/>
        <v/>
      </c>
      <c r="P384" t="str">
        <f t="shared" si="16"/>
        <v/>
      </c>
      <c r="Q384" t="str">
        <f t="shared" si="17"/>
        <v/>
      </c>
    </row>
    <row r="385" spans="1:17" x14ac:dyDescent="0.2">
      <c r="A385" s="18"/>
      <c r="L385" t="str">
        <f>IF(A385="","",VLOOKUP($A385,Paramètres!$A$1:$B$13,2,0))</f>
        <v/>
      </c>
      <c r="O385" t="str">
        <f t="shared" si="15"/>
        <v/>
      </c>
      <c r="P385" t="str">
        <f t="shared" si="16"/>
        <v/>
      </c>
      <c r="Q385" t="str">
        <f t="shared" si="17"/>
        <v/>
      </c>
    </row>
    <row r="386" spans="1:17" x14ac:dyDescent="0.2">
      <c r="A386" s="18"/>
      <c r="L386" t="str">
        <f>IF(A386="","",VLOOKUP($A386,Paramètres!$A$1:$B$13,2,0))</f>
        <v/>
      </c>
      <c r="O386" t="str">
        <f t="shared" si="15"/>
        <v/>
      </c>
      <c r="P386" t="str">
        <f t="shared" si="16"/>
        <v/>
      </c>
      <c r="Q386" t="str">
        <f t="shared" si="17"/>
        <v/>
      </c>
    </row>
    <row r="387" spans="1:17" x14ac:dyDescent="0.2">
      <c r="A387" s="18"/>
      <c r="L387" t="str">
        <f>IF(A387="","",VLOOKUP($A387,Paramètres!$A$1:$B$13,2,0))</f>
        <v/>
      </c>
      <c r="O387" t="str">
        <f t="shared" ref="O387:O450" si="18">IF(A387="","",I387*M387)</f>
        <v/>
      </c>
      <c r="P387" t="str">
        <f t="shared" ref="P387:P450" si="19">IF(A387="PHONE REGIE",1.37,IF(M387=0,"",M387/L387))</f>
        <v/>
      </c>
      <c r="Q387" t="str">
        <f t="shared" ref="Q387:Q450" si="20">IF(A387="","",IF(K387=0,1,K387&gt;=EDATE(A387,1)-1)*1)</f>
        <v/>
      </c>
    </row>
    <row r="388" spans="1:17" x14ac:dyDescent="0.2">
      <c r="A388" s="18"/>
      <c r="L388" t="str">
        <f>IF(A388="","",VLOOKUP($A388,Paramètres!$A$1:$B$13,2,0))</f>
        <v/>
      </c>
      <c r="O388" t="str">
        <f t="shared" si="18"/>
        <v/>
      </c>
      <c r="P388" t="str">
        <f t="shared" si="19"/>
        <v/>
      </c>
      <c r="Q388" t="str">
        <f t="shared" si="20"/>
        <v/>
      </c>
    </row>
    <row r="389" spans="1:17" x14ac:dyDescent="0.2">
      <c r="A389" s="18"/>
      <c r="L389" t="str">
        <f>IF(A389="","",VLOOKUP($A389,Paramètres!$A$1:$B$13,2,0))</f>
        <v/>
      </c>
      <c r="O389" t="str">
        <f t="shared" si="18"/>
        <v/>
      </c>
      <c r="P389" t="str">
        <f t="shared" si="19"/>
        <v/>
      </c>
      <c r="Q389" t="str">
        <f t="shared" si="20"/>
        <v/>
      </c>
    </row>
    <row r="390" spans="1:17" x14ac:dyDescent="0.2">
      <c r="A390" s="18"/>
      <c r="L390" t="str">
        <f>IF(A390="","",VLOOKUP($A390,Paramètres!$A$1:$B$13,2,0))</f>
        <v/>
      </c>
      <c r="O390" t="str">
        <f t="shared" si="18"/>
        <v/>
      </c>
      <c r="P390" t="str">
        <f t="shared" si="19"/>
        <v/>
      </c>
      <c r="Q390" t="str">
        <f t="shared" si="20"/>
        <v/>
      </c>
    </row>
    <row r="391" spans="1:17" x14ac:dyDescent="0.2">
      <c r="A391" s="18"/>
      <c r="L391" t="str">
        <f>IF(A391="","",VLOOKUP($A391,Paramètres!$A$1:$B$13,2,0))</f>
        <v/>
      </c>
      <c r="O391" t="str">
        <f t="shared" si="18"/>
        <v/>
      </c>
      <c r="P391" t="str">
        <f t="shared" si="19"/>
        <v/>
      </c>
      <c r="Q391" t="str">
        <f t="shared" si="20"/>
        <v/>
      </c>
    </row>
    <row r="392" spans="1:17" x14ac:dyDescent="0.2">
      <c r="A392" s="18"/>
      <c r="L392" t="str">
        <f>IF(A392="","",VLOOKUP($A392,Paramètres!$A$1:$B$13,2,0))</f>
        <v/>
      </c>
      <c r="O392" t="str">
        <f t="shared" si="18"/>
        <v/>
      </c>
      <c r="P392" t="str">
        <f t="shared" si="19"/>
        <v/>
      </c>
      <c r="Q392" t="str">
        <f t="shared" si="20"/>
        <v/>
      </c>
    </row>
    <row r="393" spans="1:17" x14ac:dyDescent="0.2">
      <c r="A393" s="18"/>
      <c r="L393" t="str">
        <f>IF(A393="","",VLOOKUP($A393,Paramètres!$A$1:$B$13,2,0))</f>
        <v/>
      </c>
      <c r="O393" t="str">
        <f t="shared" si="18"/>
        <v/>
      </c>
      <c r="P393" t="str">
        <f t="shared" si="19"/>
        <v/>
      </c>
      <c r="Q393" t="str">
        <f t="shared" si="20"/>
        <v/>
      </c>
    </row>
    <row r="394" spans="1:17" x14ac:dyDescent="0.2">
      <c r="A394" s="18"/>
      <c r="L394" t="str">
        <f>IF(A394="","",VLOOKUP($A394,Paramètres!$A$1:$B$13,2,0))</f>
        <v/>
      </c>
      <c r="O394" t="str">
        <f t="shared" si="18"/>
        <v/>
      </c>
      <c r="P394" t="str">
        <f t="shared" si="19"/>
        <v/>
      </c>
      <c r="Q394" t="str">
        <f t="shared" si="20"/>
        <v/>
      </c>
    </row>
    <row r="395" spans="1:17" x14ac:dyDescent="0.2">
      <c r="A395" s="18"/>
      <c r="L395" t="str">
        <f>IF(A395="","",VLOOKUP($A395,Paramètres!$A$1:$B$13,2,0))</f>
        <v/>
      </c>
      <c r="O395" t="str">
        <f t="shared" si="18"/>
        <v/>
      </c>
      <c r="P395" t="str">
        <f t="shared" si="19"/>
        <v/>
      </c>
      <c r="Q395" t="str">
        <f t="shared" si="20"/>
        <v/>
      </c>
    </row>
    <row r="396" spans="1:17" x14ac:dyDescent="0.2">
      <c r="A396" s="18"/>
      <c r="L396" t="str">
        <f>IF(A396="","",VLOOKUP($A396,Paramètres!$A$1:$B$13,2,0))</f>
        <v/>
      </c>
      <c r="O396" t="str">
        <f t="shared" si="18"/>
        <v/>
      </c>
      <c r="P396" t="str">
        <f t="shared" si="19"/>
        <v/>
      </c>
      <c r="Q396" t="str">
        <f t="shared" si="20"/>
        <v/>
      </c>
    </row>
    <row r="397" spans="1:17" x14ac:dyDescent="0.2">
      <c r="A397" s="18"/>
      <c r="L397" t="str">
        <f>IF(A397="","",VLOOKUP($A397,Paramètres!$A$1:$B$13,2,0))</f>
        <v/>
      </c>
      <c r="O397" t="str">
        <f t="shared" si="18"/>
        <v/>
      </c>
      <c r="P397" t="str">
        <f t="shared" si="19"/>
        <v/>
      </c>
      <c r="Q397" t="str">
        <f t="shared" si="20"/>
        <v/>
      </c>
    </row>
    <row r="398" spans="1:17" x14ac:dyDescent="0.2">
      <c r="A398" s="18"/>
      <c r="L398" t="str">
        <f>IF(A398="","",VLOOKUP($A398,Paramètres!$A$1:$B$13,2,0))</f>
        <v/>
      </c>
      <c r="O398" t="str">
        <f t="shared" si="18"/>
        <v/>
      </c>
      <c r="P398" t="str">
        <f t="shared" si="19"/>
        <v/>
      </c>
      <c r="Q398" t="str">
        <f t="shared" si="20"/>
        <v/>
      </c>
    </row>
    <row r="399" spans="1:17" x14ac:dyDescent="0.2">
      <c r="A399" s="18"/>
      <c r="L399" t="str">
        <f>IF(A399="","",VLOOKUP($A399,Paramètres!$A$1:$B$13,2,0))</f>
        <v/>
      </c>
      <c r="O399" t="str">
        <f t="shared" si="18"/>
        <v/>
      </c>
      <c r="P399" t="str">
        <f t="shared" si="19"/>
        <v/>
      </c>
      <c r="Q399" t="str">
        <f t="shared" si="20"/>
        <v/>
      </c>
    </row>
    <row r="400" spans="1:17" x14ac:dyDescent="0.2">
      <c r="A400" s="18"/>
      <c r="L400" t="str">
        <f>IF(A400="","",VLOOKUP($A400,Paramètres!$A$1:$B$13,2,0))</f>
        <v/>
      </c>
      <c r="O400" t="str">
        <f t="shared" si="18"/>
        <v/>
      </c>
      <c r="P400" t="str">
        <f t="shared" si="19"/>
        <v/>
      </c>
      <c r="Q400" t="str">
        <f t="shared" si="20"/>
        <v/>
      </c>
    </row>
    <row r="401" spans="1:17" x14ac:dyDescent="0.2">
      <c r="A401" s="18"/>
      <c r="L401" t="str">
        <f>IF(A401="","",VLOOKUP($A401,Paramètres!$A$1:$B$13,2,0))</f>
        <v/>
      </c>
      <c r="O401" t="str">
        <f t="shared" si="18"/>
        <v/>
      </c>
      <c r="P401" t="str">
        <f t="shared" si="19"/>
        <v/>
      </c>
      <c r="Q401" t="str">
        <f t="shared" si="20"/>
        <v/>
      </c>
    </row>
    <row r="402" spans="1:17" x14ac:dyDescent="0.2">
      <c r="A402" s="18"/>
      <c r="L402" t="str">
        <f>IF(A402="","",VLOOKUP($A402,Paramètres!$A$1:$B$13,2,0))</f>
        <v/>
      </c>
      <c r="O402" t="str">
        <f t="shared" si="18"/>
        <v/>
      </c>
      <c r="P402" t="str">
        <f t="shared" si="19"/>
        <v/>
      </c>
      <c r="Q402" t="str">
        <f t="shared" si="20"/>
        <v/>
      </c>
    </row>
    <row r="403" spans="1:17" x14ac:dyDescent="0.2">
      <c r="A403" s="18"/>
      <c r="L403" t="str">
        <f>IF(A403="","",VLOOKUP($A403,Paramètres!$A$1:$B$13,2,0))</f>
        <v/>
      </c>
      <c r="O403" t="str">
        <f t="shared" si="18"/>
        <v/>
      </c>
      <c r="P403" t="str">
        <f t="shared" si="19"/>
        <v/>
      </c>
      <c r="Q403" t="str">
        <f t="shared" si="20"/>
        <v/>
      </c>
    </row>
    <row r="404" spans="1:17" x14ac:dyDescent="0.2">
      <c r="A404" s="18"/>
      <c r="L404" t="str">
        <f>IF(A404="","",VLOOKUP($A404,Paramètres!$A$1:$B$13,2,0))</f>
        <v/>
      </c>
      <c r="O404" t="str">
        <f t="shared" si="18"/>
        <v/>
      </c>
      <c r="P404" t="str">
        <f t="shared" si="19"/>
        <v/>
      </c>
      <c r="Q404" t="str">
        <f t="shared" si="20"/>
        <v/>
      </c>
    </row>
    <row r="405" spans="1:17" x14ac:dyDescent="0.2">
      <c r="A405" s="18"/>
      <c r="L405" t="str">
        <f>IF(A405="","",VLOOKUP($A405,Paramètres!$A$1:$B$13,2,0))</f>
        <v/>
      </c>
      <c r="O405" t="str">
        <f t="shared" si="18"/>
        <v/>
      </c>
      <c r="P405" t="str">
        <f t="shared" si="19"/>
        <v/>
      </c>
      <c r="Q405" t="str">
        <f t="shared" si="20"/>
        <v/>
      </c>
    </row>
    <row r="406" spans="1:17" x14ac:dyDescent="0.2">
      <c r="A406" s="18"/>
      <c r="L406" t="str">
        <f>IF(A406="","",VLOOKUP($A406,Paramètres!$A$1:$B$13,2,0))</f>
        <v/>
      </c>
      <c r="O406" t="str">
        <f t="shared" si="18"/>
        <v/>
      </c>
      <c r="P406" t="str">
        <f t="shared" si="19"/>
        <v/>
      </c>
      <c r="Q406" t="str">
        <f t="shared" si="20"/>
        <v/>
      </c>
    </row>
    <row r="407" spans="1:17" x14ac:dyDescent="0.2">
      <c r="A407" s="18"/>
      <c r="L407" t="str">
        <f>IF(A407="","",VLOOKUP($A407,Paramètres!$A$1:$B$13,2,0))</f>
        <v/>
      </c>
      <c r="O407" t="str">
        <f t="shared" si="18"/>
        <v/>
      </c>
      <c r="P407" t="str">
        <f t="shared" si="19"/>
        <v/>
      </c>
      <c r="Q407" t="str">
        <f t="shared" si="20"/>
        <v/>
      </c>
    </row>
    <row r="408" spans="1:17" x14ac:dyDescent="0.2">
      <c r="A408" s="18"/>
      <c r="L408" t="str">
        <f>IF(A408="","",VLOOKUP($A408,Paramètres!$A$1:$B$13,2,0))</f>
        <v/>
      </c>
      <c r="O408" t="str">
        <f t="shared" si="18"/>
        <v/>
      </c>
      <c r="P408" t="str">
        <f t="shared" si="19"/>
        <v/>
      </c>
      <c r="Q408" t="str">
        <f t="shared" si="20"/>
        <v/>
      </c>
    </row>
    <row r="409" spans="1:17" x14ac:dyDescent="0.2">
      <c r="A409" s="18"/>
      <c r="L409" t="str">
        <f>IF(A409="","",VLOOKUP($A409,Paramètres!$A$1:$B$13,2,0))</f>
        <v/>
      </c>
      <c r="O409" t="str">
        <f t="shared" si="18"/>
        <v/>
      </c>
      <c r="P409" t="str">
        <f t="shared" si="19"/>
        <v/>
      </c>
      <c r="Q409" t="str">
        <f t="shared" si="20"/>
        <v/>
      </c>
    </row>
    <row r="410" spans="1:17" x14ac:dyDescent="0.2">
      <c r="A410" s="18"/>
      <c r="L410" t="str">
        <f>IF(A410="","",VLOOKUP($A410,Paramètres!$A$1:$B$13,2,0))</f>
        <v/>
      </c>
      <c r="O410" t="str">
        <f t="shared" si="18"/>
        <v/>
      </c>
      <c r="P410" t="str">
        <f t="shared" si="19"/>
        <v/>
      </c>
      <c r="Q410" t="str">
        <f t="shared" si="20"/>
        <v/>
      </c>
    </row>
    <row r="411" spans="1:17" x14ac:dyDescent="0.2">
      <c r="A411" s="18"/>
      <c r="L411" t="str">
        <f>IF(A411="","",VLOOKUP($A411,Paramètres!$A$1:$B$13,2,0))</f>
        <v/>
      </c>
      <c r="O411" t="str">
        <f t="shared" si="18"/>
        <v/>
      </c>
      <c r="P411" t="str">
        <f t="shared" si="19"/>
        <v/>
      </c>
      <c r="Q411" t="str">
        <f t="shared" si="20"/>
        <v/>
      </c>
    </row>
    <row r="412" spans="1:17" x14ac:dyDescent="0.2">
      <c r="A412" s="18"/>
      <c r="L412" t="str">
        <f>IF(A412="","",VLOOKUP($A412,Paramètres!$A$1:$B$13,2,0))</f>
        <v/>
      </c>
      <c r="O412" t="str">
        <f t="shared" si="18"/>
        <v/>
      </c>
      <c r="P412" t="str">
        <f t="shared" si="19"/>
        <v/>
      </c>
      <c r="Q412" t="str">
        <f t="shared" si="20"/>
        <v/>
      </c>
    </row>
    <row r="413" spans="1:17" x14ac:dyDescent="0.2">
      <c r="A413" s="18"/>
      <c r="L413" t="str">
        <f>IF(A413="","",VLOOKUP($A413,Paramètres!$A$1:$B$13,2,0))</f>
        <v/>
      </c>
      <c r="O413" t="str">
        <f t="shared" si="18"/>
        <v/>
      </c>
      <c r="P413" t="str">
        <f t="shared" si="19"/>
        <v/>
      </c>
      <c r="Q413" t="str">
        <f t="shared" si="20"/>
        <v/>
      </c>
    </row>
    <row r="414" spans="1:17" x14ac:dyDescent="0.2">
      <c r="A414" s="18"/>
      <c r="L414" t="str">
        <f>IF(A414="","",VLOOKUP($A414,Paramètres!$A$1:$B$13,2,0))</f>
        <v/>
      </c>
      <c r="O414" t="str">
        <f t="shared" si="18"/>
        <v/>
      </c>
      <c r="P414" t="str">
        <f t="shared" si="19"/>
        <v/>
      </c>
      <c r="Q414" t="str">
        <f t="shared" si="20"/>
        <v/>
      </c>
    </row>
    <row r="415" spans="1:17" x14ac:dyDescent="0.2">
      <c r="A415" s="18"/>
      <c r="L415" t="str">
        <f>IF(A415="","",VLOOKUP($A415,Paramètres!$A$1:$B$13,2,0))</f>
        <v/>
      </c>
      <c r="O415" t="str">
        <f t="shared" si="18"/>
        <v/>
      </c>
      <c r="P415" t="str">
        <f t="shared" si="19"/>
        <v/>
      </c>
      <c r="Q415" t="str">
        <f t="shared" si="20"/>
        <v/>
      </c>
    </row>
    <row r="416" spans="1:17" x14ac:dyDescent="0.2">
      <c r="A416" s="18"/>
      <c r="L416" t="str">
        <f>IF(A416="","",VLOOKUP($A416,Paramètres!$A$1:$B$13,2,0))</f>
        <v/>
      </c>
      <c r="O416" t="str">
        <f t="shared" si="18"/>
        <v/>
      </c>
      <c r="P416" t="str">
        <f t="shared" si="19"/>
        <v/>
      </c>
      <c r="Q416" t="str">
        <f t="shared" si="20"/>
        <v/>
      </c>
    </row>
    <row r="417" spans="1:17" x14ac:dyDescent="0.2">
      <c r="A417" s="18"/>
      <c r="L417" t="str">
        <f>IF(A417="","",VLOOKUP($A417,Paramètres!$A$1:$B$13,2,0))</f>
        <v/>
      </c>
      <c r="O417" t="str">
        <f t="shared" si="18"/>
        <v/>
      </c>
      <c r="P417" t="str">
        <f t="shared" si="19"/>
        <v/>
      </c>
      <c r="Q417" t="str">
        <f t="shared" si="20"/>
        <v/>
      </c>
    </row>
    <row r="418" spans="1:17" x14ac:dyDescent="0.2">
      <c r="A418" s="18"/>
      <c r="L418" t="str">
        <f>IF(A418="","",VLOOKUP($A418,Paramètres!$A$1:$B$13,2,0))</f>
        <v/>
      </c>
      <c r="O418" t="str">
        <f t="shared" si="18"/>
        <v/>
      </c>
      <c r="P418" t="str">
        <f t="shared" si="19"/>
        <v/>
      </c>
      <c r="Q418" t="str">
        <f t="shared" si="20"/>
        <v/>
      </c>
    </row>
    <row r="419" spans="1:17" x14ac:dyDescent="0.2">
      <c r="A419" s="18"/>
      <c r="L419" t="str">
        <f>IF(A419="","",VLOOKUP($A419,Paramètres!$A$1:$B$13,2,0))</f>
        <v/>
      </c>
      <c r="O419" t="str">
        <f t="shared" si="18"/>
        <v/>
      </c>
      <c r="P419" t="str">
        <f t="shared" si="19"/>
        <v/>
      </c>
      <c r="Q419" t="str">
        <f t="shared" si="20"/>
        <v/>
      </c>
    </row>
    <row r="420" spans="1:17" x14ac:dyDescent="0.2">
      <c r="A420" s="18"/>
      <c r="L420" t="str">
        <f>IF(A420="","",VLOOKUP($A420,Paramètres!$A$1:$B$13,2,0))</f>
        <v/>
      </c>
      <c r="O420" t="str">
        <f t="shared" si="18"/>
        <v/>
      </c>
      <c r="P420" t="str">
        <f t="shared" si="19"/>
        <v/>
      </c>
      <c r="Q420" t="str">
        <f t="shared" si="20"/>
        <v/>
      </c>
    </row>
    <row r="421" spans="1:17" x14ac:dyDescent="0.2">
      <c r="A421" s="18"/>
      <c r="L421" t="str">
        <f>IF(A421="","",VLOOKUP($A421,Paramètres!$A$1:$B$13,2,0))</f>
        <v/>
      </c>
      <c r="O421" t="str">
        <f t="shared" si="18"/>
        <v/>
      </c>
      <c r="P421" t="str">
        <f t="shared" si="19"/>
        <v/>
      </c>
      <c r="Q421" t="str">
        <f t="shared" si="20"/>
        <v/>
      </c>
    </row>
    <row r="422" spans="1:17" x14ac:dyDescent="0.2">
      <c r="A422" s="18"/>
      <c r="L422" t="str">
        <f>IF(A422="","",VLOOKUP($A422,Paramètres!$A$1:$B$13,2,0))</f>
        <v/>
      </c>
      <c r="O422" t="str">
        <f t="shared" si="18"/>
        <v/>
      </c>
      <c r="P422" t="str">
        <f t="shared" si="19"/>
        <v/>
      </c>
      <c r="Q422" t="str">
        <f t="shared" si="20"/>
        <v/>
      </c>
    </row>
    <row r="423" spans="1:17" x14ac:dyDescent="0.2">
      <c r="A423" s="18"/>
      <c r="L423" t="str">
        <f>IF(A423="","",VLOOKUP($A423,Paramètres!$A$1:$B$13,2,0))</f>
        <v/>
      </c>
      <c r="O423" t="str">
        <f t="shared" si="18"/>
        <v/>
      </c>
      <c r="P423" t="str">
        <f t="shared" si="19"/>
        <v/>
      </c>
      <c r="Q423" t="str">
        <f t="shared" si="20"/>
        <v/>
      </c>
    </row>
    <row r="424" spans="1:17" x14ac:dyDescent="0.2">
      <c r="A424" s="18"/>
      <c r="L424" t="str">
        <f>IF(A424="","",VLOOKUP($A424,Paramètres!$A$1:$B$13,2,0))</f>
        <v/>
      </c>
      <c r="O424" t="str">
        <f t="shared" si="18"/>
        <v/>
      </c>
      <c r="P424" t="str">
        <f t="shared" si="19"/>
        <v/>
      </c>
      <c r="Q424" t="str">
        <f t="shared" si="20"/>
        <v/>
      </c>
    </row>
    <row r="425" spans="1:17" x14ac:dyDescent="0.2">
      <c r="A425" s="18"/>
      <c r="L425" t="str">
        <f>IF(A425="","",VLOOKUP($A425,Paramètres!$A$1:$B$13,2,0))</f>
        <v/>
      </c>
      <c r="O425" t="str">
        <f t="shared" si="18"/>
        <v/>
      </c>
      <c r="P425" t="str">
        <f t="shared" si="19"/>
        <v/>
      </c>
      <c r="Q425" t="str">
        <f t="shared" si="20"/>
        <v/>
      </c>
    </row>
    <row r="426" spans="1:17" x14ac:dyDescent="0.2">
      <c r="A426" s="18"/>
      <c r="L426" t="str">
        <f>IF(A426="","",VLOOKUP($A426,Paramètres!$A$1:$B$13,2,0))</f>
        <v/>
      </c>
      <c r="O426" t="str">
        <f t="shared" si="18"/>
        <v/>
      </c>
      <c r="P426" t="str">
        <f t="shared" si="19"/>
        <v/>
      </c>
      <c r="Q426" t="str">
        <f t="shared" si="20"/>
        <v/>
      </c>
    </row>
    <row r="427" spans="1:17" x14ac:dyDescent="0.2">
      <c r="A427" s="18"/>
      <c r="L427" t="str">
        <f>IF(A427="","",VLOOKUP($A427,Paramètres!$A$1:$B$13,2,0))</f>
        <v/>
      </c>
      <c r="O427" t="str">
        <f t="shared" si="18"/>
        <v/>
      </c>
      <c r="P427" t="str">
        <f t="shared" si="19"/>
        <v/>
      </c>
      <c r="Q427" t="str">
        <f t="shared" si="20"/>
        <v/>
      </c>
    </row>
    <row r="428" spans="1:17" x14ac:dyDescent="0.2">
      <c r="A428" s="18"/>
      <c r="L428" t="str">
        <f>IF(A428="","",VLOOKUP($A428,Paramètres!$A$1:$B$13,2,0))</f>
        <v/>
      </c>
      <c r="O428" t="str">
        <f t="shared" si="18"/>
        <v/>
      </c>
      <c r="P428" t="str">
        <f t="shared" si="19"/>
        <v/>
      </c>
      <c r="Q428" t="str">
        <f t="shared" si="20"/>
        <v/>
      </c>
    </row>
    <row r="429" spans="1:17" x14ac:dyDescent="0.2">
      <c r="A429" s="18"/>
      <c r="L429" t="str">
        <f>IF(A429="","",VLOOKUP($A429,Paramètres!$A$1:$B$13,2,0))</f>
        <v/>
      </c>
      <c r="O429" t="str">
        <f t="shared" si="18"/>
        <v/>
      </c>
      <c r="P429" t="str">
        <f t="shared" si="19"/>
        <v/>
      </c>
      <c r="Q429" t="str">
        <f t="shared" si="20"/>
        <v/>
      </c>
    </row>
    <row r="430" spans="1:17" x14ac:dyDescent="0.2">
      <c r="A430" s="18"/>
      <c r="L430" t="str">
        <f>IF(A430="","",VLOOKUP($A430,Paramètres!$A$1:$B$13,2,0))</f>
        <v/>
      </c>
      <c r="O430" t="str">
        <f t="shared" si="18"/>
        <v/>
      </c>
      <c r="P430" t="str">
        <f t="shared" si="19"/>
        <v/>
      </c>
      <c r="Q430" t="str">
        <f t="shared" si="20"/>
        <v/>
      </c>
    </row>
    <row r="431" spans="1:17" x14ac:dyDescent="0.2">
      <c r="A431" s="18"/>
      <c r="L431" t="str">
        <f>IF(A431="","",VLOOKUP($A431,Paramètres!$A$1:$B$13,2,0))</f>
        <v/>
      </c>
      <c r="O431" t="str">
        <f t="shared" si="18"/>
        <v/>
      </c>
      <c r="P431" t="str">
        <f t="shared" si="19"/>
        <v/>
      </c>
      <c r="Q431" t="str">
        <f t="shared" si="20"/>
        <v/>
      </c>
    </row>
    <row r="432" spans="1:17" x14ac:dyDescent="0.2">
      <c r="A432" s="18"/>
      <c r="L432" t="str">
        <f>IF(A432="","",VLOOKUP($A432,Paramètres!$A$1:$B$13,2,0))</f>
        <v/>
      </c>
      <c r="O432" t="str">
        <f t="shared" si="18"/>
        <v/>
      </c>
      <c r="P432" t="str">
        <f t="shared" si="19"/>
        <v/>
      </c>
      <c r="Q432" t="str">
        <f t="shared" si="20"/>
        <v/>
      </c>
    </row>
    <row r="433" spans="1:17" x14ac:dyDescent="0.2">
      <c r="A433" s="18"/>
      <c r="L433" t="str">
        <f>IF(A433="","",VLOOKUP($A433,Paramètres!$A$1:$B$13,2,0))</f>
        <v/>
      </c>
      <c r="O433" t="str">
        <f t="shared" si="18"/>
        <v/>
      </c>
      <c r="P433" t="str">
        <f t="shared" si="19"/>
        <v/>
      </c>
      <c r="Q433" t="str">
        <f t="shared" si="20"/>
        <v/>
      </c>
    </row>
    <row r="434" spans="1:17" x14ac:dyDescent="0.2">
      <c r="A434" s="18"/>
      <c r="L434" t="str">
        <f>IF(A434="","",VLOOKUP($A434,Paramètres!$A$1:$B$13,2,0))</f>
        <v/>
      </c>
      <c r="O434" t="str">
        <f t="shared" si="18"/>
        <v/>
      </c>
      <c r="P434" t="str">
        <f t="shared" si="19"/>
        <v/>
      </c>
      <c r="Q434" t="str">
        <f t="shared" si="20"/>
        <v/>
      </c>
    </row>
    <row r="435" spans="1:17" x14ac:dyDescent="0.2">
      <c r="A435" s="18"/>
      <c r="L435" t="str">
        <f>IF(A435="","",VLOOKUP($A435,Paramètres!$A$1:$B$13,2,0))</f>
        <v/>
      </c>
      <c r="O435" t="str">
        <f t="shared" si="18"/>
        <v/>
      </c>
      <c r="P435" t="str">
        <f t="shared" si="19"/>
        <v/>
      </c>
      <c r="Q435" t="str">
        <f t="shared" si="20"/>
        <v/>
      </c>
    </row>
    <row r="436" spans="1:17" x14ac:dyDescent="0.2">
      <c r="A436" s="18"/>
      <c r="L436" t="str">
        <f>IF(A436="","",VLOOKUP($A436,Paramètres!$A$1:$B$13,2,0))</f>
        <v/>
      </c>
      <c r="O436" t="str">
        <f t="shared" si="18"/>
        <v/>
      </c>
      <c r="P436" t="str">
        <f t="shared" si="19"/>
        <v/>
      </c>
      <c r="Q436" t="str">
        <f t="shared" si="20"/>
        <v/>
      </c>
    </row>
    <row r="437" spans="1:17" x14ac:dyDescent="0.2">
      <c r="A437" s="18"/>
      <c r="L437" t="str">
        <f>IF(A437="","",VLOOKUP($A437,Paramètres!$A$1:$B$13,2,0))</f>
        <v/>
      </c>
      <c r="O437" t="str">
        <f t="shared" si="18"/>
        <v/>
      </c>
      <c r="P437" t="str">
        <f t="shared" si="19"/>
        <v/>
      </c>
      <c r="Q437" t="str">
        <f t="shared" si="20"/>
        <v/>
      </c>
    </row>
    <row r="438" spans="1:17" x14ac:dyDescent="0.2">
      <c r="A438" s="18"/>
      <c r="L438" t="str">
        <f>IF(A438="","",VLOOKUP($A438,Paramètres!$A$1:$B$13,2,0))</f>
        <v/>
      </c>
      <c r="O438" t="str">
        <f t="shared" si="18"/>
        <v/>
      </c>
      <c r="P438" t="str">
        <f t="shared" si="19"/>
        <v/>
      </c>
      <c r="Q438" t="str">
        <f t="shared" si="20"/>
        <v/>
      </c>
    </row>
    <row r="439" spans="1:17" x14ac:dyDescent="0.2">
      <c r="A439" s="18"/>
      <c r="L439" t="str">
        <f>IF(A439="","",VLOOKUP($A439,Paramètres!$A$1:$B$13,2,0))</f>
        <v/>
      </c>
      <c r="O439" t="str">
        <f t="shared" si="18"/>
        <v/>
      </c>
      <c r="P439" t="str">
        <f t="shared" si="19"/>
        <v/>
      </c>
      <c r="Q439" t="str">
        <f t="shared" si="20"/>
        <v/>
      </c>
    </row>
    <row r="440" spans="1:17" x14ac:dyDescent="0.2">
      <c r="A440" s="18"/>
      <c r="L440" t="str">
        <f>IF(A440="","",VLOOKUP($A440,Paramètres!$A$1:$B$13,2,0))</f>
        <v/>
      </c>
      <c r="O440" t="str">
        <f t="shared" si="18"/>
        <v/>
      </c>
      <c r="P440" t="str">
        <f t="shared" si="19"/>
        <v/>
      </c>
      <c r="Q440" t="str">
        <f t="shared" si="20"/>
        <v/>
      </c>
    </row>
    <row r="441" spans="1:17" x14ac:dyDescent="0.2">
      <c r="A441" s="18"/>
      <c r="L441" t="str">
        <f>IF(A441="","",VLOOKUP($A441,Paramètres!$A$1:$B$13,2,0))</f>
        <v/>
      </c>
      <c r="O441" t="str">
        <f t="shared" si="18"/>
        <v/>
      </c>
      <c r="P441" t="str">
        <f t="shared" si="19"/>
        <v/>
      </c>
      <c r="Q441" t="str">
        <f t="shared" si="20"/>
        <v/>
      </c>
    </row>
    <row r="442" spans="1:17" x14ac:dyDescent="0.2">
      <c r="A442" s="18"/>
      <c r="L442" t="str">
        <f>IF(A442="","",VLOOKUP($A442,Paramètres!$A$1:$B$13,2,0))</f>
        <v/>
      </c>
      <c r="O442" t="str">
        <f t="shared" si="18"/>
        <v/>
      </c>
      <c r="P442" t="str">
        <f t="shared" si="19"/>
        <v/>
      </c>
      <c r="Q442" t="str">
        <f t="shared" si="20"/>
        <v/>
      </c>
    </row>
    <row r="443" spans="1:17" x14ac:dyDescent="0.2">
      <c r="A443" s="18"/>
      <c r="L443" t="str">
        <f>IF(A443="","",VLOOKUP($A443,Paramètres!$A$1:$B$13,2,0))</f>
        <v/>
      </c>
      <c r="O443" t="str">
        <f t="shared" si="18"/>
        <v/>
      </c>
      <c r="P443" t="str">
        <f t="shared" si="19"/>
        <v/>
      </c>
      <c r="Q443" t="str">
        <f t="shared" si="20"/>
        <v/>
      </c>
    </row>
    <row r="444" spans="1:17" x14ac:dyDescent="0.2">
      <c r="A444" s="18"/>
      <c r="L444" t="str">
        <f>IF(A444="","",VLOOKUP($A444,Paramètres!$A$1:$B$13,2,0))</f>
        <v/>
      </c>
      <c r="O444" t="str">
        <f t="shared" si="18"/>
        <v/>
      </c>
      <c r="P444" t="str">
        <f t="shared" si="19"/>
        <v/>
      </c>
      <c r="Q444" t="str">
        <f t="shared" si="20"/>
        <v/>
      </c>
    </row>
    <row r="445" spans="1:17" x14ac:dyDescent="0.2">
      <c r="A445" s="18"/>
      <c r="L445" t="str">
        <f>IF(A445="","",VLOOKUP($A445,Paramètres!$A$1:$B$13,2,0))</f>
        <v/>
      </c>
      <c r="O445" t="str">
        <f t="shared" si="18"/>
        <v/>
      </c>
      <c r="P445" t="str">
        <f t="shared" si="19"/>
        <v/>
      </c>
      <c r="Q445" t="str">
        <f t="shared" si="20"/>
        <v/>
      </c>
    </row>
    <row r="446" spans="1:17" x14ac:dyDescent="0.2">
      <c r="A446" s="18"/>
      <c r="L446" t="str">
        <f>IF(A446="","",VLOOKUP($A446,Paramètres!$A$1:$B$13,2,0))</f>
        <v/>
      </c>
      <c r="O446" t="str">
        <f t="shared" si="18"/>
        <v/>
      </c>
      <c r="P446" t="str">
        <f t="shared" si="19"/>
        <v/>
      </c>
      <c r="Q446" t="str">
        <f t="shared" si="20"/>
        <v/>
      </c>
    </row>
    <row r="447" spans="1:17" x14ac:dyDescent="0.2">
      <c r="A447" s="18"/>
      <c r="L447" t="str">
        <f>IF(A447="","",VLOOKUP($A447,Paramètres!$A$1:$B$13,2,0))</f>
        <v/>
      </c>
      <c r="O447" t="str">
        <f t="shared" si="18"/>
        <v/>
      </c>
      <c r="P447" t="str">
        <f t="shared" si="19"/>
        <v/>
      </c>
      <c r="Q447" t="str">
        <f t="shared" si="20"/>
        <v/>
      </c>
    </row>
    <row r="448" spans="1:17" x14ac:dyDescent="0.2">
      <c r="A448" s="18"/>
      <c r="L448" t="str">
        <f>IF(A448="","",VLOOKUP($A448,Paramètres!$A$1:$B$13,2,0))</f>
        <v/>
      </c>
      <c r="O448" t="str">
        <f t="shared" si="18"/>
        <v/>
      </c>
      <c r="P448" t="str">
        <f t="shared" si="19"/>
        <v/>
      </c>
      <c r="Q448" t="str">
        <f t="shared" si="20"/>
        <v/>
      </c>
    </row>
    <row r="449" spans="1:17" x14ac:dyDescent="0.2">
      <c r="A449" s="18"/>
      <c r="L449" t="str">
        <f>IF(A449="","",VLOOKUP($A449,Paramètres!$A$1:$B$13,2,0))</f>
        <v/>
      </c>
      <c r="O449" t="str">
        <f t="shared" si="18"/>
        <v/>
      </c>
      <c r="P449" t="str">
        <f t="shared" si="19"/>
        <v/>
      </c>
      <c r="Q449" t="str">
        <f t="shared" si="20"/>
        <v/>
      </c>
    </row>
    <row r="450" spans="1:17" x14ac:dyDescent="0.2">
      <c r="A450" s="18"/>
      <c r="L450" t="str">
        <f>IF(A450="","",VLOOKUP($A450,Paramètres!$A$1:$B$13,2,0))</f>
        <v/>
      </c>
      <c r="O450" t="str">
        <f t="shared" si="18"/>
        <v/>
      </c>
      <c r="P450" t="str">
        <f t="shared" si="19"/>
        <v/>
      </c>
      <c r="Q450" t="str">
        <f t="shared" si="20"/>
        <v/>
      </c>
    </row>
    <row r="451" spans="1:17" x14ac:dyDescent="0.2">
      <c r="A451" s="18"/>
      <c r="L451" t="str">
        <f>IF(A451="","",VLOOKUP($A451,Paramètres!$A$1:$B$13,2,0))</f>
        <v/>
      </c>
      <c r="O451" t="str">
        <f t="shared" ref="O451:O514" si="21">IF(A451="","",I451*M451)</f>
        <v/>
      </c>
      <c r="P451" t="str">
        <f t="shared" ref="P451:P514" si="22">IF(A451="PHONE REGIE",1.37,IF(M451=0,"",M451/L451))</f>
        <v/>
      </c>
      <c r="Q451" t="str">
        <f t="shared" ref="Q451:Q514" si="23">IF(A451="","",IF(K451=0,1,K451&gt;=EDATE(A451,1)-1)*1)</f>
        <v/>
      </c>
    </row>
    <row r="452" spans="1:17" x14ac:dyDescent="0.2">
      <c r="A452" s="18"/>
      <c r="L452" t="str">
        <f>IF(A452="","",VLOOKUP($A452,Paramètres!$A$1:$B$13,2,0))</f>
        <v/>
      </c>
      <c r="O452" t="str">
        <f t="shared" si="21"/>
        <v/>
      </c>
      <c r="P452" t="str">
        <f t="shared" si="22"/>
        <v/>
      </c>
      <c r="Q452" t="str">
        <f t="shared" si="23"/>
        <v/>
      </c>
    </row>
    <row r="453" spans="1:17" x14ac:dyDescent="0.2">
      <c r="A453" s="18"/>
      <c r="L453" t="str">
        <f>IF(A453="","",VLOOKUP($A453,Paramètres!$A$1:$B$13,2,0))</f>
        <v/>
      </c>
      <c r="O453" t="str">
        <f t="shared" si="21"/>
        <v/>
      </c>
      <c r="P453" t="str">
        <f t="shared" si="22"/>
        <v/>
      </c>
      <c r="Q453" t="str">
        <f t="shared" si="23"/>
        <v/>
      </c>
    </row>
    <row r="454" spans="1:17" x14ac:dyDescent="0.2">
      <c r="A454" s="18"/>
      <c r="L454" t="str">
        <f>IF(A454="","",VLOOKUP($A454,Paramètres!$A$1:$B$13,2,0))</f>
        <v/>
      </c>
      <c r="O454" t="str">
        <f t="shared" si="21"/>
        <v/>
      </c>
      <c r="P454" t="str">
        <f t="shared" si="22"/>
        <v/>
      </c>
      <c r="Q454" t="str">
        <f t="shared" si="23"/>
        <v/>
      </c>
    </row>
    <row r="455" spans="1:17" x14ac:dyDescent="0.2">
      <c r="A455" s="18"/>
      <c r="L455" t="str">
        <f>IF(A455="","",VLOOKUP($A455,Paramètres!$A$1:$B$13,2,0))</f>
        <v/>
      </c>
      <c r="O455" t="str">
        <f t="shared" si="21"/>
        <v/>
      </c>
      <c r="P455" t="str">
        <f t="shared" si="22"/>
        <v/>
      </c>
      <c r="Q455" t="str">
        <f t="shared" si="23"/>
        <v/>
      </c>
    </row>
    <row r="456" spans="1:17" x14ac:dyDescent="0.2">
      <c r="A456" s="18"/>
      <c r="L456" t="str">
        <f>IF(A456="","",VLOOKUP($A456,Paramètres!$A$1:$B$13,2,0))</f>
        <v/>
      </c>
      <c r="O456" t="str">
        <f t="shared" si="21"/>
        <v/>
      </c>
      <c r="P456" t="str">
        <f t="shared" si="22"/>
        <v/>
      </c>
      <c r="Q456" t="str">
        <f t="shared" si="23"/>
        <v/>
      </c>
    </row>
    <row r="457" spans="1:17" x14ac:dyDescent="0.2">
      <c r="A457" s="18"/>
      <c r="L457" t="str">
        <f>IF(A457="","",VLOOKUP($A457,Paramètres!$A$1:$B$13,2,0))</f>
        <v/>
      </c>
      <c r="O457" t="str">
        <f t="shared" si="21"/>
        <v/>
      </c>
      <c r="P457" t="str">
        <f t="shared" si="22"/>
        <v/>
      </c>
      <c r="Q457" t="str">
        <f t="shared" si="23"/>
        <v/>
      </c>
    </row>
    <row r="458" spans="1:17" x14ac:dyDescent="0.2">
      <c r="A458" s="18"/>
      <c r="L458" t="str">
        <f>IF(A458="","",VLOOKUP($A458,Paramètres!$A$1:$B$13,2,0))</f>
        <v/>
      </c>
      <c r="O458" t="str">
        <f t="shared" si="21"/>
        <v/>
      </c>
      <c r="P458" t="str">
        <f t="shared" si="22"/>
        <v/>
      </c>
      <c r="Q458" t="str">
        <f t="shared" si="23"/>
        <v/>
      </c>
    </row>
    <row r="459" spans="1:17" x14ac:dyDescent="0.2">
      <c r="A459" s="18"/>
      <c r="L459" t="str">
        <f>IF(A459="","",VLOOKUP($A459,Paramètres!$A$1:$B$13,2,0))</f>
        <v/>
      </c>
      <c r="O459" t="str">
        <f t="shared" si="21"/>
        <v/>
      </c>
      <c r="P459" t="str">
        <f t="shared" si="22"/>
        <v/>
      </c>
      <c r="Q459" t="str">
        <f t="shared" si="23"/>
        <v/>
      </c>
    </row>
    <row r="460" spans="1:17" x14ac:dyDescent="0.2">
      <c r="A460" s="18"/>
      <c r="L460" t="str">
        <f>IF(A460="","",VLOOKUP($A460,Paramètres!$A$1:$B$13,2,0))</f>
        <v/>
      </c>
      <c r="O460" t="str">
        <f t="shared" si="21"/>
        <v/>
      </c>
      <c r="P460" t="str">
        <f t="shared" si="22"/>
        <v/>
      </c>
      <c r="Q460" t="str">
        <f t="shared" si="23"/>
        <v/>
      </c>
    </row>
    <row r="461" spans="1:17" x14ac:dyDescent="0.2">
      <c r="A461" s="18"/>
      <c r="L461" t="str">
        <f>IF(A461="","",VLOOKUP($A461,Paramètres!$A$1:$B$13,2,0))</f>
        <v/>
      </c>
      <c r="O461" t="str">
        <f t="shared" si="21"/>
        <v/>
      </c>
      <c r="P461" t="str">
        <f t="shared" si="22"/>
        <v/>
      </c>
      <c r="Q461" t="str">
        <f t="shared" si="23"/>
        <v/>
      </c>
    </row>
    <row r="462" spans="1:17" x14ac:dyDescent="0.2">
      <c r="A462" s="18"/>
      <c r="L462" t="str">
        <f>IF(A462="","",VLOOKUP($A462,Paramètres!$A$1:$B$13,2,0))</f>
        <v/>
      </c>
      <c r="O462" t="str">
        <f t="shared" si="21"/>
        <v/>
      </c>
      <c r="P462" t="str">
        <f t="shared" si="22"/>
        <v/>
      </c>
      <c r="Q462" t="str">
        <f t="shared" si="23"/>
        <v/>
      </c>
    </row>
    <row r="463" spans="1:17" x14ac:dyDescent="0.2">
      <c r="A463" s="18"/>
      <c r="L463" t="str">
        <f>IF(A463="","",VLOOKUP($A463,Paramètres!$A$1:$B$13,2,0))</f>
        <v/>
      </c>
      <c r="O463" t="str">
        <f t="shared" si="21"/>
        <v/>
      </c>
      <c r="P463" t="str">
        <f t="shared" si="22"/>
        <v/>
      </c>
      <c r="Q463" t="str">
        <f t="shared" si="23"/>
        <v/>
      </c>
    </row>
    <row r="464" spans="1:17" x14ac:dyDescent="0.2">
      <c r="A464" s="18"/>
      <c r="L464" t="str">
        <f>IF(A464="","",VLOOKUP($A464,Paramètres!$A$1:$B$13,2,0))</f>
        <v/>
      </c>
      <c r="O464" t="str">
        <f t="shared" si="21"/>
        <v/>
      </c>
      <c r="P464" t="str">
        <f t="shared" si="22"/>
        <v/>
      </c>
      <c r="Q464" t="str">
        <f t="shared" si="23"/>
        <v/>
      </c>
    </row>
    <row r="465" spans="1:17" x14ac:dyDescent="0.2">
      <c r="A465" s="18"/>
      <c r="L465" t="str">
        <f>IF(A465="","",VLOOKUP($A465,Paramètres!$A$1:$B$13,2,0))</f>
        <v/>
      </c>
      <c r="O465" t="str">
        <f t="shared" si="21"/>
        <v/>
      </c>
      <c r="P465" t="str">
        <f t="shared" si="22"/>
        <v/>
      </c>
      <c r="Q465" t="str">
        <f t="shared" si="23"/>
        <v/>
      </c>
    </row>
    <row r="466" spans="1:17" x14ac:dyDescent="0.2">
      <c r="A466" s="18"/>
      <c r="L466" t="str">
        <f>IF(A466="","",VLOOKUP($A466,Paramètres!$A$1:$B$13,2,0))</f>
        <v/>
      </c>
      <c r="O466" t="str">
        <f t="shared" si="21"/>
        <v/>
      </c>
      <c r="P466" t="str">
        <f t="shared" si="22"/>
        <v/>
      </c>
      <c r="Q466" t="str">
        <f t="shared" si="23"/>
        <v/>
      </c>
    </row>
    <row r="467" spans="1:17" x14ac:dyDescent="0.2">
      <c r="A467" s="18"/>
      <c r="L467" t="str">
        <f>IF(A467="","",VLOOKUP($A467,Paramètres!$A$1:$B$13,2,0))</f>
        <v/>
      </c>
      <c r="O467" t="str">
        <f t="shared" si="21"/>
        <v/>
      </c>
      <c r="P467" t="str">
        <f t="shared" si="22"/>
        <v/>
      </c>
      <c r="Q467" t="str">
        <f t="shared" si="23"/>
        <v/>
      </c>
    </row>
    <row r="468" spans="1:17" x14ac:dyDescent="0.2">
      <c r="A468" s="18"/>
      <c r="L468" t="str">
        <f>IF(A468="","",VLOOKUP($A468,Paramètres!$A$1:$B$13,2,0))</f>
        <v/>
      </c>
      <c r="O468" t="str">
        <f t="shared" si="21"/>
        <v/>
      </c>
      <c r="P468" t="str">
        <f t="shared" si="22"/>
        <v/>
      </c>
      <c r="Q468" t="str">
        <f t="shared" si="23"/>
        <v/>
      </c>
    </row>
    <row r="469" spans="1:17" x14ac:dyDescent="0.2">
      <c r="A469" s="18"/>
      <c r="L469" t="str">
        <f>IF(A469="","",VLOOKUP($A469,Paramètres!$A$1:$B$13,2,0))</f>
        <v/>
      </c>
      <c r="O469" t="str">
        <f t="shared" si="21"/>
        <v/>
      </c>
      <c r="P469" t="str">
        <f t="shared" si="22"/>
        <v/>
      </c>
      <c r="Q469" t="str">
        <f t="shared" si="23"/>
        <v/>
      </c>
    </row>
    <row r="470" spans="1:17" x14ac:dyDescent="0.2">
      <c r="A470" s="18"/>
      <c r="L470" t="str">
        <f>IF(A470="","",VLOOKUP($A470,Paramètres!$A$1:$B$13,2,0))</f>
        <v/>
      </c>
      <c r="O470" t="str">
        <f t="shared" si="21"/>
        <v/>
      </c>
      <c r="P470" t="str">
        <f t="shared" si="22"/>
        <v/>
      </c>
      <c r="Q470" t="str">
        <f t="shared" si="23"/>
        <v/>
      </c>
    </row>
    <row r="471" spans="1:17" x14ac:dyDescent="0.2">
      <c r="A471" s="18"/>
      <c r="L471" t="str">
        <f>IF(A471="","",VLOOKUP($A471,Paramètres!$A$1:$B$13,2,0))</f>
        <v/>
      </c>
      <c r="O471" t="str">
        <f t="shared" si="21"/>
        <v/>
      </c>
      <c r="P471" t="str">
        <f t="shared" si="22"/>
        <v/>
      </c>
      <c r="Q471" t="str">
        <f t="shared" si="23"/>
        <v/>
      </c>
    </row>
    <row r="472" spans="1:17" x14ac:dyDescent="0.2">
      <c r="A472" s="18"/>
      <c r="L472" t="str">
        <f>IF(A472="","",VLOOKUP($A472,Paramètres!$A$1:$B$13,2,0))</f>
        <v/>
      </c>
      <c r="O472" t="str">
        <f t="shared" si="21"/>
        <v/>
      </c>
      <c r="P472" t="str">
        <f t="shared" si="22"/>
        <v/>
      </c>
      <c r="Q472" t="str">
        <f t="shared" si="23"/>
        <v/>
      </c>
    </row>
    <row r="473" spans="1:17" x14ac:dyDescent="0.2">
      <c r="A473" s="18"/>
      <c r="L473" t="str">
        <f>IF(A473="","",VLOOKUP($A473,Paramètres!$A$1:$B$13,2,0))</f>
        <v/>
      </c>
      <c r="O473" t="str">
        <f t="shared" si="21"/>
        <v/>
      </c>
      <c r="P473" t="str">
        <f t="shared" si="22"/>
        <v/>
      </c>
      <c r="Q473" t="str">
        <f t="shared" si="23"/>
        <v/>
      </c>
    </row>
    <row r="474" spans="1:17" x14ac:dyDescent="0.2">
      <c r="A474" s="18"/>
      <c r="L474" t="str">
        <f>IF(A474="","",VLOOKUP($A474,Paramètres!$A$1:$B$13,2,0))</f>
        <v/>
      </c>
      <c r="O474" t="str">
        <f t="shared" si="21"/>
        <v/>
      </c>
      <c r="P474" t="str">
        <f t="shared" si="22"/>
        <v/>
      </c>
      <c r="Q474" t="str">
        <f t="shared" si="23"/>
        <v/>
      </c>
    </row>
    <row r="475" spans="1:17" x14ac:dyDescent="0.2">
      <c r="A475" s="18"/>
      <c r="L475" t="str">
        <f>IF(A475="","",VLOOKUP($A475,Paramètres!$A$1:$B$13,2,0))</f>
        <v/>
      </c>
      <c r="O475" t="str">
        <f t="shared" si="21"/>
        <v/>
      </c>
      <c r="P475" t="str">
        <f t="shared" si="22"/>
        <v/>
      </c>
      <c r="Q475" t="str">
        <f t="shared" si="23"/>
        <v/>
      </c>
    </row>
    <row r="476" spans="1:17" x14ac:dyDescent="0.2">
      <c r="A476" s="18"/>
      <c r="L476" t="str">
        <f>IF(A476="","",VLOOKUP($A476,Paramètres!$A$1:$B$13,2,0))</f>
        <v/>
      </c>
      <c r="O476" t="str">
        <f t="shared" si="21"/>
        <v/>
      </c>
      <c r="P476" t="str">
        <f t="shared" si="22"/>
        <v/>
      </c>
      <c r="Q476" t="str">
        <f t="shared" si="23"/>
        <v/>
      </c>
    </row>
    <row r="477" spans="1:17" x14ac:dyDescent="0.2">
      <c r="A477" s="18"/>
      <c r="L477" t="str">
        <f>IF(A477="","",VLOOKUP($A477,Paramètres!$A$1:$B$13,2,0))</f>
        <v/>
      </c>
      <c r="O477" t="str">
        <f t="shared" si="21"/>
        <v/>
      </c>
      <c r="P477" t="str">
        <f t="shared" si="22"/>
        <v/>
      </c>
      <c r="Q477" t="str">
        <f t="shared" si="23"/>
        <v/>
      </c>
    </row>
    <row r="478" spans="1:17" x14ac:dyDescent="0.2">
      <c r="A478" s="18"/>
      <c r="L478" t="str">
        <f>IF(A478="","",VLOOKUP($A478,Paramètres!$A$1:$B$13,2,0))</f>
        <v/>
      </c>
      <c r="O478" t="str">
        <f t="shared" si="21"/>
        <v/>
      </c>
      <c r="P478" t="str">
        <f t="shared" si="22"/>
        <v/>
      </c>
      <c r="Q478" t="str">
        <f t="shared" si="23"/>
        <v/>
      </c>
    </row>
    <row r="479" spans="1:17" x14ac:dyDescent="0.2">
      <c r="A479" s="18"/>
      <c r="L479" t="str">
        <f>IF(A479="","",VLOOKUP($A479,Paramètres!$A$1:$B$13,2,0))</f>
        <v/>
      </c>
      <c r="O479" t="str">
        <f t="shared" si="21"/>
        <v/>
      </c>
      <c r="P479" t="str">
        <f t="shared" si="22"/>
        <v/>
      </c>
      <c r="Q479" t="str">
        <f t="shared" si="23"/>
        <v/>
      </c>
    </row>
    <row r="480" spans="1:17" x14ac:dyDescent="0.2">
      <c r="A480" s="18"/>
      <c r="L480" t="str">
        <f>IF(A480="","",VLOOKUP($A480,Paramètres!$A$1:$B$13,2,0))</f>
        <v/>
      </c>
      <c r="O480" t="str">
        <f t="shared" si="21"/>
        <v/>
      </c>
      <c r="P480" t="str">
        <f t="shared" si="22"/>
        <v/>
      </c>
      <c r="Q480" t="str">
        <f t="shared" si="23"/>
        <v/>
      </c>
    </row>
    <row r="481" spans="1:17" x14ac:dyDescent="0.2">
      <c r="A481" s="18"/>
      <c r="L481" t="str">
        <f>IF(A481="","",VLOOKUP($A481,Paramètres!$A$1:$B$13,2,0))</f>
        <v/>
      </c>
      <c r="O481" t="str">
        <f t="shared" si="21"/>
        <v/>
      </c>
      <c r="P481" t="str">
        <f t="shared" si="22"/>
        <v/>
      </c>
      <c r="Q481" t="str">
        <f t="shared" si="23"/>
        <v/>
      </c>
    </row>
    <row r="482" spans="1:17" x14ac:dyDescent="0.2">
      <c r="A482" s="18"/>
      <c r="L482" t="str">
        <f>IF(A482="","",VLOOKUP($A482,Paramètres!$A$1:$B$13,2,0))</f>
        <v/>
      </c>
      <c r="O482" t="str">
        <f t="shared" si="21"/>
        <v/>
      </c>
      <c r="P482" t="str">
        <f t="shared" si="22"/>
        <v/>
      </c>
      <c r="Q482" t="str">
        <f t="shared" si="23"/>
        <v/>
      </c>
    </row>
    <row r="483" spans="1:17" x14ac:dyDescent="0.2">
      <c r="A483" s="18"/>
      <c r="L483" t="str">
        <f>IF(A483="","",VLOOKUP($A483,Paramètres!$A$1:$B$13,2,0))</f>
        <v/>
      </c>
      <c r="O483" t="str">
        <f t="shared" si="21"/>
        <v/>
      </c>
      <c r="P483" t="str">
        <f t="shared" si="22"/>
        <v/>
      </c>
      <c r="Q483" t="str">
        <f t="shared" si="23"/>
        <v/>
      </c>
    </row>
    <row r="484" spans="1:17" x14ac:dyDescent="0.2">
      <c r="A484" s="18"/>
      <c r="L484" t="str">
        <f>IF(A484="","",VLOOKUP($A484,Paramètres!$A$1:$B$13,2,0))</f>
        <v/>
      </c>
      <c r="O484" t="str">
        <f t="shared" si="21"/>
        <v/>
      </c>
      <c r="P484" t="str">
        <f t="shared" si="22"/>
        <v/>
      </c>
      <c r="Q484" t="str">
        <f t="shared" si="23"/>
        <v/>
      </c>
    </row>
    <row r="485" spans="1:17" x14ac:dyDescent="0.2">
      <c r="A485" s="18"/>
      <c r="L485" t="str">
        <f>IF(A485="","",VLOOKUP($A485,Paramètres!$A$1:$B$13,2,0))</f>
        <v/>
      </c>
      <c r="O485" t="str">
        <f t="shared" si="21"/>
        <v/>
      </c>
      <c r="P485" t="str">
        <f t="shared" si="22"/>
        <v/>
      </c>
      <c r="Q485" t="str">
        <f t="shared" si="23"/>
        <v/>
      </c>
    </row>
    <row r="486" spans="1:17" x14ac:dyDescent="0.2">
      <c r="A486" s="18"/>
      <c r="L486" t="str">
        <f>IF(A486="","",VLOOKUP($A486,Paramètres!$A$1:$B$13,2,0))</f>
        <v/>
      </c>
      <c r="O486" t="str">
        <f t="shared" si="21"/>
        <v/>
      </c>
      <c r="P486" t="str">
        <f t="shared" si="22"/>
        <v/>
      </c>
      <c r="Q486" t="str">
        <f t="shared" si="23"/>
        <v/>
      </c>
    </row>
    <row r="487" spans="1:17" x14ac:dyDescent="0.2">
      <c r="A487" s="18"/>
      <c r="L487" t="str">
        <f>IF(A487="","",VLOOKUP($A487,Paramètres!$A$1:$B$13,2,0))</f>
        <v/>
      </c>
      <c r="O487" t="str">
        <f t="shared" si="21"/>
        <v/>
      </c>
      <c r="P487" t="str">
        <f t="shared" si="22"/>
        <v/>
      </c>
      <c r="Q487" t="str">
        <f t="shared" si="23"/>
        <v/>
      </c>
    </row>
    <row r="488" spans="1:17" x14ac:dyDescent="0.2">
      <c r="A488" s="18"/>
      <c r="L488" t="str">
        <f>IF(A488="","",VLOOKUP($A488,Paramètres!$A$1:$B$13,2,0))</f>
        <v/>
      </c>
      <c r="O488" t="str">
        <f t="shared" si="21"/>
        <v/>
      </c>
      <c r="P488" t="str">
        <f t="shared" si="22"/>
        <v/>
      </c>
      <c r="Q488" t="str">
        <f t="shared" si="23"/>
        <v/>
      </c>
    </row>
    <row r="489" spans="1:17" x14ac:dyDescent="0.2">
      <c r="A489" s="18"/>
      <c r="L489" t="str">
        <f>IF(A489="","",VLOOKUP($A489,Paramètres!$A$1:$B$13,2,0))</f>
        <v/>
      </c>
      <c r="O489" t="str">
        <f t="shared" si="21"/>
        <v/>
      </c>
      <c r="P489" t="str">
        <f t="shared" si="22"/>
        <v/>
      </c>
      <c r="Q489" t="str">
        <f t="shared" si="23"/>
        <v/>
      </c>
    </row>
    <row r="490" spans="1:17" x14ac:dyDescent="0.2">
      <c r="A490" s="18"/>
      <c r="L490" t="str">
        <f>IF(A490="","",VLOOKUP($A490,Paramètres!$A$1:$B$13,2,0))</f>
        <v/>
      </c>
      <c r="O490" t="str">
        <f t="shared" si="21"/>
        <v/>
      </c>
      <c r="P490" t="str">
        <f t="shared" si="22"/>
        <v/>
      </c>
      <c r="Q490" t="str">
        <f t="shared" si="23"/>
        <v/>
      </c>
    </row>
    <row r="491" spans="1:17" x14ac:dyDescent="0.2">
      <c r="A491" s="18"/>
      <c r="L491" t="str">
        <f>IF(A491="","",VLOOKUP($A491,Paramètres!$A$1:$B$13,2,0))</f>
        <v/>
      </c>
      <c r="O491" t="str">
        <f t="shared" si="21"/>
        <v/>
      </c>
      <c r="P491" t="str">
        <f t="shared" si="22"/>
        <v/>
      </c>
      <c r="Q491" t="str">
        <f t="shared" si="23"/>
        <v/>
      </c>
    </row>
    <row r="492" spans="1:17" x14ac:dyDescent="0.2">
      <c r="A492" s="18"/>
      <c r="L492" t="str">
        <f>IF(A492="","",VLOOKUP($A492,Paramètres!$A$1:$B$13,2,0))</f>
        <v/>
      </c>
      <c r="O492" t="str">
        <f t="shared" si="21"/>
        <v/>
      </c>
      <c r="P492" t="str">
        <f t="shared" si="22"/>
        <v/>
      </c>
      <c r="Q492" t="str">
        <f t="shared" si="23"/>
        <v/>
      </c>
    </row>
    <row r="493" spans="1:17" x14ac:dyDescent="0.2">
      <c r="A493" s="18"/>
      <c r="L493" t="str">
        <f>IF(A493="","",VLOOKUP($A493,Paramètres!$A$1:$B$13,2,0))</f>
        <v/>
      </c>
      <c r="O493" t="str">
        <f t="shared" si="21"/>
        <v/>
      </c>
      <c r="P493" t="str">
        <f t="shared" si="22"/>
        <v/>
      </c>
      <c r="Q493" t="str">
        <f t="shared" si="23"/>
        <v/>
      </c>
    </row>
    <row r="494" spans="1:17" x14ac:dyDescent="0.2">
      <c r="A494" s="18"/>
      <c r="L494" t="str">
        <f>IF(A494="","",VLOOKUP($A494,Paramètres!$A$1:$B$13,2,0))</f>
        <v/>
      </c>
      <c r="O494" t="str">
        <f t="shared" si="21"/>
        <v/>
      </c>
      <c r="P494" t="str">
        <f t="shared" si="22"/>
        <v/>
      </c>
      <c r="Q494" t="str">
        <f t="shared" si="23"/>
        <v/>
      </c>
    </row>
    <row r="495" spans="1:17" x14ac:dyDescent="0.2">
      <c r="A495" s="18"/>
      <c r="L495" t="str">
        <f>IF(A495="","",VLOOKUP($A495,Paramètres!$A$1:$B$13,2,0))</f>
        <v/>
      </c>
      <c r="O495" t="str">
        <f t="shared" si="21"/>
        <v/>
      </c>
      <c r="P495" t="str">
        <f t="shared" si="22"/>
        <v/>
      </c>
      <c r="Q495" t="str">
        <f t="shared" si="23"/>
        <v/>
      </c>
    </row>
    <row r="496" spans="1:17" x14ac:dyDescent="0.2">
      <c r="A496" s="18"/>
      <c r="L496" t="str">
        <f>IF(A496="","",VLOOKUP($A496,Paramètres!$A$1:$B$13,2,0))</f>
        <v/>
      </c>
      <c r="O496" t="str">
        <f t="shared" si="21"/>
        <v/>
      </c>
      <c r="P496" t="str">
        <f t="shared" si="22"/>
        <v/>
      </c>
      <c r="Q496" t="str">
        <f t="shared" si="23"/>
        <v/>
      </c>
    </row>
    <row r="497" spans="1:17" x14ac:dyDescent="0.2">
      <c r="A497" s="18"/>
      <c r="L497" t="str">
        <f>IF(A497="","",VLOOKUP($A497,Paramètres!$A$1:$B$13,2,0))</f>
        <v/>
      </c>
      <c r="O497" t="str">
        <f t="shared" si="21"/>
        <v/>
      </c>
      <c r="P497" t="str">
        <f t="shared" si="22"/>
        <v/>
      </c>
      <c r="Q497" t="str">
        <f t="shared" si="23"/>
        <v/>
      </c>
    </row>
    <row r="498" spans="1:17" x14ac:dyDescent="0.2">
      <c r="A498" s="18"/>
      <c r="L498" t="str">
        <f>IF(A498="","",VLOOKUP($A498,Paramètres!$A$1:$B$13,2,0))</f>
        <v/>
      </c>
      <c r="O498" t="str">
        <f t="shared" si="21"/>
        <v/>
      </c>
      <c r="P498" t="str">
        <f t="shared" si="22"/>
        <v/>
      </c>
      <c r="Q498" t="str">
        <f t="shared" si="23"/>
        <v/>
      </c>
    </row>
    <row r="499" spans="1:17" x14ac:dyDescent="0.2">
      <c r="A499" s="18"/>
      <c r="L499" t="str">
        <f>IF(A499="","",VLOOKUP($A499,Paramètres!$A$1:$B$13,2,0))</f>
        <v/>
      </c>
      <c r="O499" t="str">
        <f t="shared" si="21"/>
        <v/>
      </c>
      <c r="P499" t="str">
        <f t="shared" si="22"/>
        <v/>
      </c>
      <c r="Q499" t="str">
        <f t="shared" si="23"/>
        <v/>
      </c>
    </row>
    <row r="500" spans="1:17" x14ac:dyDescent="0.2">
      <c r="A500" s="18"/>
      <c r="L500" t="str">
        <f>IF(A500="","",VLOOKUP($A500,Paramètres!$A$1:$B$13,2,0))</f>
        <v/>
      </c>
      <c r="O500" t="str">
        <f t="shared" si="21"/>
        <v/>
      </c>
      <c r="P500" t="str">
        <f t="shared" si="22"/>
        <v/>
      </c>
      <c r="Q500" t="str">
        <f t="shared" si="23"/>
        <v/>
      </c>
    </row>
    <row r="501" spans="1:17" x14ac:dyDescent="0.2">
      <c r="A501" s="18"/>
      <c r="L501" t="str">
        <f>IF(A501="","",VLOOKUP($A501,Paramètres!$A$1:$B$13,2,0))</f>
        <v/>
      </c>
      <c r="O501" t="str">
        <f t="shared" si="21"/>
        <v/>
      </c>
      <c r="P501" t="str">
        <f t="shared" si="22"/>
        <v/>
      </c>
      <c r="Q501" t="str">
        <f t="shared" si="23"/>
        <v/>
      </c>
    </row>
    <row r="502" spans="1:17" x14ac:dyDescent="0.2">
      <c r="A502" s="18"/>
      <c r="L502" t="str">
        <f>IF(A502="","",VLOOKUP($A502,Paramètres!$A$1:$B$13,2,0))</f>
        <v/>
      </c>
      <c r="O502" t="str">
        <f t="shared" si="21"/>
        <v/>
      </c>
      <c r="P502" t="str">
        <f t="shared" si="22"/>
        <v/>
      </c>
      <c r="Q502" t="str">
        <f t="shared" si="23"/>
        <v/>
      </c>
    </row>
    <row r="503" spans="1:17" x14ac:dyDescent="0.2">
      <c r="A503" s="18"/>
      <c r="L503" t="str">
        <f>IF(A503="","",VLOOKUP($A503,Paramètres!$A$1:$B$13,2,0))</f>
        <v/>
      </c>
      <c r="O503" t="str">
        <f t="shared" si="21"/>
        <v/>
      </c>
      <c r="P503" t="str">
        <f t="shared" si="22"/>
        <v/>
      </c>
      <c r="Q503" t="str">
        <f t="shared" si="23"/>
        <v/>
      </c>
    </row>
    <row r="504" spans="1:17" x14ac:dyDescent="0.2">
      <c r="A504" s="18"/>
      <c r="L504" t="str">
        <f>IF(A504="","",VLOOKUP($A504,Paramètres!$A$1:$B$13,2,0))</f>
        <v/>
      </c>
      <c r="O504" t="str">
        <f t="shared" si="21"/>
        <v/>
      </c>
      <c r="P504" t="str">
        <f t="shared" si="22"/>
        <v/>
      </c>
      <c r="Q504" t="str">
        <f t="shared" si="23"/>
        <v/>
      </c>
    </row>
    <row r="505" spans="1:17" x14ac:dyDescent="0.2">
      <c r="A505" s="18"/>
      <c r="L505" t="str">
        <f>IF(A505="","",VLOOKUP($A505,Paramètres!$A$1:$B$13,2,0))</f>
        <v/>
      </c>
      <c r="O505" t="str">
        <f t="shared" si="21"/>
        <v/>
      </c>
      <c r="P505" t="str">
        <f t="shared" si="22"/>
        <v/>
      </c>
      <c r="Q505" t="str">
        <f t="shared" si="23"/>
        <v/>
      </c>
    </row>
    <row r="506" spans="1:17" x14ac:dyDescent="0.2">
      <c r="A506" s="18"/>
      <c r="L506" t="str">
        <f>IF(A506="","",VLOOKUP($A506,Paramètres!$A$1:$B$13,2,0))</f>
        <v/>
      </c>
      <c r="O506" t="str">
        <f t="shared" si="21"/>
        <v/>
      </c>
      <c r="P506" t="str">
        <f t="shared" si="22"/>
        <v/>
      </c>
      <c r="Q506" t="str">
        <f t="shared" si="23"/>
        <v/>
      </c>
    </row>
    <row r="507" spans="1:17" x14ac:dyDescent="0.2">
      <c r="A507" s="18"/>
      <c r="L507" t="str">
        <f>IF(A507="","",VLOOKUP($A507,Paramètres!$A$1:$B$13,2,0))</f>
        <v/>
      </c>
      <c r="O507" t="str">
        <f t="shared" si="21"/>
        <v/>
      </c>
      <c r="P507" t="str">
        <f t="shared" si="22"/>
        <v/>
      </c>
      <c r="Q507" t="str">
        <f t="shared" si="23"/>
        <v/>
      </c>
    </row>
    <row r="508" spans="1:17" x14ac:dyDescent="0.2">
      <c r="A508" s="18"/>
      <c r="L508" t="str">
        <f>IF(A508="","",VLOOKUP($A508,Paramètres!$A$1:$B$13,2,0))</f>
        <v/>
      </c>
      <c r="O508" t="str">
        <f t="shared" si="21"/>
        <v/>
      </c>
      <c r="P508" t="str">
        <f t="shared" si="22"/>
        <v/>
      </c>
      <c r="Q508" t="str">
        <f t="shared" si="23"/>
        <v/>
      </c>
    </row>
    <row r="509" spans="1:17" x14ac:dyDescent="0.2">
      <c r="A509" s="18"/>
      <c r="L509" t="str">
        <f>IF(A509="","",VLOOKUP($A509,Paramètres!$A$1:$B$13,2,0))</f>
        <v/>
      </c>
      <c r="O509" t="str">
        <f t="shared" si="21"/>
        <v/>
      </c>
      <c r="P509" t="str">
        <f t="shared" si="22"/>
        <v/>
      </c>
      <c r="Q509" t="str">
        <f t="shared" si="23"/>
        <v/>
      </c>
    </row>
    <row r="510" spans="1:17" x14ac:dyDescent="0.2">
      <c r="A510" s="18"/>
      <c r="L510" t="str">
        <f>IF(A510="","",VLOOKUP($A510,Paramètres!$A$1:$B$13,2,0))</f>
        <v/>
      </c>
      <c r="O510" t="str">
        <f t="shared" si="21"/>
        <v/>
      </c>
      <c r="P510" t="str">
        <f t="shared" si="22"/>
        <v/>
      </c>
      <c r="Q510" t="str">
        <f t="shared" si="23"/>
        <v/>
      </c>
    </row>
    <row r="511" spans="1:17" x14ac:dyDescent="0.2">
      <c r="A511" s="18"/>
      <c r="L511" t="str">
        <f>IF(A511="","",VLOOKUP($A511,Paramètres!$A$1:$B$13,2,0))</f>
        <v/>
      </c>
      <c r="O511" t="str">
        <f t="shared" si="21"/>
        <v/>
      </c>
      <c r="P511" t="str">
        <f t="shared" si="22"/>
        <v/>
      </c>
      <c r="Q511" t="str">
        <f t="shared" si="23"/>
        <v/>
      </c>
    </row>
    <row r="512" spans="1:17" x14ac:dyDescent="0.2">
      <c r="A512" s="18"/>
      <c r="L512" t="str">
        <f>IF(A512="","",VLOOKUP($A512,Paramètres!$A$1:$B$13,2,0))</f>
        <v/>
      </c>
      <c r="O512" t="str">
        <f t="shared" si="21"/>
        <v/>
      </c>
      <c r="P512" t="str">
        <f t="shared" si="22"/>
        <v/>
      </c>
      <c r="Q512" t="str">
        <f t="shared" si="23"/>
        <v/>
      </c>
    </row>
    <row r="513" spans="1:17" x14ac:dyDescent="0.2">
      <c r="A513" s="18"/>
      <c r="L513" t="str">
        <f>IF(A513="","",VLOOKUP($A513,Paramètres!$A$1:$B$13,2,0))</f>
        <v/>
      </c>
      <c r="O513" t="str">
        <f t="shared" si="21"/>
        <v/>
      </c>
      <c r="P513" t="str">
        <f t="shared" si="22"/>
        <v/>
      </c>
      <c r="Q513" t="str">
        <f t="shared" si="23"/>
        <v/>
      </c>
    </row>
    <row r="514" spans="1:17" x14ac:dyDescent="0.2">
      <c r="A514" s="18"/>
      <c r="L514" t="str">
        <f>IF(A514="","",VLOOKUP($A514,Paramètres!$A$1:$B$13,2,0))</f>
        <v/>
      </c>
      <c r="O514" t="str">
        <f t="shared" si="21"/>
        <v/>
      </c>
      <c r="P514" t="str">
        <f t="shared" si="22"/>
        <v/>
      </c>
      <c r="Q514" t="str">
        <f t="shared" si="23"/>
        <v/>
      </c>
    </row>
    <row r="515" spans="1:17" x14ac:dyDescent="0.2">
      <c r="A515" s="18"/>
      <c r="L515" t="str">
        <f>IF(A515="","",VLOOKUP($A515,Paramètres!$A$1:$B$13,2,0))</f>
        <v/>
      </c>
      <c r="O515" t="str">
        <f t="shared" ref="O515:O578" si="24">IF(A515="","",I515*M515)</f>
        <v/>
      </c>
      <c r="P515" t="str">
        <f t="shared" ref="P515:P578" si="25">IF(A515="PHONE REGIE",1.37,IF(M515=0,"",M515/L515))</f>
        <v/>
      </c>
      <c r="Q515" t="str">
        <f t="shared" ref="Q515:Q578" si="26">IF(A515="","",IF(K515=0,1,K515&gt;=EDATE(A515,1)-1)*1)</f>
        <v/>
      </c>
    </row>
    <row r="516" spans="1:17" x14ac:dyDescent="0.2">
      <c r="A516" s="18"/>
      <c r="L516" t="str">
        <f>IF(A516="","",VLOOKUP($A516,Paramètres!$A$1:$B$13,2,0))</f>
        <v/>
      </c>
      <c r="O516" t="str">
        <f t="shared" si="24"/>
        <v/>
      </c>
      <c r="P516" t="str">
        <f t="shared" si="25"/>
        <v/>
      </c>
      <c r="Q516" t="str">
        <f t="shared" si="26"/>
        <v/>
      </c>
    </row>
    <row r="517" spans="1:17" x14ac:dyDescent="0.2">
      <c r="A517" s="18"/>
      <c r="L517" t="str">
        <f>IF(A517="","",VLOOKUP($A517,Paramètres!$A$1:$B$13,2,0))</f>
        <v/>
      </c>
      <c r="O517" t="str">
        <f t="shared" si="24"/>
        <v/>
      </c>
      <c r="P517" t="str">
        <f t="shared" si="25"/>
        <v/>
      </c>
      <c r="Q517" t="str">
        <f t="shared" si="26"/>
        <v/>
      </c>
    </row>
    <row r="518" spans="1:17" x14ac:dyDescent="0.2">
      <c r="A518" s="18"/>
      <c r="L518" t="str">
        <f>IF(A518="","",VLOOKUP($A518,Paramètres!$A$1:$B$13,2,0))</f>
        <v/>
      </c>
      <c r="O518" t="str">
        <f t="shared" si="24"/>
        <v/>
      </c>
      <c r="P518" t="str">
        <f t="shared" si="25"/>
        <v/>
      </c>
      <c r="Q518" t="str">
        <f t="shared" si="26"/>
        <v/>
      </c>
    </row>
    <row r="519" spans="1:17" x14ac:dyDescent="0.2">
      <c r="A519" s="18"/>
      <c r="L519" t="str">
        <f>IF(A519="","",VLOOKUP($A519,Paramètres!$A$1:$B$13,2,0))</f>
        <v/>
      </c>
      <c r="O519" t="str">
        <f t="shared" si="24"/>
        <v/>
      </c>
      <c r="P519" t="str">
        <f t="shared" si="25"/>
        <v/>
      </c>
      <c r="Q519" t="str">
        <f t="shared" si="26"/>
        <v/>
      </c>
    </row>
    <row r="520" spans="1:17" x14ac:dyDescent="0.2">
      <c r="A520" s="18"/>
      <c r="L520" t="str">
        <f>IF(A520="","",VLOOKUP($A520,Paramètres!$A$1:$B$13,2,0))</f>
        <v/>
      </c>
      <c r="O520" t="str">
        <f t="shared" si="24"/>
        <v/>
      </c>
      <c r="P520" t="str">
        <f t="shared" si="25"/>
        <v/>
      </c>
      <c r="Q520" t="str">
        <f t="shared" si="26"/>
        <v/>
      </c>
    </row>
    <row r="521" spans="1:17" x14ac:dyDescent="0.2">
      <c r="A521" s="18"/>
      <c r="L521" t="str">
        <f>IF(A521="","",VLOOKUP($A521,Paramètres!$A$1:$B$13,2,0))</f>
        <v/>
      </c>
      <c r="O521" t="str">
        <f t="shared" si="24"/>
        <v/>
      </c>
      <c r="P521" t="str">
        <f t="shared" si="25"/>
        <v/>
      </c>
      <c r="Q521" t="str">
        <f t="shared" si="26"/>
        <v/>
      </c>
    </row>
    <row r="522" spans="1:17" x14ac:dyDescent="0.2">
      <c r="A522" s="18"/>
      <c r="L522" t="str">
        <f>IF(A522="","",VLOOKUP($A522,Paramètres!$A$1:$B$13,2,0))</f>
        <v/>
      </c>
      <c r="O522" t="str">
        <f t="shared" si="24"/>
        <v/>
      </c>
      <c r="P522" t="str">
        <f t="shared" si="25"/>
        <v/>
      </c>
      <c r="Q522" t="str">
        <f t="shared" si="26"/>
        <v/>
      </c>
    </row>
    <row r="523" spans="1:17" x14ac:dyDescent="0.2">
      <c r="A523" s="18"/>
      <c r="L523" t="str">
        <f>IF(A523="","",VLOOKUP($A523,Paramètres!$A$1:$B$13,2,0))</f>
        <v/>
      </c>
      <c r="O523" t="str">
        <f t="shared" si="24"/>
        <v/>
      </c>
      <c r="P523" t="str">
        <f t="shared" si="25"/>
        <v/>
      </c>
      <c r="Q523" t="str">
        <f t="shared" si="26"/>
        <v/>
      </c>
    </row>
    <row r="524" spans="1:17" x14ac:dyDescent="0.2">
      <c r="A524" s="18"/>
      <c r="L524" t="str">
        <f>IF(A524="","",VLOOKUP($A524,Paramètres!$A$1:$B$13,2,0))</f>
        <v/>
      </c>
      <c r="O524" t="str">
        <f t="shared" si="24"/>
        <v/>
      </c>
      <c r="P524" t="str">
        <f t="shared" si="25"/>
        <v/>
      </c>
      <c r="Q524" t="str">
        <f t="shared" si="26"/>
        <v/>
      </c>
    </row>
    <row r="525" spans="1:17" x14ac:dyDescent="0.2">
      <c r="A525" s="18"/>
      <c r="L525" t="str">
        <f>IF(A525="","",VLOOKUP($A525,Paramètres!$A$1:$B$13,2,0))</f>
        <v/>
      </c>
      <c r="O525" t="str">
        <f t="shared" si="24"/>
        <v/>
      </c>
      <c r="P525" t="str">
        <f t="shared" si="25"/>
        <v/>
      </c>
      <c r="Q525" t="str">
        <f t="shared" si="26"/>
        <v/>
      </c>
    </row>
    <row r="526" spans="1:17" x14ac:dyDescent="0.2">
      <c r="L526" t="str">
        <f>IF(A526="","",VLOOKUP($A526,Paramètres!$A$1:$B$13,2,0))</f>
        <v/>
      </c>
      <c r="O526" t="str">
        <f t="shared" si="24"/>
        <v/>
      </c>
      <c r="P526" t="str">
        <f t="shared" si="25"/>
        <v/>
      </c>
      <c r="Q526" t="str">
        <f t="shared" si="26"/>
        <v/>
      </c>
    </row>
    <row r="527" spans="1:17" x14ac:dyDescent="0.2">
      <c r="L527" t="str">
        <f>IF(A527="","",VLOOKUP($A527,Paramètres!$A$1:$B$13,2,0))</f>
        <v/>
      </c>
      <c r="O527" t="str">
        <f t="shared" si="24"/>
        <v/>
      </c>
      <c r="P527" t="str">
        <f t="shared" si="25"/>
        <v/>
      </c>
      <c r="Q527" t="str">
        <f t="shared" si="26"/>
        <v/>
      </c>
    </row>
    <row r="528" spans="1:17" x14ac:dyDescent="0.2">
      <c r="L528" t="str">
        <f>IF(A528="","",VLOOKUP($A528,Paramètres!$A$1:$B$13,2,0))</f>
        <v/>
      </c>
      <c r="O528" t="str">
        <f t="shared" si="24"/>
        <v/>
      </c>
      <c r="P528" t="str">
        <f t="shared" si="25"/>
        <v/>
      </c>
      <c r="Q528" t="str">
        <f t="shared" si="26"/>
        <v/>
      </c>
    </row>
    <row r="529" spans="12:17" x14ac:dyDescent="0.2">
      <c r="L529" t="str">
        <f>IF(A529="","",VLOOKUP($A529,Paramètres!$A$1:$B$13,2,0))</f>
        <v/>
      </c>
      <c r="O529" t="str">
        <f t="shared" si="24"/>
        <v/>
      </c>
      <c r="P529" t="str">
        <f t="shared" si="25"/>
        <v/>
      </c>
      <c r="Q529" t="str">
        <f t="shared" si="26"/>
        <v/>
      </c>
    </row>
    <row r="530" spans="12:17" x14ac:dyDescent="0.2">
      <c r="L530" t="str">
        <f>IF(A530="","",VLOOKUP($A530,Paramètres!$A$1:$B$13,2,0))</f>
        <v/>
      </c>
      <c r="O530" t="str">
        <f t="shared" si="24"/>
        <v/>
      </c>
      <c r="P530" t="str">
        <f t="shared" si="25"/>
        <v/>
      </c>
      <c r="Q530" t="str">
        <f t="shared" si="26"/>
        <v/>
      </c>
    </row>
    <row r="531" spans="12:17" x14ac:dyDescent="0.2">
      <c r="L531" t="str">
        <f>IF(A531="","",VLOOKUP($A531,Paramètres!$A$1:$B$13,2,0))</f>
        <v/>
      </c>
      <c r="O531" t="str">
        <f t="shared" si="24"/>
        <v/>
      </c>
      <c r="P531" t="str">
        <f t="shared" si="25"/>
        <v/>
      </c>
      <c r="Q531" t="str">
        <f t="shared" si="26"/>
        <v/>
      </c>
    </row>
    <row r="532" spans="12:17" x14ac:dyDescent="0.2">
      <c r="L532" t="str">
        <f>IF(A532="","",VLOOKUP($A532,Paramètres!$A$1:$B$13,2,0))</f>
        <v/>
      </c>
      <c r="O532" t="str">
        <f t="shared" si="24"/>
        <v/>
      </c>
      <c r="P532" t="str">
        <f t="shared" si="25"/>
        <v/>
      </c>
      <c r="Q532" t="str">
        <f t="shared" si="26"/>
        <v/>
      </c>
    </row>
    <row r="533" spans="12:17" x14ac:dyDescent="0.2">
      <c r="L533" t="str">
        <f>IF(A533="","",VLOOKUP($A533,Paramètres!$A$1:$B$13,2,0))</f>
        <v/>
      </c>
      <c r="O533" t="str">
        <f t="shared" si="24"/>
        <v/>
      </c>
      <c r="P533" t="str">
        <f t="shared" si="25"/>
        <v/>
      </c>
      <c r="Q533" t="str">
        <f t="shared" si="26"/>
        <v/>
      </c>
    </row>
    <row r="534" spans="12:17" x14ac:dyDescent="0.2">
      <c r="L534" t="str">
        <f>IF(A534="","",VLOOKUP($A534,Paramètres!$A$1:$B$13,2,0))</f>
        <v/>
      </c>
      <c r="O534" t="str">
        <f t="shared" si="24"/>
        <v/>
      </c>
      <c r="P534" t="str">
        <f t="shared" si="25"/>
        <v/>
      </c>
      <c r="Q534" t="str">
        <f t="shared" si="26"/>
        <v/>
      </c>
    </row>
    <row r="535" spans="12:17" x14ac:dyDescent="0.2">
      <c r="L535" t="str">
        <f>IF(A535="","",VLOOKUP($A535,Paramètres!$A$1:$B$13,2,0))</f>
        <v/>
      </c>
      <c r="O535" t="str">
        <f t="shared" si="24"/>
        <v/>
      </c>
      <c r="P535" t="str">
        <f t="shared" si="25"/>
        <v/>
      </c>
      <c r="Q535" t="str">
        <f t="shared" si="26"/>
        <v/>
      </c>
    </row>
    <row r="536" spans="12:17" x14ac:dyDescent="0.2">
      <c r="L536" t="str">
        <f>IF(A536="","",VLOOKUP($A536,Paramètres!$A$1:$B$13,2,0))</f>
        <v/>
      </c>
      <c r="O536" t="str">
        <f t="shared" si="24"/>
        <v/>
      </c>
      <c r="P536" t="str">
        <f t="shared" si="25"/>
        <v/>
      </c>
      <c r="Q536" t="str">
        <f t="shared" si="26"/>
        <v/>
      </c>
    </row>
    <row r="537" spans="12:17" x14ac:dyDescent="0.2">
      <c r="L537" t="str">
        <f>IF(A537="","",VLOOKUP($A537,Paramètres!$A$1:$B$13,2,0))</f>
        <v/>
      </c>
      <c r="O537" t="str">
        <f t="shared" si="24"/>
        <v/>
      </c>
      <c r="P537" t="str">
        <f t="shared" si="25"/>
        <v/>
      </c>
      <c r="Q537" t="str">
        <f t="shared" si="26"/>
        <v/>
      </c>
    </row>
    <row r="538" spans="12:17" x14ac:dyDescent="0.2">
      <c r="L538" t="str">
        <f>IF(A538="","",VLOOKUP($A538,Paramètres!$A$1:$B$13,2,0))</f>
        <v/>
      </c>
      <c r="O538" t="str">
        <f t="shared" si="24"/>
        <v/>
      </c>
      <c r="P538" t="str">
        <f t="shared" si="25"/>
        <v/>
      </c>
      <c r="Q538" t="str">
        <f t="shared" si="26"/>
        <v/>
      </c>
    </row>
    <row r="539" spans="12:17" x14ac:dyDescent="0.2">
      <c r="L539" t="str">
        <f>IF(A539="","",VLOOKUP($A539,Paramètres!$A$1:$B$13,2,0))</f>
        <v/>
      </c>
      <c r="O539" t="str">
        <f t="shared" si="24"/>
        <v/>
      </c>
      <c r="P539" t="str">
        <f t="shared" si="25"/>
        <v/>
      </c>
      <c r="Q539" t="str">
        <f t="shared" si="26"/>
        <v/>
      </c>
    </row>
    <row r="540" spans="12:17" x14ac:dyDescent="0.2">
      <c r="L540" t="str">
        <f>IF(A540="","",VLOOKUP($A540,Paramètres!$A$1:$B$13,2,0))</f>
        <v/>
      </c>
      <c r="O540" t="str">
        <f t="shared" si="24"/>
        <v/>
      </c>
      <c r="P540" t="str">
        <f t="shared" si="25"/>
        <v/>
      </c>
      <c r="Q540" t="str">
        <f t="shared" si="26"/>
        <v/>
      </c>
    </row>
    <row r="541" spans="12:17" x14ac:dyDescent="0.2">
      <c r="L541" t="str">
        <f>IF(A541="","",VLOOKUP($A541,Paramètres!$A$1:$B$13,2,0))</f>
        <v/>
      </c>
      <c r="O541" t="str">
        <f t="shared" si="24"/>
        <v/>
      </c>
      <c r="P541" t="str">
        <f t="shared" si="25"/>
        <v/>
      </c>
      <c r="Q541" t="str">
        <f t="shared" si="26"/>
        <v/>
      </c>
    </row>
    <row r="542" spans="12:17" x14ac:dyDescent="0.2">
      <c r="L542" t="str">
        <f>IF(A542="","",VLOOKUP($A542,Paramètres!$A$1:$B$13,2,0))</f>
        <v/>
      </c>
      <c r="O542" t="str">
        <f t="shared" si="24"/>
        <v/>
      </c>
      <c r="P542" t="str">
        <f t="shared" si="25"/>
        <v/>
      </c>
      <c r="Q542" t="str">
        <f t="shared" si="26"/>
        <v/>
      </c>
    </row>
    <row r="543" spans="12:17" x14ac:dyDescent="0.2">
      <c r="L543" t="str">
        <f>IF(A543="","",VLOOKUP($A543,Paramètres!$A$1:$B$13,2,0))</f>
        <v/>
      </c>
      <c r="O543" t="str">
        <f t="shared" si="24"/>
        <v/>
      </c>
      <c r="P543" t="str">
        <f t="shared" si="25"/>
        <v/>
      </c>
      <c r="Q543" t="str">
        <f t="shared" si="26"/>
        <v/>
      </c>
    </row>
    <row r="544" spans="12:17" x14ac:dyDescent="0.2">
      <c r="L544" t="str">
        <f>IF(A544="","",VLOOKUP($A544,Paramètres!$A$1:$B$13,2,0))</f>
        <v/>
      </c>
      <c r="O544" t="str">
        <f t="shared" si="24"/>
        <v/>
      </c>
      <c r="P544" t="str">
        <f t="shared" si="25"/>
        <v/>
      </c>
      <c r="Q544" t="str">
        <f t="shared" si="26"/>
        <v/>
      </c>
    </row>
    <row r="545" spans="12:17" x14ac:dyDescent="0.2">
      <c r="L545" t="str">
        <f>IF(A545="","",VLOOKUP($A545,Paramètres!$A$1:$B$13,2,0))</f>
        <v/>
      </c>
      <c r="O545" t="str">
        <f t="shared" si="24"/>
        <v/>
      </c>
      <c r="P545" t="str">
        <f t="shared" si="25"/>
        <v/>
      </c>
      <c r="Q545" t="str">
        <f t="shared" si="26"/>
        <v/>
      </c>
    </row>
    <row r="546" spans="12:17" x14ac:dyDescent="0.2">
      <c r="L546" t="str">
        <f>IF(A546="","",VLOOKUP($A546,Paramètres!$A$1:$B$13,2,0))</f>
        <v/>
      </c>
      <c r="O546" t="str">
        <f t="shared" si="24"/>
        <v/>
      </c>
      <c r="P546" t="str">
        <f t="shared" si="25"/>
        <v/>
      </c>
      <c r="Q546" t="str">
        <f t="shared" si="26"/>
        <v/>
      </c>
    </row>
    <row r="547" spans="12:17" x14ac:dyDescent="0.2">
      <c r="L547" t="str">
        <f>IF(A547="","",VLOOKUP($A547,Paramètres!$A$1:$B$13,2,0))</f>
        <v/>
      </c>
      <c r="O547" t="str">
        <f t="shared" si="24"/>
        <v/>
      </c>
      <c r="P547" t="str">
        <f t="shared" si="25"/>
        <v/>
      </c>
      <c r="Q547" t="str">
        <f t="shared" si="26"/>
        <v/>
      </c>
    </row>
    <row r="548" spans="12:17" x14ac:dyDescent="0.2">
      <c r="L548" t="str">
        <f>IF(A548="","",VLOOKUP($A548,Paramètres!$A$1:$B$13,2,0))</f>
        <v/>
      </c>
      <c r="O548" t="str">
        <f t="shared" si="24"/>
        <v/>
      </c>
      <c r="P548" t="str">
        <f t="shared" si="25"/>
        <v/>
      </c>
      <c r="Q548" t="str">
        <f t="shared" si="26"/>
        <v/>
      </c>
    </row>
    <row r="549" spans="12:17" x14ac:dyDescent="0.2">
      <c r="L549" t="str">
        <f>IF(A549="","",VLOOKUP($A549,Paramètres!$A$1:$B$13,2,0))</f>
        <v/>
      </c>
      <c r="O549" t="str">
        <f t="shared" si="24"/>
        <v/>
      </c>
      <c r="P549" t="str">
        <f t="shared" si="25"/>
        <v/>
      </c>
      <c r="Q549" t="str">
        <f t="shared" si="26"/>
        <v/>
      </c>
    </row>
    <row r="550" spans="12:17" x14ac:dyDescent="0.2">
      <c r="L550" t="str">
        <f>IF(A550="","",VLOOKUP($A550,Paramètres!$A$1:$B$13,2,0))</f>
        <v/>
      </c>
      <c r="O550" t="str">
        <f t="shared" si="24"/>
        <v/>
      </c>
      <c r="P550" t="str">
        <f t="shared" si="25"/>
        <v/>
      </c>
      <c r="Q550" t="str">
        <f t="shared" si="26"/>
        <v/>
      </c>
    </row>
    <row r="551" spans="12:17" x14ac:dyDescent="0.2">
      <c r="L551" t="str">
        <f>IF(A551="","",VLOOKUP($A551,Paramètres!$A$1:$B$13,2,0))</f>
        <v/>
      </c>
      <c r="O551" t="str">
        <f t="shared" si="24"/>
        <v/>
      </c>
      <c r="P551" t="str">
        <f t="shared" si="25"/>
        <v/>
      </c>
      <c r="Q551" t="str">
        <f t="shared" si="26"/>
        <v/>
      </c>
    </row>
    <row r="552" spans="12:17" x14ac:dyDescent="0.2">
      <c r="L552" t="str">
        <f>IF(A552="","",VLOOKUP($A552,Paramètres!$A$1:$B$13,2,0))</f>
        <v/>
      </c>
      <c r="O552" t="str">
        <f t="shared" si="24"/>
        <v/>
      </c>
      <c r="P552" t="str">
        <f t="shared" si="25"/>
        <v/>
      </c>
      <c r="Q552" t="str">
        <f t="shared" si="26"/>
        <v/>
      </c>
    </row>
    <row r="553" spans="12:17" x14ac:dyDescent="0.2">
      <c r="L553" t="str">
        <f>IF(A553="","",VLOOKUP($A553,Paramètres!$A$1:$B$13,2,0))</f>
        <v/>
      </c>
      <c r="O553" t="str">
        <f t="shared" si="24"/>
        <v/>
      </c>
      <c r="P553" t="str">
        <f t="shared" si="25"/>
        <v/>
      </c>
      <c r="Q553" t="str">
        <f t="shared" si="26"/>
        <v/>
      </c>
    </row>
    <row r="554" spans="12:17" x14ac:dyDescent="0.2">
      <c r="L554" t="str">
        <f>IF(A554="","",VLOOKUP($A554,Paramètres!$A$1:$B$13,2,0))</f>
        <v/>
      </c>
      <c r="O554" t="str">
        <f t="shared" si="24"/>
        <v/>
      </c>
      <c r="P554" t="str">
        <f t="shared" si="25"/>
        <v/>
      </c>
      <c r="Q554" t="str">
        <f t="shared" si="26"/>
        <v/>
      </c>
    </row>
    <row r="555" spans="12:17" x14ac:dyDescent="0.2">
      <c r="L555" t="str">
        <f>IF(A555="","",VLOOKUP($A555,Paramètres!$A$1:$B$13,2,0))</f>
        <v/>
      </c>
      <c r="O555" t="str">
        <f t="shared" si="24"/>
        <v/>
      </c>
      <c r="P555" t="str">
        <f t="shared" si="25"/>
        <v/>
      </c>
      <c r="Q555" t="str">
        <f t="shared" si="26"/>
        <v/>
      </c>
    </row>
    <row r="556" spans="12:17" x14ac:dyDescent="0.2">
      <c r="L556" t="str">
        <f>IF(A556="","",VLOOKUP($A556,Paramètres!$A$1:$B$13,2,0))</f>
        <v/>
      </c>
      <c r="O556" t="str">
        <f t="shared" si="24"/>
        <v/>
      </c>
      <c r="P556" t="str">
        <f t="shared" si="25"/>
        <v/>
      </c>
      <c r="Q556" t="str">
        <f t="shared" si="26"/>
        <v/>
      </c>
    </row>
    <row r="557" spans="12:17" x14ac:dyDescent="0.2">
      <c r="L557" t="str">
        <f>IF(A557="","",VLOOKUP($A557,Paramètres!$A$1:$B$13,2,0))</f>
        <v/>
      </c>
      <c r="O557" t="str">
        <f t="shared" si="24"/>
        <v/>
      </c>
      <c r="P557" t="str">
        <f t="shared" si="25"/>
        <v/>
      </c>
      <c r="Q557" t="str">
        <f t="shared" si="26"/>
        <v/>
      </c>
    </row>
    <row r="558" spans="12:17" x14ac:dyDescent="0.2">
      <c r="L558" t="str">
        <f>IF(A558="","",VLOOKUP($A558,Paramètres!$A$1:$B$13,2,0))</f>
        <v/>
      </c>
      <c r="O558" t="str">
        <f t="shared" si="24"/>
        <v/>
      </c>
      <c r="P558" t="str">
        <f t="shared" si="25"/>
        <v/>
      </c>
      <c r="Q558" t="str">
        <f t="shared" si="26"/>
        <v/>
      </c>
    </row>
    <row r="559" spans="12:17" x14ac:dyDescent="0.2">
      <c r="L559" t="str">
        <f>IF(A559="","",VLOOKUP($A559,Paramètres!$A$1:$B$13,2,0))</f>
        <v/>
      </c>
      <c r="O559" t="str">
        <f t="shared" si="24"/>
        <v/>
      </c>
      <c r="P559" t="str">
        <f t="shared" si="25"/>
        <v/>
      </c>
      <c r="Q559" t="str">
        <f t="shared" si="26"/>
        <v/>
      </c>
    </row>
    <row r="560" spans="12:17" x14ac:dyDescent="0.2">
      <c r="L560" t="str">
        <f>IF(A560="","",VLOOKUP($A560,Paramètres!$A$1:$B$13,2,0))</f>
        <v/>
      </c>
      <c r="O560" t="str">
        <f t="shared" si="24"/>
        <v/>
      </c>
      <c r="P560" t="str">
        <f t="shared" si="25"/>
        <v/>
      </c>
      <c r="Q560" t="str">
        <f t="shared" si="26"/>
        <v/>
      </c>
    </row>
    <row r="561" spans="12:17" x14ac:dyDescent="0.2">
      <c r="L561" t="str">
        <f>IF(A561="","",VLOOKUP($A561,Paramètres!$A$1:$B$13,2,0))</f>
        <v/>
      </c>
      <c r="O561" t="str">
        <f t="shared" si="24"/>
        <v/>
      </c>
      <c r="P561" t="str">
        <f t="shared" si="25"/>
        <v/>
      </c>
      <c r="Q561" t="str">
        <f t="shared" si="26"/>
        <v/>
      </c>
    </row>
    <row r="562" spans="12:17" x14ac:dyDescent="0.2">
      <c r="L562" t="str">
        <f>IF(A562="","",VLOOKUP($A562,Paramètres!$A$1:$B$13,2,0))</f>
        <v/>
      </c>
      <c r="O562" t="str">
        <f t="shared" si="24"/>
        <v/>
      </c>
      <c r="P562" t="str">
        <f t="shared" si="25"/>
        <v/>
      </c>
      <c r="Q562" t="str">
        <f t="shared" si="26"/>
        <v/>
      </c>
    </row>
    <row r="563" spans="12:17" x14ac:dyDescent="0.2">
      <c r="L563" t="str">
        <f>IF(A563="","",VLOOKUP($A563,Paramètres!$A$1:$B$13,2,0))</f>
        <v/>
      </c>
      <c r="O563" t="str">
        <f t="shared" si="24"/>
        <v/>
      </c>
      <c r="P563" t="str">
        <f t="shared" si="25"/>
        <v/>
      </c>
      <c r="Q563" t="str">
        <f t="shared" si="26"/>
        <v/>
      </c>
    </row>
    <row r="564" spans="12:17" x14ac:dyDescent="0.2">
      <c r="L564" t="str">
        <f>IF(A564="","",VLOOKUP($A564,Paramètres!$A$1:$B$13,2,0))</f>
        <v/>
      </c>
      <c r="O564" t="str">
        <f t="shared" si="24"/>
        <v/>
      </c>
      <c r="P564" t="str">
        <f t="shared" si="25"/>
        <v/>
      </c>
      <c r="Q564" t="str">
        <f t="shared" si="26"/>
        <v/>
      </c>
    </row>
    <row r="565" spans="12:17" x14ac:dyDescent="0.2">
      <c r="L565" t="str">
        <f>IF(A565="","",VLOOKUP($A565,Paramètres!$A$1:$B$13,2,0))</f>
        <v/>
      </c>
      <c r="O565" t="str">
        <f t="shared" si="24"/>
        <v/>
      </c>
      <c r="P565" t="str">
        <f t="shared" si="25"/>
        <v/>
      </c>
      <c r="Q565" t="str">
        <f t="shared" si="26"/>
        <v/>
      </c>
    </row>
    <row r="566" spans="12:17" x14ac:dyDescent="0.2">
      <c r="L566" t="str">
        <f>IF(A566="","",VLOOKUP($A566,Paramètres!$A$1:$B$13,2,0))</f>
        <v/>
      </c>
      <c r="O566" t="str">
        <f t="shared" si="24"/>
        <v/>
      </c>
      <c r="P566" t="str">
        <f t="shared" si="25"/>
        <v/>
      </c>
      <c r="Q566" t="str">
        <f t="shared" si="26"/>
        <v/>
      </c>
    </row>
    <row r="567" spans="12:17" x14ac:dyDescent="0.2">
      <c r="L567" t="str">
        <f>IF(A567="","",VLOOKUP($A567,Paramètres!$A$1:$B$13,2,0))</f>
        <v/>
      </c>
      <c r="O567" t="str">
        <f t="shared" si="24"/>
        <v/>
      </c>
      <c r="P567" t="str">
        <f t="shared" si="25"/>
        <v/>
      </c>
      <c r="Q567" t="str">
        <f t="shared" si="26"/>
        <v/>
      </c>
    </row>
    <row r="568" spans="12:17" x14ac:dyDescent="0.2">
      <c r="L568" t="str">
        <f>IF(A568="","",VLOOKUP($A568,Paramètres!$A$1:$B$13,2,0))</f>
        <v/>
      </c>
      <c r="O568" t="str">
        <f t="shared" si="24"/>
        <v/>
      </c>
      <c r="P568" t="str">
        <f t="shared" si="25"/>
        <v/>
      </c>
      <c r="Q568" t="str">
        <f t="shared" si="26"/>
        <v/>
      </c>
    </row>
    <row r="569" spans="12:17" x14ac:dyDescent="0.2">
      <c r="L569" t="str">
        <f>IF(A569="","",VLOOKUP($A569,Paramètres!$A$1:$B$13,2,0))</f>
        <v/>
      </c>
      <c r="O569" t="str">
        <f t="shared" si="24"/>
        <v/>
      </c>
      <c r="P569" t="str">
        <f t="shared" si="25"/>
        <v/>
      </c>
      <c r="Q569" t="str">
        <f t="shared" si="26"/>
        <v/>
      </c>
    </row>
    <row r="570" spans="12:17" x14ac:dyDescent="0.2">
      <c r="L570" t="str">
        <f>IF(A570="","",VLOOKUP($A570,Paramètres!$A$1:$B$13,2,0))</f>
        <v/>
      </c>
      <c r="O570" t="str">
        <f t="shared" si="24"/>
        <v/>
      </c>
      <c r="P570" t="str">
        <f t="shared" si="25"/>
        <v/>
      </c>
      <c r="Q570" t="str">
        <f t="shared" si="26"/>
        <v/>
      </c>
    </row>
    <row r="571" spans="12:17" x14ac:dyDescent="0.2">
      <c r="L571" t="str">
        <f>IF(A571="","",VLOOKUP($A571,Paramètres!$A$1:$B$13,2,0))</f>
        <v/>
      </c>
      <c r="O571" t="str">
        <f t="shared" si="24"/>
        <v/>
      </c>
      <c r="P571" t="str">
        <f t="shared" si="25"/>
        <v/>
      </c>
      <c r="Q571" t="str">
        <f t="shared" si="26"/>
        <v/>
      </c>
    </row>
    <row r="572" spans="12:17" x14ac:dyDescent="0.2">
      <c r="L572" t="str">
        <f>IF(A572="","",VLOOKUP($A572,Paramètres!$A$1:$B$13,2,0))</f>
        <v/>
      </c>
      <c r="O572" t="str">
        <f t="shared" si="24"/>
        <v/>
      </c>
      <c r="P572" t="str">
        <f t="shared" si="25"/>
        <v/>
      </c>
      <c r="Q572" t="str">
        <f t="shared" si="26"/>
        <v/>
      </c>
    </row>
    <row r="573" spans="12:17" x14ac:dyDescent="0.2">
      <c r="L573" t="str">
        <f>IF(A573="","",VLOOKUP($A573,Paramètres!$A$1:$B$13,2,0))</f>
        <v/>
      </c>
      <c r="O573" t="str">
        <f t="shared" si="24"/>
        <v/>
      </c>
      <c r="P573" t="str">
        <f t="shared" si="25"/>
        <v/>
      </c>
      <c r="Q573" t="str">
        <f t="shared" si="26"/>
        <v/>
      </c>
    </row>
    <row r="574" spans="12:17" x14ac:dyDescent="0.2">
      <c r="L574" t="str">
        <f>IF(A574="","",VLOOKUP($A574,Paramètres!$A$1:$B$13,2,0))</f>
        <v/>
      </c>
      <c r="O574" t="str">
        <f t="shared" si="24"/>
        <v/>
      </c>
      <c r="P574" t="str">
        <f t="shared" si="25"/>
        <v/>
      </c>
      <c r="Q574" t="str">
        <f t="shared" si="26"/>
        <v/>
      </c>
    </row>
    <row r="575" spans="12:17" x14ac:dyDescent="0.2">
      <c r="L575" t="str">
        <f>IF(A575="","",VLOOKUP($A575,Paramètres!$A$1:$B$13,2,0))</f>
        <v/>
      </c>
      <c r="O575" t="str">
        <f t="shared" si="24"/>
        <v/>
      </c>
      <c r="P575" t="str">
        <f t="shared" si="25"/>
        <v/>
      </c>
      <c r="Q575" t="str">
        <f t="shared" si="26"/>
        <v/>
      </c>
    </row>
    <row r="576" spans="12:17" x14ac:dyDescent="0.2">
      <c r="L576" t="str">
        <f>IF(A576="","",VLOOKUP($A576,Paramètres!$A$1:$B$13,2,0))</f>
        <v/>
      </c>
      <c r="O576" t="str">
        <f t="shared" si="24"/>
        <v/>
      </c>
      <c r="P576" t="str">
        <f t="shared" si="25"/>
        <v/>
      </c>
      <c r="Q576" t="str">
        <f t="shared" si="26"/>
        <v/>
      </c>
    </row>
    <row r="577" spans="12:17" x14ac:dyDescent="0.2">
      <c r="L577" t="str">
        <f>IF(A577="","",VLOOKUP($A577,Paramètres!$A$1:$B$13,2,0))</f>
        <v/>
      </c>
      <c r="O577" t="str">
        <f t="shared" si="24"/>
        <v/>
      </c>
      <c r="P577" t="str">
        <f t="shared" si="25"/>
        <v/>
      </c>
      <c r="Q577" t="str">
        <f t="shared" si="26"/>
        <v/>
      </c>
    </row>
    <row r="578" spans="12:17" x14ac:dyDescent="0.2">
      <c r="L578" t="str">
        <f>IF(A578="","",VLOOKUP($A578,Paramètres!$A$1:$B$13,2,0))</f>
        <v/>
      </c>
      <c r="O578" t="str">
        <f t="shared" si="24"/>
        <v/>
      </c>
      <c r="P578" t="str">
        <f t="shared" si="25"/>
        <v/>
      </c>
      <c r="Q578" t="str">
        <f t="shared" si="26"/>
        <v/>
      </c>
    </row>
    <row r="579" spans="12:17" x14ac:dyDescent="0.2">
      <c r="L579" t="str">
        <f>IF(A579="","",VLOOKUP($A579,Paramètres!$A$1:$B$13,2,0))</f>
        <v/>
      </c>
      <c r="O579" t="str">
        <f t="shared" ref="O579:O642" si="27">IF(A579="","",I579*M579)</f>
        <v/>
      </c>
      <c r="P579" t="str">
        <f t="shared" ref="P579:P642" si="28">IF(A579="PHONE REGIE",1.37,IF(M579=0,"",M579/L579))</f>
        <v/>
      </c>
      <c r="Q579" t="str">
        <f t="shared" ref="Q579:Q642" si="29">IF(A579="","",IF(K579=0,1,K579&gt;=EDATE(A579,1)-1)*1)</f>
        <v/>
      </c>
    </row>
    <row r="580" spans="12:17" x14ac:dyDescent="0.2">
      <c r="L580" t="str">
        <f>IF(A580="","",VLOOKUP($A580,Paramètres!$A$1:$B$13,2,0))</f>
        <v/>
      </c>
      <c r="O580" t="str">
        <f t="shared" si="27"/>
        <v/>
      </c>
      <c r="P580" t="str">
        <f t="shared" si="28"/>
        <v/>
      </c>
      <c r="Q580" t="str">
        <f t="shared" si="29"/>
        <v/>
      </c>
    </row>
    <row r="581" spans="12:17" x14ac:dyDescent="0.2">
      <c r="L581" t="str">
        <f>IF(A581="","",VLOOKUP($A581,Paramètres!$A$1:$B$13,2,0))</f>
        <v/>
      </c>
      <c r="O581" t="str">
        <f t="shared" si="27"/>
        <v/>
      </c>
      <c r="P581" t="str">
        <f t="shared" si="28"/>
        <v/>
      </c>
      <c r="Q581" t="str">
        <f t="shared" si="29"/>
        <v/>
      </c>
    </row>
    <row r="582" spans="12:17" x14ac:dyDescent="0.2">
      <c r="L582" t="str">
        <f>IF(A582="","",VLOOKUP($A582,Paramètres!$A$1:$B$13,2,0))</f>
        <v/>
      </c>
      <c r="O582" t="str">
        <f t="shared" si="27"/>
        <v/>
      </c>
      <c r="P582" t="str">
        <f t="shared" si="28"/>
        <v/>
      </c>
      <c r="Q582" t="str">
        <f t="shared" si="29"/>
        <v/>
      </c>
    </row>
    <row r="583" spans="12:17" x14ac:dyDescent="0.2">
      <c r="L583" t="str">
        <f>IF(A583="","",VLOOKUP($A583,Paramètres!$A$1:$B$13,2,0))</f>
        <v/>
      </c>
      <c r="O583" t="str">
        <f t="shared" si="27"/>
        <v/>
      </c>
      <c r="P583" t="str">
        <f t="shared" si="28"/>
        <v/>
      </c>
      <c r="Q583" t="str">
        <f t="shared" si="29"/>
        <v/>
      </c>
    </row>
    <row r="584" spans="12:17" x14ac:dyDescent="0.2">
      <c r="L584" t="str">
        <f>IF(A584="","",VLOOKUP($A584,Paramètres!$A$1:$B$13,2,0))</f>
        <v/>
      </c>
      <c r="O584" t="str">
        <f t="shared" si="27"/>
        <v/>
      </c>
      <c r="P584" t="str">
        <f t="shared" si="28"/>
        <v/>
      </c>
      <c r="Q584" t="str">
        <f t="shared" si="29"/>
        <v/>
      </c>
    </row>
    <row r="585" spans="12:17" x14ac:dyDescent="0.2">
      <c r="L585" t="str">
        <f>IF(A585="","",VLOOKUP($A585,Paramètres!$A$1:$B$13,2,0))</f>
        <v/>
      </c>
      <c r="O585" t="str">
        <f t="shared" si="27"/>
        <v/>
      </c>
      <c r="P585" t="str">
        <f t="shared" si="28"/>
        <v/>
      </c>
      <c r="Q585" t="str">
        <f t="shared" si="29"/>
        <v/>
      </c>
    </row>
    <row r="586" spans="12:17" x14ac:dyDescent="0.2">
      <c r="L586" t="str">
        <f>IF(A586="","",VLOOKUP($A586,Paramètres!$A$1:$B$13,2,0))</f>
        <v/>
      </c>
      <c r="O586" t="str">
        <f t="shared" si="27"/>
        <v/>
      </c>
      <c r="P586" t="str">
        <f t="shared" si="28"/>
        <v/>
      </c>
      <c r="Q586" t="str">
        <f t="shared" si="29"/>
        <v/>
      </c>
    </row>
    <row r="587" spans="12:17" x14ac:dyDescent="0.2">
      <c r="L587" t="str">
        <f>IF(A587="","",VLOOKUP($A587,Paramètres!$A$1:$B$13,2,0))</f>
        <v/>
      </c>
      <c r="O587" t="str">
        <f t="shared" si="27"/>
        <v/>
      </c>
      <c r="P587" t="str">
        <f t="shared" si="28"/>
        <v/>
      </c>
      <c r="Q587" t="str">
        <f t="shared" si="29"/>
        <v/>
      </c>
    </row>
    <row r="588" spans="12:17" x14ac:dyDescent="0.2">
      <c r="L588" t="str">
        <f>IF(A588="","",VLOOKUP($A588,Paramètres!$A$1:$B$13,2,0))</f>
        <v/>
      </c>
      <c r="O588" t="str">
        <f t="shared" si="27"/>
        <v/>
      </c>
      <c r="P588" t="str">
        <f t="shared" si="28"/>
        <v/>
      </c>
      <c r="Q588" t="str">
        <f t="shared" si="29"/>
        <v/>
      </c>
    </row>
    <row r="589" spans="12:17" x14ac:dyDescent="0.2">
      <c r="L589" t="str">
        <f>IF(A589="","",VLOOKUP($A589,Paramètres!$A$1:$B$13,2,0))</f>
        <v/>
      </c>
      <c r="O589" t="str">
        <f t="shared" si="27"/>
        <v/>
      </c>
      <c r="P589" t="str">
        <f t="shared" si="28"/>
        <v/>
      </c>
      <c r="Q589" t="str">
        <f t="shared" si="29"/>
        <v/>
      </c>
    </row>
    <row r="590" spans="12:17" x14ac:dyDescent="0.2">
      <c r="L590" t="str">
        <f>IF(A590="","",VLOOKUP($A590,Paramètres!$A$1:$B$13,2,0))</f>
        <v/>
      </c>
      <c r="O590" t="str">
        <f t="shared" si="27"/>
        <v/>
      </c>
      <c r="P590" t="str">
        <f t="shared" si="28"/>
        <v/>
      </c>
      <c r="Q590" t="str">
        <f t="shared" si="29"/>
        <v/>
      </c>
    </row>
    <row r="591" spans="12:17" x14ac:dyDescent="0.2">
      <c r="L591" t="str">
        <f>IF(A591="","",VLOOKUP($A591,Paramètres!$A$1:$B$13,2,0))</f>
        <v/>
      </c>
      <c r="O591" t="str">
        <f t="shared" si="27"/>
        <v/>
      </c>
      <c r="P591" t="str">
        <f t="shared" si="28"/>
        <v/>
      </c>
      <c r="Q591" t="str">
        <f t="shared" si="29"/>
        <v/>
      </c>
    </row>
    <row r="592" spans="12:17" x14ac:dyDescent="0.2">
      <c r="L592" t="str">
        <f>IF(A592="","",VLOOKUP($A592,Paramètres!$A$1:$B$13,2,0))</f>
        <v/>
      </c>
      <c r="O592" t="str">
        <f t="shared" si="27"/>
        <v/>
      </c>
      <c r="P592" t="str">
        <f t="shared" si="28"/>
        <v/>
      </c>
      <c r="Q592" t="str">
        <f t="shared" si="29"/>
        <v/>
      </c>
    </row>
    <row r="593" spans="12:17" x14ac:dyDescent="0.2">
      <c r="L593" t="str">
        <f>IF(A593="","",VLOOKUP($A593,Paramètres!$A$1:$B$13,2,0))</f>
        <v/>
      </c>
      <c r="O593" t="str">
        <f t="shared" si="27"/>
        <v/>
      </c>
      <c r="P593" t="str">
        <f t="shared" si="28"/>
        <v/>
      </c>
      <c r="Q593" t="str">
        <f t="shared" si="29"/>
        <v/>
      </c>
    </row>
    <row r="594" spans="12:17" x14ac:dyDescent="0.2">
      <c r="L594" t="str">
        <f>IF(A594="","",VLOOKUP($A594,Paramètres!$A$1:$B$13,2,0))</f>
        <v/>
      </c>
      <c r="O594" t="str">
        <f t="shared" si="27"/>
        <v/>
      </c>
      <c r="P594" t="str">
        <f t="shared" si="28"/>
        <v/>
      </c>
      <c r="Q594" t="str">
        <f t="shared" si="29"/>
        <v/>
      </c>
    </row>
    <row r="595" spans="12:17" x14ac:dyDescent="0.2">
      <c r="L595" t="str">
        <f>IF(A595="","",VLOOKUP($A595,Paramètres!$A$1:$B$13,2,0))</f>
        <v/>
      </c>
      <c r="O595" t="str">
        <f t="shared" si="27"/>
        <v/>
      </c>
      <c r="P595" t="str">
        <f t="shared" si="28"/>
        <v/>
      </c>
      <c r="Q595" t="str">
        <f t="shared" si="29"/>
        <v/>
      </c>
    </row>
    <row r="596" spans="12:17" x14ac:dyDescent="0.2">
      <c r="L596" t="str">
        <f>IF(A596="","",VLOOKUP($A596,Paramètres!$A$1:$B$13,2,0))</f>
        <v/>
      </c>
      <c r="O596" t="str">
        <f t="shared" si="27"/>
        <v/>
      </c>
      <c r="P596" t="str">
        <f t="shared" si="28"/>
        <v/>
      </c>
      <c r="Q596" t="str">
        <f t="shared" si="29"/>
        <v/>
      </c>
    </row>
    <row r="597" spans="12:17" x14ac:dyDescent="0.2">
      <c r="L597" t="str">
        <f>IF(A597="","",VLOOKUP($A597,Paramètres!$A$1:$B$13,2,0))</f>
        <v/>
      </c>
      <c r="O597" t="str">
        <f t="shared" si="27"/>
        <v/>
      </c>
      <c r="P597" t="str">
        <f t="shared" si="28"/>
        <v/>
      </c>
      <c r="Q597" t="str">
        <f t="shared" si="29"/>
        <v/>
      </c>
    </row>
    <row r="598" spans="12:17" x14ac:dyDescent="0.2">
      <c r="L598" t="str">
        <f>IF(A598="","",VLOOKUP($A598,Paramètres!$A$1:$B$13,2,0))</f>
        <v/>
      </c>
      <c r="O598" t="str">
        <f t="shared" si="27"/>
        <v/>
      </c>
      <c r="P598" t="str">
        <f t="shared" si="28"/>
        <v/>
      </c>
      <c r="Q598" t="str">
        <f t="shared" si="29"/>
        <v/>
      </c>
    </row>
    <row r="599" spans="12:17" x14ac:dyDescent="0.2">
      <c r="L599" t="str">
        <f>IF(A599="","",VLOOKUP($A599,Paramètres!$A$1:$B$13,2,0))</f>
        <v/>
      </c>
      <c r="O599" t="str">
        <f t="shared" si="27"/>
        <v/>
      </c>
      <c r="P599" t="str">
        <f t="shared" si="28"/>
        <v/>
      </c>
      <c r="Q599" t="str">
        <f t="shared" si="29"/>
        <v/>
      </c>
    </row>
    <row r="600" spans="12:17" x14ac:dyDescent="0.2">
      <c r="L600" t="str">
        <f>IF(A600="","",VLOOKUP($A600,Paramètres!$A$1:$B$13,2,0))</f>
        <v/>
      </c>
      <c r="O600" t="str">
        <f t="shared" si="27"/>
        <v/>
      </c>
      <c r="P600" t="str">
        <f t="shared" si="28"/>
        <v/>
      </c>
      <c r="Q600" t="str">
        <f t="shared" si="29"/>
        <v/>
      </c>
    </row>
    <row r="601" spans="12:17" x14ac:dyDescent="0.2">
      <c r="L601" t="str">
        <f>IF(A601="","",VLOOKUP($A601,Paramètres!$A$1:$B$13,2,0))</f>
        <v/>
      </c>
      <c r="O601" t="str">
        <f t="shared" si="27"/>
        <v/>
      </c>
      <c r="P601" t="str">
        <f t="shared" si="28"/>
        <v/>
      </c>
      <c r="Q601" t="str">
        <f t="shared" si="29"/>
        <v/>
      </c>
    </row>
    <row r="602" spans="12:17" x14ac:dyDescent="0.2">
      <c r="L602" t="str">
        <f>IF(A602="","",VLOOKUP($A602,Paramètres!$A$1:$B$13,2,0))</f>
        <v/>
      </c>
      <c r="O602" t="str">
        <f t="shared" si="27"/>
        <v/>
      </c>
      <c r="P602" t="str">
        <f t="shared" si="28"/>
        <v/>
      </c>
      <c r="Q602" t="str">
        <f t="shared" si="29"/>
        <v/>
      </c>
    </row>
    <row r="603" spans="12:17" x14ac:dyDescent="0.2">
      <c r="L603" t="str">
        <f>IF(A603="","",VLOOKUP($A603,Paramètres!$A$1:$B$13,2,0))</f>
        <v/>
      </c>
      <c r="O603" t="str">
        <f t="shared" si="27"/>
        <v/>
      </c>
      <c r="P603" t="str">
        <f t="shared" si="28"/>
        <v/>
      </c>
      <c r="Q603" t="str">
        <f t="shared" si="29"/>
        <v/>
      </c>
    </row>
    <row r="604" spans="12:17" x14ac:dyDescent="0.2">
      <c r="L604" t="str">
        <f>IF(A604="","",VLOOKUP($A604,Paramètres!$A$1:$B$13,2,0))</f>
        <v/>
      </c>
      <c r="O604" t="str">
        <f t="shared" si="27"/>
        <v/>
      </c>
      <c r="P604" t="str">
        <f t="shared" si="28"/>
        <v/>
      </c>
      <c r="Q604" t="str">
        <f t="shared" si="29"/>
        <v/>
      </c>
    </row>
    <row r="605" spans="12:17" x14ac:dyDescent="0.2">
      <c r="L605" t="str">
        <f>IF(A605="","",VLOOKUP($A605,Paramètres!$A$1:$B$13,2,0))</f>
        <v/>
      </c>
      <c r="O605" t="str">
        <f t="shared" si="27"/>
        <v/>
      </c>
      <c r="P605" t="str">
        <f t="shared" si="28"/>
        <v/>
      </c>
      <c r="Q605" t="str">
        <f t="shared" si="29"/>
        <v/>
      </c>
    </row>
    <row r="606" spans="12:17" x14ac:dyDescent="0.2">
      <c r="L606" t="str">
        <f>IF(A606="","",VLOOKUP($A606,Paramètres!$A$1:$B$13,2,0))</f>
        <v/>
      </c>
      <c r="O606" t="str">
        <f t="shared" si="27"/>
        <v/>
      </c>
      <c r="P606" t="str">
        <f t="shared" si="28"/>
        <v/>
      </c>
      <c r="Q606" t="str">
        <f t="shared" si="29"/>
        <v/>
      </c>
    </row>
    <row r="607" spans="12:17" x14ac:dyDescent="0.2">
      <c r="L607" t="str">
        <f>IF(A607="","",VLOOKUP($A607,Paramètres!$A$1:$B$13,2,0))</f>
        <v/>
      </c>
      <c r="O607" t="str">
        <f t="shared" si="27"/>
        <v/>
      </c>
      <c r="P607" t="str">
        <f t="shared" si="28"/>
        <v/>
      </c>
      <c r="Q607" t="str">
        <f t="shared" si="29"/>
        <v/>
      </c>
    </row>
    <row r="608" spans="12:17" x14ac:dyDescent="0.2">
      <c r="L608" t="str">
        <f>IF(A608="","",VLOOKUP($A608,Paramètres!$A$1:$B$13,2,0))</f>
        <v/>
      </c>
      <c r="O608" t="str">
        <f t="shared" si="27"/>
        <v/>
      </c>
      <c r="P608" t="str">
        <f t="shared" si="28"/>
        <v/>
      </c>
      <c r="Q608" t="str">
        <f t="shared" si="29"/>
        <v/>
      </c>
    </row>
    <row r="609" spans="12:17" x14ac:dyDescent="0.2">
      <c r="L609" t="str">
        <f>IF(A609="","",VLOOKUP($A609,Paramètres!$A$1:$B$13,2,0))</f>
        <v/>
      </c>
      <c r="O609" t="str">
        <f t="shared" si="27"/>
        <v/>
      </c>
      <c r="P609" t="str">
        <f t="shared" si="28"/>
        <v/>
      </c>
      <c r="Q609" t="str">
        <f t="shared" si="29"/>
        <v/>
      </c>
    </row>
    <row r="610" spans="12:17" x14ac:dyDescent="0.2">
      <c r="L610" t="str">
        <f>IF(A610="","",VLOOKUP($A610,Paramètres!$A$1:$B$13,2,0))</f>
        <v/>
      </c>
      <c r="O610" t="str">
        <f t="shared" si="27"/>
        <v/>
      </c>
      <c r="P610" t="str">
        <f t="shared" si="28"/>
        <v/>
      </c>
      <c r="Q610" t="str">
        <f t="shared" si="29"/>
        <v/>
      </c>
    </row>
    <row r="611" spans="12:17" x14ac:dyDescent="0.2">
      <c r="L611" t="str">
        <f>IF(A611="","",VLOOKUP($A611,Paramètres!$A$1:$B$13,2,0))</f>
        <v/>
      </c>
      <c r="O611" t="str">
        <f t="shared" si="27"/>
        <v/>
      </c>
      <c r="P611" t="str">
        <f t="shared" si="28"/>
        <v/>
      </c>
      <c r="Q611" t="str">
        <f t="shared" si="29"/>
        <v/>
      </c>
    </row>
    <row r="612" spans="12:17" x14ac:dyDescent="0.2">
      <c r="L612" t="str">
        <f>IF(A612="","",VLOOKUP($A612,Paramètres!$A$1:$B$13,2,0))</f>
        <v/>
      </c>
      <c r="O612" t="str">
        <f t="shared" si="27"/>
        <v/>
      </c>
      <c r="P612" t="str">
        <f t="shared" si="28"/>
        <v/>
      </c>
      <c r="Q612" t="str">
        <f t="shared" si="29"/>
        <v/>
      </c>
    </row>
    <row r="613" spans="12:17" x14ac:dyDescent="0.2">
      <c r="L613" t="str">
        <f>IF(A613="","",VLOOKUP($A613,Paramètres!$A$1:$B$13,2,0))</f>
        <v/>
      </c>
      <c r="O613" t="str">
        <f t="shared" si="27"/>
        <v/>
      </c>
      <c r="P613" t="str">
        <f t="shared" si="28"/>
        <v/>
      </c>
      <c r="Q613" t="str">
        <f t="shared" si="29"/>
        <v/>
      </c>
    </row>
    <row r="614" spans="12:17" x14ac:dyDescent="0.2">
      <c r="L614" t="str">
        <f>IF(A614="","",VLOOKUP($A614,Paramètres!$A$1:$B$13,2,0))</f>
        <v/>
      </c>
      <c r="O614" t="str">
        <f t="shared" si="27"/>
        <v/>
      </c>
      <c r="P614" t="str">
        <f t="shared" si="28"/>
        <v/>
      </c>
      <c r="Q614" t="str">
        <f t="shared" si="29"/>
        <v/>
      </c>
    </row>
    <row r="615" spans="12:17" x14ac:dyDescent="0.2">
      <c r="L615" t="str">
        <f>IF(A615="","",VLOOKUP($A615,Paramètres!$A$1:$B$13,2,0))</f>
        <v/>
      </c>
      <c r="O615" t="str">
        <f t="shared" si="27"/>
        <v/>
      </c>
      <c r="P615" t="str">
        <f t="shared" si="28"/>
        <v/>
      </c>
      <c r="Q615" t="str">
        <f t="shared" si="29"/>
        <v/>
      </c>
    </row>
    <row r="616" spans="12:17" x14ac:dyDescent="0.2">
      <c r="L616" t="str">
        <f>IF(A616="","",VLOOKUP($A616,Paramètres!$A$1:$B$13,2,0))</f>
        <v/>
      </c>
      <c r="O616" t="str">
        <f t="shared" si="27"/>
        <v/>
      </c>
      <c r="P616" t="str">
        <f t="shared" si="28"/>
        <v/>
      </c>
      <c r="Q616" t="str">
        <f t="shared" si="29"/>
        <v/>
      </c>
    </row>
    <row r="617" spans="12:17" x14ac:dyDescent="0.2">
      <c r="L617" t="str">
        <f>IF(A617="","",VLOOKUP($A617,Paramètres!$A$1:$B$13,2,0))</f>
        <v/>
      </c>
      <c r="O617" t="str">
        <f t="shared" si="27"/>
        <v/>
      </c>
      <c r="P617" t="str">
        <f t="shared" si="28"/>
        <v/>
      </c>
      <c r="Q617" t="str">
        <f t="shared" si="29"/>
        <v/>
      </c>
    </row>
    <row r="618" spans="12:17" x14ac:dyDescent="0.2">
      <c r="L618" t="str">
        <f>IF(A618="","",VLOOKUP($A618,Paramètres!$A$1:$B$13,2,0))</f>
        <v/>
      </c>
      <c r="O618" t="str">
        <f t="shared" si="27"/>
        <v/>
      </c>
      <c r="P618" t="str">
        <f t="shared" si="28"/>
        <v/>
      </c>
      <c r="Q618" t="str">
        <f t="shared" si="29"/>
        <v/>
      </c>
    </row>
    <row r="619" spans="12:17" x14ac:dyDescent="0.2">
      <c r="L619" t="str">
        <f>IF(A619="","",VLOOKUP($A619,Paramètres!$A$1:$B$13,2,0))</f>
        <v/>
      </c>
      <c r="O619" t="str">
        <f t="shared" si="27"/>
        <v/>
      </c>
      <c r="P619" t="str">
        <f t="shared" si="28"/>
        <v/>
      </c>
      <c r="Q619" t="str">
        <f t="shared" si="29"/>
        <v/>
      </c>
    </row>
    <row r="620" spans="12:17" x14ac:dyDescent="0.2">
      <c r="L620" t="str">
        <f>IF(A620="","",VLOOKUP($A620,Paramètres!$A$1:$B$13,2,0))</f>
        <v/>
      </c>
      <c r="O620" t="str">
        <f t="shared" si="27"/>
        <v/>
      </c>
      <c r="P620" t="str">
        <f t="shared" si="28"/>
        <v/>
      </c>
      <c r="Q620" t="str">
        <f t="shared" si="29"/>
        <v/>
      </c>
    </row>
    <row r="621" spans="12:17" x14ac:dyDescent="0.2">
      <c r="L621" t="str">
        <f>IF(A621="","",VLOOKUP($A621,Paramètres!$A$1:$B$13,2,0))</f>
        <v/>
      </c>
      <c r="O621" t="str">
        <f t="shared" si="27"/>
        <v/>
      </c>
      <c r="P621" t="str">
        <f t="shared" si="28"/>
        <v/>
      </c>
      <c r="Q621" t="str">
        <f t="shared" si="29"/>
        <v/>
      </c>
    </row>
    <row r="622" spans="12:17" x14ac:dyDescent="0.2">
      <c r="L622" t="str">
        <f>IF(A622="","",VLOOKUP($A622,Paramètres!$A$1:$B$13,2,0))</f>
        <v/>
      </c>
      <c r="O622" t="str">
        <f t="shared" si="27"/>
        <v/>
      </c>
      <c r="P622" t="str">
        <f t="shared" si="28"/>
        <v/>
      </c>
      <c r="Q622" t="str">
        <f t="shared" si="29"/>
        <v/>
      </c>
    </row>
    <row r="623" spans="12:17" x14ac:dyDescent="0.2">
      <c r="L623" t="str">
        <f>IF(A623="","",VLOOKUP($A623,Paramètres!$A$1:$B$13,2,0))</f>
        <v/>
      </c>
      <c r="O623" t="str">
        <f t="shared" si="27"/>
        <v/>
      </c>
      <c r="P623" t="str">
        <f t="shared" si="28"/>
        <v/>
      </c>
      <c r="Q623" t="str">
        <f t="shared" si="29"/>
        <v/>
      </c>
    </row>
    <row r="624" spans="12:17" x14ac:dyDescent="0.2">
      <c r="L624" t="str">
        <f>IF(A624="","",VLOOKUP($A624,Paramètres!$A$1:$B$13,2,0))</f>
        <v/>
      </c>
      <c r="O624" t="str">
        <f t="shared" si="27"/>
        <v/>
      </c>
      <c r="P624" t="str">
        <f t="shared" si="28"/>
        <v/>
      </c>
      <c r="Q624" t="str">
        <f t="shared" si="29"/>
        <v/>
      </c>
    </row>
    <row r="625" spans="12:17" x14ac:dyDescent="0.2">
      <c r="L625" t="str">
        <f>IF(A625="","",VLOOKUP($A625,Paramètres!$A$1:$B$13,2,0))</f>
        <v/>
      </c>
      <c r="O625" t="str">
        <f t="shared" si="27"/>
        <v/>
      </c>
      <c r="P625" t="str">
        <f t="shared" si="28"/>
        <v/>
      </c>
      <c r="Q625" t="str">
        <f t="shared" si="29"/>
        <v/>
      </c>
    </row>
    <row r="626" spans="12:17" x14ac:dyDescent="0.2">
      <c r="L626" t="str">
        <f>IF(A626="","",VLOOKUP($A626,Paramètres!$A$1:$B$13,2,0))</f>
        <v/>
      </c>
      <c r="O626" t="str">
        <f t="shared" si="27"/>
        <v/>
      </c>
      <c r="P626" t="str">
        <f t="shared" si="28"/>
        <v/>
      </c>
      <c r="Q626" t="str">
        <f t="shared" si="29"/>
        <v/>
      </c>
    </row>
    <row r="627" spans="12:17" x14ac:dyDescent="0.2">
      <c r="L627" t="str">
        <f>IF(A627="","",VLOOKUP($A627,Paramètres!$A$1:$B$13,2,0))</f>
        <v/>
      </c>
      <c r="O627" t="str">
        <f t="shared" si="27"/>
        <v/>
      </c>
      <c r="P627" t="str">
        <f t="shared" si="28"/>
        <v/>
      </c>
      <c r="Q627" t="str">
        <f t="shared" si="29"/>
        <v/>
      </c>
    </row>
    <row r="628" spans="12:17" x14ac:dyDescent="0.2">
      <c r="L628" t="str">
        <f>IF(A628="","",VLOOKUP($A628,Paramètres!$A$1:$B$13,2,0))</f>
        <v/>
      </c>
      <c r="O628" t="str">
        <f t="shared" si="27"/>
        <v/>
      </c>
      <c r="P628" t="str">
        <f t="shared" si="28"/>
        <v/>
      </c>
      <c r="Q628" t="str">
        <f t="shared" si="29"/>
        <v/>
      </c>
    </row>
    <row r="629" spans="12:17" x14ac:dyDescent="0.2">
      <c r="L629" t="str">
        <f>IF(A629="","",VLOOKUP($A629,Paramètres!$A$1:$B$13,2,0))</f>
        <v/>
      </c>
      <c r="O629" t="str">
        <f t="shared" si="27"/>
        <v/>
      </c>
      <c r="P629" t="str">
        <f t="shared" si="28"/>
        <v/>
      </c>
      <c r="Q629" t="str">
        <f t="shared" si="29"/>
        <v/>
      </c>
    </row>
    <row r="630" spans="12:17" x14ac:dyDescent="0.2">
      <c r="L630" t="str">
        <f>IF(A630="","",VLOOKUP($A630,Paramètres!$A$1:$B$13,2,0))</f>
        <v/>
      </c>
      <c r="O630" t="str">
        <f t="shared" si="27"/>
        <v/>
      </c>
      <c r="P630" t="str">
        <f t="shared" si="28"/>
        <v/>
      </c>
      <c r="Q630" t="str">
        <f t="shared" si="29"/>
        <v/>
      </c>
    </row>
    <row r="631" spans="12:17" x14ac:dyDescent="0.2">
      <c r="L631" t="str">
        <f>IF(A631="","",VLOOKUP($A631,Paramètres!$A$1:$B$13,2,0))</f>
        <v/>
      </c>
      <c r="O631" t="str">
        <f t="shared" si="27"/>
        <v/>
      </c>
      <c r="P631" t="str">
        <f t="shared" si="28"/>
        <v/>
      </c>
      <c r="Q631" t="str">
        <f t="shared" si="29"/>
        <v/>
      </c>
    </row>
    <row r="632" spans="12:17" x14ac:dyDescent="0.2">
      <c r="L632" t="str">
        <f>IF(A632="","",VLOOKUP($A632,Paramètres!$A$1:$B$13,2,0))</f>
        <v/>
      </c>
      <c r="O632" t="str">
        <f t="shared" si="27"/>
        <v/>
      </c>
      <c r="P632" t="str">
        <f t="shared" si="28"/>
        <v/>
      </c>
      <c r="Q632" t="str">
        <f t="shared" si="29"/>
        <v/>
      </c>
    </row>
    <row r="633" spans="12:17" x14ac:dyDescent="0.2">
      <c r="L633" t="str">
        <f>IF(A633="","",VLOOKUP($A633,Paramètres!$A$1:$B$13,2,0))</f>
        <v/>
      </c>
      <c r="O633" t="str">
        <f t="shared" si="27"/>
        <v/>
      </c>
      <c r="P633" t="str">
        <f t="shared" si="28"/>
        <v/>
      </c>
      <c r="Q633" t="str">
        <f t="shared" si="29"/>
        <v/>
      </c>
    </row>
    <row r="634" spans="12:17" x14ac:dyDescent="0.2">
      <c r="L634" t="str">
        <f>IF(A634="","",VLOOKUP($A634,Paramètres!$A$1:$B$13,2,0))</f>
        <v/>
      </c>
      <c r="O634" t="str">
        <f t="shared" si="27"/>
        <v/>
      </c>
      <c r="P634" t="str">
        <f t="shared" si="28"/>
        <v/>
      </c>
      <c r="Q634" t="str">
        <f t="shared" si="29"/>
        <v/>
      </c>
    </row>
    <row r="635" spans="12:17" x14ac:dyDescent="0.2">
      <c r="L635" t="str">
        <f>IF(A635="","",VLOOKUP($A635,Paramètres!$A$1:$B$13,2,0))</f>
        <v/>
      </c>
      <c r="O635" t="str">
        <f t="shared" si="27"/>
        <v/>
      </c>
      <c r="P635" t="str">
        <f t="shared" si="28"/>
        <v/>
      </c>
      <c r="Q635" t="str">
        <f t="shared" si="29"/>
        <v/>
      </c>
    </row>
    <row r="636" spans="12:17" x14ac:dyDescent="0.2">
      <c r="L636" t="str">
        <f>IF(A636="","",VLOOKUP($A636,Paramètres!$A$1:$B$13,2,0))</f>
        <v/>
      </c>
      <c r="O636" t="str">
        <f t="shared" si="27"/>
        <v/>
      </c>
      <c r="P636" t="str">
        <f t="shared" si="28"/>
        <v/>
      </c>
      <c r="Q636" t="str">
        <f t="shared" si="29"/>
        <v/>
      </c>
    </row>
    <row r="637" spans="12:17" x14ac:dyDescent="0.2">
      <c r="L637" t="str">
        <f>IF(A637="","",VLOOKUP($A637,Paramètres!$A$1:$B$13,2,0))</f>
        <v/>
      </c>
      <c r="O637" t="str">
        <f t="shared" si="27"/>
        <v/>
      </c>
      <c r="P637" t="str">
        <f t="shared" si="28"/>
        <v/>
      </c>
      <c r="Q637" t="str">
        <f t="shared" si="29"/>
        <v/>
      </c>
    </row>
    <row r="638" spans="12:17" x14ac:dyDescent="0.2">
      <c r="L638" t="str">
        <f>IF(A638="","",VLOOKUP($A638,Paramètres!$A$1:$B$13,2,0))</f>
        <v/>
      </c>
      <c r="O638" t="str">
        <f t="shared" si="27"/>
        <v/>
      </c>
      <c r="P638" t="str">
        <f t="shared" si="28"/>
        <v/>
      </c>
      <c r="Q638" t="str">
        <f t="shared" si="29"/>
        <v/>
      </c>
    </row>
    <row r="639" spans="12:17" x14ac:dyDescent="0.2">
      <c r="L639" t="str">
        <f>IF(A639="","",VLOOKUP($A639,Paramètres!$A$1:$B$13,2,0))</f>
        <v/>
      </c>
      <c r="O639" t="str">
        <f t="shared" si="27"/>
        <v/>
      </c>
      <c r="P639" t="str">
        <f t="shared" si="28"/>
        <v/>
      </c>
      <c r="Q639" t="str">
        <f t="shared" si="29"/>
        <v/>
      </c>
    </row>
    <row r="640" spans="12:17" x14ac:dyDescent="0.2">
      <c r="L640" t="str">
        <f>IF(A640="","",VLOOKUP($A640,Paramètres!$A$1:$B$13,2,0))</f>
        <v/>
      </c>
      <c r="O640" t="str">
        <f t="shared" si="27"/>
        <v/>
      </c>
      <c r="P640" t="str">
        <f t="shared" si="28"/>
        <v/>
      </c>
      <c r="Q640" t="str">
        <f t="shared" si="29"/>
        <v/>
      </c>
    </row>
    <row r="641" spans="12:17" x14ac:dyDescent="0.2">
      <c r="L641" t="str">
        <f>IF(A641="","",VLOOKUP($A641,Paramètres!$A$1:$B$13,2,0))</f>
        <v/>
      </c>
      <c r="O641" t="str">
        <f t="shared" si="27"/>
        <v/>
      </c>
      <c r="P641" t="str">
        <f t="shared" si="28"/>
        <v/>
      </c>
      <c r="Q641" t="str">
        <f t="shared" si="29"/>
        <v/>
      </c>
    </row>
    <row r="642" spans="12:17" x14ac:dyDescent="0.2">
      <c r="L642" t="str">
        <f>IF(A642="","",VLOOKUP($A642,Paramètres!$A$1:$B$13,2,0))</f>
        <v/>
      </c>
      <c r="O642" t="str">
        <f t="shared" si="27"/>
        <v/>
      </c>
      <c r="P642" t="str">
        <f t="shared" si="28"/>
        <v/>
      </c>
      <c r="Q642" t="str">
        <f t="shared" si="29"/>
        <v/>
      </c>
    </row>
    <row r="643" spans="12:17" x14ac:dyDescent="0.2">
      <c r="L643" t="str">
        <f>IF(A643="","",VLOOKUP($A643,Paramètres!$A$1:$B$13,2,0))</f>
        <v/>
      </c>
      <c r="O643" t="str">
        <f t="shared" ref="O643:O706" si="30">IF(A643="","",I643*M643)</f>
        <v/>
      </c>
      <c r="P643" t="str">
        <f t="shared" ref="P643:P706" si="31">IF(A643="PHONE REGIE",1.37,IF(M643=0,"",M643/L643))</f>
        <v/>
      </c>
      <c r="Q643" t="str">
        <f t="shared" ref="Q643:Q706" si="32">IF(A643="","",IF(K643=0,1,K643&gt;=EDATE(A643,1)-1)*1)</f>
        <v/>
      </c>
    </row>
    <row r="644" spans="12:17" x14ac:dyDescent="0.2">
      <c r="L644" t="str">
        <f>IF(A644="","",VLOOKUP($A644,Paramètres!$A$1:$B$13,2,0))</f>
        <v/>
      </c>
      <c r="O644" t="str">
        <f t="shared" si="30"/>
        <v/>
      </c>
      <c r="P644" t="str">
        <f t="shared" si="31"/>
        <v/>
      </c>
      <c r="Q644" t="str">
        <f t="shared" si="32"/>
        <v/>
      </c>
    </row>
    <row r="645" spans="12:17" x14ac:dyDescent="0.2">
      <c r="L645" t="str">
        <f>IF(A645="","",VLOOKUP($A645,Paramètres!$A$1:$B$13,2,0))</f>
        <v/>
      </c>
      <c r="O645" t="str">
        <f t="shared" si="30"/>
        <v/>
      </c>
      <c r="P645" t="str">
        <f t="shared" si="31"/>
        <v/>
      </c>
      <c r="Q645" t="str">
        <f t="shared" si="32"/>
        <v/>
      </c>
    </row>
    <row r="646" spans="12:17" x14ac:dyDescent="0.2">
      <c r="L646" t="str">
        <f>IF(A646="","",VLOOKUP($A646,Paramètres!$A$1:$B$13,2,0))</f>
        <v/>
      </c>
      <c r="O646" t="str">
        <f t="shared" si="30"/>
        <v/>
      </c>
      <c r="P646" t="str">
        <f t="shared" si="31"/>
        <v/>
      </c>
      <c r="Q646" t="str">
        <f t="shared" si="32"/>
        <v/>
      </c>
    </row>
    <row r="647" spans="12:17" x14ac:dyDescent="0.2">
      <c r="L647" t="str">
        <f>IF(A647="","",VLOOKUP($A647,Paramètres!$A$1:$B$13,2,0))</f>
        <v/>
      </c>
      <c r="O647" t="str">
        <f t="shared" si="30"/>
        <v/>
      </c>
      <c r="P647" t="str">
        <f t="shared" si="31"/>
        <v/>
      </c>
      <c r="Q647" t="str">
        <f t="shared" si="32"/>
        <v/>
      </c>
    </row>
    <row r="648" spans="12:17" x14ac:dyDescent="0.2">
      <c r="L648" t="str">
        <f>IF(A648="","",VLOOKUP($A648,Paramètres!$A$1:$B$13,2,0))</f>
        <v/>
      </c>
      <c r="O648" t="str">
        <f t="shared" si="30"/>
        <v/>
      </c>
      <c r="P648" t="str">
        <f t="shared" si="31"/>
        <v/>
      </c>
      <c r="Q648" t="str">
        <f t="shared" si="32"/>
        <v/>
      </c>
    </row>
    <row r="649" spans="12:17" x14ac:dyDescent="0.2">
      <c r="L649" t="str">
        <f>IF(A649="","",VLOOKUP($A649,Paramètres!$A$1:$B$13,2,0))</f>
        <v/>
      </c>
      <c r="O649" t="str">
        <f t="shared" si="30"/>
        <v/>
      </c>
      <c r="P649" t="str">
        <f t="shared" si="31"/>
        <v/>
      </c>
      <c r="Q649" t="str">
        <f t="shared" si="32"/>
        <v/>
      </c>
    </row>
    <row r="650" spans="12:17" x14ac:dyDescent="0.2">
      <c r="L650" t="str">
        <f>IF(A650="","",VLOOKUP($A650,Paramètres!$A$1:$B$13,2,0))</f>
        <v/>
      </c>
      <c r="O650" t="str">
        <f t="shared" si="30"/>
        <v/>
      </c>
      <c r="P650" t="str">
        <f t="shared" si="31"/>
        <v/>
      </c>
      <c r="Q650" t="str">
        <f t="shared" si="32"/>
        <v/>
      </c>
    </row>
    <row r="651" spans="12:17" x14ac:dyDescent="0.2">
      <c r="L651" t="str">
        <f>IF(A651="","",VLOOKUP($A651,Paramètres!$A$1:$B$13,2,0))</f>
        <v/>
      </c>
      <c r="O651" t="str">
        <f t="shared" si="30"/>
        <v/>
      </c>
      <c r="P651" t="str">
        <f t="shared" si="31"/>
        <v/>
      </c>
      <c r="Q651" t="str">
        <f t="shared" si="32"/>
        <v/>
      </c>
    </row>
    <row r="652" spans="12:17" x14ac:dyDescent="0.2">
      <c r="L652" t="str">
        <f>IF(A652="","",VLOOKUP($A652,Paramètres!$A$1:$B$13,2,0))</f>
        <v/>
      </c>
      <c r="O652" t="str">
        <f t="shared" si="30"/>
        <v/>
      </c>
      <c r="P652" t="str">
        <f t="shared" si="31"/>
        <v/>
      </c>
      <c r="Q652" t="str">
        <f t="shared" si="32"/>
        <v/>
      </c>
    </row>
    <row r="653" spans="12:17" x14ac:dyDescent="0.2">
      <c r="L653" t="str">
        <f>IF(A653="","",VLOOKUP($A653,Paramètres!$A$1:$B$13,2,0))</f>
        <v/>
      </c>
      <c r="O653" t="str">
        <f t="shared" si="30"/>
        <v/>
      </c>
      <c r="P653" t="str">
        <f t="shared" si="31"/>
        <v/>
      </c>
      <c r="Q653" t="str">
        <f t="shared" si="32"/>
        <v/>
      </c>
    </row>
    <row r="654" spans="12:17" x14ac:dyDescent="0.2">
      <c r="L654" t="str">
        <f>IF(A654="","",VLOOKUP($A654,Paramètres!$A$1:$B$13,2,0))</f>
        <v/>
      </c>
      <c r="O654" t="str">
        <f t="shared" si="30"/>
        <v/>
      </c>
      <c r="P654" t="str">
        <f t="shared" si="31"/>
        <v/>
      </c>
      <c r="Q654" t="str">
        <f t="shared" si="32"/>
        <v/>
      </c>
    </row>
    <row r="655" spans="12:17" x14ac:dyDescent="0.2">
      <c r="L655" t="str">
        <f>IF(A655="","",VLOOKUP($A655,Paramètres!$A$1:$B$13,2,0))</f>
        <v/>
      </c>
      <c r="O655" t="str">
        <f t="shared" si="30"/>
        <v/>
      </c>
      <c r="P655" t="str">
        <f t="shared" si="31"/>
        <v/>
      </c>
      <c r="Q655" t="str">
        <f t="shared" si="32"/>
        <v/>
      </c>
    </row>
    <row r="656" spans="12:17" x14ac:dyDescent="0.2">
      <c r="L656" t="str">
        <f>IF(A656="","",VLOOKUP($A656,Paramètres!$A$1:$B$13,2,0))</f>
        <v/>
      </c>
      <c r="O656" t="str">
        <f t="shared" si="30"/>
        <v/>
      </c>
      <c r="P656" t="str">
        <f t="shared" si="31"/>
        <v/>
      </c>
      <c r="Q656" t="str">
        <f t="shared" si="32"/>
        <v/>
      </c>
    </row>
    <row r="657" spans="12:17" x14ac:dyDescent="0.2">
      <c r="L657" t="str">
        <f>IF(A657="","",VLOOKUP($A657,Paramètres!$A$1:$B$13,2,0))</f>
        <v/>
      </c>
      <c r="O657" t="str">
        <f t="shared" si="30"/>
        <v/>
      </c>
      <c r="P657" t="str">
        <f t="shared" si="31"/>
        <v/>
      </c>
      <c r="Q657" t="str">
        <f t="shared" si="32"/>
        <v/>
      </c>
    </row>
    <row r="658" spans="12:17" x14ac:dyDescent="0.2">
      <c r="L658" t="str">
        <f>IF(A658="","",VLOOKUP($A658,Paramètres!$A$1:$B$13,2,0))</f>
        <v/>
      </c>
      <c r="O658" t="str">
        <f t="shared" si="30"/>
        <v/>
      </c>
      <c r="P658" t="str">
        <f t="shared" si="31"/>
        <v/>
      </c>
      <c r="Q658" t="str">
        <f t="shared" si="32"/>
        <v/>
      </c>
    </row>
    <row r="659" spans="12:17" x14ac:dyDescent="0.2">
      <c r="L659" t="str">
        <f>IF(A659="","",VLOOKUP($A659,Paramètres!$A$1:$B$13,2,0))</f>
        <v/>
      </c>
      <c r="O659" t="str">
        <f t="shared" si="30"/>
        <v/>
      </c>
      <c r="P659" t="str">
        <f t="shared" si="31"/>
        <v/>
      </c>
      <c r="Q659" t="str">
        <f t="shared" si="32"/>
        <v/>
      </c>
    </row>
    <row r="660" spans="12:17" x14ac:dyDescent="0.2">
      <c r="L660" t="str">
        <f>IF(A660="","",VLOOKUP($A660,Paramètres!$A$1:$B$13,2,0))</f>
        <v/>
      </c>
      <c r="O660" t="str">
        <f t="shared" si="30"/>
        <v/>
      </c>
      <c r="P660" t="str">
        <f t="shared" si="31"/>
        <v/>
      </c>
      <c r="Q660" t="str">
        <f t="shared" si="32"/>
        <v/>
      </c>
    </row>
    <row r="661" spans="12:17" x14ac:dyDescent="0.2">
      <c r="L661" t="str">
        <f>IF(A661="","",VLOOKUP($A661,Paramètres!$A$1:$B$13,2,0))</f>
        <v/>
      </c>
      <c r="O661" t="str">
        <f t="shared" si="30"/>
        <v/>
      </c>
      <c r="P661" t="str">
        <f t="shared" si="31"/>
        <v/>
      </c>
      <c r="Q661" t="str">
        <f t="shared" si="32"/>
        <v/>
      </c>
    </row>
    <row r="662" spans="12:17" x14ac:dyDescent="0.2">
      <c r="L662" t="str">
        <f>IF(A662="","",VLOOKUP($A662,Paramètres!$A$1:$B$13,2,0))</f>
        <v/>
      </c>
      <c r="O662" t="str">
        <f t="shared" si="30"/>
        <v/>
      </c>
      <c r="P662" t="str">
        <f t="shared" si="31"/>
        <v/>
      </c>
      <c r="Q662" t="str">
        <f t="shared" si="32"/>
        <v/>
      </c>
    </row>
    <row r="663" spans="12:17" x14ac:dyDescent="0.2">
      <c r="L663" t="str">
        <f>IF(A663="","",VLOOKUP($A663,Paramètres!$A$1:$B$13,2,0))</f>
        <v/>
      </c>
      <c r="O663" t="str">
        <f t="shared" si="30"/>
        <v/>
      </c>
      <c r="P663" t="str">
        <f t="shared" si="31"/>
        <v/>
      </c>
      <c r="Q663" t="str">
        <f t="shared" si="32"/>
        <v/>
      </c>
    </row>
    <row r="664" spans="12:17" x14ac:dyDescent="0.2">
      <c r="L664" t="str">
        <f>IF(A664="","",VLOOKUP($A664,Paramètres!$A$1:$B$13,2,0))</f>
        <v/>
      </c>
      <c r="O664" t="str">
        <f t="shared" si="30"/>
        <v/>
      </c>
      <c r="P664" t="str">
        <f t="shared" si="31"/>
        <v/>
      </c>
      <c r="Q664" t="str">
        <f t="shared" si="32"/>
        <v/>
      </c>
    </row>
    <row r="665" spans="12:17" x14ac:dyDescent="0.2">
      <c r="L665" t="str">
        <f>IF(A665="","",VLOOKUP($A665,Paramètres!$A$1:$B$13,2,0))</f>
        <v/>
      </c>
      <c r="O665" t="str">
        <f t="shared" si="30"/>
        <v/>
      </c>
      <c r="P665" t="str">
        <f t="shared" si="31"/>
        <v/>
      </c>
      <c r="Q665" t="str">
        <f t="shared" si="32"/>
        <v/>
      </c>
    </row>
    <row r="666" spans="12:17" x14ac:dyDescent="0.2">
      <c r="L666" t="str">
        <f>IF(A666="","",VLOOKUP($A666,Paramètres!$A$1:$B$13,2,0))</f>
        <v/>
      </c>
      <c r="O666" t="str">
        <f t="shared" si="30"/>
        <v/>
      </c>
      <c r="P666" t="str">
        <f t="shared" si="31"/>
        <v/>
      </c>
      <c r="Q666" t="str">
        <f t="shared" si="32"/>
        <v/>
      </c>
    </row>
    <row r="667" spans="12:17" x14ac:dyDescent="0.2">
      <c r="L667" t="str">
        <f>IF(A667="","",VLOOKUP($A667,Paramètres!$A$1:$B$13,2,0))</f>
        <v/>
      </c>
      <c r="O667" t="str">
        <f t="shared" si="30"/>
        <v/>
      </c>
      <c r="P667" t="str">
        <f t="shared" si="31"/>
        <v/>
      </c>
      <c r="Q667" t="str">
        <f t="shared" si="32"/>
        <v/>
      </c>
    </row>
    <row r="668" spans="12:17" x14ac:dyDescent="0.2">
      <c r="L668" t="str">
        <f>IF(A668="","",VLOOKUP($A668,Paramètres!$A$1:$B$13,2,0))</f>
        <v/>
      </c>
      <c r="O668" t="str">
        <f t="shared" si="30"/>
        <v/>
      </c>
      <c r="P668" t="str">
        <f t="shared" si="31"/>
        <v/>
      </c>
      <c r="Q668" t="str">
        <f t="shared" si="32"/>
        <v/>
      </c>
    </row>
    <row r="669" spans="12:17" x14ac:dyDescent="0.2">
      <c r="L669" t="str">
        <f>IF(A669="","",VLOOKUP($A669,Paramètres!$A$1:$B$13,2,0))</f>
        <v/>
      </c>
      <c r="O669" t="str">
        <f t="shared" si="30"/>
        <v/>
      </c>
      <c r="P669" t="str">
        <f t="shared" si="31"/>
        <v/>
      </c>
      <c r="Q669" t="str">
        <f t="shared" si="32"/>
        <v/>
      </c>
    </row>
    <row r="670" spans="12:17" x14ac:dyDescent="0.2">
      <c r="L670" t="str">
        <f>IF(A670="","",VLOOKUP($A670,Paramètres!$A$1:$B$13,2,0))</f>
        <v/>
      </c>
      <c r="O670" t="str">
        <f t="shared" si="30"/>
        <v/>
      </c>
      <c r="P670" t="str">
        <f t="shared" si="31"/>
        <v/>
      </c>
      <c r="Q670" t="str">
        <f t="shared" si="32"/>
        <v/>
      </c>
    </row>
    <row r="671" spans="12:17" x14ac:dyDescent="0.2">
      <c r="L671" t="str">
        <f>IF(A671="","",VLOOKUP($A671,Paramètres!$A$1:$B$13,2,0))</f>
        <v/>
      </c>
      <c r="O671" t="str">
        <f t="shared" si="30"/>
        <v/>
      </c>
      <c r="P671" t="str">
        <f t="shared" si="31"/>
        <v/>
      </c>
      <c r="Q671" t="str">
        <f t="shared" si="32"/>
        <v/>
      </c>
    </row>
    <row r="672" spans="12:17" x14ac:dyDescent="0.2">
      <c r="L672" t="str">
        <f>IF(A672="","",VLOOKUP($A672,Paramètres!$A$1:$B$13,2,0))</f>
        <v/>
      </c>
      <c r="O672" t="str">
        <f t="shared" si="30"/>
        <v/>
      </c>
      <c r="P672" t="str">
        <f t="shared" si="31"/>
        <v/>
      </c>
      <c r="Q672" t="str">
        <f t="shared" si="32"/>
        <v/>
      </c>
    </row>
    <row r="673" spans="12:17" x14ac:dyDescent="0.2">
      <c r="L673" t="str">
        <f>IF(A673="","",VLOOKUP($A673,Paramètres!$A$1:$B$13,2,0))</f>
        <v/>
      </c>
      <c r="O673" t="str">
        <f t="shared" si="30"/>
        <v/>
      </c>
      <c r="P673" t="str">
        <f t="shared" si="31"/>
        <v/>
      </c>
      <c r="Q673" t="str">
        <f t="shared" si="32"/>
        <v/>
      </c>
    </row>
    <row r="674" spans="12:17" x14ac:dyDescent="0.2">
      <c r="L674" t="str">
        <f>IF(A674="","",VLOOKUP($A674,Paramètres!$A$1:$B$13,2,0))</f>
        <v/>
      </c>
      <c r="O674" t="str">
        <f t="shared" si="30"/>
        <v/>
      </c>
      <c r="P674" t="str">
        <f t="shared" si="31"/>
        <v/>
      </c>
      <c r="Q674" t="str">
        <f t="shared" si="32"/>
        <v/>
      </c>
    </row>
    <row r="675" spans="12:17" x14ac:dyDescent="0.2">
      <c r="L675" t="str">
        <f>IF(A675="","",VLOOKUP($A675,Paramètres!$A$1:$B$13,2,0))</f>
        <v/>
      </c>
      <c r="O675" t="str">
        <f t="shared" si="30"/>
        <v/>
      </c>
      <c r="P675" t="str">
        <f t="shared" si="31"/>
        <v/>
      </c>
      <c r="Q675" t="str">
        <f t="shared" si="32"/>
        <v/>
      </c>
    </row>
    <row r="676" spans="12:17" x14ac:dyDescent="0.2">
      <c r="L676" t="str">
        <f>IF(A676="","",VLOOKUP($A676,Paramètres!$A$1:$B$13,2,0))</f>
        <v/>
      </c>
      <c r="O676" t="str">
        <f t="shared" si="30"/>
        <v/>
      </c>
      <c r="P676" t="str">
        <f t="shared" si="31"/>
        <v/>
      </c>
      <c r="Q676" t="str">
        <f t="shared" si="32"/>
        <v/>
      </c>
    </row>
    <row r="677" spans="12:17" x14ac:dyDescent="0.2">
      <c r="L677" t="str">
        <f>IF(A677="","",VLOOKUP($A677,Paramètres!$A$1:$B$13,2,0))</f>
        <v/>
      </c>
      <c r="O677" t="str">
        <f t="shared" si="30"/>
        <v/>
      </c>
      <c r="P677" t="str">
        <f t="shared" si="31"/>
        <v/>
      </c>
      <c r="Q677" t="str">
        <f t="shared" si="32"/>
        <v/>
      </c>
    </row>
    <row r="678" spans="12:17" x14ac:dyDescent="0.2">
      <c r="L678" t="str">
        <f>IF(A678="","",VLOOKUP($A678,Paramètres!$A$1:$B$13,2,0))</f>
        <v/>
      </c>
      <c r="O678" t="str">
        <f t="shared" si="30"/>
        <v/>
      </c>
      <c r="P678" t="str">
        <f t="shared" si="31"/>
        <v/>
      </c>
      <c r="Q678" t="str">
        <f t="shared" si="32"/>
        <v/>
      </c>
    </row>
    <row r="679" spans="12:17" x14ac:dyDescent="0.2">
      <c r="L679" t="str">
        <f>IF(A679="","",VLOOKUP($A679,Paramètres!$A$1:$B$13,2,0))</f>
        <v/>
      </c>
      <c r="O679" t="str">
        <f t="shared" si="30"/>
        <v/>
      </c>
      <c r="P679" t="str">
        <f t="shared" si="31"/>
        <v/>
      </c>
      <c r="Q679" t="str">
        <f t="shared" si="32"/>
        <v/>
      </c>
    </row>
    <row r="680" spans="12:17" x14ac:dyDescent="0.2">
      <c r="L680" t="str">
        <f>IF(A680="","",VLOOKUP($A680,Paramètres!$A$1:$B$13,2,0))</f>
        <v/>
      </c>
      <c r="O680" t="str">
        <f t="shared" si="30"/>
        <v/>
      </c>
      <c r="P680" t="str">
        <f t="shared" si="31"/>
        <v/>
      </c>
      <c r="Q680" t="str">
        <f t="shared" si="32"/>
        <v/>
      </c>
    </row>
    <row r="681" spans="12:17" x14ac:dyDescent="0.2">
      <c r="L681" t="str">
        <f>IF(A681="","",VLOOKUP($A681,Paramètres!$A$1:$B$13,2,0))</f>
        <v/>
      </c>
      <c r="O681" t="str">
        <f t="shared" si="30"/>
        <v/>
      </c>
      <c r="P681" t="str">
        <f t="shared" si="31"/>
        <v/>
      </c>
      <c r="Q681" t="str">
        <f t="shared" si="32"/>
        <v/>
      </c>
    </row>
    <row r="682" spans="12:17" x14ac:dyDescent="0.2">
      <c r="L682" t="str">
        <f>IF(A682="","",VLOOKUP($A682,Paramètres!$A$1:$B$13,2,0))</f>
        <v/>
      </c>
      <c r="O682" t="str">
        <f t="shared" si="30"/>
        <v/>
      </c>
      <c r="P682" t="str">
        <f t="shared" si="31"/>
        <v/>
      </c>
      <c r="Q682" t="str">
        <f t="shared" si="32"/>
        <v/>
      </c>
    </row>
    <row r="683" spans="12:17" x14ac:dyDescent="0.2">
      <c r="L683" t="str">
        <f>IF(A683="","",VLOOKUP($A683,Paramètres!$A$1:$B$13,2,0))</f>
        <v/>
      </c>
      <c r="O683" t="str">
        <f t="shared" si="30"/>
        <v/>
      </c>
      <c r="P683" t="str">
        <f t="shared" si="31"/>
        <v/>
      </c>
      <c r="Q683" t="str">
        <f t="shared" si="32"/>
        <v/>
      </c>
    </row>
    <row r="684" spans="12:17" x14ac:dyDescent="0.2">
      <c r="L684" t="str">
        <f>IF(A684="","",VLOOKUP($A684,Paramètres!$A$1:$B$13,2,0))</f>
        <v/>
      </c>
      <c r="O684" t="str">
        <f t="shared" si="30"/>
        <v/>
      </c>
      <c r="P684" t="str">
        <f t="shared" si="31"/>
        <v/>
      </c>
      <c r="Q684" t="str">
        <f t="shared" si="32"/>
        <v/>
      </c>
    </row>
    <row r="685" spans="12:17" x14ac:dyDescent="0.2">
      <c r="L685" t="str">
        <f>IF(A685="","",VLOOKUP($A685,Paramètres!$A$1:$B$13,2,0))</f>
        <v/>
      </c>
      <c r="O685" t="str">
        <f t="shared" si="30"/>
        <v/>
      </c>
      <c r="P685" t="str">
        <f t="shared" si="31"/>
        <v/>
      </c>
      <c r="Q685" t="str">
        <f t="shared" si="32"/>
        <v/>
      </c>
    </row>
    <row r="686" spans="12:17" x14ac:dyDescent="0.2">
      <c r="L686" t="str">
        <f>IF(A686="","",VLOOKUP($A686,Paramètres!$A$1:$B$13,2,0))</f>
        <v/>
      </c>
      <c r="O686" t="str">
        <f t="shared" si="30"/>
        <v/>
      </c>
      <c r="P686" t="str">
        <f t="shared" si="31"/>
        <v/>
      </c>
      <c r="Q686" t="str">
        <f t="shared" si="32"/>
        <v/>
      </c>
    </row>
    <row r="687" spans="12:17" x14ac:dyDescent="0.2">
      <c r="L687" t="str">
        <f>IF(A687="","",VLOOKUP($A687,Paramètres!$A$1:$B$13,2,0))</f>
        <v/>
      </c>
      <c r="O687" t="str">
        <f t="shared" si="30"/>
        <v/>
      </c>
      <c r="P687" t="str">
        <f t="shared" si="31"/>
        <v/>
      </c>
      <c r="Q687" t="str">
        <f t="shared" si="32"/>
        <v/>
      </c>
    </row>
    <row r="688" spans="12:17" x14ac:dyDescent="0.2">
      <c r="L688" t="str">
        <f>IF(A688="","",VLOOKUP($A688,Paramètres!$A$1:$B$13,2,0))</f>
        <v/>
      </c>
      <c r="O688" t="str">
        <f t="shared" si="30"/>
        <v/>
      </c>
      <c r="P688" t="str">
        <f t="shared" si="31"/>
        <v/>
      </c>
      <c r="Q688" t="str">
        <f t="shared" si="32"/>
        <v/>
      </c>
    </row>
    <row r="689" spans="12:17" x14ac:dyDescent="0.2">
      <c r="L689" t="str">
        <f>IF(A689="","",VLOOKUP($A689,Paramètres!$A$1:$B$13,2,0))</f>
        <v/>
      </c>
      <c r="O689" t="str">
        <f t="shared" si="30"/>
        <v/>
      </c>
      <c r="P689" t="str">
        <f t="shared" si="31"/>
        <v/>
      </c>
      <c r="Q689" t="str">
        <f t="shared" si="32"/>
        <v/>
      </c>
    </row>
    <row r="690" spans="12:17" x14ac:dyDescent="0.2">
      <c r="L690" t="str">
        <f>IF(A690="","",VLOOKUP($A690,Paramètres!$A$1:$B$13,2,0))</f>
        <v/>
      </c>
      <c r="O690" t="str">
        <f t="shared" si="30"/>
        <v/>
      </c>
      <c r="P690" t="str">
        <f t="shared" si="31"/>
        <v/>
      </c>
      <c r="Q690" t="str">
        <f t="shared" si="32"/>
        <v/>
      </c>
    </row>
    <row r="691" spans="12:17" x14ac:dyDescent="0.2">
      <c r="L691" t="str">
        <f>IF(A691="","",VLOOKUP($A691,Paramètres!$A$1:$B$13,2,0))</f>
        <v/>
      </c>
      <c r="O691" t="str">
        <f t="shared" si="30"/>
        <v/>
      </c>
      <c r="P691" t="str">
        <f t="shared" si="31"/>
        <v/>
      </c>
      <c r="Q691" t="str">
        <f t="shared" si="32"/>
        <v/>
      </c>
    </row>
    <row r="692" spans="12:17" x14ac:dyDescent="0.2">
      <c r="L692" t="str">
        <f>IF(A692="","",VLOOKUP($A692,Paramètres!$A$1:$B$13,2,0))</f>
        <v/>
      </c>
      <c r="O692" t="str">
        <f t="shared" si="30"/>
        <v/>
      </c>
      <c r="P692" t="str">
        <f t="shared" si="31"/>
        <v/>
      </c>
      <c r="Q692" t="str">
        <f t="shared" si="32"/>
        <v/>
      </c>
    </row>
    <row r="693" spans="12:17" x14ac:dyDescent="0.2">
      <c r="L693" t="str">
        <f>IF(A693="","",VLOOKUP($A693,Paramètres!$A$1:$B$13,2,0))</f>
        <v/>
      </c>
      <c r="O693" t="str">
        <f t="shared" si="30"/>
        <v/>
      </c>
      <c r="P693" t="str">
        <f t="shared" si="31"/>
        <v/>
      </c>
      <c r="Q693" t="str">
        <f t="shared" si="32"/>
        <v/>
      </c>
    </row>
    <row r="694" spans="12:17" x14ac:dyDescent="0.2">
      <c r="L694" t="str">
        <f>IF(A694="","",VLOOKUP($A694,Paramètres!$A$1:$B$13,2,0))</f>
        <v/>
      </c>
      <c r="O694" t="str">
        <f t="shared" si="30"/>
        <v/>
      </c>
      <c r="P694" t="str">
        <f t="shared" si="31"/>
        <v/>
      </c>
      <c r="Q694" t="str">
        <f t="shared" si="32"/>
        <v/>
      </c>
    </row>
    <row r="695" spans="12:17" x14ac:dyDescent="0.2">
      <c r="L695" t="str">
        <f>IF(A695="","",VLOOKUP($A695,Paramètres!$A$1:$B$13,2,0))</f>
        <v/>
      </c>
      <c r="O695" t="str">
        <f t="shared" si="30"/>
        <v/>
      </c>
      <c r="P695" t="str">
        <f t="shared" si="31"/>
        <v/>
      </c>
      <c r="Q695" t="str">
        <f t="shared" si="32"/>
        <v/>
      </c>
    </row>
    <row r="696" spans="12:17" x14ac:dyDescent="0.2">
      <c r="L696" t="str">
        <f>IF(A696="","",VLOOKUP($A696,Paramètres!$A$1:$B$13,2,0))</f>
        <v/>
      </c>
      <c r="O696" t="str">
        <f t="shared" si="30"/>
        <v/>
      </c>
      <c r="P696" t="str">
        <f t="shared" si="31"/>
        <v/>
      </c>
      <c r="Q696" t="str">
        <f t="shared" si="32"/>
        <v/>
      </c>
    </row>
    <row r="697" spans="12:17" x14ac:dyDescent="0.2">
      <c r="L697" t="str">
        <f>IF(A697="","",VLOOKUP($A697,Paramètres!$A$1:$B$13,2,0))</f>
        <v/>
      </c>
      <c r="O697" t="str">
        <f t="shared" si="30"/>
        <v/>
      </c>
      <c r="P697" t="str">
        <f t="shared" si="31"/>
        <v/>
      </c>
      <c r="Q697" t="str">
        <f t="shared" si="32"/>
        <v/>
      </c>
    </row>
    <row r="698" spans="12:17" x14ac:dyDescent="0.2">
      <c r="L698" t="str">
        <f>IF(A698="","",VLOOKUP($A698,Paramètres!$A$1:$B$13,2,0))</f>
        <v/>
      </c>
      <c r="O698" t="str">
        <f t="shared" si="30"/>
        <v/>
      </c>
      <c r="P698" t="str">
        <f t="shared" si="31"/>
        <v/>
      </c>
      <c r="Q698" t="str">
        <f t="shared" si="32"/>
        <v/>
      </c>
    </row>
    <row r="699" spans="12:17" x14ac:dyDescent="0.2">
      <c r="L699" t="str">
        <f>IF(A699="","",VLOOKUP($A699,Paramètres!$A$1:$B$13,2,0))</f>
        <v/>
      </c>
      <c r="O699" t="str">
        <f t="shared" si="30"/>
        <v/>
      </c>
      <c r="P699" t="str">
        <f t="shared" si="31"/>
        <v/>
      </c>
      <c r="Q699" t="str">
        <f t="shared" si="32"/>
        <v/>
      </c>
    </row>
    <row r="700" spans="12:17" x14ac:dyDescent="0.2">
      <c r="L700" t="str">
        <f>IF(A700="","",VLOOKUP($A700,Paramètres!$A$1:$B$13,2,0))</f>
        <v/>
      </c>
      <c r="O700" t="str">
        <f t="shared" si="30"/>
        <v/>
      </c>
      <c r="P700" t="str">
        <f t="shared" si="31"/>
        <v/>
      </c>
      <c r="Q700" t="str">
        <f t="shared" si="32"/>
        <v/>
      </c>
    </row>
    <row r="701" spans="12:17" x14ac:dyDescent="0.2">
      <c r="L701" t="str">
        <f>IF(A701="","",VLOOKUP($A701,Paramètres!$A$1:$B$13,2,0))</f>
        <v/>
      </c>
      <c r="O701" t="str">
        <f t="shared" si="30"/>
        <v/>
      </c>
      <c r="P701" t="str">
        <f t="shared" si="31"/>
        <v/>
      </c>
      <c r="Q701" t="str">
        <f t="shared" si="32"/>
        <v/>
      </c>
    </row>
    <row r="702" spans="12:17" x14ac:dyDescent="0.2">
      <c r="L702" t="str">
        <f>IF(A702="","",VLOOKUP($A702,Paramètres!$A$1:$B$13,2,0))</f>
        <v/>
      </c>
      <c r="O702" t="str">
        <f t="shared" si="30"/>
        <v/>
      </c>
      <c r="P702" t="str">
        <f t="shared" si="31"/>
        <v/>
      </c>
      <c r="Q702" t="str">
        <f t="shared" si="32"/>
        <v/>
      </c>
    </row>
    <row r="703" spans="12:17" x14ac:dyDescent="0.2">
      <c r="L703" t="str">
        <f>IF(A703="","",VLOOKUP($A703,Paramètres!$A$1:$B$13,2,0))</f>
        <v/>
      </c>
      <c r="O703" t="str">
        <f t="shared" si="30"/>
        <v/>
      </c>
      <c r="P703" t="str">
        <f t="shared" si="31"/>
        <v/>
      </c>
      <c r="Q703" t="str">
        <f t="shared" si="32"/>
        <v/>
      </c>
    </row>
    <row r="704" spans="12:17" x14ac:dyDescent="0.2">
      <c r="L704" t="str">
        <f>IF(A704="","",VLOOKUP($A704,Paramètres!$A$1:$B$13,2,0))</f>
        <v/>
      </c>
      <c r="O704" t="str">
        <f t="shared" si="30"/>
        <v/>
      </c>
      <c r="P704" t="str">
        <f t="shared" si="31"/>
        <v/>
      </c>
      <c r="Q704" t="str">
        <f t="shared" si="32"/>
        <v/>
      </c>
    </row>
    <row r="705" spans="12:17" x14ac:dyDescent="0.2">
      <c r="L705" t="str">
        <f>IF(A705="","",VLOOKUP($A705,Paramètres!$A$1:$B$13,2,0))</f>
        <v/>
      </c>
      <c r="O705" t="str">
        <f t="shared" si="30"/>
        <v/>
      </c>
      <c r="P705" t="str">
        <f t="shared" si="31"/>
        <v/>
      </c>
      <c r="Q705" t="str">
        <f t="shared" si="32"/>
        <v/>
      </c>
    </row>
    <row r="706" spans="12:17" x14ac:dyDescent="0.2">
      <c r="L706" t="str">
        <f>IF(A706="","",VLOOKUP($A706,Paramètres!$A$1:$B$13,2,0))</f>
        <v/>
      </c>
      <c r="O706" t="str">
        <f t="shared" si="30"/>
        <v/>
      </c>
      <c r="P706" t="str">
        <f t="shared" si="31"/>
        <v/>
      </c>
      <c r="Q706" t="str">
        <f t="shared" si="32"/>
        <v/>
      </c>
    </row>
    <row r="707" spans="12:17" x14ac:dyDescent="0.2">
      <c r="L707" t="str">
        <f>IF(A707="","",VLOOKUP($A707,Paramètres!$A$1:$B$13,2,0))</f>
        <v/>
      </c>
      <c r="O707" t="str">
        <f t="shared" ref="O707:O770" si="33">IF(A707="","",I707*M707)</f>
        <v/>
      </c>
      <c r="P707" t="str">
        <f t="shared" ref="P707:P770" si="34">IF(A707="PHONE REGIE",1.37,IF(M707=0,"",M707/L707))</f>
        <v/>
      </c>
      <c r="Q707" t="str">
        <f t="shared" ref="Q707:Q770" si="35">IF(A707="","",IF(K707=0,1,K707&gt;=EDATE(A707,1)-1)*1)</f>
        <v/>
      </c>
    </row>
    <row r="708" spans="12:17" x14ac:dyDescent="0.2">
      <c r="L708" t="str">
        <f>IF(A708="","",VLOOKUP($A708,Paramètres!$A$1:$B$13,2,0))</f>
        <v/>
      </c>
      <c r="O708" t="str">
        <f t="shared" si="33"/>
        <v/>
      </c>
      <c r="P708" t="str">
        <f t="shared" si="34"/>
        <v/>
      </c>
      <c r="Q708" t="str">
        <f t="shared" si="35"/>
        <v/>
      </c>
    </row>
    <row r="709" spans="12:17" x14ac:dyDescent="0.2">
      <c r="L709" t="str">
        <f>IF(A709="","",VLOOKUP($A709,Paramètres!$A$1:$B$13,2,0))</f>
        <v/>
      </c>
      <c r="O709" t="str">
        <f t="shared" si="33"/>
        <v/>
      </c>
      <c r="P709" t="str">
        <f t="shared" si="34"/>
        <v/>
      </c>
      <c r="Q709" t="str">
        <f t="shared" si="35"/>
        <v/>
      </c>
    </row>
    <row r="710" spans="12:17" x14ac:dyDescent="0.2">
      <c r="L710" t="str">
        <f>IF(A710="","",VLOOKUP($A710,Paramètres!$A$1:$B$13,2,0))</f>
        <v/>
      </c>
      <c r="O710" t="str">
        <f t="shared" si="33"/>
        <v/>
      </c>
      <c r="P710" t="str">
        <f t="shared" si="34"/>
        <v/>
      </c>
      <c r="Q710" t="str">
        <f t="shared" si="35"/>
        <v/>
      </c>
    </row>
    <row r="711" spans="12:17" x14ac:dyDescent="0.2">
      <c r="L711" t="str">
        <f>IF(A711="","",VLOOKUP($A711,Paramètres!$A$1:$B$13,2,0))</f>
        <v/>
      </c>
      <c r="O711" t="str">
        <f t="shared" si="33"/>
        <v/>
      </c>
      <c r="P711" t="str">
        <f t="shared" si="34"/>
        <v/>
      </c>
      <c r="Q711" t="str">
        <f t="shared" si="35"/>
        <v/>
      </c>
    </row>
    <row r="712" spans="12:17" x14ac:dyDescent="0.2">
      <c r="L712" t="str">
        <f>IF(A712="","",VLOOKUP($A712,Paramètres!$A$1:$B$13,2,0))</f>
        <v/>
      </c>
      <c r="O712" t="str">
        <f t="shared" si="33"/>
        <v/>
      </c>
      <c r="P712" t="str">
        <f t="shared" si="34"/>
        <v/>
      </c>
      <c r="Q712" t="str">
        <f t="shared" si="35"/>
        <v/>
      </c>
    </row>
    <row r="713" spans="12:17" x14ac:dyDescent="0.2">
      <c r="L713" t="str">
        <f>IF(A713="","",VLOOKUP($A713,Paramètres!$A$1:$B$13,2,0))</f>
        <v/>
      </c>
      <c r="O713" t="str">
        <f t="shared" si="33"/>
        <v/>
      </c>
      <c r="P713" t="str">
        <f t="shared" si="34"/>
        <v/>
      </c>
      <c r="Q713" t="str">
        <f t="shared" si="35"/>
        <v/>
      </c>
    </row>
    <row r="714" spans="12:17" x14ac:dyDescent="0.2">
      <c r="L714" t="str">
        <f>IF(A714="","",VLOOKUP($A714,Paramètres!$A$1:$B$13,2,0))</f>
        <v/>
      </c>
      <c r="O714" t="str">
        <f t="shared" si="33"/>
        <v/>
      </c>
      <c r="P714" t="str">
        <f t="shared" si="34"/>
        <v/>
      </c>
      <c r="Q714" t="str">
        <f t="shared" si="35"/>
        <v/>
      </c>
    </row>
    <row r="715" spans="12:17" x14ac:dyDescent="0.2">
      <c r="L715" t="str">
        <f>IF(A715="","",VLOOKUP($A715,Paramètres!$A$1:$B$13,2,0))</f>
        <v/>
      </c>
      <c r="O715" t="str">
        <f t="shared" si="33"/>
        <v/>
      </c>
      <c r="P715" t="str">
        <f t="shared" si="34"/>
        <v/>
      </c>
      <c r="Q715" t="str">
        <f t="shared" si="35"/>
        <v/>
      </c>
    </row>
    <row r="716" spans="12:17" x14ac:dyDescent="0.2">
      <c r="L716" t="str">
        <f>IF(A716="","",VLOOKUP($A716,Paramètres!$A$1:$B$13,2,0))</f>
        <v/>
      </c>
      <c r="O716" t="str">
        <f t="shared" si="33"/>
        <v/>
      </c>
      <c r="P716" t="str">
        <f t="shared" si="34"/>
        <v/>
      </c>
      <c r="Q716" t="str">
        <f t="shared" si="35"/>
        <v/>
      </c>
    </row>
    <row r="717" spans="12:17" x14ac:dyDescent="0.2">
      <c r="L717" t="str">
        <f>IF(A717="","",VLOOKUP($A717,Paramètres!$A$1:$B$13,2,0))</f>
        <v/>
      </c>
      <c r="O717" t="str">
        <f t="shared" si="33"/>
        <v/>
      </c>
      <c r="P717" t="str">
        <f t="shared" si="34"/>
        <v/>
      </c>
      <c r="Q717" t="str">
        <f t="shared" si="35"/>
        <v/>
      </c>
    </row>
    <row r="718" spans="12:17" x14ac:dyDescent="0.2">
      <c r="L718" t="str">
        <f>IF(A718="","",VLOOKUP($A718,Paramètres!$A$1:$B$13,2,0))</f>
        <v/>
      </c>
      <c r="O718" t="str">
        <f t="shared" si="33"/>
        <v/>
      </c>
      <c r="P718" t="str">
        <f t="shared" si="34"/>
        <v/>
      </c>
      <c r="Q718" t="str">
        <f t="shared" si="35"/>
        <v/>
      </c>
    </row>
    <row r="719" spans="12:17" x14ac:dyDescent="0.2">
      <c r="L719" t="str">
        <f>IF(A719="","",VLOOKUP($A719,Paramètres!$A$1:$B$13,2,0))</f>
        <v/>
      </c>
      <c r="O719" t="str">
        <f t="shared" si="33"/>
        <v/>
      </c>
      <c r="P719" t="str">
        <f t="shared" si="34"/>
        <v/>
      </c>
      <c r="Q719" t="str">
        <f t="shared" si="35"/>
        <v/>
      </c>
    </row>
    <row r="720" spans="12:17" x14ac:dyDescent="0.2">
      <c r="L720" t="str">
        <f>IF(A720="","",VLOOKUP($A720,Paramètres!$A$1:$B$13,2,0))</f>
        <v/>
      </c>
      <c r="O720" t="str">
        <f t="shared" si="33"/>
        <v/>
      </c>
      <c r="P720" t="str">
        <f t="shared" si="34"/>
        <v/>
      </c>
      <c r="Q720" t="str">
        <f t="shared" si="35"/>
        <v/>
      </c>
    </row>
    <row r="721" spans="12:17" x14ac:dyDescent="0.2">
      <c r="L721" t="str">
        <f>IF(A721="","",VLOOKUP($A721,Paramètres!$A$1:$B$13,2,0))</f>
        <v/>
      </c>
      <c r="O721" t="str">
        <f t="shared" si="33"/>
        <v/>
      </c>
      <c r="P721" t="str">
        <f t="shared" si="34"/>
        <v/>
      </c>
      <c r="Q721" t="str">
        <f t="shared" si="35"/>
        <v/>
      </c>
    </row>
    <row r="722" spans="12:17" x14ac:dyDescent="0.2">
      <c r="L722" t="str">
        <f>IF(A722="","",VLOOKUP($A722,Paramètres!$A$1:$B$13,2,0))</f>
        <v/>
      </c>
      <c r="O722" t="str">
        <f t="shared" si="33"/>
        <v/>
      </c>
      <c r="P722" t="str">
        <f t="shared" si="34"/>
        <v/>
      </c>
      <c r="Q722" t="str">
        <f t="shared" si="35"/>
        <v/>
      </c>
    </row>
    <row r="723" spans="12:17" x14ac:dyDescent="0.2">
      <c r="L723" t="str">
        <f>IF(A723="","",VLOOKUP($A723,Paramètres!$A$1:$B$13,2,0))</f>
        <v/>
      </c>
      <c r="O723" t="str">
        <f t="shared" si="33"/>
        <v/>
      </c>
      <c r="P723" t="str">
        <f t="shared" si="34"/>
        <v/>
      </c>
      <c r="Q723" t="str">
        <f t="shared" si="35"/>
        <v/>
      </c>
    </row>
    <row r="724" spans="12:17" x14ac:dyDescent="0.2">
      <c r="L724" t="str">
        <f>IF(A724="","",VLOOKUP($A724,Paramètres!$A$1:$B$13,2,0))</f>
        <v/>
      </c>
      <c r="O724" t="str">
        <f t="shared" si="33"/>
        <v/>
      </c>
      <c r="P724" t="str">
        <f t="shared" si="34"/>
        <v/>
      </c>
      <c r="Q724" t="str">
        <f t="shared" si="35"/>
        <v/>
      </c>
    </row>
    <row r="725" spans="12:17" x14ac:dyDescent="0.2">
      <c r="L725" t="str">
        <f>IF(A725="","",VLOOKUP($A725,Paramètres!$A$1:$B$13,2,0))</f>
        <v/>
      </c>
      <c r="O725" t="str">
        <f t="shared" si="33"/>
        <v/>
      </c>
      <c r="P725" t="str">
        <f t="shared" si="34"/>
        <v/>
      </c>
      <c r="Q725" t="str">
        <f t="shared" si="35"/>
        <v/>
      </c>
    </row>
    <row r="726" spans="12:17" x14ac:dyDescent="0.2">
      <c r="L726" t="str">
        <f>IF(A726="","",VLOOKUP($A726,Paramètres!$A$1:$B$13,2,0))</f>
        <v/>
      </c>
      <c r="O726" t="str">
        <f t="shared" si="33"/>
        <v/>
      </c>
      <c r="P726" t="str">
        <f t="shared" si="34"/>
        <v/>
      </c>
      <c r="Q726" t="str">
        <f t="shared" si="35"/>
        <v/>
      </c>
    </row>
    <row r="727" spans="12:17" x14ac:dyDescent="0.2">
      <c r="L727" t="str">
        <f>IF(A727="","",VLOOKUP($A727,Paramètres!$A$1:$B$13,2,0))</f>
        <v/>
      </c>
      <c r="O727" t="str">
        <f t="shared" si="33"/>
        <v/>
      </c>
      <c r="P727" t="str">
        <f t="shared" si="34"/>
        <v/>
      </c>
      <c r="Q727" t="str">
        <f t="shared" si="35"/>
        <v/>
      </c>
    </row>
    <row r="728" spans="12:17" x14ac:dyDescent="0.2">
      <c r="L728" t="str">
        <f>IF(A728="","",VLOOKUP($A728,Paramètres!$A$1:$B$13,2,0))</f>
        <v/>
      </c>
      <c r="O728" t="str">
        <f t="shared" si="33"/>
        <v/>
      </c>
      <c r="P728" t="str">
        <f t="shared" si="34"/>
        <v/>
      </c>
      <c r="Q728" t="str">
        <f t="shared" si="35"/>
        <v/>
      </c>
    </row>
    <row r="729" spans="12:17" x14ac:dyDescent="0.2">
      <c r="L729" t="str">
        <f>IF(A729="","",VLOOKUP($A729,Paramètres!$A$1:$B$13,2,0))</f>
        <v/>
      </c>
      <c r="O729" t="str">
        <f t="shared" si="33"/>
        <v/>
      </c>
      <c r="P729" t="str">
        <f t="shared" si="34"/>
        <v/>
      </c>
      <c r="Q729" t="str">
        <f t="shared" si="35"/>
        <v/>
      </c>
    </row>
    <row r="730" spans="12:17" x14ac:dyDescent="0.2">
      <c r="L730" t="str">
        <f>IF(A730="","",VLOOKUP($A730,Paramètres!$A$1:$B$13,2,0))</f>
        <v/>
      </c>
      <c r="O730" t="str">
        <f t="shared" si="33"/>
        <v/>
      </c>
      <c r="P730" t="str">
        <f t="shared" si="34"/>
        <v/>
      </c>
      <c r="Q730" t="str">
        <f t="shared" si="35"/>
        <v/>
      </c>
    </row>
    <row r="731" spans="12:17" x14ac:dyDescent="0.2">
      <c r="L731" t="str">
        <f>IF(A731="","",VLOOKUP($A731,Paramètres!$A$1:$B$13,2,0))</f>
        <v/>
      </c>
      <c r="O731" t="str">
        <f t="shared" si="33"/>
        <v/>
      </c>
      <c r="P731" t="str">
        <f t="shared" si="34"/>
        <v/>
      </c>
      <c r="Q731" t="str">
        <f t="shared" si="35"/>
        <v/>
      </c>
    </row>
    <row r="732" spans="12:17" x14ac:dyDescent="0.2">
      <c r="L732" t="str">
        <f>IF(A732="","",VLOOKUP($A732,Paramètres!$A$1:$B$13,2,0))</f>
        <v/>
      </c>
      <c r="O732" t="str">
        <f t="shared" si="33"/>
        <v/>
      </c>
      <c r="P732" t="str">
        <f t="shared" si="34"/>
        <v/>
      </c>
      <c r="Q732" t="str">
        <f t="shared" si="35"/>
        <v/>
      </c>
    </row>
    <row r="733" spans="12:17" x14ac:dyDescent="0.2">
      <c r="L733" t="str">
        <f>IF(A733="","",VLOOKUP($A733,Paramètres!$A$1:$B$13,2,0))</f>
        <v/>
      </c>
      <c r="O733" t="str">
        <f t="shared" si="33"/>
        <v/>
      </c>
      <c r="P733" t="str">
        <f t="shared" si="34"/>
        <v/>
      </c>
      <c r="Q733" t="str">
        <f t="shared" si="35"/>
        <v/>
      </c>
    </row>
    <row r="734" spans="12:17" x14ac:dyDescent="0.2">
      <c r="L734" t="str">
        <f>IF(A734="","",VLOOKUP($A734,Paramètres!$A$1:$B$13,2,0))</f>
        <v/>
      </c>
      <c r="O734" t="str">
        <f t="shared" si="33"/>
        <v/>
      </c>
      <c r="P734" t="str">
        <f t="shared" si="34"/>
        <v/>
      </c>
      <c r="Q734" t="str">
        <f t="shared" si="35"/>
        <v/>
      </c>
    </row>
    <row r="735" spans="12:17" x14ac:dyDescent="0.2">
      <c r="L735" t="str">
        <f>IF(A735="","",VLOOKUP($A735,Paramètres!$A$1:$B$13,2,0))</f>
        <v/>
      </c>
      <c r="O735" t="str">
        <f t="shared" si="33"/>
        <v/>
      </c>
      <c r="P735" t="str">
        <f t="shared" si="34"/>
        <v/>
      </c>
      <c r="Q735" t="str">
        <f t="shared" si="35"/>
        <v/>
      </c>
    </row>
    <row r="736" spans="12:17" x14ac:dyDescent="0.2">
      <c r="L736" t="str">
        <f>IF(A736="","",VLOOKUP($A736,Paramètres!$A$1:$B$13,2,0))</f>
        <v/>
      </c>
      <c r="O736" t="str">
        <f t="shared" si="33"/>
        <v/>
      </c>
      <c r="P736" t="str">
        <f t="shared" si="34"/>
        <v/>
      </c>
      <c r="Q736" t="str">
        <f t="shared" si="35"/>
        <v/>
      </c>
    </row>
    <row r="737" spans="12:17" x14ac:dyDescent="0.2">
      <c r="L737" t="str">
        <f>IF(A737="","",VLOOKUP($A737,Paramètres!$A$1:$B$13,2,0))</f>
        <v/>
      </c>
      <c r="O737" t="str">
        <f t="shared" si="33"/>
        <v/>
      </c>
      <c r="P737" t="str">
        <f t="shared" si="34"/>
        <v/>
      </c>
      <c r="Q737" t="str">
        <f t="shared" si="35"/>
        <v/>
      </c>
    </row>
    <row r="738" spans="12:17" x14ac:dyDescent="0.2">
      <c r="L738" t="str">
        <f>IF(A738="","",VLOOKUP($A738,Paramètres!$A$1:$B$13,2,0))</f>
        <v/>
      </c>
      <c r="O738" t="str">
        <f t="shared" si="33"/>
        <v/>
      </c>
      <c r="P738" t="str">
        <f t="shared" si="34"/>
        <v/>
      </c>
      <c r="Q738" t="str">
        <f t="shared" si="35"/>
        <v/>
      </c>
    </row>
    <row r="739" spans="12:17" x14ac:dyDescent="0.2">
      <c r="L739" t="str">
        <f>IF(A739="","",VLOOKUP($A739,Paramètres!$A$1:$B$13,2,0))</f>
        <v/>
      </c>
      <c r="O739" t="str">
        <f t="shared" si="33"/>
        <v/>
      </c>
      <c r="P739" t="str">
        <f t="shared" si="34"/>
        <v/>
      </c>
      <c r="Q739" t="str">
        <f t="shared" si="35"/>
        <v/>
      </c>
    </row>
    <row r="740" spans="12:17" x14ac:dyDescent="0.2">
      <c r="L740" t="str">
        <f>IF(A740="","",VLOOKUP($A740,Paramètres!$A$1:$B$13,2,0))</f>
        <v/>
      </c>
      <c r="O740" t="str">
        <f t="shared" si="33"/>
        <v/>
      </c>
      <c r="P740" t="str">
        <f t="shared" si="34"/>
        <v/>
      </c>
      <c r="Q740" t="str">
        <f t="shared" si="35"/>
        <v/>
      </c>
    </row>
    <row r="741" spans="12:17" x14ac:dyDescent="0.2">
      <c r="L741" t="str">
        <f>IF(A741="","",VLOOKUP($A741,Paramètres!$A$1:$B$13,2,0))</f>
        <v/>
      </c>
      <c r="O741" t="str">
        <f t="shared" si="33"/>
        <v/>
      </c>
      <c r="P741" t="str">
        <f t="shared" si="34"/>
        <v/>
      </c>
      <c r="Q741" t="str">
        <f t="shared" si="35"/>
        <v/>
      </c>
    </row>
    <row r="742" spans="12:17" x14ac:dyDescent="0.2">
      <c r="L742" t="str">
        <f>IF(A742="","",VLOOKUP($A742,Paramètres!$A$1:$B$13,2,0))</f>
        <v/>
      </c>
      <c r="O742" t="str">
        <f t="shared" si="33"/>
        <v/>
      </c>
      <c r="P742" t="str">
        <f t="shared" si="34"/>
        <v/>
      </c>
      <c r="Q742" t="str">
        <f t="shared" si="35"/>
        <v/>
      </c>
    </row>
    <row r="743" spans="12:17" x14ac:dyDescent="0.2">
      <c r="L743" t="str">
        <f>IF(A743="","",VLOOKUP($A743,Paramètres!$A$1:$B$13,2,0))</f>
        <v/>
      </c>
      <c r="O743" t="str">
        <f t="shared" si="33"/>
        <v/>
      </c>
      <c r="P743" t="str">
        <f t="shared" si="34"/>
        <v/>
      </c>
      <c r="Q743" t="str">
        <f t="shared" si="35"/>
        <v/>
      </c>
    </row>
    <row r="744" spans="12:17" x14ac:dyDescent="0.2">
      <c r="L744" t="str">
        <f>IF(A744="","",VLOOKUP($A744,Paramètres!$A$1:$B$13,2,0))</f>
        <v/>
      </c>
      <c r="O744" t="str">
        <f t="shared" si="33"/>
        <v/>
      </c>
      <c r="P744" t="str">
        <f t="shared" si="34"/>
        <v/>
      </c>
      <c r="Q744" t="str">
        <f t="shared" si="35"/>
        <v/>
      </c>
    </row>
    <row r="745" spans="12:17" x14ac:dyDescent="0.2">
      <c r="L745" t="str">
        <f>IF(A745="","",VLOOKUP($A745,Paramètres!$A$1:$B$13,2,0))</f>
        <v/>
      </c>
      <c r="O745" t="str">
        <f t="shared" si="33"/>
        <v/>
      </c>
      <c r="P745" t="str">
        <f t="shared" si="34"/>
        <v/>
      </c>
      <c r="Q745" t="str">
        <f t="shared" si="35"/>
        <v/>
      </c>
    </row>
    <row r="746" spans="12:17" x14ac:dyDescent="0.2">
      <c r="L746" t="str">
        <f>IF(A746="","",VLOOKUP($A746,Paramètres!$A$1:$B$13,2,0))</f>
        <v/>
      </c>
      <c r="O746" t="str">
        <f t="shared" si="33"/>
        <v/>
      </c>
      <c r="P746" t="str">
        <f t="shared" si="34"/>
        <v/>
      </c>
      <c r="Q746" t="str">
        <f t="shared" si="35"/>
        <v/>
      </c>
    </row>
    <row r="747" spans="12:17" x14ac:dyDescent="0.2">
      <c r="L747" t="str">
        <f>IF(A747="","",VLOOKUP($A747,Paramètres!$A$1:$B$13,2,0))</f>
        <v/>
      </c>
      <c r="O747" t="str">
        <f t="shared" si="33"/>
        <v/>
      </c>
      <c r="P747" t="str">
        <f t="shared" si="34"/>
        <v/>
      </c>
      <c r="Q747" t="str">
        <f t="shared" si="35"/>
        <v/>
      </c>
    </row>
    <row r="748" spans="12:17" x14ac:dyDescent="0.2">
      <c r="L748" t="str">
        <f>IF(A748="","",VLOOKUP($A748,Paramètres!$A$1:$B$13,2,0))</f>
        <v/>
      </c>
      <c r="O748" t="str">
        <f t="shared" si="33"/>
        <v/>
      </c>
      <c r="P748" t="str">
        <f t="shared" si="34"/>
        <v/>
      </c>
      <c r="Q748" t="str">
        <f t="shared" si="35"/>
        <v/>
      </c>
    </row>
    <row r="749" spans="12:17" x14ac:dyDescent="0.2">
      <c r="L749" t="str">
        <f>IF(A749="","",VLOOKUP($A749,Paramètres!$A$1:$B$13,2,0))</f>
        <v/>
      </c>
      <c r="O749" t="str">
        <f t="shared" si="33"/>
        <v/>
      </c>
      <c r="P749" t="str">
        <f t="shared" si="34"/>
        <v/>
      </c>
      <c r="Q749" t="str">
        <f t="shared" si="35"/>
        <v/>
      </c>
    </row>
    <row r="750" spans="12:17" x14ac:dyDescent="0.2">
      <c r="L750" t="str">
        <f>IF(A750="","",VLOOKUP($A750,Paramètres!$A$1:$B$13,2,0))</f>
        <v/>
      </c>
      <c r="O750" t="str">
        <f t="shared" si="33"/>
        <v/>
      </c>
      <c r="P750" t="str">
        <f t="shared" si="34"/>
        <v/>
      </c>
      <c r="Q750" t="str">
        <f t="shared" si="35"/>
        <v/>
      </c>
    </row>
    <row r="751" spans="12:17" x14ac:dyDescent="0.2">
      <c r="L751" t="str">
        <f>IF(A751="","",VLOOKUP($A751,Paramètres!$A$1:$B$13,2,0))</f>
        <v/>
      </c>
      <c r="O751" t="str">
        <f t="shared" si="33"/>
        <v/>
      </c>
      <c r="P751" t="str">
        <f t="shared" si="34"/>
        <v/>
      </c>
      <c r="Q751" t="str">
        <f t="shared" si="35"/>
        <v/>
      </c>
    </row>
    <row r="752" spans="12:17" x14ac:dyDescent="0.2">
      <c r="L752" t="str">
        <f>IF(A752="","",VLOOKUP($A752,Paramètres!$A$1:$B$13,2,0))</f>
        <v/>
      </c>
      <c r="O752" t="str">
        <f t="shared" si="33"/>
        <v/>
      </c>
      <c r="P752" t="str">
        <f t="shared" si="34"/>
        <v/>
      </c>
      <c r="Q752" t="str">
        <f t="shared" si="35"/>
        <v/>
      </c>
    </row>
    <row r="753" spans="12:17" x14ac:dyDescent="0.2">
      <c r="L753" t="str">
        <f>IF(A753="","",VLOOKUP($A753,Paramètres!$A$1:$B$13,2,0))</f>
        <v/>
      </c>
      <c r="O753" t="str">
        <f t="shared" si="33"/>
        <v/>
      </c>
      <c r="P753" t="str">
        <f t="shared" si="34"/>
        <v/>
      </c>
      <c r="Q753" t="str">
        <f t="shared" si="35"/>
        <v/>
      </c>
    </row>
    <row r="754" spans="12:17" x14ac:dyDescent="0.2">
      <c r="L754" t="str">
        <f>IF(A754="","",VLOOKUP($A754,Paramètres!$A$1:$B$13,2,0))</f>
        <v/>
      </c>
      <c r="O754" t="str">
        <f t="shared" si="33"/>
        <v/>
      </c>
      <c r="P754" t="str">
        <f t="shared" si="34"/>
        <v/>
      </c>
      <c r="Q754" t="str">
        <f t="shared" si="35"/>
        <v/>
      </c>
    </row>
    <row r="755" spans="12:17" x14ac:dyDescent="0.2">
      <c r="L755" t="str">
        <f>IF(A755="","",VLOOKUP($A755,Paramètres!$A$1:$B$13,2,0))</f>
        <v/>
      </c>
      <c r="O755" t="str">
        <f t="shared" si="33"/>
        <v/>
      </c>
      <c r="P755" t="str">
        <f t="shared" si="34"/>
        <v/>
      </c>
      <c r="Q755" t="str">
        <f t="shared" si="35"/>
        <v/>
      </c>
    </row>
    <row r="756" spans="12:17" x14ac:dyDescent="0.2">
      <c r="L756" t="str">
        <f>IF(A756="","",VLOOKUP($A756,Paramètres!$A$1:$B$13,2,0))</f>
        <v/>
      </c>
      <c r="O756" t="str">
        <f t="shared" si="33"/>
        <v/>
      </c>
      <c r="P756" t="str">
        <f t="shared" si="34"/>
        <v/>
      </c>
      <c r="Q756" t="str">
        <f t="shared" si="35"/>
        <v/>
      </c>
    </row>
    <row r="757" spans="12:17" x14ac:dyDescent="0.2">
      <c r="L757" t="str">
        <f>IF(A757="","",VLOOKUP($A757,Paramètres!$A$1:$B$13,2,0))</f>
        <v/>
      </c>
      <c r="O757" t="str">
        <f t="shared" si="33"/>
        <v/>
      </c>
      <c r="P757" t="str">
        <f t="shared" si="34"/>
        <v/>
      </c>
      <c r="Q757" t="str">
        <f t="shared" si="35"/>
        <v/>
      </c>
    </row>
    <row r="758" spans="12:17" x14ac:dyDescent="0.2">
      <c r="L758" t="str">
        <f>IF(A758="","",VLOOKUP($A758,Paramètres!$A$1:$B$13,2,0))</f>
        <v/>
      </c>
      <c r="O758" t="str">
        <f t="shared" si="33"/>
        <v/>
      </c>
      <c r="P758" t="str">
        <f t="shared" si="34"/>
        <v/>
      </c>
      <c r="Q758" t="str">
        <f t="shared" si="35"/>
        <v/>
      </c>
    </row>
    <row r="759" spans="12:17" x14ac:dyDescent="0.2">
      <c r="L759" t="str">
        <f>IF(A759="","",VLOOKUP($A759,Paramètres!$A$1:$B$13,2,0))</f>
        <v/>
      </c>
      <c r="O759" t="str">
        <f t="shared" si="33"/>
        <v/>
      </c>
      <c r="P759" t="str">
        <f t="shared" si="34"/>
        <v/>
      </c>
      <c r="Q759" t="str">
        <f t="shared" si="35"/>
        <v/>
      </c>
    </row>
    <row r="760" spans="12:17" x14ac:dyDescent="0.2">
      <c r="L760" t="str">
        <f>IF(A760="","",VLOOKUP($A760,Paramètres!$A$1:$B$13,2,0))</f>
        <v/>
      </c>
      <c r="O760" t="str">
        <f t="shared" si="33"/>
        <v/>
      </c>
      <c r="P760" t="str">
        <f t="shared" si="34"/>
        <v/>
      </c>
      <c r="Q760" t="str">
        <f t="shared" si="35"/>
        <v/>
      </c>
    </row>
    <row r="761" spans="12:17" x14ac:dyDescent="0.2">
      <c r="L761" t="str">
        <f>IF(A761="","",VLOOKUP($A761,Paramètres!$A$1:$B$13,2,0))</f>
        <v/>
      </c>
      <c r="O761" t="str">
        <f t="shared" si="33"/>
        <v/>
      </c>
      <c r="P761" t="str">
        <f t="shared" si="34"/>
        <v/>
      </c>
      <c r="Q761" t="str">
        <f t="shared" si="35"/>
        <v/>
      </c>
    </row>
    <row r="762" spans="12:17" x14ac:dyDescent="0.2">
      <c r="L762" t="str">
        <f>IF(A762="","",VLOOKUP($A762,Paramètres!$A$1:$B$13,2,0))</f>
        <v/>
      </c>
      <c r="O762" t="str">
        <f t="shared" si="33"/>
        <v/>
      </c>
      <c r="P762" t="str">
        <f t="shared" si="34"/>
        <v/>
      </c>
      <c r="Q762" t="str">
        <f t="shared" si="35"/>
        <v/>
      </c>
    </row>
    <row r="763" spans="12:17" x14ac:dyDescent="0.2">
      <c r="L763" t="str">
        <f>IF(A763="","",VLOOKUP($A763,Paramètres!$A$1:$B$13,2,0))</f>
        <v/>
      </c>
      <c r="O763" t="str">
        <f t="shared" si="33"/>
        <v/>
      </c>
      <c r="P763" t="str">
        <f t="shared" si="34"/>
        <v/>
      </c>
      <c r="Q763" t="str">
        <f t="shared" si="35"/>
        <v/>
      </c>
    </row>
    <row r="764" spans="12:17" x14ac:dyDescent="0.2">
      <c r="L764" t="str">
        <f>IF(A764="","",VLOOKUP($A764,Paramètres!$A$1:$B$13,2,0))</f>
        <v/>
      </c>
      <c r="O764" t="str">
        <f t="shared" si="33"/>
        <v/>
      </c>
      <c r="P764" t="str">
        <f t="shared" si="34"/>
        <v/>
      </c>
      <c r="Q764" t="str">
        <f t="shared" si="35"/>
        <v/>
      </c>
    </row>
    <row r="765" spans="12:17" x14ac:dyDescent="0.2">
      <c r="L765" t="str">
        <f>IF(A765="","",VLOOKUP($A765,Paramètres!$A$1:$B$13,2,0))</f>
        <v/>
      </c>
      <c r="O765" t="str">
        <f t="shared" si="33"/>
        <v/>
      </c>
      <c r="P765" t="str">
        <f t="shared" si="34"/>
        <v/>
      </c>
      <c r="Q765" t="str">
        <f t="shared" si="35"/>
        <v/>
      </c>
    </row>
    <row r="766" spans="12:17" x14ac:dyDescent="0.2">
      <c r="L766" t="str">
        <f>IF(A766="","",VLOOKUP($A766,Paramètres!$A$1:$B$13,2,0))</f>
        <v/>
      </c>
      <c r="O766" t="str">
        <f t="shared" si="33"/>
        <v/>
      </c>
      <c r="P766" t="str">
        <f t="shared" si="34"/>
        <v/>
      </c>
      <c r="Q766" t="str">
        <f t="shared" si="35"/>
        <v/>
      </c>
    </row>
    <row r="767" spans="12:17" x14ac:dyDescent="0.2">
      <c r="L767" t="str">
        <f>IF(A767="","",VLOOKUP($A767,Paramètres!$A$1:$B$13,2,0))</f>
        <v/>
      </c>
      <c r="O767" t="str">
        <f t="shared" si="33"/>
        <v/>
      </c>
      <c r="P767" t="str">
        <f t="shared" si="34"/>
        <v/>
      </c>
      <c r="Q767" t="str">
        <f t="shared" si="35"/>
        <v/>
      </c>
    </row>
    <row r="768" spans="12:17" x14ac:dyDescent="0.2">
      <c r="L768" t="str">
        <f>IF(A768="","",VLOOKUP($A768,Paramètres!$A$1:$B$13,2,0))</f>
        <v/>
      </c>
      <c r="O768" t="str">
        <f t="shared" si="33"/>
        <v/>
      </c>
      <c r="P768" t="str">
        <f t="shared" si="34"/>
        <v/>
      </c>
      <c r="Q768" t="str">
        <f t="shared" si="35"/>
        <v/>
      </c>
    </row>
    <row r="769" spans="12:17" x14ac:dyDescent="0.2">
      <c r="L769" t="str">
        <f>IF(A769="","",VLOOKUP($A769,Paramètres!$A$1:$B$13,2,0))</f>
        <v/>
      </c>
      <c r="O769" t="str">
        <f t="shared" si="33"/>
        <v/>
      </c>
      <c r="P769" t="str">
        <f t="shared" si="34"/>
        <v/>
      </c>
      <c r="Q769" t="str">
        <f t="shared" si="35"/>
        <v/>
      </c>
    </row>
    <row r="770" spans="12:17" x14ac:dyDescent="0.2">
      <c r="L770" t="str">
        <f>IF(A770="","",VLOOKUP($A770,Paramètres!$A$1:$B$13,2,0))</f>
        <v/>
      </c>
      <c r="O770" t="str">
        <f t="shared" si="33"/>
        <v/>
      </c>
      <c r="P770" t="str">
        <f t="shared" si="34"/>
        <v/>
      </c>
      <c r="Q770" t="str">
        <f t="shared" si="35"/>
        <v/>
      </c>
    </row>
    <row r="771" spans="12:17" x14ac:dyDescent="0.2">
      <c r="L771" t="str">
        <f>IF(A771="","",VLOOKUP($A771,Paramètres!$A$1:$B$13,2,0))</f>
        <v/>
      </c>
      <c r="O771" t="str">
        <f t="shared" ref="O771:O834" si="36">IF(A771="","",I771*M771)</f>
        <v/>
      </c>
      <c r="P771" t="str">
        <f t="shared" ref="P771:P834" si="37">IF(A771="PHONE REGIE",1.37,IF(M771=0,"",M771/L771))</f>
        <v/>
      </c>
      <c r="Q771" t="str">
        <f t="shared" ref="Q771:Q834" si="38">IF(A771="","",IF(K771=0,1,K771&gt;=EDATE(A771,1)-1)*1)</f>
        <v/>
      </c>
    </row>
    <row r="772" spans="12:17" x14ac:dyDescent="0.2">
      <c r="L772" t="str">
        <f>IF(A772="","",VLOOKUP($A772,Paramètres!$A$1:$B$13,2,0))</f>
        <v/>
      </c>
      <c r="O772" t="str">
        <f t="shared" si="36"/>
        <v/>
      </c>
      <c r="P772" t="str">
        <f t="shared" si="37"/>
        <v/>
      </c>
      <c r="Q772" t="str">
        <f t="shared" si="38"/>
        <v/>
      </c>
    </row>
    <row r="773" spans="12:17" x14ac:dyDescent="0.2">
      <c r="L773" t="str">
        <f>IF(A773="","",VLOOKUP($A773,Paramètres!$A$1:$B$13,2,0))</f>
        <v/>
      </c>
      <c r="O773" t="str">
        <f t="shared" si="36"/>
        <v/>
      </c>
      <c r="P773" t="str">
        <f t="shared" si="37"/>
        <v/>
      </c>
      <c r="Q773" t="str">
        <f t="shared" si="38"/>
        <v/>
      </c>
    </row>
    <row r="774" spans="12:17" x14ac:dyDescent="0.2">
      <c r="L774" t="str">
        <f>IF(A774="","",VLOOKUP($A774,Paramètres!$A$1:$B$13,2,0))</f>
        <v/>
      </c>
      <c r="O774" t="str">
        <f t="shared" si="36"/>
        <v/>
      </c>
      <c r="P774" t="str">
        <f t="shared" si="37"/>
        <v/>
      </c>
      <c r="Q774" t="str">
        <f t="shared" si="38"/>
        <v/>
      </c>
    </row>
    <row r="775" spans="12:17" x14ac:dyDescent="0.2">
      <c r="L775" t="str">
        <f>IF(A775="","",VLOOKUP($A775,Paramètres!$A$1:$B$13,2,0))</f>
        <v/>
      </c>
      <c r="O775" t="str">
        <f t="shared" si="36"/>
        <v/>
      </c>
      <c r="P775" t="str">
        <f t="shared" si="37"/>
        <v/>
      </c>
      <c r="Q775" t="str">
        <f t="shared" si="38"/>
        <v/>
      </c>
    </row>
    <row r="776" spans="12:17" x14ac:dyDescent="0.2">
      <c r="L776" t="str">
        <f>IF(A776="","",VLOOKUP($A776,Paramètres!$A$1:$B$13,2,0))</f>
        <v/>
      </c>
      <c r="O776" t="str">
        <f t="shared" si="36"/>
        <v/>
      </c>
      <c r="P776" t="str">
        <f t="shared" si="37"/>
        <v/>
      </c>
      <c r="Q776" t="str">
        <f t="shared" si="38"/>
        <v/>
      </c>
    </row>
    <row r="777" spans="12:17" x14ac:dyDescent="0.2">
      <c r="L777" t="str">
        <f>IF(A777="","",VLOOKUP($A777,Paramètres!$A$1:$B$13,2,0))</f>
        <v/>
      </c>
      <c r="O777" t="str">
        <f t="shared" si="36"/>
        <v/>
      </c>
      <c r="P777" t="str">
        <f t="shared" si="37"/>
        <v/>
      </c>
      <c r="Q777" t="str">
        <f t="shared" si="38"/>
        <v/>
      </c>
    </row>
    <row r="778" spans="12:17" x14ac:dyDescent="0.2">
      <c r="L778" t="str">
        <f>IF(A778="","",VLOOKUP($A778,Paramètres!$A$1:$B$13,2,0))</f>
        <v/>
      </c>
      <c r="O778" t="str">
        <f t="shared" si="36"/>
        <v/>
      </c>
      <c r="P778" t="str">
        <f t="shared" si="37"/>
        <v/>
      </c>
      <c r="Q778" t="str">
        <f t="shared" si="38"/>
        <v/>
      </c>
    </row>
    <row r="779" spans="12:17" x14ac:dyDescent="0.2">
      <c r="L779" t="str">
        <f>IF(A779="","",VLOOKUP($A779,Paramètres!$A$1:$B$13,2,0))</f>
        <v/>
      </c>
      <c r="O779" t="str">
        <f t="shared" si="36"/>
        <v/>
      </c>
      <c r="P779" t="str">
        <f t="shared" si="37"/>
        <v/>
      </c>
      <c r="Q779" t="str">
        <f t="shared" si="38"/>
        <v/>
      </c>
    </row>
    <row r="780" spans="12:17" x14ac:dyDescent="0.2">
      <c r="L780" t="str">
        <f>IF(A780="","",VLOOKUP($A780,Paramètres!$A$1:$B$13,2,0))</f>
        <v/>
      </c>
      <c r="O780" t="str">
        <f t="shared" si="36"/>
        <v/>
      </c>
      <c r="P780" t="str">
        <f t="shared" si="37"/>
        <v/>
      </c>
      <c r="Q780" t="str">
        <f t="shared" si="38"/>
        <v/>
      </c>
    </row>
    <row r="781" spans="12:17" x14ac:dyDescent="0.2">
      <c r="L781" t="str">
        <f>IF(A781="","",VLOOKUP($A781,Paramètres!$A$1:$B$13,2,0))</f>
        <v/>
      </c>
      <c r="O781" t="str">
        <f t="shared" si="36"/>
        <v/>
      </c>
      <c r="P781" t="str">
        <f t="shared" si="37"/>
        <v/>
      </c>
      <c r="Q781" t="str">
        <f t="shared" si="38"/>
        <v/>
      </c>
    </row>
    <row r="782" spans="12:17" x14ac:dyDescent="0.2">
      <c r="L782" t="str">
        <f>IF(A782="","",VLOOKUP($A782,Paramètres!$A$1:$B$13,2,0))</f>
        <v/>
      </c>
      <c r="O782" t="str">
        <f t="shared" si="36"/>
        <v/>
      </c>
      <c r="P782" t="str">
        <f t="shared" si="37"/>
        <v/>
      </c>
      <c r="Q782" t="str">
        <f t="shared" si="38"/>
        <v/>
      </c>
    </row>
    <row r="783" spans="12:17" x14ac:dyDescent="0.2">
      <c r="L783" t="str">
        <f>IF(A783="","",VLOOKUP($A783,Paramètres!$A$1:$B$13,2,0))</f>
        <v/>
      </c>
      <c r="O783" t="str">
        <f t="shared" si="36"/>
        <v/>
      </c>
      <c r="P783" t="str">
        <f t="shared" si="37"/>
        <v/>
      </c>
      <c r="Q783" t="str">
        <f t="shared" si="38"/>
        <v/>
      </c>
    </row>
    <row r="784" spans="12:17" x14ac:dyDescent="0.2">
      <c r="L784" t="str">
        <f>IF(A784="","",VLOOKUP($A784,Paramètres!$A$1:$B$13,2,0))</f>
        <v/>
      </c>
      <c r="O784" t="str">
        <f t="shared" si="36"/>
        <v/>
      </c>
      <c r="P784" t="str">
        <f t="shared" si="37"/>
        <v/>
      </c>
      <c r="Q784" t="str">
        <f t="shared" si="38"/>
        <v/>
      </c>
    </row>
    <row r="785" spans="12:17" x14ac:dyDescent="0.2">
      <c r="L785" t="str">
        <f>IF(A785="","",VLOOKUP($A785,Paramètres!$A$1:$B$13,2,0))</f>
        <v/>
      </c>
      <c r="O785" t="str">
        <f t="shared" si="36"/>
        <v/>
      </c>
      <c r="P785" t="str">
        <f t="shared" si="37"/>
        <v/>
      </c>
      <c r="Q785" t="str">
        <f t="shared" si="38"/>
        <v/>
      </c>
    </row>
    <row r="786" spans="12:17" x14ac:dyDescent="0.2">
      <c r="L786" t="str">
        <f>IF(A786="","",VLOOKUP($A786,Paramètres!$A$1:$B$13,2,0))</f>
        <v/>
      </c>
      <c r="O786" t="str">
        <f t="shared" si="36"/>
        <v/>
      </c>
      <c r="P786" t="str">
        <f t="shared" si="37"/>
        <v/>
      </c>
      <c r="Q786" t="str">
        <f t="shared" si="38"/>
        <v/>
      </c>
    </row>
    <row r="787" spans="12:17" x14ac:dyDescent="0.2">
      <c r="L787" t="str">
        <f>IF(A787="","",VLOOKUP($A787,Paramètres!$A$1:$B$13,2,0))</f>
        <v/>
      </c>
      <c r="O787" t="str">
        <f t="shared" si="36"/>
        <v/>
      </c>
      <c r="P787" t="str">
        <f t="shared" si="37"/>
        <v/>
      </c>
      <c r="Q787" t="str">
        <f t="shared" si="38"/>
        <v/>
      </c>
    </row>
    <row r="788" spans="12:17" x14ac:dyDescent="0.2">
      <c r="L788" t="str">
        <f>IF(A788="","",VLOOKUP($A788,Paramètres!$A$1:$B$13,2,0))</f>
        <v/>
      </c>
      <c r="O788" t="str">
        <f t="shared" si="36"/>
        <v/>
      </c>
      <c r="P788" t="str">
        <f t="shared" si="37"/>
        <v/>
      </c>
      <c r="Q788" t="str">
        <f t="shared" si="38"/>
        <v/>
      </c>
    </row>
    <row r="789" spans="12:17" x14ac:dyDescent="0.2">
      <c r="L789" t="str">
        <f>IF(A789="","",VLOOKUP($A789,Paramètres!$A$1:$B$13,2,0))</f>
        <v/>
      </c>
      <c r="O789" t="str">
        <f t="shared" si="36"/>
        <v/>
      </c>
      <c r="P789" t="str">
        <f t="shared" si="37"/>
        <v/>
      </c>
      <c r="Q789" t="str">
        <f t="shared" si="38"/>
        <v/>
      </c>
    </row>
    <row r="790" spans="12:17" x14ac:dyDescent="0.2">
      <c r="L790" t="str">
        <f>IF(A790="","",VLOOKUP($A790,Paramètres!$A$1:$B$13,2,0))</f>
        <v/>
      </c>
      <c r="O790" t="str">
        <f t="shared" si="36"/>
        <v/>
      </c>
      <c r="P790" t="str">
        <f t="shared" si="37"/>
        <v/>
      </c>
      <c r="Q790" t="str">
        <f t="shared" si="38"/>
        <v/>
      </c>
    </row>
    <row r="791" spans="12:17" x14ac:dyDescent="0.2">
      <c r="L791" t="str">
        <f>IF(A791="","",VLOOKUP($A791,Paramètres!$A$1:$B$13,2,0))</f>
        <v/>
      </c>
      <c r="O791" t="str">
        <f t="shared" si="36"/>
        <v/>
      </c>
      <c r="P791" t="str">
        <f t="shared" si="37"/>
        <v/>
      </c>
      <c r="Q791" t="str">
        <f t="shared" si="38"/>
        <v/>
      </c>
    </row>
    <row r="792" spans="12:17" x14ac:dyDescent="0.2">
      <c r="L792" t="str">
        <f>IF(A792="","",VLOOKUP($A792,Paramètres!$A$1:$B$13,2,0))</f>
        <v/>
      </c>
      <c r="O792" t="str">
        <f t="shared" si="36"/>
        <v/>
      </c>
      <c r="P792" t="str">
        <f t="shared" si="37"/>
        <v/>
      </c>
      <c r="Q792" t="str">
        <f t="shared" si="38"/>
        <v/>
      </c>
    </row>
    <row r="793" spans="12:17" x14ac:dyDescent="0.2">
      <c r="L793" t="str">
        <f>IF(A793="","",VLOOKUP($A793,Paramètres!$A$1:$B$13,2,0))</f>
        <v/>
      </c>
      <c r="O793" t="str">
        <f t="shared" si="36"/>
        <v/>
      </c>
      <c r="P793" t="str">
        <f t="shared" si="37"/>
        <v/>
      </c>
      <c r="Q793" t="str">
        <f t="shared" si="38"/>
        <v/>
      </c>
    </row>
    <row r="794" spans="12:17" x14ac:dyDescent="0.2">
      <c r="L794" t="str">
        <f>IF(A794="","",VLOOKUP($A794,Paramètres!$A$1:$B$13,2,0))</f>
        <v/>
      </c>
      <c r="O794" t="str">
        <f t="shared" si="36"/>
        <v/>
      </c>
      <c r="P794" t="str">
        <f t="shared" si="37"/>
        <v/>
      </c>
      <c r="Q794" t="str">
        <f t="shared" si="38"/>
        <v/>
      </c>
    </row>
    <row r="795" spans="12:17" x14ac:dyDescent="0.2">
      <c r="L795" t="str">
        <f>IF(A795="","",VLOOKUP($A795,Paramètres!$A$1:$B$13,2,0))</f>
        <v/>
      </c>
      <c r="O795" t="str">
        <f t="shared" si="36"/>
        <v/>
      </c>
      <c r="P795" t="str">
        <f t="shared" si="37"/>
        <v/>
      </c>
      <c r="Q795" t="str">
        <f t="shared" si="38"/>
        <v/>
      </c>
    </row>
    <row r="796" spans="12:17" x14ac:dyDescent="0.2">
      <c r="L796" t="str">
        <f>IF(A796="","",VLOOKUP($A796,Paramètres!$A$1:$B$13,2,0))</f>
        <v/>
      </c>
      <c r="O796" t="str">
        <f t="shared" si="36"/>
        <v/>
      </c>
      <c r="P796" t="str">
        <f t="shared" si="37"/>
        <v/>
      </c>
      <c r="Q796" t="str">
        <f t="shared" si="38"/>
        <v/>
      </c>
    </row>
    <row r="797" spans="12:17" x14ac:dyDescent="0.2">
      <c r="L797" t="str">
        <f>IF(A797="","",VLOOKUP($A797,Paramètres!$A$1:$B$13,2,0))</f>
        <v/>
      </c>
      <c r="O797" t="str">
        <f t="shared" si="36"/>
        <v/>
      </c>
      <c r="P797" t="str">
        <f t="shared" si="37"/>
        <v/>
      </c>
      <c r="Q797" t="str">
        <f t="shared" si="38"/>
        <v/>
      </c>
    </row>
    <row r="798" spans="12:17" x14ac:dyDescent="0.2">
      <c r="L798" t="str">
        <f>IF(A798="","",VLOOKUP($A798,Paramètres!$A$1:$B$13,2,0))</f>
        <v/>
      </c>
      <c r="O798" t="str">
        <f t="shared" si="36"/>
        <v/>
      </c>
      <c r="P798" t="str">
        <f t="shared" si="37"/>
        <v/>
      </c>
      <c r="Q798" t="str">
        <f t="shared" si="38"/>
        <v/>
      </c>
    </row>
    <row r="799" spans="12:17" x14ac:dyDescent="0.2">
      <c r="L799" t="str">
        <f>IF(A799="","",VLOOKUP($A799,Paramètres!$A$1:$B$13,2,0))</f>
        <v/>
      </c>
      <c r="O799" t="str">
        <f t="shared" si="36"/>
        <v/>
      </c>
      <c r="P799" t="str">
        <f t="shared" si="37"/>
        <v/>
      </c>
      <c r="Q799" t="str">
        <f t="shared" si="38"/>
        <v/>
      </c>
    </row>
    <row r="800" spans="12:17" x14ac:dyDescent="0.2">
      <c r="L800" t="str">
        <f>IF(A800="","",VLOOKUP($A800,Paramètres!$A$1:$B$13,2,0))</f>
        <v/>
      </c>
      <c r="O800" t="str">
        <f t="shared" si="36"/>
        <v/>
      </c>
      <c r="P800" t="str">
        <f t="shared" si="37"/>
        <v/>
      </c>
      <c r="Q800" t="str">
        <f t="shared" si="38"/>
        <v/>
      </c>
    </row>
    <row r="801" spans="12:17" x14ac:dyDescent="0.2">
      <c r="L801" t="str">
        <f>IF(A801="","",VLOOKUP($A801,Paramètres!$A$1:$B$13,2,0))</f>
        <v/>
      </c>
      <c r="O801" t="str">
        <f t="shared" si="36"/>
        <v/>
      </c>
      <c r="P801" t="str">
        <f t="shared" si="37"/>
        <v/>
      </c>
      <c r="Q801" t="str">
        <f t="shared" si="38"/>
        <v/>
      </c>
    </row>
    <row r="802" spans="12:17" x14ac:dyDescent="0.2">
      <c r="L802" t="str">
        <f>IF(A802="","",VLOOKUP($A802,Paramètres!$A$1:$B$13,2,0))</f>
        <v/>
      </c>
      <c r="O802" t="str">
        <f t="shared" si="36"/>
        <v/>
      </c>
      <c r="P802" t="str">
        <f t="shared" si="37"/>
        <v/>
      </c>
      <c r="Q802" t="str">
        <f t="shared" si="38"/>
        <v/>
      </c>
    </row>
    <row r="803" spans="12:17" x14ac:dyDescent="0.2">
      <c r="L803" t="str">
        <f>IF(A803="","",VLOOKUP($A803,Paramètres!$A$1:$B$13,2,0))</f>
        <v/>
      </c>
      <c r="O803" t="str">
        <f t="shared" si="36"/>
        <v/>
      </c>
      <c r="P803" t="str">
        <f t="shared" si="37"/>
        <v/>
      </c>
      <c r="Q803" t="str">
        <f t="shared" si="38"/>
        <v/>
      </c>
    </row>
    <row r="804" spans="12:17" x14ac:dyDescent="0.2">
      <c r="L804" t="str">
        <f>IF(A804="","",VLOOKUP($A804,Paramètres!$A$1:$B$13,2,0))</f>
        <v/>
      </c>
      <c r="O804" t="str">
        <f t="shared" si="36"/>
        <v/>
      </c>
      <c r="P804" t="str">
        <f t="shared" si="37"/>
        <v/>
      </c>
      <c r="Q804" t="str">
        <f t="shared" si="38"/>
        <v/>
      </c>
    </row>
    <row r="805" spans="12:17" x14ac:dyDescent="0.2">
      <c r="L805" t="str">
        <f>IF(A805="","",VLOOKUP($A805,Paramètres!$A$1:$B$13,2,0))</f>
        <v/>
      </c>
      <c r="O805" t="str">
        <f t="shared" si="36"/>
        <v/>
      </c>
      <c r="P805" t="str">
        <f t="shared" si="37"/>
        <v/>
      </c>
      <c r="Q805" t="str">
        <f t="shared" si="38"/>
        <v/>
      </c>
    </row>
    <row r="806" spans="12:17" x14ac:dyDescent="0.2">
      <c r="L806" t="str">
        <f>IF(A806="","",VLOOKUP($A806,Paramètres!$A$1:$B$13,2,0))</f>
        <v/>
      </c>
      <c r="O806" t="str">
        <f t="shared" si="36"/>
        <v/>
      </c>
      <c r="P806" t="str">
        <f t="shared" si="37"/>
        <v/>
      </c>
      <c r="Q806" t="str">
        <f t="shared" si="38"/>
        <v/>
      </c>
    </row>
    <row r="807" spans="12:17" x14ac:dyDescent="0.2">
      <c r="L807" t="str">
        <f>IF(A807="","",VLOOKUP($A807,Paramètres!$A$1:$B$13,2,0))</f>
        <v/>
      </c>
      <c r="O807" t="str">
        <f t="shared" si="36"/>
        <v/>
      </c>
      <c r="P807" t="str">
        <f t="shared" si="37"/>
        <v/>
      </c>
      <c r="Q807" t="str">
        <f t="shared" si="38"/>
        <v/>
      </c>
    </row>
    <row r="808" spans="12:17" x14ac:dyDescent="0.2">
      <c r="L808" t="str">
        <f>IF(A808="","",VLOOKUP($A808,Paramètres!$A$1:$B$13,2,0))</f>
        <v/>
      </c>
      <c r="O808" t="str">
        <f t="shared" si="36"/>
        <v/>
      </c>
      <c r="P808" t="str">
        <f t="shared" si="37"/>
        <v/>
      </c>
      <c r="Q808" t="str">
        <f t="shared" si="38"/>
        <v/>
      </c>
    </row>
    <row r="809" spans="12:17" x14ac:dyDescent="0.2">
      <c r="L809" t="str">
        <f>IF(A809="","",VLOOKUP($A809,Paramètres!$A$1:$B$13,2,0))</f>
        <v/>
      </c>
      <c r="O809" t="str">
        <f t="shared" si="36"/>
        <v/>
      </c>
      <c r="P809" t="str">
        <f t="shared" si="37"/>
        <v/>
      </c>
      <c r="Q809" t="str">
        <f t="shared" si="38"/>
        <v/>
      </c>
    </row>
    <row r="810" spans="12:17" x14ac:dyDescent="0.2">
      <c r="L810" t="str">
        <f>IF(A810="","",VLOOKUP($A810,Paramètres!$A$1:$B$13,2,0))</f>
        <v/>
      </c>
      <c r="O810" t="str">
        <f t="shared" si="36"/>
        <v/>
      </c>
      <c r="P810" t="str">
        <f t="shared" si="37"/>
        <v/>
      </c>
      <c r="Q810" t="str">
        <f t="shared" si="38"/>
        <v/>
      </c>
    </row>
    <row r="811" spans="12:17" x14ac:dyDescent="0.2">
      <c r="L811" t="str">
        <f>IF(A811="","",VLOOKUP($A811,Paramètres!$A$1:$B$13,2,0))</f>
        <v/>
      </c>
      <c r="O811" t="str">
        <f t="shared" si="36"/>
        <v/>
      </c>
      <c r="P811" t="str">
        <f t="shared" si="37"/>
        <v/>
      </c>
      <c r="Q811" t="str">
        <f t="shared" si="38"/>
        <v/>
      </c>
    </row>
    <row r="812" spans="12:17" x14ac:dyDescent="0.2">
      <c r="L812" t="str">
        <f>IF(A812="","",VLOOKUP($A812,Paramètres!$A$1:$B$13,2,0))</f>
        <v/>
      </c>
      <c r="O812" t="str">
        <f t="shared" si="36"/>
        <v/>
      </c>
      <c r="P812" t="str">
        <f t="shared" si="37"/>
        <v/>
      </c>
      <c r="Q812" t="str">
        <f t="shared" si="38"/>
        <v/>
      </c>
    </row>
    <row r="813" spans="12:17" x14ac:dyDescent="0.2">
      <c r="L813" t="str">
        <f>IF(A813="","",VLOOKUP($A813,Paramètres!$A$1:$B$13,2,0))</f>
        <v/>
      </c>
      <c r="O813" t="str">
        <f t="shared" si="36"/>
        <v/>
      </c>
      <c r="P813" t="str">
        <f t="shared" si="37"/>
        <v/>
      </c>
      <c r="Q813" t="str">
        <f t="shared" si="38"/>
        <v/>
      </c>
    </row>
    <row r="814" spans="12:17" x14ac:dyDescent="0.2">
      <c r="L814" t="str">
        <f>IF(A814="","",VLOOKUP($A814,Paramètres!$A$1:$B$13,2,0))</f>
        <v/>
      </c>
      <c r="O814" t="str">
        <f t="shared" si="36"/>
        <v/>
      </c>
      <c r="P814" t="str">
        <f t="shared" si="37"/>
        <v/>
      </c>
      <c r="Q814" t="str">
        <f t="shared" si="38"/>
        <v/>
      </c>
    </row>
    <row r="815" spans="12:17" x14ac:dyDescent="0.2">
      <c r="L815" t="str">
        <f>IF(A815="","",VLOOKUP($A815,Paramètres!$A$1:$B$13,2,0))</f>
        <v/>
      </c>
      <c r="O815" t="str">
        <f t="shared" si="36"/>
        <v/>
      </c>
      <c r="P815" t="str">
        <f t="shared" si="37"/>
        <v/>
      </c>
      <c r="Q815" t="str">
        <f t="shared" si="38"/>
        <v/>
      </c>
    </row>
    <row r="816" spans="12:17" x14ac:dyDescent="0.2">
      <c r="L816" t="str">
        <f>IF(A816="","",VLOOKUP($A816,Paramètres!$A$1:$B$13,2,0))</f>
        <v/>
      </c>
      <c r="O816" t="str">
        <f t="shared" si="36"/>
        <v/>
      </c>
      <c r="P816" t="str">
        <f t="shared" si="37"/>
        <v/>
      </c>
      <c r="Q816" t="str">
        <f t="shared" si="38"/>
        <v/>
      </c>
    </row>
    <row r="817" spans="12:17" x14ac:dyDescent="0.2">
      <c r="L817" t="str">
        <f>IF(A817="","",VLOOKUP($A817,Paramètres!$A$1:$B$13,2,0))</f>
        <v/>
      </c>
      <c r="O817" t="str">
        <f t="shared" si="36"/>
        <v/>
      </c>
      <c r="P817" t="str">
        <f t="shared" si="37"/>
        <v/>
      </c>
      <c r="Q817" t="str">
        <f t="shared" si="38"/>
        <v/>
      </c>
    </row>
    <row r="818" spans="12:17" x14ac:dyDescent="0.2">
      <c r="L818" t="str">
        <f>IF(A818="","",VLOOKUP($A818,Paramètres!$A$1:$B$13,2,0))</f>
        <v/>
      </c>
      <c r="O818" t="str">
        <f t="shared" si="36"/>
        <v/>
      </c>
      <c r="P818" t="str">
        <f t="shared" si="37"/>
        <v/>
      </c>
      <c r="Q818" t="str">
        <f t="shared" si="38"/>
        <v/>
      </c>
    </row>
    <row r="819" spans="12:17" x14ac:dyDescent="0.2">
      <c r="L819" t="str">
        <f>IF(A819="","",VLOOKUP($A819,Paramètres!$A$1:$B$13,2,0))</f>
        <v/>
      </c>
      <c r="O819" t="str">
        <f t="shared" si="36"/>
        <v/>
      </c>
      <c r="P819" t="str">
        <f t="shared" si="37"/>
        <v/>
      </c>
      <c r="Q819" t="str">
        <f t="shared" si="38"/>
        <v/>
      </c>
    </row>
    <row r="820" spans="12:17" x14ac:dyDescent="0.2">
      <c r="L820" t="str">
        <f>IF(A820="","",VLOOKUP($A820,Paramètres!$A$1:$B$13,2,0))</f>
        <v/>
      </c>
      <c r="O820" t="str">
        <f t="shared" si="36"/>
        <v/>
      </c>
      <c r="P820" t="str">
        <f t="shared" si="37"/>
        <v/>
      </c>
      <c r="Q820" t="str">
        <f t="shared" si="38"/>
        <v/>
      </c>
    </row>
    <row r="821" spans="12:17" x14ac:dyDescent="0.2">
      <c r="L821" t="str">
        <f>IF(A821="","",VLOOKUP($A821,Paramètres!$A$1:$B$13,2,0))</f>
        <v/>
      </c>
      <c r="O821" t="str">
        <f t="shared" si="36"/>
        <v/>
      </c>
      <c r="P821" t="str">
        <f t="shared" si="37"/>
        <v/>
      </c>
      <c r="Q821" t="str">
        <f t="shared" si="38"/>
        <v/>
      </c>
    </row>
    <row r="822" spans="12:17" x14ac:dyDescent="0.2">
      <c r="L822" t="str">
        <f>IF(A822="","",VLOOKUP($A822,Paramètres!$A$1:$B$13,2,0))</f>
        <v/>
      </c>
      <c r="O822" t="str">
        <f t="shared" si="36"/>
        <v/>
      </c>
      <c r="P822" t="str">
        <f t="shared" si="37"/>
        <v/>
      </c>
      <c r="Q822" t="str">
        <f t="shared" si="38"/>
        <v/>
      </c>
    </row>
    <row r="823" spans="12:17" x14ac:dyDescent="0.2">
      <c r="L823" t="str">
        <f>IF(A823="","",VLOOKUP($A823,Paramètres!$A$1:$B$13,2,0))</f>
        <v/>
      </c>
      <c r="O823" t="str">
        <f t="shared" si="36"/>
        <v/>
      </c>
      <c r="P823" t="str">
        <f t="shared" si="37"/>
        <v/>
      </c>
      <c r="Q823" t="str">
        <f t="shared" si="38"/>
        <v/>
      </c>
    </row>
    <row r="824" spans="12:17" x14ac:dyDescent="0.2">
      <c r="L824" t="str">
        <f>IF(A824="","",VLOOKUP($A824,Paramètres!$A$1:$B$13,2,0))</f>
        <v/>
      </c>
      <c r="O824" t="str">
        <f t="shared" si="36"/>
        <v/>
      </c>
      <c r="P824" t="str">
        <f t="shared" si="37"/>
        <v/>
      </c>
      <c r="Q824" t="str">
        <f t="shared" si="38"/>
        <v/>
      </c>
    </row>
    <row r="825" spans="12:17" x14ac:dyDescent="0.2">
      <c r="L825" t="str">
        <f>IF(A825="","",VLOOKUP($A825,Paramètres!$A$1:$B$13,2,0))</f>
        <v/>
      </c>
      <c r="O825" t="str">
        <f t="shared" si="36"/>
        <v/>
      </c>
      <c r="P825" t="str">
        <f t="shared" si="37"/>
        <v/>
      </c>
      <c r="Q825" t="str">
        <f t="shared" si="38"/>
        <v/>
      </c>
    </row>
    <row r="826" spans="12:17" x14ac:dyDescent="0.2">
      <c r="L826" t="str">
        <f>IF(A826="","",VLOOKUP($A826,Paramètres!$A$1:$B$13,2,0))</f>
        <v/>
      </c>
      <c r="O826" t="str">
        <f t="shared" si="36"/>
        <v/>
      </c>
      <c r="P826" t="str">
        <f t="shared" si="37"/>
        <v/>
      </c>
      <c r="Q826" t="str">
        <f t="shared" si="38"/>
        <v/>
      </c>
    </row>
    <row r="827" spans="12:17" x14ac:dyDescent="0.2">
      <c r="L827" t="str">
        <f>IF(A827="","",VLOOKUP($A827,Paramètres!$A$1:$B$13,2,0))</f>
        <v/>
      </c>
      <c r="O827" t="str">
        <f t="shared" si="36"/>
        <v/>
      </c>
      <c r="P827" t="str">
        <f t="shared" si="37"/>
        <v/>
      </c>
      <c r="Q827" t="str">
        <f t="shared" si="38"/>
        <v/>
      </c>
    </row>
    <row r="828" spans="12:17" x14ac:dyDescent="0.2">
      <c r="L828" t="str">
        <f>IF(A828="","",VLOOKUP($A828,Paramètres!$A$1:$B$13,2,0))</f>
        <v/>
      </c>
      <c r="O828" t="str">
        <f t="shared" si="36"/>
        <v/>
      </c>
      <c r="P828" t="str">
        <f t="shared" si="37"/>
        <v/>
      </c>
      <c r="Q828" t="str">
        <f t="shared" si="38"/>
        <v/>
      </c>
    </row>
    <row r="829" spans="12:17" x14ac:dyDescent="0.2">
      <c r="L829" t="str">
        <f>IF(A829="","",VLOOKUP($A829,Paramètres!$A$1:$B$13,2,0))</f>
        <v/>
      </c>
      <c r="O829" t="str">
        <f t="shared" si="36"/>
        <v/>
      </c>
      <c r="P829" t="str">
        <f t="shared" si="37"/>
        <v/>
      </c>
      <c r="Q829" t="str">
        <f t="shared" si="38"/>
        <v/>
      </c>
    </row>
    <row r="830" spans="12:17" x14ac:dyDescent="0.2">
      <c r="L830" t="str">
        <f>IF(A830="","",VLOOKUP($A830,Paramètres!$A$1:$B$13,2,0))</f>
        <v/>
      </c>
      <c r="O830" t="str">
        <f t="shared" si="36"/>
        <v/>
      </c>
      <c r="P830" t="str">
        <f t="shared" si="37"/>
        <v/>
      </c>
      <c r="Q830" t="str">
        <f t="shared" si="38"/>
        <v/>
      </c>
    </row>
    <row r="831" spans="12:17" x14ac:dyDescent="0.2">
      <c r="L831" t="str">
        <f>IF(A831="","",VLOOKUP($A831,Paramètres!$A$1:$B$13,2,0))</f>
        <v/>
      </c>
      <c r="O831" t="str">
        <f t="shared" si="36"/>
        <v/>
      </c>
      <c r="P831" t="str">
        <f t="shared" si="37"/>
        <v/>
      </c>
      <c r="Q831" t="str">
        <f t="shared" si="38"/>
        <v/>
      </c>
    </row>
    <row r="832" spans="12:17" x14ac:dyDescent="0.2">
      <c r="L832" t="str">
        <f>IF(A832="","",VLOOKUP($A832,Paramètres!$A$1:$B$13,2,0))</f>
        <v/>
      </c>
      <c r="O832" t="str">
        <f t="shared" si="36"/>
        <v/>
      </c>
      <c r="P832" t="str">
        <f t="shared" si="37"/>
        <v/>
      </c>
      <c r="Q832" t="str">
        <f t="shared" si="38"/>
        <v/>
      </c>
    </row>
    <row r="833" spans="12:17" x14ac:dyDescent="0.2">
      <c r="L833" t="str">
        <f>IF(A833="","",VLOOKUP($A833,Paramètres!$A$1:$B$13,2,0))</f>
        <v/>
      </c>
      <c r="O833" t="str">
        <f t="shared" si="36"/>
        <v/>
      </c>
      <c r="P833" t="str">
        <f t="shared" si="37"/>
        <v/>
      </c>
      <c r="Q833" t="str">
        <f t="shared" si="38"/>
        <v/>
      </c>
    </row>
    <row r="834" spans="12:17" x14ac:dyDescent="0.2">
      <c r="L834" t="str">
        <f>IF(A834="","",VLOOKUP($A834,Paramètres!$A$1:$B$13,2,0))</f>
        <v/>
      </c>
      <c r="O834" t="str">
        <f t="shared" si="36"/>
        <v/>
      </c>
      <c r="P834" t="str">
        <f t="shared" si="37"/>
        <v/>
      </c>
      <c r="Q834" t="str">
        <f t="shared" si="38"/>
        <v/>
      </c>
    </row>
    <row r="835" spans="12:17" x14ac:dyDescent="0.2">
      <c r="L835" t="str">
        <f>IF(A835="","",VLOOKUP($A835,Paramètres!$A$1:$B$13,2,0))</f>
        <v/>
      </c>
      <c r="O835" t="str">
        <f t="shared" ref="O835:O898" si="39">IF(A835="","",I835*M835)</f>
        <v/>
      </c>
      <c r="P835" t="str">
        <f t="shared" ref="P835:P898" si="40">IF(A835="PHONE REGIE",1.37,IF(M835=0,"",M835/L835))</f>
        <v/>
      </c>
      <c r="Q835" t="str">
        <f t="shared" ref="Q835:Q898" si="41">IF(A835="","",IF(K835=0,1,K835&gt;=EDATE(A835,1)-1)*1)</f>
        <v/>
      </c>
    </row>
    <row r="836" spans="12:17" x14ac:dyDescent="0.2">
      <c r="L836" t="str">
        <f>IF(A836="","",VLOOKUP($A836,Paramètres!$A$1:$B$13,2,0))</f>
        <v/>
      </c>
      <c r="O836" t="str">
        <f t="shared" si="39"/>
        <v/>
      </c>
      <c r="P836" t="str">
        <f t="shared" si="40"/>
        <v/>
      </c>
      <c r="Q836" t="str">
        <f t="shared" si="41"/>
        <v/>
      </c>
    </row>
    <row r="837" spans="12:17" x14ac:dyDescent="0.2">
      <c r="L837" t="str">
        <f>IF(A837="","",VLOOKUP($A837,Paramètres!$A$1:$B$13,2,0))</f>
        <v/>
      </c>
      <c r="O837" t="str">
        <f t="shared" si="39"/>
        <v/>
      </c>
      <c r="P837" t="str">
        <f t="shared" si="40"/>
        <v/>
      </c>
      <c r="Q837" t="str">
        <f t="shared" si="41"/>
        <v/>
      </c>
    </row>
    <row r="838" spans="12:17" x14ac:dyDescent="0.2">
      <c r="L838" t="str">
        <f>IF(A838="","",VLOOKUP($A838,Paramètres!$A$1:$B$13,2,0))</f>
        <v/>
      </c>
      <c r="O838" t="str">
        <f t="shared" si="39"/>
        <v/>
      </c>
      <c r="P838" t="str">
        <f t="shared" si="40"/>
        <v/>
      </c>
      <c r="Q838" t="str">
        <f t="shared" si="41"/>
        <v/>
      </c>
    </row>
    <row r="839" spans="12:17" x14ac:dyDescent="0.2">
      <c r="L839" t="str">
        <f>IF(A839="","",VLOOKUP($A839,Paramètres!$A$1:$B$13,2,0))</f>
        <v/>
      </c>
      <c r="O839" t="str">
        <f t="shared" si="39"/>
        <v/>
      </c>
      <c r="P839" t="str">
        <f t="shared" si="40"/>
        <v/>
      </c>
      <c r="Q839" t="str">
        <f t="shared" si="41"/>
        <v/>
      </c>
    </row>
    <row r="840" spans="12:17" x14ac:dyDescent="0.2">
      <c r="L840" t="str">
        <f>IF(A840="","",VLOOKUP($A840,Paramètres!$A$1:$B$13,2,0))</f>
        <v/>
      </c>
      <c r="O840" t="str">
        <f t="shared" si="39"/>
        <v/>
      </c>
      <c r="P840" t="str">
        <f t="shared" si="40"/>
        <v/>
      </c>
      <c r="Q840" t="str">
        <f t="shared" si="41"/>
        <v/>
      </c>
    </row>
    <row r="841" spans="12:17" x14ac:dyDescent="0.2">
      <c r="L841" t="str">
        <f>IF(A841="","",VLOOKUP($A841,Paramètres!$A$1:$B$13,2,0))</f>
        <v/>
      </c>
      <c r="O841" t="str">
        <f t="shared" si="39"/>
        <v/>
      </c>
      <c r="P841" t="str">
        <f t="shared" si="40"/>
        <v/>
      </c>
      <c r="Q841" t="str">
        <f t="shared" si="41"/>
        <v/>
      </c>
    </row>
    <row r="842" spans="12:17" x14ac:dyDescent="0.2">
      <c r="L842" t="str">
        <f>IF(A842="","",VLOOKUP($A842,Paramètres!$A$1:$B$13,2,0))</f>
        <v/>
      </c>
      <c r="O842" t="str">
        <f t="shared" si="39"/>
        <v/>
      </c>
      <c r="P842" t="str">
        <f t="shared" si="40"/>
        <v/>
      </c>
      <c r="Q842" t="str">
        <f t="shared" si="41"/>
        <v/>
      </c>
    </row>
    <row r="843" spans="12:17" x14ac:dyDescent="0.2">
      <c r="L843" t="str">
        <f>IF(A843="","",VLOOKUP($A843,Paramètres!$A$1:$B$13,2,0))</f>
        <v/>
      </c>
      <c r="O843" t="str">
        <f t="shared" si="39"/>
        <v/>
      </c>
      <c r="P843" t="str">
        <f t="shared" si="40"/>
        <v/>
      </c>
      <c r="Q843" t="str">
        <f t="shared" si="41"/>
        <v/>
      </c>
    </row>
    <row r="844" spans="12:17" x14ac:dyDescent="0.2">
      <c r="L844" t="str">
        <f>IF(A844="","",VLOOKUP($A844,Paramètres!$A$1:$B$13,2,0))</f>
        <v/>
      </c>
      <c r="O844" t="str">
        <f t="shared" si="39"/>
        <v/>
      </c>
      <c r="P844" t="str">
        <f t="shared" si="40"/>
        <v/>
      </c>
      <c r="Q844" t="str">
        <f t="shared" si="41"/>
        <v/>
      </c>
    </row>
    <row r="845" spans="12:17" x14ac:dyDescent="0.2">
      <c r="L845" t="str">
        <f>IF(A845="","",VLOOKUP($A845,Paramètres!$A$1:$B$13,2,0))</f>
        <v/>
      </c>
      <c r="O845" t="str">
        <f t="shared" si="39"/>
        <v/>
      </c>
      <c r="P845" t="str">
        <f t="shared" si="40"/>
        <v/>
      </c>
      <c r="Q845" t="str">
        <f t="shared" si="41"/>
        <v/>
      </c>
    </row>
    <row r="846" spans="12:17" x14ac:dyDescent="0.2">
      <c r="L846" t="str">
        <f>IF(A846="","",VLOOKUP($A846,Paramètres!$A$1:$B$13,2,0))</f>
        <v/>
      </c>
      <c r="O846" t="str">
        <f t="shared" si="39"/>
        <v/>
      </c>
      <c r="P846" t="str">
        <f t="shared" si="40"/>
        <v/>
      </c>
      <c r="Q846" t="str">
        <f t="shared" si="41"/>
        <v/>
      </c>
    </row>
    <row r="847" spans="12:17" x14ac:dyDescent="0.2">
      <c r="L847" t="str">
        <f>IF(A847="","",VLOOKUP($A847,Paramètres!$A$1:$B$13,2,0))</f>
        <v/>
      </c>
      <c r="O847" t="str">
        <f t="shared" si="39"/>
        <v/>
      </c>
      <c r="P847" t="str">
        <f t="shared" si="40"/>
        <v/>
      </c>
      <c r="Q847" t="str">
        <f t="shared" si="41"/>
        <v/>
      </c>
    </row>
    <row r="848" spans="12:17" x14ac:dyDescent="0.2">
      <c r="L848" t="str">
        <f>IF(A848="","",VLOOKUP($A848,Paramètres!$A$1:$B$13,2,0))</f>
        <v/>
      </c>
      <c r="O848" t="str">
        <f t="shared" si="39"/>
        <v/>
      </c>
      <c r="P848" t="str">
        <f t="shared" si="40"/>
        <v/>
      </c>
      <c r="Q848" t="str">
        <f t="shared" si="41"/>
        <v/>
      </c>
    </row>
    <row r="849" spans="12:17" x14ac:dyDescent="0.2">
      <c r="L849" t="str">
        <f>IF(A849="","",VLOOKUP($A849,Paramètres!$A$1:$B$13,2,0))</f>
        <v/>
      </c>
      <c r="O849" t="str">
        <f t="shared" si="39"/>
        <v/>
      </c>
      <c r="P849" t="str">
        <f t="shared" si="40"/>
        <v/>
      </c>
      <c r="Q849" t="str">
        <f t="shared" si="41"/>
        <v/>
      </c>
    </row>
    <row r="850" spans="12:17" x14ac:dyDescent="0.2">
      <c r="L850" t="str">
        <f>IF(A850="","",VLOOKUP($A850,Paramètres!$A$1:$B$13,2,0))</f>
        <v/>
      </c>
      <c r="O850" t="str">
        <f t="shared" si="39"/>
        <v/>
      </c>
      <c r="P850" t="str">
        <f t="shared" si="40"/>
        <v/>
      </c>
      <c r="Q850" t="str">
        <f t="shared" si="41"/>
        <v/>
      </c>
    </row>
    <row r="851" spans="12:17" x14ac:dyDescent="0.2">
      <c r="L851" t="str">
        <f>IF(A851="","",VLOOKUP($A851,Paramètres!$A$1:$B$13,2,0))</f>
        <v/>
      </c>
      <c r="O851" t="str">
        <f t="shared" si="39"/>
        <v/>
      </c>
      <c r="P851" t="str">
        <f t="shared" si="40"/>
        <v/>
      </c>
      <c r="Q851" t="str">
        <f t="shared" si="41"/>
        <v/>
      </c>
    </row>
    <row r="852" spans="12:17" x14ac:dyDescent="0.2">
      <c r="L852" t="str">
        <f>IF(A852="","",VLOOKUP($A852,Paramètres!$A$1:$B$13,2,0))</f>
        <v/>
      </c>
      <c r="O852" t="str">
        <f t="shared" si="39"/>
        <v/>
      </c>
      <c r="P852" t="str">
        <f t="shared" si="40"/>
        <v/>
      </c>
      <c r="Q852" t="str">
        <f t="shared" si="41"/>
        <v/>
      </c>
    </row>
    <row r="853" spans="12:17" x14ac:dyDescent="0.2">
      <c r="L853" t="str">
        <f>IF(A853="","",VLOOKUP($A853,Paramètres!$A$1:$B$13,2,0))</f>
        <v/>
      </c>
      <c r="O853" t="str">
        <f t="shared" si="39"/>
        <v/>
      </c>
      <c r="P853" t="str">
        <f t="shared" si="40"/>
        <v/>
      </c>
      <c r="Q853" t="str">
        <f t="shared" si="41"/>
        <v/>
      </c>
    </row>
    <row r="854" spans="12:17" x14ac:dyDescent="0.2">
      <c r="L854" t="str">
        <f>IF(A854="","",VLOOKUP($A854,Paramètres!$A$1:$B$13,2,0))</f>
        <v/>
      </c>
      <c r="O854" t="str">
        <f t="shared" si="39"/>
        <v/>
      </c>
      <c r="P854" t="str">
        <f t="shared" si="40"/>
        <v/>
      </c>
      <c r="Q854" t="str">
        <f t="shared" si="41"/>
        <v/>
      </c>
    </row>
    <row r="855" spans="12:17" x14ac:dyDescent="0.2">
      <c r="L855" t="str">
        <f>IF(A855="","",VLOOKUP($A855,Paramètres!$A$1:$B$13,2,0))</f>
        <v/>
      </c>
      <c r="O855" t="str">
        <f t="shared" si="39"/>
        <v/>
      </c>
      <c r="P855" t="str">
        <f t="shared" si="40"/>
        <v/>
      </c>
      <c r="Q855" t="str">
        <f t="shared" si="41"/>
        <v/>
      </c>
    </row>
    <row r="856" spans="12:17" x14ac:dyDescent="0.2">
      <c r="L856" t="str">
        <f>IF(A856="","",VLOOKUP($A856,Paramètres!$A$1:$B$13,2,0))</f>
        <v/>
      </c>
      <c r="O856" t="str">
        <f t="shared" si="39"/>
        <v/>
      </c>
      <c r="P856" t="str">
        <f t="shared" si="40"/>
        <v/>
      </c>
      <c r="Q856" t="str">
        <f t="shared" si="41"/>
        <v/>
      </c>
    </row>
    <row r="857" spans="12:17" x14ac:dyDescent="0.2">
      <c r="L857" t="str">
        <f>IF(A857="","",VLOOKUP($A857,Paramètres!$A$1:$B$13,2,0))</f>
        <v/>
      </c>
      <c r="O857" t="str">
        <f t="shared" si="39"/>
        <v/>
      </c>
      <c r="P857" t="str">
        <f t="shared" si="40"/>
        <v/>
      </c>
      <c r="Q857" t="str">
        <f t="shared" si="41"/>
        <v/>
      </c>
    </row>
    <row r="858" spans="12:17" x14ac:dyDescent="0.2">
      <c r="L858" t="str">
        <f>IF(A858="","",VLOOKUP($A858,Paramètres!$A$1:$B$13,2,0))</f>
        <v/>
      </c>
      <c r="O858" t="str">
        <f t="shared" si="39"/>
        <v/>
      </c>
      <c r="P858" t="str">
        <f t="shared" si="40"/>
        <v/>
      </c>
      <c r="Q858" t="str">
        <f t="shared" si="41"/>
        <v/>
      </c>
    </row>
    <row r="859" spans="12:17" x14ac:dyDescent="0.2">
      <c r="L859" t="str">
        <f>IF(A859="","",VLOOKUP($A859,Paramètres!$A$1:$B$13,2,0))</f>
        <v/>
      </c>
      <c r="O859" t="str">
        <f t="shared" si="39"/>
        <v/>
      </c>
      <c r="P859" t="str">
        <f t="shared" si="40"/>
        <v/>
      </c>
      <c r="Q859" t="str">
        <f t="shared" si="41"/>
        <v/>
      </c>
    </row>
    <row r="860" spans="12:17" x14ac:dyDescent="0.2">
      <c r="L860" t="str">
        <f>IF(A860="","",VLOOKUP($A860,Paramètres!$A$1:$B$13,2,0))</f>
        <v/>
      </c>
      <c r="O860" t="str">
        <f t="shared" si="39"/>
        <v/>
      </c>
      <c r="P860" t="str">
        <f t="shared" si="40"/>
        <v/>
      </c>
      <c r="Q860" t="str">
        <f t="shared" si="41"/>
        <v/>
      </c>
    </row>
    <row r="861" spans="12:17" x14ac:dyDescent="0.2">
      <c r="L861" t="str">
        <f>IF(A861="","",VLOOKUP($A861,Paramètres!$A$1:$B$13,2,0))</f>
        <v/>
      </c>
      <c r="O861" t="str">
        <f t="shared" si="39"/>
        <v/>
      </c>
      <c r="P861" t="str">
        <f t="shared" si="40"/>
        <v/>
      </c>
      <c r="Q861" t="str">
        <f t="shared" si="41"/>
        <v/>
      </c>
    </row>
    <row r="862" spans="12:17" x14ac:dyDescent="0.2">
      <c r="L862" t="str">
        <f>IF(A862="","",VLOOKUP($A862,Paramètres!$A$1:$B$13,2,0))</f>
        <v/>
      </c>
      <c r="O862" t="str">
        <f t="shared" si="39"/>
        <v/>
      </c>
      <c r="P862" t="str">
        <f t="shared" si="40"/>
        <v/>
      </c>
      <c r="Q862" t="str">
        <f t="shared" si="41"/>
        <v/>
      </c>
    </row>
    <row r="863" spans="12:17" x14ac:dyDescent="0.2">
      <c r="L863" t="str">
        <f>IF(A863="","",VLOOKUP($A863,Paramètres!$A$1:$B$13,2,0))</f>
        <v/>
      </c>
      <c r="O863" t="str">
        <f t="shared" si="39"/>
        <v/>
      </c>
      <c r="P863" t="str">
        <f t="shared" si="40"/>
        <v/>
      </c>
      <c r="Q863" t="str">
        <f t="shared" si="41"/>
        <v/>
      </c>
    </row>
    <row r="864" spans="12:17" x14ac:dyDescent="0.2">
      <c r="L864" t="str">
        <f>IF(A864="","",VLOOKUP($A864,Paramètres!$A$1:$B$13,2,0))</f>
        <v/>
      </c>
      <c r="O864" t="str">
        <f t="shared" si="39"/>
        <v/>
      </c>
      <c r="P864" t="str">
        <f t="shared" si="40"/>
        <v/>
      </c>
      <c r="Q864" t="str">
        <f t="shared" si="41"/>
        <v/>
      </c>
    </row>
    <row r="865" spans="12:17" x14ac:dyDescent="0.2">
      <c r="L865" t="str">
        <f>IF(A865="","",VLOOKUP($A865,Paramètres!$A$1:$B$13,2,0))</f>
        <v/>
      </c>
      <c r="O865" t="str">
        <f t="shared" si="39"/>
        <v/>
      </c>
      <c r="P865" t="str">
        <f t="shared" si="40"/>
        <v/>
      </c>
      <c r="Q865" t="str">
        <f t="shared" si="41"/>
        <v/>
      </c>
    </row>
    <row r="866" spans="12:17" x14ac:dyDescent="0.2">
      <c r="L866" t="str">
        <f>IF(A866="","",VLOOKUP($A866,Paramètres!$A$1:$B$13,2,0))</f>
        <v/>
      </c>
      <c r="O866" t="str">
        <f t="shared" si="39"/>
        <v/>
      </c>
      <c r="P866" t="str">
        <f t="shared" si="40"/>
        <v/>
      </c>
      <c r="Q866" t="str">
        <f t="shared" si="41"/>
        <v/>
      </c>
    </row>
    <row r="867" spans="12:17" x14ac:dyDescent="0.2">
      <c r="L867" t="str">
        <f>IF(A867="","",VLOOKUP($A867,Paramètres!$A$1:$B$13,2,0))</f>
        <v/>
      </c>
      <c r="O867" t="str">
        <f t="shared" si="39"/>
        <v/>
      </c>
      <c r="P867" t="str">
        <f t="shared" si="40"/>
        <v/>
      </c>
      <c r="Q867" t="str">
        <f t="shared" si="41"/>
        <v/>
      </c>
    </row>
    <row r="868" spans="12:17" x14ac:dyDescent="0.2">
      <c r="L868" t="str">
        <f>IF(A868="","",VLOOKUP($A868,Paramètres!$A$1:$B$13,2,0))</f>
        <v/>
      </c>
      <c r="O868" t="str">
        <f t="shared" si="39"/>
        <v/>
      </c>
      <c r="P868" t="str">
        <f t="shared" si="40"/>
        <v/>
      </c>
      <c r="Q868" t="str">
        <f t="shared" si="41"/>
        <v/>
      </c>
    </row>
    <row r="869" spans="12:17" x14ac:dyDescent="0.2">
      <c r="L869" t="str">
        <f>IF(A869="","",VLOOKUP($A869,Paramètres!$A$1:$B$13,2,0))</f>
        <v/>
      </c>
      <c r="O869" t="str">
        <f t="shared" si="39"/>
        <v/>
      </c>
      <c r="P869" t="str">
        <f t="shared" si="40"/>
        <v/>
      </c>
      <c r="Q869" t="str">
        <f t="shared" si="41"/>
        <v/>
      </c>
    </row>
    <row r="870" spans="12:17" x14ac:dyDescent="0.2">
      <c r="L870" t="str">
        <f>IF(A870="","",VLOOKUP($A870,Paramètres!$A$1:$B$13,2,0))</f>
        <v/>
      </c>
      <c r="O870" t="str">
        <f t="shared" si="39"/>
        <v/>
      </c>
      <c r="P870" t="str">
        <f t="shared" si="40"/>
        <v/>
      </c>
      <c r="Q870" t="str">
        <f t="shared" si="41"/>
        <v/>
      </c>
    </row>
    <row r="871" spans="12:17" x14ac:dyDescent="0.2">
      <c r="L871" t="str">
        <f>IF(A871="","",VLOOKUP($A871,Paramètres!$A$1:$B$13,2,0))</f>
        <v/>
      </c>
      <c r="O871" t="str">
        <f t="shared" si="39"/>
        <v/>
      </c>
      <c r="P871" t="str">
        <f t="shared" si="40"/>
        <v/>
      </c>
      <c r="Q871" t="str">
        <f t="shared" si="41"/>
        <v/>
      </c>
    </row>
    <row r="872" spans="12:17" x14ac:dyDescent="0.2">
      <c r="L872" t="str">
        <f>IF(A872="","",VLOOKUP($A872,Paramètres!$A$1:$B$13,2,0))</f>
        <v/>
      </c>
      <c r="O872" t="str">
        <f t="shared" si="39"/>
        <v/>
      </c>
      <c r="P872" t="str">
        <f t="shared" si="40"/>
        <v/>
      </c>
      <c r="Q872" t="str">
        <f t="shared" si="41"/>
        <v/>
      </c>
    </row>
    <row r="873" spans="12:17" x14ac:dyDescent="0.2">
      <c r="L873" t="str">
        <f>IF(A873="","",VLOOKUP($A873,Paramètres!$A$1:$B$13,2,0))</f>
        <v/>
      </c>
      <c r="O873" t="str">
        <f t="shared" si="39"/>
        <v/>
      </c>
      <c r="P873" t="str">
        <f t="shared" si="40"/>
        <v/>
      </c>
      <c r="Q873" t="str">
        <f t="shared" si="41"/>
        <v/>
      </c>
    </row>
    <row r="874" spans="12:17" x14ac:dyDescent="0.2">
      <c r="L874" t="str">
        <f>IF(A874="","",VLOOKUP($A874,Paramètres!$A$1:$B$13,2,0))</f>
        <v/>
      </c>
      <c r="O874" t="str">
        <f t="shared" si="39"/>
        <v/>
      </c>
      <c r="P874" t="str">
        <f t="shared" si="40"/>
        <v/>
      </c>
      <c r="Q874" t="str">
        <f t="shared" si="41"/>
        <v/>
      </c>
    </row>
    <row r="875" spans="12:17" x14ac:dyDescent="0.2">
      <c r="L875" t="str">
        <f>IF(A875="","",VLOOKUP($A875,Paramètres!$A$1:$B$13,2,0))</f>
        <v/>
      </c>
      <c r="O875" t="str">
        <f t="shared" si="39"/>
        <v/>
      </c>
      <c r="P875" t="str">
        <f t="shared" si="40"/>
        <v/>
      </c>
      <c r="Q875" t="str">
        <f t="shared" si="41"/>
        <v/>
      </c>
    </row>
    <row r="876" spans="12:17" x14ac:dyDescent="0.2">
      <c r="L876" t="str">
        <f>IF(A876="","",VLOOKUP($A876,Paramètres!$A$1:$B$13,2,0))</f>
        <v/>
      </c>
      <c r="O876" t="str">
        <f t="shared" si="39"/>
        <v/>
      </c>
      <c r="P876" t="str">
        <f t="shared" si="40"/>
        <v/>
      </c>
      <c r="Q876" t="str">
        <f t="shared" si="41"/>
        <v/>
      </c>
    </row>
    <row r="877" spans="12:17" x14ac:dyDescent="0.2">
      <c r="L877" t="str">
        <f>IF(A877="","",VLOOKUP($A877,Paramètres!$A$1:$B$13,2,0))</f>
        <v/>
      </c>
      <c r="O877" t="str">
        <f t="shared" si="39"/>
        <v/>
      </c>
      <c r="P877" t="str">
        <f t="shared" si="40"/>
        <v/>
      </c>
      <c r="Q877" t="str">
        <f t="shared" si="41"/>
        <v/>
      </c>
    </row>
    <row r="878" spans="12:17" x14ac:dyDescent="0.2">
      <c r="L878" t="str">
        <f>IF(A878="","",VLOOKUP($A878,Paramètres!$A$1:$B$13,2,0))</f>
        <v/>
      </c>
      <c r="O878" t="str">
        <f t="shared" si="39"/>
        <v/>
      </c>
      <c r="P878" t="str">
        <f t="shared" si="40"/>
        <v/>
      </c>
      <c r="Q878" t="str">
        <f t="shared" si="41"/>
        <v/>
      </c>
    </row>
    <row r="879" spans="12:17" x14ac:dyDescent="0.2">
      <c r="L879" t="str">
        <f>IF(A879="","",VLOOKUP($A879,Paramètres!$A$1:$B$13,2,0))</f>
        <v/>
      </c>
      <c r="O879" t="str">
        <f t="shared" si="39"/>
        <v/>
      </c>
      <c r="P879" t="str">
        <f t="shared" si="40"/>
        <v/>
      </c>
      <c r="Q879" t="str">
        <f t="shared" si="41"/>
        <v/>
      </c>
    </row>
    <row r="880" spans="12:17" x14ac:dyDescent="0.2">
      <c r="L880" t="str">
        <f>IF(A880="","",VLOOKUP($A880,Paramètres!$A$1:$B$13,2,0))</f>
        <v/>
      </c>
      <c r="O880" t="str">
        <f t="shared" si="39"/>
        <v/>
      </c>
      <c r="P880" t="str">
        <f t="shared" si="40"/>
        <v/>
      </c>
      <c r="Q880" t="str">
        <f t="shared" si="41"/>
        <v/>
      </c>
    </row>
    <row r="881" spans="12:17" x14ac:dyDescent="0.2">
      <c r="L881" t="str">
        <f>IF(A881="","",VLOOKUP($A881,Paramètres!$A$1:$B$13,2,0))</f>
        <v/>
      </c>
      <c r="O881" t="str">
        <f t="shared" si="39"/>
        <v/>
      </c>
      <c r="P881" t="str">
        <f t="shared" si="40"/>
        <v/>
      </c>
      <c r="Q881" t="str">
        <f t="shared" si="41"/>
        <v/>
      </c>
    </row>
    <row r="882" spans="12:17" x14ac:dyDescent="0.2">
      <c r="L882" t="str">
        <f>IF(A882="","",VLOOKUP($A882,Paramètres!$A$1:$B$13,2,0))</f>
        <v/>
      </c>
      <c r="O882" t="str">
        <f t="shared" si="39"/>
        <v/>
      </c>
      <c r="P882" t="str">
        <f t="shared" si="40"/>
        <v/>
      </c>
      <c r="Q882" t="str">
        <f t="shared" si="41"/>
        <v/>
      </c>
    </row>
    <row r="883" spans="12:17" x14ac:dyDescent="0.2">
      <c r="L883" t="str">
        <f>IF(A883="","",VLOOKUP($A883,Paramètres!$A$1:$B$13,2,0))</f>
        <v/>
      </c>
      <c r="O883" t="str">
        <f t="shared" si="39"/>
        <v/>
      </c>
      <c r="P883" t="str">
        <f t="shared" si="40"/>
        <v/>
      </c>
      <c r="Q883" t="str">
        <f t="shared" si="41"/>
        <v/>
      </c>
    </row>
    <row r="884" spans="12:17" x14ac:dyDescent="0.2">
      <c r="L884" t="str">
        <f>IF(A884="","",VLOOKUP($A884,Paramètres!$A$1:$B$13,2,0))</f>
        <v/>
      </c>
      <c r="O884" t="str">
        <f t="shared" si="39"/>
        <v/>
      </c>
      <c r="P884" t="str">
        <f t="shared" si="40"/>
        <v/>
      </c>
      <c r="Q884" t="str">
        <f t="shared" si="41"/>
        <v/>
      </c>
    </row>
    <row r="885" spans="12:17" x14ac:dyDescent="0.2">
      <c r="L885" t="str">
        <f>IF(A885="","",VLOOKUP($A885,Paramètres!$A$1:$B$13,2,0))</f>
        <v/>
      </c>
      <c r="O885" t="str">
        <f t="shared" si="39"/>
        <v/>
      </c>
      <c r="P885" t="str">
        <f t="shared" si="40"/>
        <v/>
      </c>
      <c r="Q885" t="str">
        <f t="shared" si="41"/>
        <v/>
      </c>
    </row>
    <row r="886" spans="12:17" x14ac:dyDescent="0.2">
      <c r="L886" t="str">
        <f>IF(A886="","",VLOOKUP($A886,Paramètres!$A$1:$B$13,2,0))</f>
        <v/>
      </c>
      <c r="O886" t="str">
        <f t="shared" si="39"/>
        <v/>
      </c>
      <c r="P886" t="str">
        <f t="shared" si="40"/>
        <v/>
      </c>
      <c r="Q886" t="str">
        <f t="shared" si="41"/>
        <v/>
      </c>
    </row>
    <row r="887" spans="12:17" x14ac:dyDescent="0.2">
      <c r="L887" t="str">
        <f>IF(A887="","",VLOOKUP($A887,Paramètres!$A$1:$B$13,2,0))</f>
        <v/>
      </c>
      <c r="O887" t="str">
        <f t="shared" si="39"/>
        <v/>
      </c>
      <c r="P887" t="str">
        <f t="shared" si="40"/>
        <v/>
      </c>
      <c r="Q887" t="str">
        <f t="shared" si="41"/>
        <v/>
      </c>
    </row>
    <row r="888" spans="12:17" x14ac:dyDescent="0.2">
      <c r="L888" t="str">
        <f>IF(A888="","",VLOOKUP($A888,Paramètres!$A$1:$B$13,2,0))</f>
        <v/>
      </c>
      <c r="O888" t="str">
        <f t="shared" si="39"/>
        <v/>
      </c>
      <c r="P888" t="str">
        <f t="shared" si="40"/>
        <v/>
      </c>
      <c r="Q888" t="str">
        <f t="shared" si="41"/>
        <v/>
      </c>
    </row>
    <row r="889" spans="12:17" x14ac:dyDescent="0.2">
      <c r="L889" t="str">
        <f>IF(A889="","",VLOOKUP($A889,Paramètres!$A$1:$B$13,2,0))</f>
        <v/>
      </c>
      <c r="O889" t="str">
        <f t="shared" si="39"/>
        <v/>
      </c>
      <c r="P889" t="str">
        <f t="shared" si="40"/>
        <v/>
      </c>
      <c r="Q889" t="str">
        <f t="shared" si="41"/>
        <v/>
      </c>
    </row>
    <row r="890" spans="12:17" x14ac:dyDescent="0.2">
      <c r="L890" t="str">
        <f>IF(A890="","",VLOOKUP($A890,Paramètres!$A$1:$B$13,2,0))</f>
        <v/>
      </c>
      <c r="O890" t="str">
        <f t="shared" si="39"/>
        <v/>
      </c>
      <c r="P890" t="str">
        <f t="shared" si="40"/>
        <v/>
      </c>
      <c r="Q890" t="str">
        <f t="shared" si="41"/>
        <v/>
      </c>
    </row>
    <row r="891" spans="12:17" x14ac:dyDescent="0.2">
      <c r="L891" t="str">
        <f>IF(A891="","",VLOOKUP($A891,Paramètres!$A$1:$B$13,2,0))</f>
        <v/>
      </c>
      <c r="O891" t="str">
        <f t="shared" si="39"/>
        <v/>
      </c>
      <c r="P891" t="str">
        <f t="shared" si="40"/>
        <v/>
      </c>
      <c r="Q891" t="str">
        <f t="shared" si="41"/>
        <v/>
      </c>
    </row>
    <row r="892" spans="12:17" x14ac:dyDescent="0.2">
      <c r="L892" t="str">
        <f>IF(A892="","",VLOOKUP($A892,Paramètres!$A$1:$B$13,2,0))</f>
        <v/>
      </c>
      <c r="O892" t="str">
        <f t="shared" si="39"/>
        <v/>
      </c>
      <c r="P892" t="str">
        <f t="shared" si="40"/>
        <v/>
      </c>
      <c r="Q892" t="str">
        <f t="shared" si="41"/>
        <v/>
      </c>
    </row>
    <row r="893" spans="12:17" x14ac:dyDescent="0.2">
      <c r="L893" t="str">
        <f>IF(A893="","",VLOOKUP($A893,Paramètres!$A$1:$B$13,2,0))</f>
        <v/>
      </c>
      <c r="O893" t="str">
        <f t="shared" si="39"/>
        <v/>
      </c>
      <c r="P893" t="str">
        <f t="shared" si="40"/>
        <v/>
      </c>
      <c r="Q893" t="str">
        <f t="shared" si="41"/>
        <v/>
      </c>
    </row>
    <row r="894" spans="12:17" x14ac:dyDescent="0.2">
      <c r="L894" t="str">
        <f>IF(A894="","",VLOOKUP($A894,Paramètres!$A$1:$B$13,2,0))</f>
        <v/>
      </c>
      <c r="O894" t="str">
        <f t="shared" si="39"/>
        <v/>
      </c>
      <c r="P894" t="str">
        <f t="shared" si="40"/>
        <v/>
      </c>
      <c r="Q894" t="str">
        <f t="shared" si="41"/>
        <v/>
      </c>
    </row>
    <row r="895" spans="12:17" x14ac:dyDescent="0.2">
      <c r="L895" t="str">
        <f>IF(A895="","",VLOOKUP($A895,Paramètres!$A$1:$B$13,2,0))</f>
        <v/>
      </c>
      <c r="O895" t="str">
        <f t="shared" si="39"/>
        <v/>
      </c>
      <c r="P895" t="str">
        <f t="shared" si="40"/>
        <v/>
      </c>
      <c r="Q895" t="str">
        <f t="shared" si="41"/>
        <v/>
      </c>
    </row>
    <row r="896" spans="12:17" x14ac:dyDescent="0.2">
      <c r="L896" t="str">
        <f>IF(A896="","",VLOOKUP($A896,Paramètres!$A$1:$B$13,2,0))</f>
        <v/>
      </c>
      <c r="O896" t="str">
        <f t="shared" si="39"/>
        <v/>
      </c>
      <c r="P896" t="str">
        <f t="shared" si="40"/>
        <v/>
      </c>
      <c r="Q896" t="str">
        <f t="shared" si="41"/>
        <v/>
      </c>
    </row>
    <row r="897" spans="12:17" x14ac:dyDescent="0.2">
      <c r="L897" t="str">
        <f>IF(A897="","",VLOOKUP($A897,Paramètres!$A$1:$B$13,2,0))</f>
        <v/>
      </c>
      <c r="O897" t="str">
        <f t="shared" si="39"/>
        <v/>
      </c>
      <c r="P897" t="str">
        <f t="shared" si="40"/>
        <v/>
      </c>
      <c r="Q897" t="str">
        <f t="shared" si="41"/>
        <v/>
      </c>
    </row>
    <row r="898" spans="12:17" x14ac:dyDescent="0.2">
      <c r="L898" t="str">
        <f>IF(A898="","",VLOOKUP($A898,Paramètres!$A$1:$B$13,2,0))</f>
        <v/>
      </c>
      <c r="O898" t="str">
        <f t="shared" si="39"/>
        <v/>
      </c>
      <c r="P898" t="str">
        <f t="shared" si="40"/>
        <v/>
      </c>
      <c r="Q898" t="str">
        <f t="shared" si="41"/>
        <v/>
      </c>
    </row>
    <row r="899" spans="12:17" x14ac:dyDescent="0.2">
      <c r="L899" t="str">
        <f>IF(A899="","",VLOOKUP($A899,Paramètres!$A$1:$B$13,2,0))</f>
        <v/>
      </c>
      <c r="O899" t="str">
        <f t="shared" ref="O899:O962" si="42">IF(A899="","",I899*M899)</f>
        <v/>
      </c>
      <c r="P899" t="str">
        <f t="shared" ref="P899:P962" si="43">IF(A899="PHONE REGIE",1.37,IF(M899=0,"",M899/L899))</f>
        <v/>
      </c>
      <c r="Q899" t="str">
        <f t="shared" ref="Q899:Q962" si="44">IF(A899="","",IF(K899=0,1,K899&gt;=EDATE(A899,1)-1)*1)</f>
        <v/>
      </c>
    </row>
    <row r="900" spans="12:17" x14ac:dyDescent="0.2">
      <c r="L900" t="str">
        <f>IF(A900="","",VLOOKUP($A900,Paramètres!$A$1:$B$13,2,0))</f>
        <v/>
      </c>
      <c r="O900" t="str">
        <f t="shared" si="42"/>
        <v/>
      </c>
      <c r="P900" t="str">
        <f t="shared" si="43"/>
        <v/>
      </c>
      <c r="Q900" t="str">
        <f t="shared" si="44"/>
        <v/>
      </c>
    </row>
    <row r="901" spans="12:17" x14ac:dyDescent="0.2">
      <c r="L901" t="str">
        <f>IF(A901="","",VLOOKUP($A901,Paramètres!$A$1:$B$13,2,0))</f>
        <v/>
      </c>
      <c r="O901" t="str">
        <f t="shared" si="42"/>
        <v/>
      </c>
      <c r="P901" t="str">
        <f t="shared" si="43"/>
        <v/>
      </c>
      <c r="Q901" t="str">
        <f t="shared" si="44"/>
        <v/>
      </c>
    </row>
    <row r="902" spans="12:17" x14ac:dyDescent="0.2">
      <c r="L902" t="str">
        <f>IF(A902="","",VLOOKUP($A902,Paramètres!$A$1:$B$13,2,0))</f>
        <v/>
      </c>
      <c r="O902" t="str">
        <f t="shared" si="42"/>
        <v/>
      </c>
      <c r="P902" t="str">
        <f t="shared" si="43"/>
        <v/>
      </c>
      <c r="Q902" t="str">
        <f t="shared" si="44"/>
        <v/>
      </c>
    </row>
    <row r="903" spans="12:17" x14ac:dyDescent="0.2">
      <c r="L903" t="str">
        <f>IF(A903="","",VLOOKUP($A903,Paramètres!$A$1:$B$13,2,0))</f>
        <v/>
      </c>
      <c r="O903" t="str">
        <f t="shared" si="42"/>
        <v/>
      </c>
      <c r="P903" t="str">
        <f t="shared" si="43"/>
        <v/>
      </c>
      <c r="Q903" t="str">
        <f t="shared" si="44"/>
        <v/>
      </c>
    </row>
    <row r="904" spans="12:17" x14ac:dyDescent="0.2">
      <c r="L904" t="str">
        <f>IF(A904="","",VLOOKUP($A904,Paramètres!$A$1:$B$13,2,0))</f>
        <v/>
      </c>
      <c r="O904" t="str">
        <f t="shared" si="42"/>
        <v/>
      </c>
      <c r="P904" t="str">
        <f t="shared" si="43"/>
        <v/>
      </c>
      <c r="Q904" t="str">
        <f t="shared" si="44"/>
        <v/>
      </c>
    </row>
    <row r="905" spans="12:17" x14ac:dyDescent="0.2">
      <c r="L905" t="str">
        <f>IF(A905="","",VLOOKUP($A905,Paramètres!$A$1:$B$13,2,0))</f>
        <v/>
      </c>
      <c r="O905" t="str">
        <f t="shared" si="42"/>
        <v/>
      </c>
      <c r="P905" t="str">
        <f t="shared" si="43"/>
        <v/>
      </c>
      <c r="Q905" t="str">
        <f t="shared" si="44"/>
        <v/>
      </c>
    </row>
    <row r="906" spans="12:17" x14ac:dyDescent="0.2">
      <c r="L906" t="str">
        <f>IF(A906="","",VLOOKUP($A906,Paramètres!$A$1:$B$13,2,0))</f>
        <v/>
      </c>
      <c r="O906" t="str">
        <f t="shared" si="42"/>
        <v/>
      </c>
      <c r="P906" t="str">
        <f t="shared" si="43"/>
        <v/>
      </c>
      <c r="Q906" t="str">
        <f t="shared" si="44"/>
        <v/>
      </c>
    </row>
    <row r="907" spans="12:17" x14ac:dyDescent="0.2">
      <c r="L907" t="str">
        <f>IF(A907="","",VLOOKUP($A907,Paramètres!$A$1:$B$13,2,0))</f>
        <v/>
      </c>
      <c r="O907" t="str">
        <f t="shared" si="42"/>
        <v/>
      </c>
      <c r="P907" t="str">
        <f t="shared" si="43"/>
        <v/>
      </c>
      <c r="Q907" t="str">
        <f t="shared" si="44"/>
        <v/>
      </c>
    </row>
    <row r="908" spans="12:17" x14ac:dyDescent="0.2">
      <c r="L908" t="str">
        <f>IF(A908="","",VLOOKUP($A908,Paramètres!$A$1:$B$13,2,0))</f>
        <v/>
      </c>
      <c r="O908" t="str">
        <f t="shared" si="42"/>
        <v/>
      </c>
      <c r="P908" t="str">
        <f t="shared" si="43"/>
        <v/>
      </c>
      <c r="Q908" t="str">
        <f t="shared" si="44"/>
        <v/>
      </c>
    </row>
    <row r="909" spans="12:17" x14ac:dyDescent="0.2">
      <c r="L909" t="str">
        <f>IF(A909="","",VLOOKUP($A909,Paramètres!$A$1:$B$13,2,0))</f>
        <v/>
      </c>
      <c r="O909" t="str">
        <f t="shared" si="42"/>
        <v/>
      </c>
      <c r="P909" t="str">
        <f t="shared" si="43"/>
        <v/>
      </c>
      <c r="Q909" t="str">
        <f t="shared" si="44"/>
        <v/>
      </c>
    </row>
    <row r="910" spans="12:17" x14ac:dyDescent="0.2">
      <c r="L910" t="str">
        <f>IF(A910="","",VLOOKUP($A910,Paramètres!$A$1:$B$13,2,0))</f>
        <v/>
      </c>
      <c r="O910" t="str">
        <f t="shared" si="42"/>
        <v/>
      </c>
      <c r="P910" t="str">
        <f t="shared" si="43"/>
        <v/>
      </c>
      <c r="Q910" t="str">
        <f t="shared" si="44"/>
        <v/>
      </c>
    </row>
    <row r="911" spans="12:17" x14ac:dyDescent="0.2">
      <c r="L911" t="str">
        <f>IF(A911="","",VLOOKUP($A911,Paramètres!$A$1:$B$13,2,0))</f>
        <v/>
      </c>
      <c r="O911" t="str">
        <f t="shared" si="42"/>
        <v/>
      </c>
      <c r="P911" t="str">
        <f t="shared" si="43"/>
        <v/>
      </c>
      <c r="Q911" t="str">
        <f t="shared" si="44"/>
        <v/>
      </c>
    </row>
    <row r="912" spans="12:17" x14ac:dyDescent="0.2">
      <c r="L912" t="str">
        <f>IF(A912="","",VLOOKUP($A912,Paramètres!$A$1:$B$13,2,0))</f>
        <v/>
      </c>
      <c r="O912" t="str">
        <f t="shared" si="42"/>
        <v/>
      </c>
      <c r="P912" t="str">
        <f t="shared" si="43"/>
        <v/>
      </c>
      <c r="Q912" t="str">
        <f t="shared" si="44"/>
        <v/>
      </c>
    </row>
    <row r="913" spans="12:17" x14ac:dyDescent="0.2">
      <c r="L913" t="str">
        <f>IF(A913="","",VLOOKUP($A913,Paramètres!$A$1:$B$13,2,0))</f>
        <v/>
      </c>
      <c r="O913" t="str">
        <f t="shared" si="42"/>
        <v/>
      </c>
      <c r="P913" t="str">
        <f t="shared" si="43"/>
        <v/>
      </c>
      <c r="Q913" t="str">
        <f t="shared" si="44"/>
        <v/>
      </c>
    </row>
    <row r="914" spans="12:17" x14ac:dyDescent="0.2">
      <c r="L914" t="str">
        <f>IF(A914="","",VLOOKUP($A914,Paramètres!$A$1:$B$13,2,0))</f>
        <v/>
      </c>
      <c r="O914" t="str">
        <f t="shared" si="42"/>
        <v/>
      </c>
      <c r="P914" t="str">
        <f t="shared" si="43"/>
        <v/>
      </c>
      <c r="Q914" t="str">
        <f t="shared" si="44"/>
        <v/>
      </c>
    </row>
    <row r="915" spans="12:17" x14ac:dyDescent="0.2">
      <c r="L915" t="str">
        <f>IF(A915="","",VLOOKUP($A915,Paramètres!$A$1:$B$13,2,0))</f>
        <v/>
      </c>
      <c r="O915" t="str">
        <f t="shared" si="42"/>
        <v/>
      </c>
      <c r="P915" t="str">
        <f t="shared" si="43"/>
        <v/>
      </c>
      <c r="Q915" t="str">
        <f t="shared" si="44"/>
        <v/>
      </c>
    </row>
    <row r="916" spans="12:17" x14ac:dyDescent="0.2">
      <c r="L916" t="str">
        <f>IF(A916="","",VLOOKUP($A916,Paramètres!$A$1:$B$13,2,0))</f>
        <v/>
      </c>
      <c r="O916" t="str">
        <f t="shared" si="42"/>
        <v/>
      </c>
      <c r="P916" t="str">
        <f t="shared" si="43"/>
        <v/>
      </c>
      <c r="Q916" t="str">
        <f t="shared" si="44"/>
        <v/>
      </c>
    </row>
    <row r="917" spans="12:17" x14ac:dyDescent="0.2">
      <c r="L917" t="str">
        <f>IF(A917="","",VLOOKUP($A917,Paramètres!$A$1:$B$13,2,0))</f>
        <v/>
      </c>
      <c r="O917" t="str">
        <f t="shared" si="42"/>
        <v/>
      </c>
      <c r="P917" t="str">
        <f t="shared" si="43"/>
        <v/>
      </c>
      <c r="Q917" t="str">
        <f t="shared" si="44"/>
        <v/>
      </c>
    </row>
    <row r="918" spans="12:17" x14ac:dyDescent="0.2">
      <c r="L918" t="str">
        <f>IF(A918="","",VLOOKUP($A918,Paramètres!$A$1:$B$13,2,0))</f>
        <v/>
      </c>
      <c r="O918" t="str">
        <f t="shared" si="42"/>
        <v/>
      </c>
      <c r="P918" t="str">
        <f t="shared" si="43"/>
        <v/>
      </c>
      <c r="Q918" t="str">
        <f t="shared" si="44"/>
        <v/>
      </c>
    </row>
    <row r="919" spans="12:17" x14ac:dyDescent="0.2">
      <c r="L919" t="str">
        <f>IF(A919="","",VLOOKUP($A919,Paramètres!$A$1:$B$13,2,0))</f>
        <v/>
      </c>
      <c r="O919" t="str">
        <f t="shared" si="42"/>
        <v/>
      </c>
      <c r="P919" t="str">
        <f t="shared" si="43"/>
        <v/>
      </c>
      <c r="Q919" t="str">
        <f t="shared" si="44"/>
        <v/>
      </c>
    </row>
    <row r="920" spans="12:17" x14ac:dyDescent="0.2">
      <c r="L920" t="str">
        <f>IF(A920="","",VLOOKUP($A920,Paramètres!$A$1:$B$13,2,0))</f>
        <v/>
      </c>
      <c r="O920" t="str">
        <f t="shared" si="42"/>
        <v/>
      </c>
      <c r="P920" t="str">
        <f t="shared" si="43"/>
        <v/>
      </c>
      <c r="Q920" t="str">
        <f t="shared" si="44"/>
        <v/>
      </c>
    </row>
    <row r="921" spans="12:17" x14ac:dyDescent="0.2">
      <c r="L921" t="str">
        <f>IF(A921="","",VLOOKUP($A921,Paramètres!$A$1:$B$13,2,0))</f>
        <v/>
      </c>
      <c r="O921" t="str">
        <f t="shared" si="42"/>
        <v/>
      </c>
      <c r="P921" t="str">
        <f t="shared" si="43"/>
        <v/>
      </c>
      <c r="Q921" t="str">
        <f t="shared" si="44"/>
        <v/>
      </c>
    </row>
    <row r="922" spans="12:17" x14ac:dyDescent="0.2">
      <c r="L922" t="str">
        <f>IF(A922="","",VLOOKUP($A922,Paramètres!$A$1:$B$13,2,0))</f>
        <v/>
      </c>
      <c r="O922" t="str">
        <f t="shared" si="42"/>
        <v/>
      </c>
      <c r="P922" t="str">
        <f t="shared" si="43"/>
        <v/>
      </c>
      <c r="Q922" t="str">
        <f t="shared" si="44"/>
        <v/>
      </c>
    </row>
    <row r="923" spans="12:17" x14ac:dyDescent="0.2">
      <c r="L923" t="str">
        <f>IF(A923="","",VLOOKUP($A923,Paramètres!$A$1:$B$13,2,0))</f>
        <v/>
      </c>
      <c r="O923" t="str">
        <f t="shared" si="42"/>
        <v/>
      </c>
      <c r="P923" t="str">
        <f t="shared" si="43"/>
        <v/>
      </c>
      <c r="Q923" t="str">
        <f t="shared" si="44"/>
        <v/>
      </c>
    </row>
    <row r="924" spans="12:17" x14ac:dyDescent="0.2">
      <c r="L924" t="str">
        <f>IF(A924="","",VLOOKUP($A924,Paramètres!$A$1:$B$13,2,0))</f>
        <v/>
      </c>
      <c r="O924" t="str">
        <f t="shared" si="42"/>
        <v/>
      </c>
      <c r="P924" t="str">
        <f t="shared" si="43"/>
        <v/>
      </c>
      <c r="Q924" t="str">
        <f t="shared" si="44"/>
        <v/>
      </c>
    </row>
    <row r="925" spans="12:17" x14ac:dyDescent="0.2">
      <c r="L925" t="str">
        <f>IF(A925="","",VLOOKUP($A925,Paramètres!$A$1:$B$13,2,0))</f>
        <v/>
      </c>
      <c r="O925" t="str">
        <f t="shared" si="42"/>
        <v/>
      </c>
      <c r="P925" t="str">
        <f t="shared" si="43"/>
        <v/>
      </c>
      <c r="Q925" t="str">
        <f t="shared" si="44"/>
        <v/>
      </c>
    </row>
    <row r="926" spans="12:17" x14ac:dyDescent="0.2">
      <c r="L926" t="str">
        <f>IF(A926="","",VLOOKUP($A926,Paramètres!$A$1:$B$13,2,0))</f>
        <v/>
      </c>
      <c r="O926" t="str">
        <f t="shared" si="42"/>
        <v/>
      </c>
      <c r="P926" t="str">
        <f t="shared" si="43"/>
        <v/>
      </c>
      <c r="Q926" t="str">
        <f t="shared" si="44"/>
        <v/>
      </c>
    </row>
    <row r="927" spans="12:17" x14ac:dyDescent="0.2">
      <c r="L927" t="str">
        <f>IF(A927="","",VLOOKUP($A927,Paramètres!$A$1:$B$13,2,0))</f>
        <v/>
      </c>
      <c r="O927" t="str">
        <f t="shared" si="42"/>
        <v/>
      </c>
      <c r="P927" t="str">
        <f t="shared" si="43"/>
        <v/>
      </c>
      <c r="Q927" t="str">
        <f t="shared" si="44"/>
        <v/>
      </c>
    </row>
    <row r="928" spans="12:17" x14ac:dyDescent="0.2">
      <c r="L928" t="str">
        <f>IF(A928="","",VLOOKUP($A928,Paramètres!$A$1:$B$13,2,0))</f>
        <v/>
      </c>
      <c r="O928" t="str">
        <f t="shared" si="42"/>
        <v/>
      </c>
      <c r="P928" t="str">
        <f t="shared" si="43"/>
        <v/>
      </c>
      <c r="Q928" t="str">
        <f t="shared" si="44"/>
        <v/>
      </c>
    </row>
    <row r="929" spans="12:17" x14ac:dyDescent="0.2">
      <c r="L929" t="str">
        <f>IF(A929="","",VLOOKUP($A929,Paramètres!$A$1:$B$13,2,0))</f>
        <v/>
      </c>
      <c r="O929" t="str">
        <f t="shared" si="42"/>
        <v/>
      </c>
      <c r="P929" t="str">
        <f t="shared" si="43"/>
        <v/>
      </c>
      <c r="Q929" t="str">
        <f t="shared" si="44"/>
        <v/>
      </c>
    </row>
    <row r="930" spans="12:17" x14ac:dyDescent="0.2">
      <c r="L930" t="str">
        <f>IF(A930="","",VLOOKUP($A930,Paramètres!$A$1:$B$13,2,0))</f>
        <v/>
      </c>
      <c r="O930" t="str">
        <f t="shared" si="42"/>
        <v/>
      </c>
      <c r="P930" t="str">
        <f t="shared" si="43"/>
        <v/>
      </c>
      <c r="Q930" t="str">
        <f t="shared" si="44"/>
        <v/>
      </c>
    </row>
    <row r="931" spans="12:17" x14ac:dyDescent="0.2">
      <c r="L931" t="str">
        <f>IF(A931="","",VLOOKUP($A931,Paramètres!$A$1:$B$13,2,0))</f>
        <v/>
      </c>
      <c r="O931" t="str">
        <f t="shared" si="42"/>
        <v/>
      </c>
      <c r="P931" t="str">
        <f t="shared" si="43"/>
        <v/>
      </c>
      <c r="Q931" t="str">
        <f t="shared" si="44"/>
        <v/>
      </c>
    </row>
    <row r="932" spans="12:17" x14ac:dyDescent="0.2">
      <c r="L932" t="str">
        <f>IF(A932="","",VLOOKUP($A932,Paramètres!$A$1:$B$13,2,0))</f>
        <v/>
      </c>
      <c r="O932" t="str">
        <f t="shared" si="42"/>
        <v/>
      </c>
      <c r="P932" t="str">
        <f t="shared" si="43"/>
        <v/>
      </c>
      <c r="Q932" t="str">
        <f t="shared" si="44"/>
        <v/>
      </c>
    </row>
    <row r="933" spans="12:17" x14ac:dyDescent="0.2">
      <c r="L933" t="str">
        <f>IF(A933="","",VLOOKUP($A933,Paramètres!$A$1:$B$13,2,0))</f>
        <v/>
      </c>
      <c r="O933" t="str">
        <f t="shared" si="42"/>
        <v/>
      </c>
      <c r="P933" t="str">
        <f t="shared" si="43"/>
        <v/>
      </c>
      <c r="Q933" t="str">
        <f t="shared" si="44"/>
        <v/>
      </c>
    </row>
    <row r="934" spans="12:17" x14ac:dyDescent="0.2">
      <c r="L934" t="str">
        <f>IF(A934="","",VLOOKUP($A934,Paramètres!$A$1:$B$13,2,0))</f>
        <v/>
      </c>
      <c r="O934" t="str">
        <f t="shared" si="42"/>
        <v/>
      </c>
      <c r="P934" t="str">
        <f t="shared" si="43"/>
        <v/>
      </c>
      <c r="Q934" t="str">
        <f t="shared" si="44"/>
        <v/>
      </c>
    </row>
    <row r="935" spans="12:17" x14ac:dyDescent="0.2">
      <c r="L935" t="str">
        <f>IF(A935="","",VLOOKUP($A935,Paramètres!$A$1:$B$13,2,0))</f>
        <v/>
      </c>
      <c r="O935" t="str">
        <f t="shared" si="42"/>
        <v/>
      </c>
      <c r="P935" t="str">
        <f t="shared" si="43"/>
        <v/>
      </c>
      <c r="Q935" t="str">
        <f t="shared" si="44"/>
        <v/>
      </c>
    </row>
    <row r="936" spans="12:17" x14ac:dyDescent="0.2">
      <c r="L936" t="str">
        <f>IF(A936="","",VLOOKUP($A936,Paramètres!$A$1:$B$13,2,0))</f>
        <v/>
      </c>
      <c r="O936" t="str">
        <f t="shared" si="42"/>
        <v/>
      </c>
      <c r="P936" t="str">
        <f t="shared" si="43"/>
        <v/>
      </c>
      <c r="Q936" t="str">
        <f t="shared" si="44"/>
        <v/>
      </c>
    </row>
    <row r="937" spans="12:17" x14ac:dyDescent="0.2">
      <c r="L937" t="str">
        <f>IF(A937="","",VLOOKUP($A937,Paramètres!$A$1:$B$13,2,0))</f>
        <v/>
      </c>
      <c r="O937" t="str">
        <f t="shared" si="42"/>
        <v/>
      </c>
      <c r="P937" t="str">
        <f t="shared" si="43"/>
        <v/>
      </c>
      <c r="Q937" t="str">
        <f t="shared" si="44"/>
        <v/>
      </c>
    </row>
    <row r="938" spans="12:17" x14ac:dyDescent="0.2">
      <c r="L938" t="str">
        <f>IF(A938="","",VLOOKUP($A938,Paramètres!$A$1:$B$13,2,0))</f>
        <v/>
      </c>
      <c r="O938" t="str">
        <f t="shared" si="42"/>
        <v/>
      </c>
      <c r="P938" t="str">
        <f t="shared" si="43"/>
        <v/>
      </c>
      <c r="Q938" t="str">
        <f t="shared" si="44"/>
        <v/>
      </c>
    </row>
    <row r="939" spans="12:17" x14ac:dyDescent="0.2">
      <c r="L939" t="str">
        <f>IF(A939="","",VLOOKUP($A939,Paramètres!$A$1:$B$13,2,0))</f>
        <v/>
      </c>
      <c r="O939" t="str">
        <f t="shared" si="42"/>
        <v/>
      </c>
      <c r="P939" t="str">
        <f t="shared" si="43"/>
        <v/>
      </c>
      <c r="Q939" t="str">
        <f t="shared" si="44"/>
        <v/>
      </c>
    </row>
    <row r="940" spans="12:17" x14ac:dyDescent="0.2">
      <c r="L940" t="str">
        <f>IF(A940="","",VLOOKUP($A940,Paramètres!$A$1:$B$13,2,0))</f>
        <v/>
      </c>
      <c r="O940" t="str">
        <f t="shared" si="42"/>
        <v/>
      </c>
      <c r="P940" t="str">
        <f t="shared" si="43"/>
        <v/>
      </c>
      <c r="Q940" t="str">
        <f t="shared" si="44"/>
        <v/>
      </c>
    </row>
    <row r="941" spans="12:17" x14ac:dyDescent="0.2">
      <c r="L941" t="str">
        <f>IF(A941="","",VLOOKUP($A941,Paramètres!$A$1:$B$13,2,0))</f>
        <v/>
      </c>
      <c r="O941" t="str">
        <f t="shared" si="42"/>
        <v/>
      </c>
      <c r="P941" t="str">
        <f t="shared" si="43"/>
        <v/>
      </c>
      <c r="Q941" t="str">
        <f t="shared" si="44"/>
        <v/>
      </c>
    </row>
    <row r="942" spans="12:17" x14ac:dyDescent="0.2">
      <c r="L942" t="str">
        <f>IF(A942="","",VLOOKUP($A942,Paramètres!$A$1:$B$13,2,0))</f>
        <v/>
      </c>
      <c r="O942" t="str">
        <f t="shared" si="42"/>
        <v/>
      </c>
      <c r="P942" t="str">
        <f t="shared" si="43"/>
        <v/>
      </c>
      <c r="Q942" t="str">
        <f t="shared" si="44"/>
        <v/>
      </c>
    </row>
    <row r="943" spans="12:17" x14ac:dyDescent="0.2">
      <c r="L943" t="str">
        <f>IF(A943="","",VLOOKUP($A943,Paramètres!$A$1:$B$13,2,0))</f>
        <v/>
      </c>
      <c r="O943" t="str">
        <f t="shared" si="42"/>
        <v/>
      </c>
      <c r="P943" t="str">
        <f t="shared" si="43"/>
        <v/>
      </c>
      <c r="Q943" t="str">
        <f t="shared" si="44"/>
        <v/>
      </c>
    </row>
    <row r="944" spans="12:17" x14ac:dyDescent="0.2">
      <c r="L944" t="str">
        <f>IF(A944="","",VLOOKUP($A944,Paramètres!$A$1:$B$13,2,0))</f>
        <v/>
      </c>
      <c r="O944" t="str">
        <f t="shared" si="42"/>
        <v/>
      </c>
      <c r="P944" t="str">
        <f t="shared" si="43"/>
        <v/>
      </c>
      <c r="Q944" t="str">
        <f t="shared" si="44"/>
        <v/>
      </c>
    </row>
    <row r="945" spans="12:17" x14ac:dyDescent="0.2">
      <c r="L945" t="str">
        <f>IF(A945="","",VLOOKUP($A945,Paramètres!$A$1:$B$13,2,0))</f>
        <v/>
      </c>
      <c r="O945" t="str">
        <f t="shared" si="42"/>
        <v/>
      </c>
      <c r="P945" t="str">
        <f t="shared" si="43"/>
        <v/>
      </c>
      <c r="Q945" t="str">
        <f t="shared" si="44"/>
        <v/>
      </c>
    </row>
    <row r="946" spans="12:17" x14ac:dyDescent="0.2">
      <c r="L946" t="str">
        <f>IF(A946="","",VLOOKUP($A946,Paramètres!$A$1:$B$13,2,0))</f>
        <v/>
      </c>
      <c r="O946" t="str">
        <f t="shared" si="42"/>
        <v/>
      </c>
      <c r="P946" t="str">
        <f t="shared" si="43"/>
        <v/>
      </c>
      <c r="Q946" t="str">
        <f t="shared" si="44"/>
        <v/>
      </c>
    </row>
    <row r="947" spans="12:17" x14ac:dyDescent="0.2">
      <c r="L947" t="str">
        <f>IF(A947="","",VLOOKUP($A947,Paramètres!$A$1:$B$13,2,0))</f>
        <v/>
      </c>
      <c r="O947" t="str">
        <f t="shared" si="42"/>
        <v/>
      </c>
      <c r="P947" t="str">
        <f t="shared" si="43"/>
        <v/>
      </c>
      <c r="Q947" t="str">
        <f t="shared" si="44"/>
        <v/>
      </c>
    </row>
    <row r="948" spans="12:17" x14ac:dyDescent="0.2">
      <c r="L948" t="str">
        <f>IF(A948="","",VLOOKUP($A948,Paramètres!$A$1:$B$13,2,0))</f>
        <v/>
      </c>
      <c r="O948" t="str">
        <f t="shared" si="42"/>
        <v/>
      </c>
      <c r="P948" t="str">
        <f t="shared" si="43"/>
        <v/>
      </c>
      <c r="Q948" t="str">
        <f t="shared" si="44"/>
        <v/>
      </c>
    </row>
    <row r="949" spans="12:17" x14ac:dyDescent="0.2">
      <c r="L949" t="str">
        <f>IF(A949="","",VLOOKUP($A949,Paramètres!$A$1:$B$13,2,0))</f>
        <v/>
      </c>
      <c r="O949" t="str">
        <f t="shared" si="42"/>
        <v/>
      </c>
      <c r="P949" t="str">
        <f t="shared" si="43"/>
        <v/>
      </c>
      <c r="Q949" t="str">
        <f t="shared" si="44"/>
        <v/>
      </c>
    </row>
    <row r="950" spans="12:17" x14ac:dyDescent="0.2">
      <c r="L950" t="str">
        <f>IF(A950="","",VLOOKUP($A950,Paramètres!$A$1:$B$13,2,0))</f>
        <v/>
      </c>
      <c r="O950" t="str">
        <f t="shared" si="42"/>
        <v/>
      </c>
      <c r="P950" t="str">
        <f t="shared" si="43"/>
        <v/>
      </c>
      <c r="Q950" t="str">
        <f t="shared" si="44"/>
        <v/>
      </c>
    </row>
    <row r="951" spans="12:17" x14ac:dyDescent="0.2">
      <c r="L951" t="str">
        <f>IF(A951="","",VLOOKUP($A951,Paramètres!$A$1:$B$13,2,0))</f>
        <v/>
      </c>
      <c r="O951" t="str">
        <f t="shared" si="42"/>
        <v/>
      </c>
      <c r="P951" t="str">
        <f t="shared" si="43"/>
        <v/>
      </c>
      <c r="Q951" t="str">
        <f t="shared" si="44"/>
        <v/>
      </c>
    </row>
    <row r="952" spans="12:17" x14ac:dyDescent="0.2">
      <c r="L952" t="str">
        <f>IF(A952="","",VLOOKUP($A952,Paramètres!$A$1:$B$13,2,0))</f>
        <v/>
      </c>
      <c r="O952" t="str">
        <f t="shared" si="42"/>
        <v/>
      </c>
      <c r="P952" t="str">
        <f t="shared" si="43"/>
        <v/>
      </c>
      <c r="Q952" t="str">
        <f t="shared" si="44"/>
        <v/>
      </c>
    </row>
    <row r="953" spans="12:17" x14ac:dyDescent="0.2">
      <c r="L953" t="str">
        <f>IF(A953="","",VLOOKUP($A953,Paramètres!$A$1:$B$13,2,0))</f>
        <v/>
      </c>
      <c r="O953" t="str">
        <f t="shared" si="42"/>
        <v/>
      </c>
      <c r="P953" t="str">
        <f t="shared" si="43"/>
        <v/>
      </c>
      <c r="Q953" t="str">
        <f t="shared" si="44"/>
        <v/>
      </c>
    </row>
    <row r="954" spans="12:17" x14ac:dyDescent="0.2">
      <c r="L954" t="str">
        <f>IF(A954="","",VLOOKUP($A954,Paramètres!$A$1:$B$13,2,0))</f>
        <v/>
      </c>
      <c r="O954" t="str">
        <f t="shared" si="42"/>
        <v/>
      </c>
      <c r="P954" t="str">
        <f t="shared" si="43"/>
        <v/>
      </c>
      <c r="Q954" t="str">
        <f t="shared" si="44"/>
        <v/>
      </c>
    </row>
    <row r="955" spans="12:17" x14ac:dyDescent="0.2">
      <c r="L955" t="str">
        <f>IF(A955="","",VLOOKUP($A955,Paramètres!$A$1:$B$13,2,0))</f>
        <v/>
      </c>
      <c r="O955" t="str">
        <f t="shared" si="42"/>
        <v/>
      </c>
      <c r="P955" t="str">
        <f t="shared" si="43"/>
        <v/>
      </c>
      <c r="Q955" t="str">
        <f t="shared" si="44"/>
        <v/>
      </c>
    </row>
    <row r="956" spans="12:17" x14ac:dyDescent="0.2">
      <c r="L956" t="str">
        <f>IF(A956="","",VLOOKUP($A956,Paramètres!$A$1:$B$13,2,0))</f>
        <v/>
      </c>
      <c r="O956" t="str">
        <f t="shared" si="42"/>
        <v/>
      </c>
      <c r="P956" t="str">
        <f t="shared" si="43"/>
        <v/>
      </c>
      <c r="Q956" t="str">
        <f t="shared" si="44"/>
        <v/>
      </c>
    </row>
    <row r="957" spans="12:17" x14ac:dyDescent="0.2">
      <c r="L957" t="str">
        <f>IF(A957="","",VLOOKUP($A957,Paramètres!$A$1:$B$13,2,0))</f>
        <v/>
      </c>
      <c r="O957" t="str">
        <f t="shared" si="42"/>
        <v/>
      </c>
      <c r="P957" t="str">
        <f t="shared" si="43"/>
        <v/>
      </c>
      <c r="Q957" t="str">
        <f t="shared" si="44"/>
        <v/>
      </c>
    </row>
    <row r="958" spans="12:17" x14ac:dyDescent="0.2">
      <c r="L958" t="str">
        <f>IF(A958="","",VLOOKUP($A958,Paramètres!$A$1:$B$13,2,0))</f>
        <v/>
      </c>
      <c r="O958" t="str">
        <f t="shared" si="42"/>
        <v/>
      </c>
      <c r="P958" t="str">
        <f t="shared" si="43"/>
        <v/>
      </c>
      <c r="Q958" t="str">
        <f t="shared" si="44"/>
        <v/>
      </c>
    </row>
    <row r="959" spans="12:17" x14ac:dyDescent="0.2">
      <c r="L959" t="str">
        <f>IF(A959="","",VLOOKUP($A959,Paramètres!$A$1:$B$13,2,0))</f>
        <v/>
      </c>
      <c r="O959" t="str">
        <f t="shared" si="42"/>
        <v/>
      </c>
      <c r="P959" t="str">
        <f t="shared" si="43"/>
        <v/>
      </c>
      <c r="Q959" t="str">
        <f t="shared" si="44"/>
        <v/>
      </c>
    </row>
    <row r="960" spans="12:17" x14ac:dyDescent="0.2">
      <c r="L960" t="str">
        <f>IF(A960="","",VLOOKUP($A960,Paramètres!$A$1:$B$13,2,0))</f>
        <v/>
      </c>
      <c r="O960" t="str">
        <f t="shared" si="42"/>
        <v/>
      </c>
      <c r="P960" t="str">
        <f t="shared" si="43"/>
        <v/>
      </c>
      <c r="Q960" t="str">
        <f t="shared" si="44"/>
        <v/>
      </c>
    </row>
    <row r="961" spans="12:17" x14ac:dyDescent="0.2">
      <c r="L961" t="str">
        <f>IF(A961="","",VLOOKUP($A961,Paramètres!$A$1:$B$13,2,0))</f>
        <v/>
      </c>
      <c r="O961" t="str">
        <f t="shared" si="42"/>
        <v/>
      </c>
      <c r="P961" t="str">
        <f t="shared" si="43"/>
        <v/>
      </c>
      <c r="Q961" t="str">
        <f t="shared" si="44"/>
        <v/>
      </c>
    </row>
    <row r="962" spans="12:17" x14ac:dyDescent="0.2">
      <c r="L962" t="str">
        <f>IF(A962="","",VLOOKUP($A962,Paramètres!$A$1:$B$13,2,0))</f>
        <v/>
      </c>
      <c r="O962" t="str">
        <f t="shared" si="42"/>
        <v/>
      </c>
      <c r="P962" t="str">
        <f t="shared" si="43"/>
        <v/>
      </c>
      <c r="Q962" t="str">
        <f t="shared" si="44"/>
        <v/>
      </c>
    </row>
    <row r="963" spans="12:17" x14ac:dyDescent="0.2">
      <c r="L963" t="str">
        <f>IF(A963="","",VLOOKUP($A963,Paramètres!$A$1:$B$13,2,0))</f>
        <v/>
      </c>
      <c r="O963" t="str">
        <f t="shared" ref="O963:O1026" si="45">IF(A963="","",I963*M963)</f>
        <v/>
      </c>
      <c r="P963" t="str">
        <f t="shared" ref="P963:P1026" si="46">IF(A963="PHONE REGIE",1.37,IF(M963=0,"",M963/L963))</f>
        <v/>
      </c>
      <c r="Q963" t="str">
        <f t="shared" ref="Q963:Q1026" si="47">IF(A963="","",IF(K963=0,1,K963&gt;=EDATE(A963,1)-1)*1)</f>
        <v/>
      </c>
    </row>
    <row r="964" spans="12:17" x14ac:dyDescent="0.2">
      <c r="L964" t="str">
        <f>IF(A964="","",VLOOKUP($A964,Paramètres!$A$1:$B$13,2,0))</f>
        <v/>
      </c>
      <c r="O964" t="str">
        <f t="shared" si="45"/>
        <v/>
      </c>
      <c r="P964" t="str">
        <f t="shared" si="46"/>
        <v/>
      </c>
      <c r="Q964" t="str">
        <f t="shared" si="47"/>
        <v/>
      </c>
    </row>
    <row r="965" spans="12:17" x14ac:dyDescent="0.2">
      <c r="L965" t="str">
        <f>IF(A965="","",VLOOKUP($A965,Paramètres!$A$1:$B$13,2,0))</f>
        <v/>
      </c>
      <c r="O965" t="str">
        <f t="shared" si="45"/>
        <v/>
      </c>
      <c r="P965" t="str">
        <f t="shared" si="46"/>
        <v/>
      </c>
      <c r="Q965" t="str">
        <f t="shared" si="47"/>
        <v/>
      </c>
    </row>
    <row r="966" spans="12:17" x14ac:dyDescent="0.2">
      <c r="L966" t="str">
        <f>IF(A966="","",VLOOKUP($A966,Paramètres!$A$1:$B$13,2,0))</f>
        <v/>
      </c>
      <c r="O966" t="str">
        <f t="shared" si="45"/>
        <v/>
      </c>
      <c r="P966" t="str">
        <f t="shared" si="46"/>
        <v/>
      </c>
      <c r="Q966" t="str">
        <f t="shared" si="47"/>
        <v/>
      </c>
    </row>
    <row r="967" spans="12:17" x14ac:dyDescent="0.2">
      <c r="L967" t="str">
        <f>IF(A967="","",VLOOKUP($A967,Paramètres!$A$1:$B$13,2,0))</f>
        <v/>
      </c>
      <c r="O967" t="str">
        <f t="shared" si="45"/>
        <v/>
      </c>
      <c r="P967" t="str">
        <f t="shared" si="46"/>
        <v/>
      </c>
      <c r="Q967" t="str">
        <f t="shared" si="47"/>
        <v/>
      </c>
    </row>
    <row r="968" spans="12:17" x14ac:dyDescent="0.2">
      <c r="L968" t="str">
        <f>IF(A968="","",VLOOKUP($A968,Paramètres!$A$1:$B$13,2,0))</f>
        <v/>
      </c>
      <c r="O968" t="str">
        <f t="shared" si="45"/>
        <v/>
      </c>
      <c r="P968" t="str">
        <f t="shared" si="46"/>
        <v/>
      </c>
      <c r="Q968" t="str">
        <f t="shared" si="47"/>
        <v/>
      </c>
    </row>
    <row r="969" spans="12:17" x14ac:dyDescent="0.2">
      <c r="L969" t="str">
        <f>IF(A969="","",VLOOKUP($A969,Paramètres!$A$1:$B$13,2,0))</f>
        <v/>
      </c>
      <c r="O969" t="str">
        <f t="shared" si="45"/>
        <v/>
      </c>
      <c r="P969" t="str">
        <f t="shared" si="46"/>
        <v/>
      </c>
      <c r="Q969" t="str">
        <f t="shared" si="47"/>
        <v/>
      </c>
    </row>
    <row r="970" spans="12:17" x14ac:dyDescent="0.2">
      <c r="L970" t="str">
        <f>IF(A970="","",VLOOKUP($A970,Paramètres!$A$1:$B$13,2,0))</f>
        <v/>
      </c>
      <c r="O970" t="str">
        <f t="shared" si="45"/>
        <v/>
      </c>
      <c r="P970" t="str">
        <f t="shared" si="46"/>
        <v/>
      </c>
      <c r="Q970" t="str">
        <f t="shared" si="47"/>
        <v/>
      </c>
    </row>
    <row r="971" spans="12:17" x14ac:dyDescent="0.2">
      <c r="L971" t="str">
        <f>IF(A971="","",VLOOKUP($A971,Paramètres!$A$1:$B$13,2,0))</f>
        <v/>
      </c>
      <c r="O971" t="str">
        <f t="shared" si="45"/>
        <v/>
      </c>
      <c r="P971" t="str">
        <f t="shared" si="46"/>
        <v/>
      </c>
      <c r="Q971" t="str">
        <f t="shared" si="47"/>
        <v/>
      </c>
    </row>
    <row r="972" spans="12:17" x14ac:dyDescent="0.2">
      <c r="L972" t="str">
        <f>IF(A972="","",VLOOKUP($A972,Paramètres!$A$1:$B$13,2,0))</f>
        <v/>
      </c>
      <c r="O972" t="str">
        <f t="shared" si="45"/>
        <v/>
      </c>
      <c r="P972" t="str">
        <f t="shared" si="46"/>
        <v/>
      </c>
      <c r="Q972" t="str">
        <f t="shared" si="47"/>
        <v/>
      </c>
    </row>
    <row r="973" spans="12:17" x14ac:dyDescent="0.2">
      <c r="L973" t="str">
        <f>IF(A973="","",VLOOKUP($A973,Paramètres!$A$1:$B$13,2,0))</f>
        <v/>
      </c>
      <c r="O973" t="str">
        <f t="shared" si="45"/>
        <v/>
      </c>
      <c r="P973" t="str">
        <f t="shared" si="46"/>
        <v/>
      </c>
      <c r="Q973" t="str">
        <f t="shared" si="47"/>
        <v/>
      </c>
    </row>
    <row r="974" spans="12:17" x14ac:dyDescent="0.2">
      <c r="L974" t="str">
        <f>IF(A974="","",VLOOKUP($A974,Paramètres!$A$1:$B$13,2,0))</f>
        <v/>
      </c>
      <c r="O974" t="str">
        <f t="shared" si="45"/>
        <v/>
      </c>
      <c r="P974" t="str">
        <f t="shared" si="46"/>
        <v/>
      </c>
      <c r="Q974" t="str">
        <f t="shared" si="47"/>
        <v/>
      </c>
    </row>
    <row r="975" spans="12:17" x14ac:dyDescent="0.2">
      <c r="L975" t="str">
        <f>IF(A975="","",VLOOKUP($A975,Paramètres!$A$1:$B$13,2,0))</f>
        <v/>
      </c>
      <c r="O975" t="str">
        <f t="shared" si="45"/>
        <v/>
      </c>
      <c r="P975" t="str">
        <f t="shared" si="46"/>
        <v/>
      </c>
      <c r="Q975" t="str">
        <f t="shared" si="47"/>
        <v/>
      </c>
    </row>
    <row r="976" spans="12:17" x14ac:dyDescent="0.2">
      <c r="L976" t="str">
        <f>IF(A976="","",VLOOKUP($A976,Paramètres!$A$1:$B$13,2,0))</f>
        <v/>
      </c>
      <c r="O976" t="str">
        <f t="shared" si="45"/>
        <v/>
      </c>
      <c r="P976" t="str">
        <f t="shared" si="46"/>
        <v/>
      </c>
      <c r="Q976" t="str">
        <f t="shared" si="47"/>
        <v/>
      </c>
    </row>
    <row r="977" spans="12:17" x14ac:dyDescent="0.2">
      <c r="L977" t="str">
        <f>IF(A977="","",VLOOKUP($A977,Paramètres!$A$1:$B$13,2,0))</f>
        <v/>
      </c>
      <c r="O977" t="str">
        <f t="shared" si="45"/>
        <v/>
      </c>
      <c r="P977" t="str">
        <f t="shared" si="46"/>
        <v/>
      </c>
      <c r="Q977" t="str">
        <f t="shared" si="47"/>
        <v/>
      </c>
    </row>
    <row r="978" spans="12:17" x14ac:dyDescent="0.2">
      <c r="L978" t="str">
        <f>IF(A978="","",VLOOKUP($A978,Paramètres!$A$1:$B$13,2,0))</f>
        <v/>
      </c>
      <c r="O978" t="str">
        <f t="shared" si="45"/>
        <v/>
      </c>
      <c r="P978" t="str">
        <f t="shared" si="46"/>
        <v/>
      </c>
      <c r="Q978" t="str">
        <f t="shared" si="47"/>
        <v/>
      </c>
    </row>
    <row r="979" spans="12:17" x14ac:dyDescent="0.2">
      <c r="L979" t="str">
        <f>IF(A979="","",VLOOKUP($A979,Paramètres!$A$1:$B$13,2,0))</f>
        <v/>
      </c>
      <c r="O979" t="str">
        <f t="shared" si="45"/>
        <v/>
      </c>
      <c r="P979" t="str">
        <f t="shared" si="46"/>
        <v/>
      </c>
      <c r="Q979" t="str">
        <f t="shared" si="47"/>
        <v/>
      </c>
    </row>
    <row r="980" spans="12:17" x14ac:dyDescent="0.2">
      <c r="L980" t="str">
        <f>IF(A980="","",VLOOKUP($A980,Paramètres!$A$1:$B$13,2,0))</f>
        <v/>
      </c>
      <c r="O980" t="str">
        <f t="shared" si="45"/>
        <v/>
      </c>
      <c r="P980" t="str">
        <f t="shared" si="46"/>
        <v/>
      </c>
      <c r="Q980" t="str">
        <f t="shared" si="47"/>
        <v/>
      </c>
    </row>
    <row r="981" spans="12:17" x14ac:dyDescent="0.2">
      <c r="L981" t="str">
        <f>IF(A981="","",VLOOKUP($A981,Paramètres!$A$1:$B$13,2,0))</f>
        <v/>
      </c>
      <c r="O981" t="str">
        <f t="shared" si="45"/>
        <v/>
      </c>
      <c r="P981" t="str">
        <f t="shared" si="46"/>
        <v/>
      </c>
      <c r="Q981" t="str">
        <f t="shared" si="47"/>
        <v/>
      </c>
    </row>
    <row r="982" spans="12:17" x14ac:dyDescent="0.2">
      <c r="L982" t="str">
        <f>IF(A982="","",VLOOKUP($A982,Paramètres!$A$1:$B$13,2,0))</f>
        <v/>
      </c>
      <c r="O982" t="str">
        <f t="shared" si="45"/>
        <v/>
      </c>
      <c r="P982" t="str">
        <f t="shared" si="46"/>
        <v/>
      </c>
      <c r="Q982" t="str">
        <f t="shared" si="47"/>
        <v/>
      </c>
    </row>
    <row r="983" spans="12:17" x14ac:dyDescent="0.2">
      <c r="L983" t="str">
        <f>IF(A983="","",VLOOKUP($A983,Paramètres!$A$1:$B$13,2,0))</f>
        <v/>
      </c>
      <c r="O983" t="str">
        <f t="shared" si="45"/>
        <v/>
      </c>
      <c r="P983" t="str">
        <f t="shared" si="46"/>
        <v/>
      </c>
      <c r="Q983" t="str">
        <f t="shared" si="47"/>
        <v/>
      </c>
    </row>
    <row r="984" spans="12:17" x14ac:dyDescent="0.2">
      <c r="L984" t="str">
        <f>IF(A984="","",VLOOKUP($A984,Paramètres!$A$1:$B$13,2,0))</f>
        <v/>
      </c>
      <c r="O984" t="str">
        <f t="shared" si="45"/>
        <v/>
      </c>
      <c r="P984" t="str">
        <f t="shared" si="46"/>
        <v/>
      </c>
      <c r="Q984" t="str">
        <f t="shared" si="47"/>
        <v/>
      </c>
    </row>
    <row r="985" spans="12:17" x14ac:dyDescent="0.2">
      <c r="L985" t="str">
        <f>IF(A985="","",VLOOKUP($A985,Paramètres!$A$1:$B$13,2,0))</f>
        <v/>
      </c>
      <c r="O985" t="str">
        <f t="shared" si="45"/>
        <v/>
      </c>
      <c r="P985" t="str">
        <f t="shared" si="46"/>
        <v/>
      </c>
      <c r="Q985" t="str">
        <f t="shared" si="47"/>
        <v/>
      </c>
    </row>
    <row r="986" spans="12:17" x14ac:dyDescent="0.2">
      <c r="L986" t="str">
        <f>IF(A986="","",VLOOKUP($A986,Paramètres!$A$1:$B$13,2,0))</f>
        <v/>
      </c>
      <c r="O986" t="str">
        <f t="shared" si="45"/>
        <v/>
      </c>
      <c r="P986" t="str">
        <f t="shared" si="46"/>
        <v/>
      </c>
      <c r="Q986" t="str">
        <f t="shared" si="47"/>
        <v/>
      </c>
    </row>
    <row r="987" spans="12:17" x14ac:dyDescent="0.2">
      <c r="L987" t="str">
        <f>IF(A987="","",VLOOKUP($A987,Paramètres!$A$1:$B$13,2,0))</f>
        <v/>
      </c>
      <c r="O987" t="str">
        <f t="shared" si="45"/>
        <v/>
      </c>
      <c r="P987" t="str">
        <f t="shared" si="46"/>
        <v/>
      </c>
      <c r="Q987" t="str">
        <f t="shared" si="47"/>
        <v/>
      </c>
    </row>
    <row r="988" spans="12:17" x14ac:dyDescent="0.2">
      <c r="L988" t="str">
        <f>IF(A988="","",VLOOKUP($A988,Paramètres!$A$1:$B$13,2,0))</f>
        <v/>
      </c>
      <c r="O988" t="str">
        <f t="shared" si="45"/>
        <v/>
      </c>
      <c r="P988" t="str">
        <f t="shared" si="46"/>
        <v/>
      </c>
      <c r="Q988" t="str">
        <f t="shared" si="47"/>
        <v/>
      </c>
    </row>
    <row r="989" spans="12:17" x14ac:dyDescent="0.2">
      <c r="L989" t="str">
        <f>IF(A989="","",VLOOKUP($A989,Paramètres!$A$1:$B$13,2,0))</f>
        <v/>
      </c>
      <c r="O989" t="str">
        <f t="shared" si="45"/>
        <v/>
      </c>
      <c r="P989" t="str">
        <f t="shared" si="46"/>
        <v/>
      </c>
      <c r="Q989" t="str">
        <f t="shared" si="47"/>
        <v/>
      </c>
    </row>
    <row r="990" spans="12:17" x14ac:dyDescent="0.2">
      <c r="L990" t="str">
        <f>IF(A990="","",VLOOKUP($A990,Paramètres!$A$1:$B$13,2,0))</f>
        <v/>
      </c>
      <c r="O990" t="str">
        <f t="shared" si="45"/>
        <v/>
      </c>
      <c r="P990" t="str">
        <f t="shared" si="46"/>
        <v/>
      </c>
      <c r="Q990" t="str">
        <f t="shared" si="47"/>
        <v/>
      </c>
    </row>
    <row r="991" spans="12:17" x14ac:dyDescent="0.2">
      <c r="L991" t="str">
        <f>IF(A991="","",VLOOKUP($A991,Paramètres!$A$1:$B$13,2,0))</f>
        <v/>
      </c>
      <c r="O991" t="str">
        <f t="shared" si="45"/>
        <v/>
      </c>
      <c r="P991" t="str">
        <f t="shared" si="46"/>
        <v/>
      </c>
      <c r="Q991" t="str">
        <f t="shared" si="47"/>
        <v/>
      </c>
    </row>
    <row r="992" spans="12:17" x14ac:dyDescent="0.2">
      <c r="L992" t="str">
        <f>IF(A992="","",VLOOKUP($A992,Paramètres!$A$1:$B$13,2,0))</f>
        <v/>
      </c>
      <c r="O992" t="str">
        <f t="shared" si="45"/>
        <v/>
      </c>
      <c r="P992" t="str">
        <f t="shared" si="46"/>
        <v/>
      </c>
      <c r="Q992" t="str">
        <f t="shared" si="47"/>
        <v/>
      </c>
    </row>
    <row r="993" spans="12:17" x14ac:dyDescent="0.2">
      <c r="L993" t="str">
        <f>IF(A993="","",VLOOKUP($A993,Paramètres!$A$1:$B$13,2,0))</f>
        <v/>
      </c>
      <c r="O993" t="str">
        <f t="shared" si="45"/>
        <v/>
      </c>
      <c r="P993" t="str">
        <f t="shared" si="46"/>
        <v/>
      </c>
      <c r="Q993" t="str">
        <f t="shared" si="47"/>
        <v/>
      </c>
    </row>
    <row r="994" spans="12:17" x14ac:dyDescent="0.2">
      <c r="L994" t="str">
        <f>IF(A994="","",VLOOKUP($A994,Paramètres!$A$1:$B$13,2,0))</f>
        <v/>
      </c>
      <c r="O994" t="str">
        <f t="shared" si="45"/>
        <v/>
      </c>
      <c r="P994" t="str">
        <f t="shared" si="46"/>
        <v/>
      </c>
      <c r="Q994" t="str">
        <f t="shared" si="47"/>
        <v/>
      </c>
    </row>
    <row r="995" spans="12:17" x14ac:dyDescent="0.2">
      <c r="L995" t="str">
        <f>IF(A995="","",VLOOKUP($A995,Paramètres!$A$1:$B$13,2,0))</f>
        <v/>
      </c>
      <c r="O995" t="str">
        <f t="shared" si="45"/>
        <v/>
      </c>
      <c r="P995" t="str">
        <f t="shared" si="46"/>
        <v/>
      </c>
      <c r="Q995" t="str">
        <f t="shared" si="47"/>
        <v/>
      </c>
    </row>
    <row r="996" spans="12:17" x14ac:dyDescent="0.2">
      <c r="L996" t="str">
        <f>IF(A996="","",VLOOKUP($A996,Paramètres!$A$1:$B$13,2,0))</f>
        <v/>
      </c>
      <c r="O996" t="str">
        <f t="shared" si="45"/>
        <v/>
      </c>
      <c r="P996" t="str">
        <f t="shared" si="46"/>
        <v/>
      </c>
      <c r="Q996" t="str">
        <f t="shared" si="47"/>
        <v/>
      </c>
    </row>
    <row r="997" spans="12:17" x14ac:dyDescent="0.2">
      <c r="L997" t="str">
        <f>IF(A997="","",VLOOKUP($A997,Paramètres!$A$1:$B$13,2,0))</f>
        <v/>
      </c>
      <c r="O997" t="str">
        <f t="shared" si="45"/>
        <v/>
      </c>
      <c r="P997" t="str">
        <f t="shared" si="46"/>
        <v/>
      </c>
      <c r="Q997" t="str">
        <f t="shared" si="47"/>
        <v/>
      </c>
    </row>
    <row r="998" spans="12:17" x14ac:dyDescent="0.2">
      <c r="L998" t="str">
        <f>IF(A998="","",VLOOKUP($A998,Paramètres!$A$1:$B$13,2,0))</f>
        <v/>
      </c>
      <c r="O998" t="str">
        <f t="shared" si="45"/>
        <v/>
      </c>
      <c r="P998" t="str">
        <f t="shared" si="46"/>
        <v/>
      </c>
      <c r="Q998" t="str">
        <f t="shared" si="47"/>
        <v/>
      </c>
    </row>
    <row r="999" spans="12:17" x14ac:dyDescent="0.2">
      <c r="L999" t="str">
        <f>IF(A999="","",VLOOKUP($A999,Paramètres!$A$1:$B$13,2,0))</f>
        <v/>
      </c>
      <c r="O999" t="str">
        <f t="shared" si="45"/>
        <v/>
      </c>
      <c r="P999" t="str">
        <f t="shared" si="46"/>
        <v/>
      </c>
      <c r="Q999" t="str">
        <f t="shared" si="47"/>
        <v/>
      </c>
    </row>
    <row r="1000" spans="12:17" x14ac:dyDescent="0.2">
      <c r="L1000" t="str">
        <f>IF(A1000="","",VLOOKUP($A1000,Paramètres!$A$1:$B$13,2,0))</f>
        <v/>
      </c>
      <c r="O1000" t="str">
        <f t="shared" si="45"/>
        <v/>
      </c>
      <c r="P1000" t="str">
        <f t="shared" si="46"/>
        <v/>
      </c>
      <c r="Q1000" t="str">
        <f t="shared" si="47"/>
        <v/>
      </c>
    </row>
    <row r="1001" spans="12:17" x14ac:dyDescent="0.2">
      <c r="L1001" t="str">
        <f>IF(A1001="","",VLOOKUP($A1001,Paramètres!$A$1:$B$13,2,0))</f>
        <v/>
      </c>
      <c r="O1001" t="str">
        <f t="shared" si="45"/>
        <v/>
      </c>
      <c r="P1001" t="str">
        <f t="shared" si="46"/>
        <v/>
      </c>
      <c r="Q1001" t="str">
        <f t="shared" si="47"/>
        <v/>
      </c>
    </row>
    <row r="1002" spans="12:17" x14ac:dyDescent="0.2">
      <c r="L1002" t="str">
        <f>IF(A1002="","",VLOOKUP($A1002,Paramètres!$A$1:$B$13,2,0))</f>
        <v/>
      </c>
      <c r="O1002" t="str">
        <f t="shared" si="45"/>
        <v/>
      </c>
      <c r="P1002" t="str">
        <f t="shared" si="46"/>
        <v/>
      </c>
      <c r="Q1002" t="str">
        <f t="shared" si="47"/>
        <v/>
      </c>
    </row>
    <row r="1003" spans="12:17" x14ac:dyDescent="0.2">
      <c r="L1003" t="str">
        <f>IF(A1003="","",VLOOKUP($A1003,Paramètres!$A$1:$B$13,2,0))</f>
        <v/>
      </c>
      <c r="O1003" t="str">
        <f t="shared" si="45"/>
        <v/>
      </c>
      <c r="P1003" t="str">
        <f t="shared" si="46"/>
        <v/>
      </c>
      <c r="Q1003" t="str">
        <f t="shared" si="47"/>
        <v/>
      </c>
    </row>
    <row r="1004" spans="12:17" x14ac:dyDescent="0.2">
      <c r="L1004" t="str">
        <f>IF(A1004="","",VLOOKUP($A1004,Paramètres!$A$1:$B$13,2,0))</f>
        <v/>
      </c>
      <c r="O1004" t="str">
        <f t="shared" si="45"/>
        <v/>
      </c>
      <c r="P1004" t="str">
        <f t="shared" si="46"/>
        <v/>
      </c>
      <c r="Q1004" t="str">
        <f t="shared" si="47"/>
        <v/>
      </c>
    </row>
    <row r="1005" spans="12:17" x14ac:dyDescent="0.2">
      <c r="L1005" t="str">
        <f>IF(A1005="","",VLOOKUP($A1005,Paramètres!$A$1:$B$13,2,0))</f>
        <v/>
      </c>
      <c r="O1005" t="str">
        <f t="shared" si="45"/>
        <v/>
      </c>
      <c r="P1005" t="str">
        <f t="shared" si="46"/>
        <v/>
      </c>
      <c r="Q1005" t="str">
        <f t="shared" si="47"/>
        <v/>
      </c>
    </row>
    <row r="1006" spans="12:17" x14ac:dyDescent="0.2">
      <c r="L1006" t="str">
        <f>IF(A1006="","",VLOOKUP($A1006,Paramètres!$A$1:$B$13,2,0))</f>
        <v/>
      </c>
      <c r="O1006" t="str">
        <f t="shared" si="45"/>
        <v/>
      </c>
      <c r="P1006" t="str">
        <f t="shared" si="46"/>
        <v/>
      </c>
      <c r="Q1006" t="str">
        <f t="shared" si="47"/>
        <v/>
      </c>
    </row>
    <row r="1007" spans="12:17" x14ac:dyDescent="0.2">
      <c r="L1007" t="str">
        <f>IF(A1007="","",VLOOKUP($A1007,Paramètres!$A$1:$B$13,2,0))</f>
        <v/>
      </c>
      <c r="O1007" t="str">
        <f t="shared" si="45"/>
        <v/>
      </c>
      <c r="P1007" t="str">
        <f t="shared" si="46"/>
        <v/>
      </c>
      <c r="Q1007" t="str">
        <f t="shared" si="47"/>
        <v/>
      </c>
    </row>
    <row r="1008" spans="12:17" x14ac:dyDescent="0.2">
      <c r="L1008" t="str">
        <f>IF(A1008="","",VLOOKUP($A1008,Paramètres!$A$1:$B$13,2,0))</f>
        <v/>
      </c>
      <c r="O1008" t="str">
        <f t="shared" si="45"/>
        <v/>
      </c>
      <c r="P1008" t="str">
        <f t="shared" si="46"/>
        <v/>
      </c>
      <c r="Q1008" t="str">
        <f t="shared" si="47"/>
        <v/>
      </c>
    </row>
    <row r="1009" spans="12:17" x14ac:dyDescent="0.2">
      <c r="L1009" t="str">
        <f>IF(A1009="","",VLOOKUP($A1009,Paramètres!$A$1:$B$13,2,0))</f>
        <v/>
      </c>
      <c r="O1009" t="str">
        <f t="shared" si="45"/>
        <v/>
      </c>
      <c r="P1009" t="str">
        <f t="shared" si="46"/>
        <v/>
      </c>
      <c r="Q1009" t="str">
        <f t="shared" si="47"/>
        <v/>
      </c>
    </row>
    <row r="1010" spans="12:17" x14ac:dyDescent="0.2">
      <c r="L1010" t="str">
        <f>IF(A1010="","",VLOOKUP($A1010,Paramètres!$A$1:$B$13,2,0))</f>
        <v/>
      </c>
      <c r="O1010" t="str">
        <f t="shared" si="45"/>
        <v/>
      </c>
      <c r="P1010" t="str">
        <f t="shared" si="46"/>
        <v/>
      </c>
      <c r="Q1010" t="str">
        <f t="shared" si="47"/>
        <v/>
      </c>
    </row>
    <row r="1011" spans="12:17" x14ac:dyDescent="0.2">
      <c r="L1011" t="str">
        <f>IF(A1011="","",VLOOKUP($A1011,Paramètres!$A$1:$B$13,2,0))</f>
        <v/>
      </c>
      <c r="O1011" t="str">
        <f t="shared" si="45"/>
        <v/>
      </c>
      <c r="P1011" t="str">
        <f t="shared" si="46"/>
        <v/>
      </c>
      <c r="Q1011" t="str">
        <f t="shared" si="47"/>
        <v/>
      </c>
    </row>
    <row r="1012" spans="12:17" x14ac:dyDescent="0.2">
      <c r="L1012" t="str">
        <f>IF(A1012="","",VLOOKUP($A1012,Paramètres!$A$1:$B$13,2,0))</f>
        <v/>
      </c>
      <c r="O1012" t="str">
        <f t="shared" si="45"/>
        <v/>
      </c>
      <c r="P1012" t="str">
        <f t="shared" si="46"/>
        <v/>
      </c>
      <c r="Q1012" t="str">
        <f t="shared" si="47"/>
        <v/>
      </c>
    </row>
    <row r="1013" spans="12:17" x14ac:dyDescent="0.2">
      <c r="L1013" t="str">
        <f>IF(A1013="","",VLOOKUP($A1013,Paramètres!$A$1:$B$13,2,0))</f>
        <v/>
      </c>
      <c r="O1013" t="str">
        <f t="shared" si="45"/>
        <v/>
      </c>
      <c r="P1013" t="str">
        <f t="shared" si="46"/>
        <v/>
      </c>
      <c r="Q1013" t="str">
        <f t="shared" si="47"/>
        <v/>
      </c>
    </row>
    <row r="1014" spans="12:17" x14ac:dyDescent="0.2">
      <c r="L1014" t="str">
        <f>IF(A1014="","",VLOOKUP($A1014,Paramètres!$A$1:$B$13,2,0))</f>
        <v/>
      </c>
      <c r="O1014" t="str">
        <f t="shared" si="45"/>
        <v/>
      </c>
      <c r="P1014" t="str">
        <f t="shared" si="46"/>
        <v/>
      </c>
      <c r="Q1014" t="str">
        <f t="shared" si="47"/>
        <v/>
      </c>
    </row>
    <row r="1015" spans="12:17" x14ac:dyDescent="0.2">
      <c r="L1015" t="str">
        <f>IF(A1015="","",VLOOKUP($A1015,Paramètres!$A$1:$B$13,2,0))</f>
        <v/>
      </c>
      <c r="O1015" t="str">
        <f t="shared" si="45"/>
        <v/>
      </c>
      <c r="P1015" t="str">
        <f t="shared" si="46"/>
        <v/>
      </c>
      <c r="Q1015" t="str">
        <f t="shared" si="47"/>
        <v/>
      </c>
    </row>
    <row r="1016" spans="12:17" x14ac:dyDescent="0.2">
      <c r="L1016" t="str">
        <f>IF(A1016="","",VLOOKUP($A1016,Paramètres!$A$1:$B$13,2,0))</f>
        <v/>
      </c>
      <c r="O1016" t="str">
        <f t="shared" si="45"/>
        <v/>
      </c>
      <c r="P1016" t="str">
        <f t="shared" si="46"/>
        <v/>
      </c>
      <c r="Q1016" t="str">
        <f t="shared" si="47"/>
        <v/>
      </c>
    </row>
    <row r="1017" spans="12:17" x14ac:dyDescent="0.2">
      <c r="L1017" t="str">
        <f>IF(A1017="","",VLOOKUP($A1017,Paramètres!$A$1:$B$13,2,0))</f>
        <v/>
      </c>
      <c r="O1017" t="str">
        <f t="shared" si="45"/>
        <v/>
      </c>
      <c r="P1017" t="str">
        <f t="shared" si="46"/>
        <v/>
      </c>
      <c r="Q1017" t="str">
        <f t="shared" si="47"/>
        <v/>
      </c>
    </row>
    <row r="1018" spans="12:17" x14ac:dyDescent="0.2">
      <c r="L1018" t="str">
        <f>IF(A1018="","",VLOOKUP($A1018,Paramètres!$A$1:$B$13,2,0))</f>
        <v/>
      </c>
      <c r="O1018" t="str">
        <f t="shared" si="45"/>
        <v/>
      </c>
      <c r="P1018" t="str">
        <f t="shared" si="46"/>
        <v/>
      </c>
      <c r="Q1018" t="str">
        <f t="shared" si="47"/>
        <v/>
      </c>
    </row>
    <row r="1019" spans="12:17" x14ac:dyDescent="0.2">
      <c r="L1019" t="str">
        <f>IF(A1019="","",VLOOKUP($A1019,Paramètres!$A$1:$B$13,2,0))</f>
        <v/>
      </c>
      <c r="O1019" t="str">
        <f t="shared" si="45"/>
        <v/>
      </c>
      <c r="P1019" t="str">
        <f t="shared" si="46"/>
        <v/>
      </c>
      <c r="Q1019" t="str">
        <f t="shared" si="47"/>
        <v/>
      </c>
    </row>
    <row r="1020" spans="12:17" x14ac:dyDescent="0.2">
      <c r="L1020" t="str">
        <f>IF(A1020="","",VLOOKUP($A1020,Paramètres!$A$1:$B$13,2,0))</f>
        <v/>
      </c>
      <c r="O1020" t="str">
        <f t="shared" si="45"/>
        <v/>
      </c>
      <c r="P1020" t="str">
        <f t="shared" si="46"/>
        <v/>
      </c>
      <c r="Q1020" t="str">
        <f t="shared" si="47"/>
        <v/>
      </c>
    </row>
    <row r="1021" spans="12:17" x14ac:dyDescent="0.2">
      <c r="L1021" t="str">
        <f>IF(A1021="","",VLOOKUP($A1021,Paramètres!$A$1:$B$13,2,0))</f>
        <v/>
      </c>
      <c r="O1021" t="str">
        <f t="shared" si="45"/>
        <v/>
      </c>
      <c r="P1021" t="str">
        <f t="shared" si="46"/>
        <v/>
      </c>
      <c r="Q1021" t="str">
        <f t="shared" si="47"/>
        <v/>
      </c>
    </row>
    <row r="1022" spans="12:17" x14ac:dyDescent="0.2">
      <c r="L1022" t="str">
        <f>IF(A1022="","",VLOOKUP($A1022,Paramètres!$A$1:$B$13,2,0))</f>
        <v/>
      </c>
      <c r="O1022" t="str">
        <f t="shared" si="45"/>
        <v/>
      </c>
      <c r="P1022" t="str">
        <f t="shared" si="46"/>
        <v/>
      </c>
      <c r="Q1022" t="str">
        <f t="shared" si="47"/>
        <v/>
      </c>
    </row>
    <row r="1023" spans="12:17" x14ac:dyDescent="0.2">
      <c r="L1023" t="str">
        <f>IF(A1023="","",VLOOKUP($A1023,Paramètres!$A$1:$B$13,2,0))</f>
        <v/>
      </c>
      <c r="O1023" t="str">
        <f t="shared" si="45"/>
        <v/>
      </c>
      <c r="P1023" t="str">
        <f t="shared" si="46"/>
        <v/>
      </c>
      <c r="Q1023" t="str">
        <f t="shared" si="47"/>
        <v/>
      </c>
    </row>
    <row r="1024" spans="12:17" x14ac:dyDescent="0.2">
      <c r="L1024" t="str">
        <f>IF(A1024="","",VLOOKUP($A1024,Paramètres!$A$1:$B$13,2,0))</f>
        <v/>
      </c>
      <c r="O1024" t="str">
        <f t="shared" si="45"/>
        <v/>
      </c>
      <c r="P1024" t="str">
        <f t="shared" si="46"/>
        <v/>
      </c>
      <c r="Q1024" t="str">
        <f t="shared" si="47"/>
        <v/>
      </c>
    </row>
    <row r="1025" spans="12:17" x14ac:dyDescent="0.2">
      <c r="L1025" t="str">
        <f>IF(A1025="","",VLOOKUP($A1025,Paramètres!$A$1:$B$13,2,0))</f>
        <v/>
      </c>
      <c r="O1025" t="str">
        <f t="shared" si="45"/>
        <v/>
      </c>
      <c r="P1025" t="str">
        <f t="shared" si="46"/>
        <v/>
      </c>
      <c r="Q1025" t="str">
        <f t="shared" si="47"/>
        <v/>
      </c>
    </row>
    <row r="1026" spans="12:17" x14ac:dyDescent="0.2">
      <c r="L1026" t="str">
        <f>IF(A1026="","",VLOOKUP($A1026,Paramètres!$A$1:$B$13,2,0))</f>
        <v/>
      </c>
      <c r="O1026" t="str">
        <f t="shared" si="45"/>
        <v/>
      </c>
      <c r="P1026" t="str">
        <f t="shared" si="46"/>
        <v/>
      </c>
      <c r="Q1026" t="str">
        <f t="shared" si="47"/>
        <v/>
      </c>
    </row>
    <row r="1027" spans="12:17" x14ac:dyDescent="0.2">
      <c r="L1027" t="str">
        <f>IF(A1027="","",VLOOKUP($A1027,Paramètres!$A$1:$B$13,2,0))</f>
        <v/>
      </c>
      <c r="O1027" t="str">
        <f t="shared" ref="O1027:O1058" si="48">IF(A1027="","",I1027*M1027)</f>
        <v/>
      </c>
      <c r="P1027" t="str">
        <f t="shared" ref="P1027:P1090" si="49">IF(A1027="PHONE REGIE",1.37,IF(M1027=0,"",M1027/L1027))</f>
        <v/>
      </c>
      <c r="Q1027" t="str">
        <f t="shared" ref="Q1027:Q1090" si="50">IF(A1027="","",IF(K1027=0,1,K1027&gt;=EDATE(A1027,1)-1)*1)</f>
        <v/>
      </c>
    </row>
    <row r="1028" spans="12:17" x14ac:dyDescent="0.2">
      <c r="L1028" t="str">
        <f>IF(A1028="","",VLOOKUP($A1028,Paramètres!$A$1:$B$13,2,0))</f>
        <v/>
      </c>
      <c r="O1028" t="str">
        <f t="shared" si="48"/>
        <v/>
      </c>
      <c r="P1028" t="str">
        <f t="shared" si="49"/>
        <v/>
      </c>
      <c r="Q1028" t="str">
        <f t="shared" si="50"/>
        <v/>
      </c>
    </row>
    <row r="1029" spans="12:17" x14ac:dyDescent="0.2">
      <c r="L1029" t="str">
        <f>IF(A1029="","",VLOOKUP($A1029,Paramètres!$A$1:$B$13,2,0))</f>
        <v/>
      </c>
      <c r="O1029" t="str">
        <f t="shared" si="48"/>
        <v/>
      </c>
      <c r="P1029" t="str">
        <f t="shared" si="49"/>
        <v/>
      </c>
      <c r="Q1029" t="str">
        <f t="shared" si="50"/>
        <v/>
      </c>
    </row>
    <row r="1030" spans="12:17" x14ac:dyDescent="0.2">
      <c r="L1030" t="str">
        <f>IF(A1030="","",VLOOKUP($A1030,Paramètres!$A$1:$B$13,2,0))</f>
        <v/>
      </c>
      <c r="O1030" t="str">
        <f t="shared" si="48"/>
        <v/>
      </c>
      <c r="P1030" t="str">
        <f t="shared" si="49"/>
        <v/>
      </c>
      <c r="Q1030" t="str">
        <f t="shared" si="50"/>
        <v/>
      </c>
    </row>
    <row r="1031" spans="12:17" x14ac:dyDescent="0.2">
      <c r="L1031" t="str">
        <f>IF(A1031="","",VLOOKUP($A1031,Paramètres!$A$1:$B$13,2,0))</f>
        <v/>
      </c>
      <c r="O1031" t="str">
        <f t="shared" si="48"/>
        <v/>
      </c>
      <c r="P1031" t="str">
        <f t="shared" si="49"/>
        <v/>
      </c>
      <c r="Q1031" t="str">
        <f t="shared" si="50"/>
        <v/>
      </c>
    </row>
    <row r="1032" spans="12:17" x14ac:dyDescent="0.2">
      <c r="L1032" t="str">
        <f>IF(A1032="","",VLOOKUP($A1032,Paramètres!$A$1:$B$13,2,0))</f>
        <v/>
      </c>
      <c r="O1032" t="str">
        <f t="shared" si="48"/>
        <v/>
      </c>
      <c r="P1032" t="str">
        <f t="shared" si="49"/>
        <v/>
      </c>
      <c r="Q1032" t="str">
        <f t="shared" si="50"/>
        <v/>
      </c>
    </row>
    <row r="1033" spans="12:17" x14ac:dyDescent="0.2">
      <c r="L1033" t="str">
        <f>IF(A1033="","",VLOOKUP($A1033,Paramètres!$A$1:$B$13,2,0))</f>
        <v/>
      </c>
      <c r="O1033" t="str">
        <f t="shared" si="48"/>
        <v/>
      </c>
      <c r="P1033" t="str">
        <f t="shared" si="49"/>
        <v/>
      </c>
      <c r="Q1033" t="str">
        <f t="shared" si="50"/>
        <v/>
      </c>
    </row>
    <row r="1034" spans="12:17" x14ac:dyDescent="0.2">
      <c r="L1034" t="str">
        <f>IF(A1034="","",VLOOKUP($A1034,Paramètres!$A$1:$B$13,2,0))</f>
        <v/>
      </c>
      <c r="O1034" t="str">
        <f t="shared" si="48"/>
        <v/>
      </c>
      <c r="P1034" t="str">
        <f t="shared" si="49"/>
        <v/>
      </c>
      <c r="Q1034" t="str">
        <f t="shared" si="50"/>
        <v/>
      </c>
    </row>
    <row r="1035" spans="12:17" x14ac:dyDescent="0.2">
      <c r="L1035" t="str">
        <f>IF(A1035="","",VLOOKUP($A1035,Paramètres!$A$1:$B$13,2,0))</f>
        <v/>
      </c>
      <c r="O1035" t="str">
        <f t="shared" si="48"/>
        <v/>
      </c>
      <c r="P1035" t="str">
        <f t="shared" si="49"/>
        <v/>
      </c>
      <c r="Q1035" t="str">
        <f t="shared" si="50"/>
        <v/>
      </c>
    </row>
    <row r="1036" spans="12:17" x14ac:dyDescent="0.2">
      <c r="L1036" t="str">
        <f>IF(A1036="","",VLOOKUP($A1036,Paramètres!$A$1:$B$13,2,0))</f>
        <v/>
      </c>
      <c r="O1036" t="str">
        <f t="shared" si="48"/>
        <v/>
      </c>
      <c r="P1036" t="str">
        <f t="shared" si="49"/>
        <v/>
      </c>
      <c r="Q1036" t="str">
        <f t="shared" si="50"/>
        <v/>
      </c>
    </row>
    <row r="1037" spans="12:17" x14ac:dyDescent="0.2">
      <c r="L1037" t="str">
        <f>IF(A1037="","",VLOOKUP($A1037,Paramètres!$A$1:$B$13,2,0))</f>
        <v/>
      </c>
      <c r="O1037" t="str">
        <f t="shared" si="48"/>
        <v/>
      </c>
      <c r="P1037" t="str">
        <f t="shared" si="49"/>
        <v/>
      </c>
      <c r="Q1037" t="str">
        <f t="shared" si="50"/>
        <v/>
      </c>
    </row>
    <row r="1038" spans="12:17" x14ac:dyDescent="0.2">
      <c r="L1038" t="str">
        <f>IF(A1038="","",VLOOKUP($A1038,Paramètres!$A$1:$B$13,2,0))</f>
        <v/>
      </c>
      <c r="O1038" t="str">
        <f t="shared" si="48"/>
        <v/>
      </c>
      <c r="P1038" t="str">
        <f t="shared" si="49"/>
        <v/>
      </c>
      <c r="Q1038" t="str">
        <f t="shared" si="50"/>
        <v/>
      </c>
    </row>
    <row r="1039" spans="12:17" x14ac:dyDescent="0.2">
      <c r="L1039" t="str">
        <f>IF(A1039="","",VLOOKUP($A1039,Paramètres!$A$1:$B$13,2,0))</f>
        <v/>
      </c>
      <c r="O1039" t="str">
        <f t="shared" si="48"/>
        <v/>
      </c>
      <c r="P1039" t="str">
        <f t="shared" si="49"/>
        <v/>
      </c>
      <c r="Q1039" t="str">
        <f t="shared" si="50"/>
        <v/>
      </c>
    </row>
    <row r="1040" spans="12:17" x14ac:dyDescent="0.2">
      <c r="L1040" t="str">
        <f>IF(A1040="","",VLOOKUP($A1040,Paramètres!$A$1:$B$13,2,0))</f>
        <v/>
      </c>
      <c r="O1040" t="str">
        <f t="shared" si="48"/>
        <v/>
      </c>
      <c r="P1040" t="str">
        <f t="shared" si="49"/>
        <v/>
      </c>
      <c r="Q1040" t="str">
        <f t="shared" si="50"/>
        <v/>
      </c>
    </row>
    <row r="1041" spans="12:17" x14ac:dyDescent="0.2">
      <c r="L1041" t="str">
        <f>IF(A1041="","",VLOOKUP($A1041,Paramètres!$A$1:$B$13,2,0))</f>
        <v/>
      </c>
      <c r="O1041" t="str">
        <f t="shared" si="48"/>
        <v/>
      </c>
      <c r="P1041" t="str">
        <f t="shared" si="49"/>
        <v/>
      </c>
      <c r="Q1041" t="str">
        <f t="shared" si="50"/>
        <v/>
      </c>
    </row>
    <row r="1042" spans="12:17" x14ac:dyDescent="0.2">
      <c r="L1042" t="str">
        <f>IF(A1042="","",VLOOKUP($A1042,Paramètres!$A$1:$B$13,2,0))</f>
        <v/>
      </c>
      <c r="O1042" t="str">
        <f t="shared" si="48"/>
        <v/>
      </c>
      <c r="P1042" t="str">
        <f t="shared" si="49"/>
        <v/>
      </c>
      <c r="Q1042" t="str">
        <f t="shared" si="50"/>
        <v/>
      </c>
    </row>
    <row r="1043" spans="12:17" x14ac:dyDescent="0.2">
      <c r="L1043" t="str">
        <f>IF(A1043="","",VLOOKUP($A1043,Paramètres!$A$1:$B$13,2,0))</f>
        <v/>
      </c>
      <c r="O1043" t="str">
        <f t="shared" si="48"/>
        <v/>
      </c>
      <c r="P1043" t="str">
        <f t="shared" si="49"/>
        <v/>
      </c>
      <c r="Q1043" t="str">
        <f t="shared" si="50"/>
        <v/>
      </c>
    </row>
    <row r="1044" spans="12:17" x14ac:dyDescent="0.2">
      <c r="L1044" t="str">
        <f>IF(A1044="","",VLOOKUP($A1044,Paramètres!$A$1:$B$13,2,0))</f>
        <v/>
      </c>
      <c r="O1044" t="str">
        <f t="shared" si="48"/>
        <v/>
      </c>
      <c r="P1044" t="str">
        <f t="shared" si="49"/>
        <v/>
      </c>
      <c r="Q1044" t="str">
        <f t="shared" si="50"/>
        <v/>
      </c>
    </row>
    <row r="1045" spans="12:17" x14ac:dyDescent="0.2">
      <c r="L1045" t="str">
        <f>IF(A1045="","",VLOOKUP($A1045,Paramètres!$A$1:$B$13,2,0))</f>
        <v/>
      </c>
      <c r="O1045" t="str">
        <f t="shared" si="48"/>
        <v/>
      </c>
      <c r="P1045" t="str">
        <f t="shared" si="49"/>
        <v/>
      </c>
      <c r="Q1045" t="str">
        <f t="shared" si="50"/>
        <v/>
      </c>
    </row>
    <row r="1046" spans="12:17" x14ac:dyDescent="0.2">
      <c r="L1046" t="str">
        <f>IF(A1046="","",VLOOKUP($A1046,Paramètres!$A$1:$B$13,2,0))</f>
        <v/>
      </c>
      <c r="O1046" t="str">
        <f t="shared" si="48"/>
        <v/>
      </c>
      <c r="P1046" t="str">
        <f t="shared" si="49"/>
        <v/>
      </c>
      <c r="Q1046" t="str">
        <f t="shared" si="50"/>
        <v/>
      </c>
    </row>
    <row r="1047" spans="12:17" x14ac:dyDescent="0.2">
      <c r="L1047" t="str">
        <f>IF(A1047="","",VLOOKUP($A1047,Paramètres!$A$1:$B$13,2,0))</f>
        <v/>
      </c>
      <c r="O1047" t="str">
        <f t="shared" si="48"/>
        <v/>
      </c>
      <c r="P1047" t="str">
        <f t="shared" si="49"/>
        <v/>
      </c>
      <c r="Q1047" t="str">
        <f t="shared" si="50"/>
        <v/>
      </c>
    </row>
    <row r="1048" spans="12:17" x14ac:dyDescent="0.2">
      <c r="L1048" t="str">
        <f>IF(A1048="","",VLOOKUP($A1048,Paramètres!$A$1:$B$13,2,0))</f>
        <v/>
      </c>
      <c r="O1048" t="str">
        <f t="shared" si="48"/>
        <v/>
      </c>
      <c r="P1048" t="str">
        <f t="shared" si="49"/>
        <v/>
      </c>
      <c r="Q1048" t="str">
        <f t="shared" si="50"/>
        <v/>
      </c>
    </row>
    <row r="1049" spans="12:17" x14ac:dyDescent="0.2">
      <c r="L1049" t="str">
        <f>IF(A1049="","",VLOOKUP($A1049,Paramètres!$A$1:$B$13,2,0))</f>
        <v/>
      </c>
      <c r="O1049" t="str">
        <f t="shared" si="48"/>
        <v/>
      </c>
      <c r="P1049" t="str">
        <f t="shared" si="49"/>
        <v/>
      </c>
      <c r="Q1049" t="str">
        <f t="shared" si="50"/>
        <v/>
      </c>
    </row>
    <row r="1050" spans="12:17" x14ac:dyDescent="0.2">
      <c r="L1050" t="str">
        <f>IF(A1050="","",VLOOKUP($A1050,Paramètres!$A$1:$B$13,2,0))</f>
        <v/>
      </c>
      <c r="O1050" t="str">
        <f t="shared" si="48"/>
        <v/>
      </c>
      <c r="P1050" t="str">
        <f t="shared" si="49"/>
        <v/>
      </c>
      <c r="Q1050" t="str">
        <f t="shared" si="50"/>
        <v/>
      </c>
    </row>
    <row r="1051" spans="12:17" x14ac:dyDescent="0.2">
      <c r="L1051" t="str">
        <f>IF(A1051="","",VLOOKUP($A1051,Paramètres!$A$1:$B$13,2,0))</f>
        <v/>
      </c>
      <c r="O1051" t="str">
        <f t="shared" si="48"/>
        <v/>
      </c>
      <c r="P1051" t="str">
        <f t="shared" si="49"/>
        <v/>
      </c>
      <c r="Q1051" t="str">
        <f t="shared" si="50"/>
        <v/>
      </c>
    </row>
    <row r="1052" spans="12:17" x14ac:dyDescent="0.2">
      <c r="L1052" t="str">
        <f>IF(A1052="","",VLOOKUP($A1052,Paramètres!$A$1:$B$13,2,0))</f>
        <v/>
      </c>
      <c r="O1052" t="str">
        <f t="shared" si="48"/>
        <v/>
      </c>
      <c r="P1052" t="str">
        <f t="shared" si="49"/>
        <v/>
      </c>
      <c r="Q1052" t="str">
        <f t="shared" si="50"/>
        <v/>
      </c>
    </row>
    <row r="1053" spans="12:17" x14ac:dyDescent="0.2">
      <c r="L1053" t="str">
        <f>IF(A1053="","",VLOOKUP($A1053,Paramètres!$A$1:$B$13,2,0))</f>
        <v/>
      </c>
      <c r="O1053" t="str">
        <f t="shared" si="48"/>
        <v/>
      </c>
      <c r="P1053" t="str">
        <f t="shared" si="49"/>
        <v/>
      </c>
      <c r="Q1053" t="str">
        <f t="shared" si="50"/>
        <v/>
      </c>
    </row>
    <row r="1054" spans="12:17" x14ac:dyDescent="0.2">
      <c r="L1054" t="str">
        <f>IF(A1054="","",VLOOKUP($A1054,Paramètres!$A$1:$B$13,2,0))</f>
        <v/>
      </c>
      <c r="O1054" t="str">
        <f t="shared" si="48"/>
        <v/>
      </c>
      <c r="P1054" t="str">
        <f t="shared" si="49"/>
        <v/>
      </c>
      <c r="Q1054" t="str">
        <f t="shared" si="50"/>
        <v/>
      </c>
    </row>
    <row r="1055" spans="12:17" x14ac:dyDescent="0.2">
      <c r="L1055" t="str">
        <f>IF(A1055="","",VLOOKUP($A1055,Paramètres!$A$1:$B$13,2,0))</f>
        <v/>
      </c>
      <c r="O1055" t="str">
        <f t="shared" si="48"/>
        <v/>
      </c>
      <c r="P1055" t="str">
        <f t="shared" si="49"/>
        <v/>
      </c>
      <c r="Q1055" t="str">
        <f t="shared" si="50"/>
        <v/>
      </c>
    </row>
    <row r="1056" spans="12:17" x14ac:dyDescent="0.2">
      <c r="L1056" t="str">
        <f>IF(A1056="","",VLOOKUP($A1056,Paramètres!$A$1:$B$13,2,0))</f>
        <v/>
      </c>
      <c r="O1056" t="str">
        <f t="shared" si="48"/>
        <v/>
      </c>
      <c r="P1056" t="str">
        <f t="shared" si="49"/>
        <v/>
      </c>
      <c r="Q1056" t="str">
        <f t="shared" si="50"/>
        <v/>
      </c>
    </row>
    <row r="1057" spans="12:17" x14ac:dyDescent="0.2">
      <c r="L1057" t="str">
        <f>IF(A1057="","",VLOOKUP($A1057,Paramètres!$A$1:$B$13,2,0))</f>
        <v/>
      </c>
      <c r="O1057" t="str">
        <f t="shared" si="48"/>
        <v/>
      </c>
      <c r="P1057" t="str">
        <f t="shared" si="49"/>
        <v/>
      </c>
      <c r="Q1057" t="str">
        <f t="shared" si="50"/>
        <v/>
      </c>
    </row>
    <row r="1058" spans="12:17" x14ac:dyDescent="0.2">
      <c r="L1058" t="str">
        <f>IF(A1058="","",VLOOKUP($A1058,Paramètres!$A$1:$B$13,2,0))</f>
        <v/>
      </c>
      <c r="O1058" t="str">
        <f t="shared" si="48"/>
        <v/>
      </c>
      <c r="P1058" t="str">
        <f t="shared" si="49"/>
        <v/>
      </c>
      <c r="Q1058" t="str">
        <f t="shared" si="50"/>
        <v/>
      </c>
    </row>
    <row r="1059" spans="12:17" x14ac:dyDescent="0.2">
      <c r="L1059" t="str">
        <f>IF(A1059="","",VLOOKUP($A1059,Paramètres!$A$1:$B$13,2,0))</f>
        <v/>
      </c>
      <c r="P1059" t="str">
        <f t="shared" si="49"/>
        <v/>
      </c>
      <c r="Q1059" t="str">
        <f t="shared" si="50"/>
        <v/>
      </c>
    </row>
    <row r="1060" spans="12:17" x14ac:dyDescent="0.2">
      <c r="L1060" t="str">
        <f>IF(A1060="","",VLOOKUP($A1060,Paramètres!$A$1:$B$13,2,0))</f>
        <v/>
      </c>
      <c r="P1060" t="str">
        <f t="shared" si="49"/>
        <v/>
      </c>
      <c r="Q1060" t="str">
        <f t="shared" si="50"/>
        <v/>
      </c>
    </row>
    <row r="1061" spans="12:17" x14ac:dyDescent="0.2">
      <c r="L1061" t="str">
        <f>IF(A1061="","",VLOOKUP($A1061,Paramètres!$A$1:$B$13,2,0))</f>
        <v/>
      </c>
      <c r="P1061" t="str">
        <f t="shared" si="49"/>
        <v/>
      </c>
      <c r="Q1061" t="str">
        <f t="shared" si="50"/>
        <v/>
      </c>
    </row>
    <row r="1062" spans="12:17" x14ac:dyDescent="0.2">
      <c r="L1062" t="str">
        <f>IF(A1062="","",VLOOKUP($A1062,Paramètres!$A$1:$B$13,2,0))</f>
        <v/>
      </c>
      <c r="P1062" t="str">
        <f t="shared" si="49"/>
        <v/>
      </c>
      <c r="Q1062" t="str">
        <f t="shared" si="50"/>
        <v/>
      </c>
    </row>
    <row r="1063" spans="12:17" x14ac:dyDescent="0.2">
      <c r="L1063" t="str">
        <f>IF(A1063="","",VLOOKUP($A1063,Paramètres!$A$1:$B$13,2,0))</f>
        <v/>
      </c>
      <c r="P1063" t="str">
        <f t="shared" si="49"/>
        <v/>
      </c>
      <c r="Q1063" t="str">
        <f t="shared" si="50"/>
        <v/>
      </c>
    </row>
    <row r="1064" spans="12:17" x14ac:dyDescent="0.2">
      <c r="L1064" t="str">
        <f>IF(A1064="","",VLOOKUP($A1064,Paramètres!$A$1:$B$13,2,0))</f>
        <v/>
      </c>
      <c r="P1064" t="str">
        <f t="shared" si="49"/>
        <v/>
      </c>
      <c r="Q1064" t="str">
        <f t="shared" si="50"/>
        <v/>
      </c>
    </row>
    <row r="1065" spans="12:17" x14ac:dyDescent="0.2">
      <c r="L1065" t="str">
        <f>IF(A1065="","",VLOOKUP($A1065,Paramètres!$A$1:$B$13,2,0))</f>
        <v/>
      </c>
      <c r="P1065" t="str">
        <f t="shared" si="49"/>
        <v/>
      </c>
      <c r="Q1065" t="str">
        <f t="shared" si="50"/>
        <v/>
      </c>
    </row>
    <row r="1066" spans="12:17" x14ac:dyDescent="0.2">
      <c r="L1066" t="str">
        <f>IF(A1066="","",VLOOKUP($A1066,Paramètres!$A$1:$B$13,2,0))</f>
        <v/>
      </c>
      <c r="P1066" t="str">
        <f t="shared" si="49"/>
        <v/>
      </c>
      <c r="Q1066" t="str">
        <f t="shared" si="50"/>
        <v/>
      </c>
    </row>
    <row r="1067" spans="12:17" x14ac:dyDescent="0.2">
      <c r="L1067" t="str">
        <f>IF(A1067="","",VLOOKUP($A1067,Paramètres!$A$1:$B$13,2,0))</f>
        <v/>
      </c>
      <c r="P1067" t="str">
        <f t="shared" si="49"/>
        <v/>
      </c>
      <c r="Q1067" t="str">
        <f t="shared" si="50"/>
        <v/>
      </c>
    </row>
    <row r="1068" spans="12:17" x14ac:dyDescent="0.2">
      <c r="L1068" t="str">
        <f>IF(A1068="","",VLOOKUP($A1068,Paramètres!$A$1:$B$13,2,0))</f>
        <v/>
      </c>
      <c r="P1068" t="str">
        <f t="shared" si="49"/>
        <v/>
      </c>
      <c r="Q1068" t="str">
        <f t="shared" si="50"/>
        <v/>
      </c>
    </row>
    <row r="1069" spans="12:17" x14ac:dyDescent="0.2">
      <c r="L1069" t="str">
        <f>IF(A1069="","",VLOOKUP($A1069,Paramètres!$A$1:$B$13,2,0))</f>
        <v/>
      </c>
      <c r="P1069" t="str">
        <f t="shared" si="49"/>
        <v/>
      </c>
      <c r="Q1069" t="str">
        <f t="shared" si="50"/>
        <v/>
      </c>
    </row>
    <row r="1070" spans="12:17" x14ac:dyDescent="0.2">
      <c r="L1070" t="str">
        <f>IF(A1070="","",VLOOKUP($A1070,Paramètres!$A$1:$B$13,2,0))</f>
        <v/>
      </c>
      <c r="P1070" t="str">
        <f t="shared" si="49"/>
        <v/>
      </c>
      <c r="Q1070" t="str">
        <f t="shared" si="50"/>
        <v/>
      </c>
    </row>
    <row r="1071" spans="12:17" x14ac:dyDescent="0.2">
      <c r="L1071" t="str">
        <f>IF(A1071="","",VLOOKUP($A1071,Paramètres!$A$1:$B$13,2,0))</f>
        <v/>
      </c>
      <c r="P1071" t="str">
        <f t="shared" si="49"/>
        <v/>
      </c>
      <c r="Q1071" t="str">
        <f t="shared" si="50"/>
        <v/>
      </c>
    </row>
    <row r="1072" spans="12:17" x14ac:dyDescent="0.2">
      <c r="L1072" t="str">
        <f>IF(A1072="","",VLOOKUP($A1072,Paramètres!$A$1:$B$13,2,0))</f>
        <v/>
      </c>
      <c r="P1072" t="str">
        <f t="shared" si="49"/>
        <v/>
      </c>
      <c r="Q1072" t="str">
        <f t="shared" si="50"/>
        <v/>
      </c>
    </row>
    <row r="1073" spans="12:17" x14ac:dyDescent="0.2">
      <c r="L1073" t="str">
        <f>IF(A1073="","",VLOOKUP($A1073,Paramètres!$A$1:$B$13,2,0))</f>
        <v/>
      </c>
      <c r="P1073" t="str">
        <f t="shared" si="49"/>
        <v/>
      </c>
      <c r="Q1073" t="str">
        <f t="shared" si="50"/>
        <v/>
      </c>
    </row>
    <row r="1074" spans="12:17" x14ac:dyDescent="0.2">
      <c r="L1074" t="str">
        <f>IF(A1074="","",VLOOKUP($A1074,Paramètres!$A$1:$B$13,2,0))</f>
        <v/>
      </c>
      <c r="P1074" t="str">
        <f t="shared" si="49"/>
        <v/>
      </c>
      <c r="Q1074" t="str">
        <f t="shared" si="50"/>
        <v/>
      </c>
    </row>
    <row r="1075" spans="12:17" x14ac:dyDescent="0.2">
      <c r="L1075" t="str">
        <f>IF(A1075="","",VLOOKUP($A1075,Paramètres!$A$1:$B$13,2,0))</f>
        <v/>
      </c>
      <c r="P1075" t="str">
        <f t="shared" si="49"/>
        <v/>
      </c>
      <c r="Q1075" t="str">
        <f t="shared" si="50"/>
        <v/>
      </c>
    </row>
    <row r="1076" spans="12:17" x14ac:dyDescent="0.2">
      <c r="L1076" t="str">
        <f>IF(A1076="","",VLOOKUP($A1076,Paramètres!$A$1:$B$13,2,0))</f>
        <v/>
      </c>
      <c r="P1076" t="str">
        <f t="shared" si="49"/>
        <v/>
      </c>
      <c r="Q1076" t="str">
        <f t="shared" si="50"/>
        <v/>
      </c>
    </row>
    <row r="1077" spans="12:17" x14ac:dyDescent="0.2">
      <c r="L1077" t="str">
        <f>IF(A1077="","",VLOOKUP($A1077,Paramètres!$A$1:$B$13,2,0))</f>
        <v/>
      </c>
      <c r="P1077" t="str">
        <f t="shared" si="49"/>
        <v/>
      </c>
      <c r="Q1077" t="str">
        <f t="shared" si="50"/>
        <v/>
      </c>
    </row>
    <row r="1078" spans="12:17" x14ac:dyDescent="0.2">
      <c r="L1078" t="str">
        <f>IF(A1078="","",VLOOKUP($A1078,Paramètres!$A$1:$B$13,2,0))</f>
        <v/>
      </c>
      <c r="P1078" t="str">
        <f t="shared" si="49"/>
        <v/>
      </c>
      <c r="Q1078" t="str">
        <f t="shared" si="50"/>
        <v/>
      </c>
    </row>
    <row r="1079" spans="12:17" x14ac:dyDescent="0.2">
      <c r="L1079" t="str">
        <f>IF(A1079="","",VLOOKUP($A1079,Paramètres!$A$1:$B$13,2,0))</f>
        <v/>
      </c>
      <c r="P1079" t="str">
        <f t="shared" si="49"/>
        <v/>
      </c>
      <c r="Q1079" t="str">
        <f t="shared" si="50"/>
        <v/>
      </c>
    </row>
    <row r="1080" spans="12:17" x14ac:dyDescent="0.2">
      <c r="L1080" t="str">
        <f>IF(A1080="","",VLOOKUP($A1080,Paramètres!$A$1:$B$13,2,0))</f>
        <v/>
      </c>
      <c r="P1080" t="str">
        <f t="shared" si="49"/>
        <v/>
      </c>
      <c r="Q1080" t="str">
        <f t="shared" si="50"/>
        <v/>
      </c>
    </row>
    <row r="1081" spans="12:17" x14ac:dyDescent="0.2">
      <c r="L1081" t="str">
        <f>IF(A1081="","",VLOOKUP($A1081,Paramètres!$A$1:$B$13,2,0))</f>
        <v/>
      </c>
      <c r="P1081" t="str">
        <f t="shared" si="49"/>
        <v/>
      </c>
      <c r="Q1081" t="str">
        <f t="shared" si="50"/>
        <v/>
      </c>
    </row>
    <row r="1082" spans="12:17" x14ac:dyDescent="0.2">
      <c r="L1082" t="str">
        <f>IF(A1082="","",VLOOKUP($A1082,Paramètres!$A$1:$B$13,2,0))</f>
        <v/>
      </c>
      <c r="P1082" t="str">
        <f t="shared" si="49"/>
        <v/>
      </c>
      <c r="Q1082" t="str">
        <f t="shared" si="50"/>
        <v/>
      </c>
    </row>
    <row r="1083" spans="12:17" x14ac:dyDescent="0.2">
      <c r="L1083" t="str">
        <f>IF(A1083="","",VLOOKUP($A1083,Paramètres!$A$1:$B$13,2,0))</f>
        <v/>
      </c>
      <c r="P1083" t="str">
        <f t="shared" si="49"/>
        <v/>
      </c>
      <c r="Q1083" t="str">
        <f t="shared" si="50"/>
        <v/>
      </c>
    </row>
    <row r="1084" spans="12:17" x14ac:dyDescent="0.2">
      <c r="L1084" t="str">
        <f>IF(A1084="","",VLOOKUP($A1084,Paramètres!$A$1:$B$13,2,0))</f>
        <v/>
      </c>
      <c r="P1084" t="str">
        <f t="shared" si="49"/>
        <v/>
      </c>
      <c r="Q1084" t="str">
        <f t="shared" si="50"/>
        <v/>
      </c>
    </row>
    <row r="1085" spans="12:17" x14ac:dyDescent="0.2">
      <c r="L1085" t="str">
        <f>IF(A1085="","",VLOOKUP($A1085,Paramètres!$A$1:$B$13,2,0))</f>
        <v/>
      </c>
      <c r="P1085" t="str">
        <f t="shared" si="49"/>
        <v/>
      </c>
      <c r="Q1085" t="str">
        <f t="shared" si="50"/>
        <v/>
      </c>
    </row>
    <row r="1086" spans="12:17" x14ac:dyDescent="0.2">
      <c r="L1086" t="str">
        <f>IF(A1086="","",VLOOKUP($A1086,Paramètres!$A$1:$B$13,2,0))</f>
        <v/>
      </c>
      <c r="P1086" t="str">
        <f t="shared" si="49"/>
        <v/>
      </c>
      <c r="Q1086" t="str">
        <f t="shared" si="50"/>
        <v/>
      </c>
    </row>
    <row r="1087" spans="12:17" x14ac:dyDescent="0.2">
      <c r="L1087" t="str">
        <f>IF(A1087="","",VLOOKUP($A1087,Paramètres!$A$1:$B$13,2,0))</f>
        <v/>
      </c>
      <c r="P1087" t="str">
        <f t="shared" si="49"/>
        <v/>
      </c>
      <c r="Q1087" t="str">
        <f t="shared" si="50"/>
        <v/>
      </c>
    </row>
    <row r="1088" spans="12:17" x14ac:dyDescent="0.2">
      <c r="L1088" t="str">
        <f>IF(A1088="","",VLOOKUP($A1088,Paramètres!$A$1:$B$13,2,0))</f>
        <v/>
      </c>
      <c r="P1088" t="str">
        <f t="shared" si="49"/>
        <v/>
      </c>
      <c r="Q1088" t="str">
        <f t="shared" si="50"/>
        <v/>
      </c>
    </row>
    <row r="1089" spans="12:17" x14ac:dyDescent="0.2">
      <c r="L1089" t="str">
        <f>IF(A1089="","",VLOOKUP($A1089,Paramètres!$A$1:$B$13,2,0))</f>
        <v/>
      </c>
      <c r="P1089" t="str">
        <f t="shared" si="49"/>
        <v/>
      </c>
      <c r="Q1089" t="str">
        <f t="shared" si="50"/>
        <v/>
      </c>
    </row>
    <row r="1090" spans="12:17" x14ac:dyDescent="0.2">
      <c r="L1090" t="str">
        <f>IF(A1090="","",VLOOKUP($A1090,Paramètres!$A$1:$B$13,2,0))</f>
        <v/>
      </c>
      <c r="P1090" t="str">
        <f t="shared" si="49"/>
        <v/>
      </c>
      <c r="Q1090" t="str">
        <f t="shared" si="50"/>
        <v/>
      </c>
    </row>
    <row r="1091" spans="12:17" x14ac:dyDescent="0.2">
      <c r="L1091" t="str">
        <f>IF(A1091="","",VLOOKUP($A1091,Paramètres!$A$1:$B$13,2,0))</f>
        <v/>
      </c>
      <c r="P1091" t="str">
        <f t="shared" ref="P1091:P1124" si="51">IF(A1091="PHONE REGIE",1.37,IF(M1091=0,"",M1091/L1091))</f>
        <v/>
      </c>
      <c r="Q1091" t="str">
        <f t="shared" ref="Q1091:Q1126" si="52">IF(A1091="","",IF(K1091=0,1,K1091&gt;=EDATE(A1091,1)-1)*1)</f>
        <v/>
      </c>
    </row>
    <row r="1092" spans="12:17" x14ac:dyDescent="0.2">
      <c r="L1092" t="str">
        <f>IF(A1092="","",VLOOKUP($A1092,Paramètres!$A$1:$B$13,2,0))</f>
        <v/>
      </c>
      <c r="P1092" t="str">
        <f t="shared" si="51"/>
        <v/>
      </c>
      <c r="Q1092" t="str">
        <f t="shared" si="52"/>
        <v/>
      </c>
    </row>
    <row r="1093" spans="12:17" x14ac:dyDescent="0.2">
      <c r="L1093" t="str">
        <f>IF(A1093="","",VLOOKUP($A1093,Paramètres!$A$1:$B$13,2,0))</f>
        <v/>
      </c>
      <c r="P1093" t="str">
        <f t="shared" si="51"/>
        <v/>
      </c>
      <c r="Q1093" t="str">
        <f t="shared" si="52"/>
        <v/>
      </c>
    </row>
    <row r="1094" spans="12:17" x14ac:dyDescent="0.2">
      <c r="L1094" t="str">
        <f>IF(A1094="","",VLOOKUP($A1094,Paramètres!$A$1:$B$13,2,0))</f>
        <v/>
      </c>
      <c r="P1094" t="str">
        <f t="shared" si="51"/>
        <v/>
      </c>
      <c r="Q1094" t="str">
        <f t="shared" si="52"/>
        <v/>
      </c>
    </row>
    <row r="1095" spans="12:17" x14ac:dyDescent="0.2">
      <c r="L1095" t="str">
        <f>IF(A1095="","",VLOOKUP($A1095,Paramètres!$A$1:$B$13,2,0))</f>
        <v/>
      </c>
      <c r="P1095" t="str">
        <f t="shared" si="51"/>
        <v/>
      </c>
      <c r="Q1095" t="str">
        <f t="shared" si="52"/>
        <v/>
      </c>
    </row>
    <row r="1096" spans="12:17" x14ac:dyDescent="0.2">
      <c r="L1096" t="str">
        <f>IF(A1096="","",VLOOKUP($A1096,Paramètres!$A$1:$B$13,2,0))</f>
        <v/>
      </c>
      <c r="P1096" t="str">
        <f t="shared" si="51"/>
        <v/>
      </c>
      <c r="Q1096" t="str">
        <f t="shared" si="52"/>
        <v/>
      </c>
    </row>
    <row r="1097" spans="12:17" x14ac:dyDescent="0.2">
      <c r="L1097" t="str">
        <f>IF(A1097="","",VLOOKUP($A1097,Paramètres!$A$1:$B$13,2,0))</f>
        <v/>
      </c>
      <c r="P1097" t="str">
        <f t="shared" si="51"/>
        <v/>
      </c>
      <c r="Q1097" t="str">
        <f t="shared" si="52"/>
        <v/>
      </c>
    </row>
    <row r="1098" spans="12:17" x14ac:dyDescent="0.2">
      <c r="L1098" t="str">
        <f>IF(A1098="","",VLOOKUP($A1098,Paramètres!$A$1:$B$13,2,0))</f>
        <v/>
      </c>
      <c r="P1098" t="str">
        <f t="shared" si="51"/>
        <v/>
      </c>
      <c r="Q1098" t="str">
        <f t="shared" si="52"/>
        <v/>
      </c>
    </row>
    <row r="1099" spans="12:17" x14ac:dyDescent="0.2">
      <c r="L1099" t="str">
        <f>IF(A1099="","",VLOOKUP($A1099,Paramètres!$A$1:$B$13,2,0))</f>
        <v/>
      </c>
      <c r="P1099" t="str">
        <f t="shared" si="51"/>
        <v/>
      </c>
      <c r="Q1099" t="str">
        <f t="shared" si="52"/>
        <v/>
      </c>
    </row>
    <row r="1100" spans="12:17" x14ac:dyDescent="0.2">
      <c r="L1100" t="str">
        <f>IF(A1100="","",VLOOKUP($A1100,Paramètres!$A$1:$B$13,2,0))</f>
        <v/>
      </c>
      <c r="P1100" t="str">
        <f t="shared" si="51"/>
        <v/>
      </c>
      <c r="Q1100" t="str">
        <f t="shared" si="52"/>
        <v/>
      </c>
    </row>
    <row r="1101" spans="12:17" x14ac:dyDescent="0.2">
      <c r="L1101" t="str">
        <f>IF(A1101="","",VLOOKUP($A1101,Paramètres!$A$1:$B$13,2,0))</f>
        <v/>
      </c>
      <c r="P1101" t="str">
        <f t="shared" si="51"/>
        <v/>
      </c>
      <c r="Q1101" t="str">
        <f t="shared" si="52"/>
        <v/>
      </c>
    </row>
    <row r="1102" spans="12:17" x14ac:dyDescent="0.2">
      <c r="L1102" t="str">
        <f>IF(A1102="","",VLOOKUP($A1102,Paramètres!$A$1:$B$13,2,0))</f>
        <v/>
      </c>
      <c r="P1102" t="str">
        <f t="shared" si="51"/>
        <v/>
      </c>
      <c r="Q1102" t="str">
        <f t="shared" si="52"/>
        <v/>
      </c>
    </row>
    <row r="1103" spans="12:17" x14ac:dyDescent="0.2">
      <c r="L1103" t="str">
        <f>IF(A1103="","",VLOOKUP($A1103,Paramètres!$A$1:$B$13,2,0))</f>
        <v/>
      </c>
      <c r="P1103" t="str">
        <f t="shared" si="51"/>
        <v/>
      </c>
      <c r="Q1103" t="str">
        <f t="shared" si="52"/>
        <v/>
      </c>
    </row>
    <row r="1104" spans="12:17" x14ac:dyDescent="0.2">
      <c r="L1104" t="str">
        <f>IF(A1104="","",VLOOKUP($A1104,Paramètres!$A$1:$B$13,2,0))</f>
        <v/>
      </c>
      <c r="P1104" t="str">
        <f t="shared" si="51"/>
        <v/>
      </c>
      <c r="Q1104" t="str">
        <f t="shared" si="52"/>
        <v/>
      </c>
    </row>
    <row r="1105" spans="12:17" x14ac:dyDescent="0.2">
      <c r="L1105" t="str">
        <f>IF(A1105="","",VLOOKUP($A1105,Paramètres!$A$1:$B$13,2,0))</f>
        <v/>
      </c>
      <c r="P1105" t="str">
        <f t="shared" si="51"/>
        <v/>
      </c>
      <c r="Q1105" t="str">
        <f t="shared" si="52"/>
        <v/>
      </c>
    </row>
    <row r="1106" spans="12:17" x14ac:dyDescent="0.2">
      <c r="L1106" t="str">
        <f>IF(A1106="","",VLOOKUP($A1106,Paramètres!$A$1:$B$13,2,0))</f>
        <v/>
      </c>
      <c r="P1106" t="str">
        <f t="shared" si="51"/>
        <v/>
      </c>
      <c r="Q1106" t="str">
        <f t="shared" si="52"/>
        <v/>
      </c>
    </row>
    <row r="1107" spans="12:17" x14ac:dyDescent="0.2">
      <c r="L1107" t="str">
        <f>IF(A1107="","",VLOOKUP($A1107,Paramètres!$A$1:$B$13,2,0))</f>
        <v/>
      </c>
      <c r="P1107" t="str">
        <f t="shared" si="51"/>
        <v/>
      </c>
      <c r="Q1107" t="str">
        <f t="shared" si="52"/>
        <v/>
      </c>
    </row>
    <row r="1108" spans="12:17" x14ac:dyDescent="0.2">
      <c r="L1108" t="str">
        <f>IF(A1108="","",VLOOKUP($A1108,Paramètres!$A$1:$B$13,2,0))</f>
        <v/>
      </c>
      <c r="P1108" t="str">
        <f t="shared" si="51"/>
        <v/>
      </c>
      <c r="Q1108" t="str">
        <f t="shared" si="52"/>
        <v/>
      </c>
    </row>
    <row r="1109" spans="12:17" x14ac:dyDescent="0.2">
      <c r="L1109" t="str">
        <f>IF(A1109="","",VLOOKUP($A1109,Paramètres!$A$1:$B$13,2,0))</f>
        <v/>
      </c>
      <c r="P1109" t="str">
        <f t="shared" si="51"/>
        <v/>
      </c>
      <c r="Q1109" t="str">
        <f t="shared" si="52"/>
        <v/>
      </c>
    </row>
    <row r="1110" spans="12:17" x14ac:dyDescent="0.2">
      <c r="L1110" t="str">
        <f>IF(A1110="","",VLOOKUP($A1110,Paramètres!$A$1:$B$13,2,0))</f>
        <v/>
      </c>
      <c r="P1110" t="str">
        <f t="shared" si="51"/>
        <v/>
      </c>
      <c r="Q1110" t="str">
        <f t="shared" si="52"/>
        <v/>
      </c>
    </row>
    <row r="1111" spans="12:17" x14ac:dyDescent="0.2">
      <c r="L1111" t="str">
        <f>IF(A1111="","",VLOOKUP($A1111,Paramètres!$A$1:$B$13,2,0))</f>
        <v/>
      </c>
      <c r="P1111" t="str">
        <f t="shared" si="51"/>
        <v/>
      </c>
      <c r="Q1111" t="str">
        <f t="shared" si="52"/>
        <v/>
      </c>
    </row>
    <row r="1112" spans="12:17" x14ac:dyDescent="0.2">
      <c r="L1112" t="str">
        <f>IF(A1112="","",VLOOKUP($A1112,Paramètres!$A$1:$B$13,2,0))</f>
        <v/>
      </c>
      <c r="P1112" t="str">
        <f t="shared" si="51"/>
        <v/>
      </c>
      <c r="Q1112" t="str">
        <f t="shared" si="52"/>
        <v/>
      </c>
    </row>
    <row r="1113" spans="12:17" x14ac:dyDescent="0.2">
      <c r="L1113" t="str">
        <f>IF(A1113="","",VLOOKUP($A1113,Paramètres!$A$1:$B$13,2,0))</f>
        <v/>
      </c>
      <c r="P1113" t="str">
        <f t="shared" si="51"/>
        <v/>
      </c>
      <c r="Q1113" t="str">
        <f t="shared" si="52"/>
        <v/>
      </c>
    </row>
    <row r="1114" spans="12:17" x14ac:dyDescent="0.2">
      <c r="L1114" t="str">
        <f>IF(A1114="","",VLOOKUP($A1114,Paramètres!$A$1:$B$13,2,0))</f>
        <v/>
      </c>
      <c r="P1114" t="str">
        <f t="shared" si="51"/>
        <v/>
      </c>
      <c r="Q1114" t="str">
        <f t="shared" si="52"/>
        <v/>
      </c>
    </row>
    <row r="1115" spans="12:17" x14ac:dyDescent="0.2">
      <c r="L1115" t="str">
        <f>IF(A1115="","",VLOOKUP($A1115,Paramètres!$A$1:$B$13,2,0))</f>
        <v/>
      </c>
      <c r="P1115" t="str">
        <f t="shared" si="51"/>
        <v/>
      </c>
      <c r="Q1115" t="str">
        <f t="shared" si="52"/>
        <v/>
      </c>
    </row>
    <row r="1116" spans="12:17" x14ac:dyDescent="0.2">
      <c r="L1116" t="str">
        <f>IF(A1116="","",VLOOKUP($A1116,Paramètres!$A$1:$B$13,2,0))</f>
        <v/>
      </c>
      <c r="P1116" t="str">
        <f t="shared" si="51"/>
        <v/>
      </c>
      <c r="Q1116" t="str">
        <f t="shared" si="52"/>
        <v/>
      </c>
    </row>
    <row r="1117" spans="12:17" x14ac:dyDescent="0.2">
      <c r="L1117" t="str">
        <f>IF(A1117="","",VLOOKUP($A1117,Paramètres!$A$1:$B$13,2,0))</f>
        <v/>
      </c>
      <c r="P1117" t="str">
        <f t="shared" si="51"/>
        <v/>
      </c>
      <c r="Q1117" t="str">
        <f t="shared" si="52"/>
        <v/>
      </c>
    </row>
    <row r="1118" spans="12:17" x14ac:dyDescent="0.2">
      <c r="L1118" t="str">
        <f>IF(A1118="","",VLOOKUP($A1118,Paramètres!$A$1:$B$13,2,0))</f>
        <v/>
      </c>
      <c r="P1118" t="str">
        <f t="shared" si="51"/>
        <v/>
      </c>
      <c r="Q1118" t="str">
        <f t="shared" si="52"/>
        <v/>
      </c>
    </row>
    <row r="1119" spans="12:17" x14ac:dyDescent="0.2">
      <c r="L1119" t="str">
        <f>IF(A1119="","",VLOOKUP($A1119,Paramètres!$A$1:$B$13,2,0))</f>
        <v/>
      </c>
      <c r="P1119" t="str">
        <f t="shared" si="51"/>
        <v/>
      </c>
      <c r="Q1119" t="str">
        <f t="shared" si="52"/>
        <v/>
      </c>
    </row>
    <row r="1120" spans="12:17" x14ac:dyDescent="0.2">
      <c r="L1120" t="str">
        <f>IF(A1120="","",VLOOKUP($A1120,Paramètres!$A$1:$B$13,2,0))</f>
        <v/>
      </c>
      <c r="P1120" t="str">
        <f t="shared" si="51"/>
        <v/>
      </c>
      <c r="Q1120" t="str">
        <f t="shared" si="52"/>
        <v/>
      </c>
    </row>
    <row r="1121" spans="12:17" x14ac:dyDescent="0.2">
      <c r="L1121" t="str">
        <f>IF(A1121="","",VLOOKUP($A1121,Paramètres!$A$1:$B$13,2,0))</f>
        <v/>
      </c>
      <c r="P1121" t="str">
        <f t="shared" si="51"/>
        <v/>
      </c>
      <c r="Q1121" t="str">
        <f t="shared" si="52"/>
        <v/>
      </c>
    </row>
    <row r="1122" spans="12:17" x14ac:dyDescent="0.2">
      <c r="L1122" t="str">
        <f>IF(A1122="","",VLOOKUP($A1122,Paramètres!$A$1:$B$13,2,0))</f>
        <v/>
      </c>
      <c r="P1122" t="str">
        <f t="shared" si="51"/>
        <v/>
      </c>
      <c r="Q1122" t="str">
        <f t="shared" si="52"/>
        <v/>
      </c>
    </row>
    <row r="1123" spans="12:17" x14ac:dyDescent="0.2">
      <c r="L1123" t="str">
        <f>IF(A1123="","",VLOOKUP($A1123,Paramètres!$A$1:$B$13,2,0))</f>
        <v/>
      </c>
      <c r="P1123" t="str">
        <f t="shared" si="51"/>
        <v/>
      </c>
      <c r="Q1123" t="str">
        <f t="shared" si="52"/>
        <v/>
      </c>
    </row>
    <row r="1124" spans="12:17" x14ac:dyDescent="0.2">
      <c r="L1124" t="str">
        <f>IF(A1124="","",VLOOKUP($A1124,Paramètres!$A$1:$B$13,2,0))</f>
        <v/>
      </c>
      <c r="P1124" t="str">
        <f t="shared" si="51"/>
        <v/>
      </c>
      <c r="Q1124" t="str">
        <f t="shared" si="52"/>
        <v/>
      </c>
    </row>
    <row r="1125" spans="12:17" x14ac:dyDescent="0.2">
      <c r="L1125" t="str">
        <f>IF(A1125="","",VLOOKUP($A1125,Paramètres!$A$1:$B$13,2,0))</f>
        <v/>
      </c>
      <c r="Q1125" t="str">
        <f t="shared" si="52"/>
        <v/>
      </c>
    </row>
    <row r="1126" spans="12:17" x14ac:dyDescent="0.2">
      <c r="L1126" t="str">
        <f>IF(A1126="","",VLOOKUP($A1126,Paramètres!$A$1:$B$13,2,0))</f>
        <v/>
      </c>
      <c r="Q1126" t="str">
        <f t="shared" si="52"/>
        <v/>
      </c>
    </row>
  </sheetData>
  <autoFilter ref="A1:S1126" xr:uid="{ACA0A09A-8700-4300-9EC4-F3ACD82F033C}"/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C8195B-224D-4BDE-A0BE-6B0EB6ED1D7F}">
  <sheetPr codeName="Feuil3"/>
  <dimension ref="A1:S1126"/>
  <sheetViews>
    <sheetView workbookViewId="0">
      <selection activeCell="G19" sqref="G19"/>
    </sheetView>
  </sheetViews>
  <sheetFormatPr baseColWidth="10" defaultRowHeight="12.75" x14ac:dyDescent="0.2"/>
  <cols>
    <col min="3" max="3" width="20" customWidth="1"/>
  </cols>
  <sheetData>
    <row r="1" spans="1:19" s="4" customFormat="1" ht="25.5" x14ac:dyDescent="0.2">
      <c r="A1" s="3" t="s">
        <v>22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17" t="s">
        <v>23</v>
      </c>
      <c r="M1" s="17" t="s">
        <v>24</v>
      </c>
      <c r="N1" s="17" t="s">
        <v>25</v>
      </c>
      <c r="O1" s="17" t="s">
        <v>26</v>
      </c>
      <c r="P1" s="17" t="s">
        <v>27</v>
      </c>
      <c r="Q1" s="17" t="s">
        <v>28</v>
      </c>
      <c r="R1" s="17" t="s">
        <v>29</v>
      </c>
      <c r="S1" s="17" t="s">
        <v>30</v>
      </c>
    </row>
    <row r="2" spans="1:19" x14ac:dyDescent="0.2">
      <c r="A2" s="18">
        <v>43466</v>
      </c>
      <c r="B2" s="14" t="s">
        <v>51</v>
      </c>
      <c r="C2" s="14" t="s">
        <v>52</v>
      </c>
      <c r="D2" s="14" t="s">
        <v>47</v>
      </c>
      <c r="E2" s="14" t="s">
        <v>14</v>
      </c>
      <c r="F2" s="14" t="s">
        <v>15</v>
      </c>
      <c r="G2" s="14" t="s">
        <v>12</v>
      </c>
      <c r="H2" s="15">
        <v>43374</v>
      </c>
      <c r="I2" s="14">
        <v>10.5</v>
      </c>
      <c r="J2" s="15">
        <v>43374</v>
      </c>
      <c r="K2" s="15">
        <v>43490</v>
      </c>
      <c r="L2">
        <f>IF(A2="","",VLOOKUP($A2,Paramètres!$A$1:$B$13,2,0))</f>
        <v>22</v>
      </c>
      <c r="M2" s="19"/>
      <c r="O2">
        <f>IF(A2="","",I2*M2)</f>
        <v>0</v>
      </c>
      <c r="P2" t="str">
        <f>IF(A2="PHONE REGIE",1.37,IF(M2=0,"",M2/L2))</f>
        <v/>
      </c>
      <c r="Q2">
        <f>IF(A2="","",IF(K2=0,1,K2&gt;=EDATE(A2,1)-1)*1)</f>
        <v>0</v>
      </c>
    </row>
    <row r="3" spans="1:19" x14ac:dyDescent="0.2">
      <c r="A3" s="18">
        <v>43466</v>
      </c>
      <c r="B3" s="14" t="s">
        <v>67</v>
      </c>
      <c r="C3" s="14" t="s">
        <v>69</v>
      </c>
      <c r="D3" s="14" t="s">
        <v>47</v>
      </c>
      <c r="E3" s="14" t="s">
        <v>17</v>
      </c>
      <c r="F3" s="14" t="s">
        <v>11</v>
      </c>
      <c r="G3" s="14" t="s">
        <v>12</v>
      </c>
      <c r="H3" s="15">
        <v>43353</v>
      </c>
      <c r="I3" s="14">
        <v>10.5</v>
      </c>
      <c r="J3" s="15">
        <v>43353</v>
      </c>
      <c r="K3" s="15">
        <v>43476</v>
      </c>
      <c r="L3">
        <f>IF(A3="","",VLOOKUP($A3,Paramètres!$A$1:$B$13,2,0))</f>
        <v>22</v>
      </c>
      <c r="M3" s="20"/>
      <c r="O3">
        <f t="shared" ref="O3:O66" si="0">IF(A3="","",I3*M3)</f>
        <v>0</v>
      </c>
      <c r="P3" t="str">
        <f t="shared" ref="P3:P66" si="1">IF(A3="PHONE REGIE",1.37,IF(M3=0,"",M3/L3))</f>
        <v/>
      </c>
      <c r="Q3">
        <f t="shared" ref="Q3:Q66" si="2">IF(A3="","",IF(K3=0,1,K3&gt;=EDATE(A3,1)-1)*1)</f>
        <v>0</v>
      </c>
    </row>
    <row r="4" spans="1:19" x14ac:dyDescent="0.2">
      <c r="A4" s="18">
        <v>43466</v>
      </c>
      <c r="B4" s="14" t="s">
        <v>58</v>
      </c>
      <c r="C4" s="14" t="s">
        <v>59</v>
      </c>
      <c r="D4" s="14" t="s">
        <v>50</v>
      </c>
      <c r="E4" s="14" t="s">
        <v>14</v>
      </c>
      <c r="F4" s="14" t="s">
        <v>15</v>
      </c>
      <c r="G4" s="14" t="s">
        <v>12</v>
      </c>
      <c r="H4" s="15">
        <v>42989</v>
      </c>
      <c r="I4" s="14">
        <v>10.5</v>
      </c>
      <c r="J4" s="15">
        <v>42989</v>
      </c>
      <c r="K4" s="15">
        <v>43644</v>
      </c>
      <c r="L4">
        <f>IF(A4="","",VLOOKUP($A4,Paramètres!$A$1:$B$13,2,0))</f>
        <v>22</v>
      </c>
      <c r="M4" s="20"/>
      <c r="O4">
        <f t="shared" si="0"/>
        <v>0</v>
      </c>
      <c r="P4" t="str">
        <f t="shared" si="1"/>
        <v/>
      </c>
      <c r="Q4">
        <f t="shared" si="2"/>
        <v>1</v>
      </c>
    </row>
    <row r="5" spans="1:19" x14ac:dyDescent="0.2">
      <c r="A5" s="18">
        <v>43466</v>
      </c>
      <c r="B5" s="14" t="s">
        <v>67</v>
      </c>
      <c r="C5" s="14" t="s">
        <v>70</v>
      </c>
      <c r="D5" s="14" t="s">
        <v>47</v>
      </c>
      <c r="E5" s="14" t="s">
        <v>17</v>
      </c>
      <c r="F5" s="14" t="s">
        <v>11</v>
      </c>
      <c r="G5" s="14" t="s">
        <v>12</v>
      </c>
      <c r="H5" s="15">
        <v>43129</v>
      </c>
      <c r="I5" s="14">
        <v>10.5</v>
      </c>
      <c r="J5" s="15">
        <v>43129</v>
      </c>
      <c r="K5" s="15">
        <v>43565</v>
      </c>
      <c r="L5">
        <f>IF(A5="","",VLOOKUP($A5,Paramètres!$A$1:$B$13,2,0))</f>
        <v>22</v>
      </c>
      <c r="M5" s="20"/>
      <c r="O5">
        <f t="shared" si="0"/>
        <v>0</v>
      </c>
      <c r="P5" t="str">
        <f t="shared" si="1"/>
        <v/>
      </c>
      <c r="Q5">
        <f t="shared" si="2"/>
        <v>1</v>
      </c>
    </row>
    <row r="6" spans="1:19" x14ac:dyDescent="0.2">
      <c r="A6" s="18">
        <v>43466</v>
      </c>
      <c r="B6" s="14" t="s">
        <v>67</v>
      </c>
      <c r="C6" s="14" t="s">
        <v>71</v>
      </c>
      <c r="D6" s="14" t="s">
        <v>47</v>
      </c>
      <c r="E6" s="14" t="s">
        <v>17</v>
      </c>
      <c r="F6" s="14" t="s">
        <v>11</v>
      </c>
      <c r="G6" s="14" t="s">
        <v>12</v>
      </c>
      <c r="H6" s="15">
        <v>43467</v>
      </c>
      <c r="I6" s="14">
        <v>10.5</v>
      </c>
      <c r="J6" s="15">
        <v>43467</v>
      </c>
      <c r="K6" s="15">
        <v>43769</v>
      </c>
      <c r="L6">
        <f>IF(A6="","",VLOOKUP($A6,Paramètres!$A$1:$B$13,2,0))</f>
        <v>22</v>
      </c>
      <c r="M6" s="20"/>
      <c r="O6">
        <f t="shared" si="0"/>
        <v>0</v>
      </c>
      <c r="P6" t="str">
        <f t="shared" si="1"/>
        <v/>
      </c>
      <c r="Q6">
        <f t="shared" si="2"/>
        <v>1</v>
      </c>
    </row>
    <row r="7" spans="1:19" x14ac:dyDescent="0.2">
      <c r="A7" s="18">
        <v>43466</v>
      </c>
      <c r="B7" s="14" t="s">
        <v>58</v>
      </c>
      <c r="C7" s="14" t="s">
        <v>60</v>
      </c>
      <c r="D7" s="14" t="s">
        <v>50</v>
      </c>
      <c r="E7" s="14" t="s">
        <v>14</v>
      </c>
      <c r="F7" s="14" t="s">
        <v>15</v>
      </c>
      <c r="G7" s="14" t="s">
        <v>12</v>
      </c>
      <c r="H7" s="15">
        <v>42968</v>
      </c>
      <c r="I7" s="14">
        <v>10.5</v>
      </c>
      <c r="J7" s="15">
        <v>42968</v>
      </c>
      <c r="K7" s="15">
        <v>43497</v>
      </c>
      <c r="L7">
        <f>IF(A7="","",VLOOKUP($A7,Paramètres!$A$1:$B$13,2,0))</f>
        <v>22</v>
      </c>
      <c r="M7" s="20"/>
      <c r="O7">
        <f t="shared" si="0"/>
        <v>0</v>
      </c>
      <c r="P7" t="str">
        <f t="shared" si="1"/>
        <v/>
      </c>
      <c r="Q7">
        <f t="shared" si="2"/>
        <v>1</v>
      </c>
    </row>
    <row r="8" spans="1:19" x14ac:dyDescent="0.2">
      <c r="A8" s="18">
        <v>43466</v>
      </c>
      <c r="B8" s="14" t="s">
        <v>48</v>
      </c>
      <c r="C8" s="14" t="s">
        <v>49</v>
      </c>
      <c r="D8" s="14" t="s">
        <v>50</v>
      </c>
      <c r="E8" s="14" t="s">
        <v>18</v>
      </c>
      <c r="F8" s="14" t="s">
        <v>15</v>
      </c>
      <c r="G8" s="14" t="s">
        <v>12</v>
      </c>
      <c r="H8" s="15">
        <v>43031</v>
      </c>
      <c r="I8" s="14">
        <v>10.5</v>
      </c>
      <c r="J8" s="15">
        <v>43031</v>
      </c>
      <c r="K8" s="15">
        <v>43553</v>
      </c>
      <c r="L8">
        <f>IF(A8="","",VLOOKUP($A8,Paramètres!$A$1:$B$13,2,0))</f>
        <v>22</v>
      </c>
      <c r="M8" s="20"/>
      <c r="O8">
        <f t="shared" si="0"/>
        <v>0</v>
      </c>
      <c r="P8" t="str">
        <f t="shared" si="1"/>
        <v/>
      </c>
      <c r="Q8">
        <f t="shared" si="2"/>
        <v>1</v>
      </c>
    </row>
    <row r="9" spans="1:19" x14ac:dyDescent="0.2">
      <c r="A9" s="18">
        <v>43466</v>
      </c>
      <c r="B9" s="14" t="s">
        <v>58</v>
      </c>
      <c r="C9" s="14" t="s">
        <v>62</v>
      </c>
      <c r="D9" s="14" t="s">
        <v>50</v>
      </c>
      <c r="E9" s="14" t="s">
        <v>21</v>
      </c>
      <c r="F9" s="14" t="s">
        <v>15</v>
      </c>
      <c r="G9" s="14" t="s">
        <v>12</v>
      </c>
      <c r="H9" s="15">
        <v>43171</v>
      </c>
      <c r="I9" s="14">
        <v>10.5</v>
      </c>
      <c r="J9" s="15">
        <v>43248</v>
      </c>
      <c r="K9" s="15">
        <v>43503</v>
      </c>
      <c r="L9">
        <f>IF(A9="","",VLOOKUP($A9,Paramètres!$A$1:$B$13,2,0))</f>
        <v>22</v>
      </c>
      <c r="M9" s="20"/>
      <c r="O9">
        <f t="shared" si="0"/>
        <v>0</v>
      </c>
      <c r="P9" t="str">
        <f t="shared" si="1"/>
        <v/>
      </c>
      <c r="Q9">
        <f t="shared" si="2"/>
        <v>1</v>
      </c>
    </row>
    <row r="10" spans="1:19" x14ac:dyDescent="0.2">
      <c r="A10" s="18">
        <v>43466</v>
      </c>
      <c r="B10" s="14" t="s">
        <v>63</v>
      </c>
      <c r="C10" s="14" t="s">
        <v>65</v>
      </c>
      <c r="D10" s="14" t="s">
        <v>66</v>
      </c>
      <c r="E10" s="14" t="s">
        <v>18</v>
      </c>
      <c r="F10" s="14" t="s">
        <v>15</v>
      </c>
      <c r="G10" s="14" t="s">
        <v>12</v>
      </c>
      <c r="H10" s="15">
        <v>43185</v>
      </c>
      <c r="I10" s="14">
        <v>10.5</v>
      </c>
      <c r="J10" s="15">
        <v>43185</v>
      </c>
      <c r="K10" s="15">
        <v>43799</v>
      </c>
      <c r="L10">
        <f>IF(A10="","",VLOOKUP($A10,Paramètres!$A$1:$B$13,2,0))</f>
        <v>22</v>
      </c>
      <c r="M10" s="20"/>
      <c r="O10">
        <f t="shared" si="0"/>
        <v>0</v>
      </c>
      <c r="P10" t="str">
        <f t="shared" si="1"/>
        <v/>
      </c>
      <c r="Q10">
        <f t="shared" si="2"/>
        <v>1</v>
      </c>
    </row>
    <row r="11" spans="1:19" x14ac:dyDescent="0.2">
      <c r="A11" s="18">
        <v>43497</v>
      </c>
      <c r="B11" s="14" t="s">
        <v>58</v>
      </c>
      <c r="C11" s="14" t="s">
        <v>59</v>
      </c>
      <c r="D11" s="14" t="s">
        <v>50</v>
      </c>
      <c r="E11" s="14" t="s">
        <v>14</v>
      </c>
      <c r="F11" s="14" t="s">
        <v>15</v>
      </c>
      <c r="G11" s="14" t="s">
        <v>12</v>
      </c>
      <c r="H11" s="15">
        <v>42989</v>
      </c>
      <c r="I11" s="14">
        <v>10.5</v>
      </c>
      <c r="J11" s="15">
        <v>42989</v>
      </c>
      <c r="K11" s="15">
        <v>43644</v>
      </c>
      <c r="L11">
        <f>IF(A11="","",VLOOKUP($A11,Paramètres!$A$1:$B$13,2,0))</f>
        <v>20</v>
      </c>
      <c r="M11" s="20"/>
      <c r="O11">
        <f t="shared" si="0"/>
        <v>0</v>
      </c>
      <c r="P11" t="str">
        <f t="shared" si="1"/>
        <v/>
      </c>
      <c r="Q11">
        <f t="shared" si="2"/>
        <v>1</v>
      </c>
    </row>
    <row r="12" spans="1:19" x14ac:dyDescent="0.2">
      <c r="A12" s="18">
        <v>43497</v>
      </c>
      <c r="B12" s="14" t="s">
        <v>55</v>
      </c>
      <c r="C12" s="14" t="s">
        <v>56</v>
      </c>
      <c r="D12" s="14" t="s">
        <v>57</v>
      </c>
      <c r="E12" s="14" t="s">
        <v>17</v>
      </c>
      <c r="F12" s="14" t="s">
        <v>11</v>
      </c>
      <c r="G12" s="14" t="s">
        <v>12</v>
      </c>
      <c r="H12" s="15">
        <v>43500</v>
      </c>
      <c r="I12" s="14">
        <v>10.5</v>
      </c>
      <c r="J12" s="15">
        <v>43500</v>
      </c>
      <c r="K12" s="15">
        <v>43630</v>
      </c>
      <c r="L12">
        <f>IF(A12="","",VLOOKUP($A12,Paramètres!$A$1:$B$13,2,0))</f>
        <v>20</v>
      </c>
      <c r="M12" s="20"/>
      <c r="O12">
        <f t="shared" si="0"/>
        <v>0</v>
      </c>
      <c r="P12" t="str">
        <f t="shared" si="1"/>
        <v/>
      </c>
      <c r="Q12">
        <f t="shared" si="2"/>
        <v>1</v>
      </c>
    </row>
    <row r="13" spans="1:19" x14ac:dyDescent="0.2">
      <c r="A13" s="18">
        <v>43497</v>
      </c>
      <c r="B13" s="14" t="s">
        <v>67</v>
      </c>
      <c r="C13" s="14" t="s">
        <v>70</v>
      </c>
      <c r="D13" s="14" t="s">
        <v>47</v>
      </c>
      <c r="E13" s="14" t="s">
        <v>17</v>
      </c>
      <c r="F13" s="14" t="s">
        <v>11</v>
      </c>
      <c r="G13" s="14" t="s">
        <v>12</v>
      </c>
      <c r="H13" s="15">
        <v>43129</v>
      </c>
      <c r="I13" s="14">
        <v>10.5</v>
      </c>
      <c r="J13" s="15">
        <v>43129</v>
      </c>
      <c r="K13" s="15">
        <v>43565</v>
      </c>
      <c r="L13">
        <f>IF(A13="","",VLOOKUP($A13,Paramètres!$A$1:$B$13,2,0))</f>
        <v>20</v>
      </c>
      <c r="M13" s="20"/>
      <c r="O13">
        <f t="shared" si="0"/>
        <v>0</v>
      </c>
      <c r="P13" t="str">
        <f t="shared" si="1"/>
        <v/>
      </c>
      <c r="Q13">
        <f t="shared" si="2"/>
        <v>1</v>
      </c>
    </row>
    <row r="14" spans="1:19" x14ac:dyDescent="0.2">
      <c r="A14" s="18">
        <v>43497</v>
      </c>
      <c r="B14" s="14" t="s">
        <v>67</v>
      </c>
      <c r="C14" s="14" t="s">
        <v>71</v>
      </c>
      <c r="D14" s="14" t="s">
        <v>47</v>
      </c>
      <c r="E14" s="14" t="s">
        <v>17</v>
      </c>
      <c r="F14" s="14" t="s">
        <v>11</v>
      </c>
      <c r="G14" s="14" t="s">
        <v>12</v>
      </c>
      <c r="H14" s="15">
        <v>43467</v>
      </c>
      <c r="I14" s="14">
        <v>10.5</v>
      </c>
      <c r="J14" s="15">
        <v>43467</v>
      </c>
      <c r="K14" s="15">
        <v>43769</v>
      </c>
      <c r="L14">
        <f>IF(A14="","",VLOOKUP($A14,Paramètres!$A$1:$B$13,2,0))</f>
        <v>20</v>
      </c>
      <c r="M14" s="20"/>
      <c r="O14">
        <f t="shared" si="0"/>
        <v>0</v>
      </c>
      <c r="P14" t="str">
        <f t="shared" si="1"/>
        <v/>
      </c>
      <c r="Q14">
        <f t="shared" si="2"/>
        <v>1</v>
      </c>
    </row>
    <row r="15" spans="1:19" x14ac:dyDescent="0.2">
      <c r="A15" s="18">
        <v>43497</v>
      </c>
      <c r="B15" s="14" t="s">
        <v>58</v>
      </c>
      <c r="C15" s="14" t="s">
        <v>60</v>
      </c>
      <c r="D15" s="14" t="s">
        <v>50</v>
      </c>
      <c r="E15" s="14" t="s">
        <v>14</v>
      </c>
      <c r="F15" s="14" t="s">
        <v>15</v>
      </c>
      <c r="G15" s="14" t="s">
        <v>12</v>
      </c>
      <c r="H15" s="15">
        <v>42968</v>
      </c>
      <c r="I15" s="14">
        <v>10.5</v>
      </c>
      <c r="J15" s="15">
        <v>42968</v>
      </c>
      <c r="K15" s="15">
        <v>43497</v>
      </c>
      <c r="L15">
        <f>IF(A15="","",VLOOKUP($A15,Paramètres!$A$1:$B$13,2,0))</f>
        <v>20</v>
      </c>
      <c r="M15" s="20"/>
      <c r="O15">
        <f t="shared" si="0"/>
        <v>0</v>
      </c>
      <c r="P15" t="str">
        <f t="shared" si="1"/>
        <v/>
      </c>
      <c r="Q15">
        <f t="shared" si="2"/>
        <v>0</v>
      </c>
    </row>
    <row r="16" spans="1:19" x14ac:dyDescent="0.2">
      <c r="A16" s="18">
        <v>43497</v>
      </c>
      <c r="B16" s="14" t="s">
        <v>48</v>
      </c>
      <c r="C16" s="14" t="s">
        <v>49</v>
      </c>
      <c r="D16" s="14" t="s">
        <v>50</v>
      </c>
      <c r="E16" s="14" t="s">
        <v>18</v>
      </c>
      <c r="F16" s="14" t="s">
        <v>15</v>
      </c>
      <c r="G16" s="14" t="s">
        <v>12</v>
      </c>
      <c r="H16" s="15">
        <v>43031</v>
      </c>
      <c r="I16" s="14">
        <v>10.5</v>
      </c>
      <c r="J16" s="15">
        <v>43031</v>
      </c>
      <c r="K16" s="15">
        <v>43553</v>
      </c>
      <c r="L16">
        <f>IF(A16="","",VLOOKUP($A16,Paramètres!$A$1:$B$13,2,0))</f>
        <v>20</v>
      </c>
      <c r="M16" s="20"/>
      <c r="O16">
        <f t="shared" si="0"/>
        <v>0</v>
      </c>
      <c r="P16" t="str">
        <f t="shared" si="1"/>
        <v/>
      </c>
      <c r="Q16">
        <f t="shared" si="2"/>
        <v>1</v>
      </c>
    </row>
    <row r="17" spans="1:17" x14ac:dyDescent="0.2">
      <c r="A17" s="18">
        <v>43497</v>
      </c>
      <c r="B17" s="14" t="s">
        <v>58</v>
      </c>
      <c r="C17" s="14" t="s">
        <v>62</v>
      </c>
      <c r="D17" s="14" t="s">
        <v>50</v>
      </c>
      <c r="E17" s="14" t="s">
        <v>21</v>
      </c>
      <c r="F17" s="14" t="s">
        <v>15</v>
      </c>
      <c r="G17" s="14" t="s">
        <v>12</v>
      </c>
      <c r="H17" s="15">
        <v>43171</v>
      </c>
      <c r="I17" s="14">
        <v>10.5</v>
      </c>
      <c r="J17" s="15">
        <v>43248</v>
      </c>
      <c r="K17" s="15">
        <v>43503</v>
      </c>
      <c r="L17">
        <f>IF(A17="","",VLOOKUP($A17,Paramètres!$A$1:$B$13,2,0))</f>
        <v>20</v>
      </c>
      <c r="M17" s="20"/>
      <c r="O17">
        <f t="shared" si="0"/>
        <v>0</v>
      </c>
      <c r="P17" t="str">
        <f t="shared" si="1"/>
        <v/>
      </c>
      <c r="Q17">
        <f t="shared" si="2"/>
        <v>0</v>
      </c>
    </row>
    <row r="18" spans="1:17" x14ac:dyDescent="0.2">
      <c r="A18" s="18">
        <v>43497</v>
      </c>
      <c r="B18" s="14" t="s">
        <v>63</v>
      </c>
      <c r="C18" s="14" t="s">
        <v>65</v>
      </c>
      <c r="D18" s="14" t="s">
        <v>66</v>
      </c>
      <c r="E18" s="14" t="s">
        <v>18</v>
      </c>
      <c r="F18" s="14" t="s">
        <v>15</v>
      </c>
      <c r="G18" s="14" t="s">
        <v>12</v>
      </c>
      <c r="H18" s="15">
        <v>43185</v>
      </c>
      <c r="I18" s="14">
        <v>10.5</v>
      </c>
      <c r="J18" s="15">
        <v>43185</v>
      </c>
      <c r="K18" s="15">
        <v>43799</v>
      </c>
      <c r="L18">
        <f>IF(A18="","",VLOOKUP($A18,Paramètres!$A$1:$B$13,2,0))</f>
        <v>20</v>
      </c>
      <c r="M18" s="20"/>
      <c r="O18">
        <f t="shared" si="0"/>
        <v>0</v>
      </c>
      <c r="P18" t="str">
        <f t="shared" si="1"/>
        <v/>
      </c>
      <c r="Q18">
        <f t="shared" si="2"/>
        <v>1</v>
      </c>
    </row>
    <row r="19" spans="1:17" x14ac:dyDescent="0.2">
      <c r="A19" s="18">
        <v>43525</v>
      </c>
      <c r="B19" s="14" t="s">
        <v>67</v>
      </c>
      <c r="C19" s="14" t="s">
        <v>68</v>
      </c>
      <c r="D19" s="14" t="s">
        <v>47</v>
      </c>
      <c r="E19" s="14" t="s">
        <v>10</v>
      </c>
      <c r="F19" s="14" t="s">
        <v>11</v>
      </c>
      <c r="G19" s="14" t="s">
        <v>12</v>
      </c>
      <c r="H19" s="15">
        <v>43544</v>
      </c>
      <c r="I19" s="14">
        <v>10.5</v>
      </c>
      <c r="J19" s="15">
        <v>43544</v>
      </c>
      <c r="K19" s="15">
        <v>43823</v>
      </c>
      <c r="L19">
        <f>IF(A19="","",VLOOKUP($A19,Paramètres!$A$1:$B$13,2,0))</f>
        <v>21</v>
      </c>
      <c r="M19" s="20"/>
      <c r="O19">
        <f t="shared" si="0"/>
        <v>0</v>
      </c>
      <c r="P19" t="str">
        <f t="shared" si="1"/>
        <v/>
      </c>
      <c r="Q19">
        <f t="shared" si="2"/>
        <v>1</v>
      </c>
    </row>
    <row r="20" spans="1:17" x14ac:dyDescent="0.2">
      <c r="A20" s="18">
        <v>43525</v>
      </c>
      <c r="B20" s="16" t="s">
        <v>58</v>
      </c>
      <c r="C20" s="16" t="s">
        <v>59</v>
      </c>
      <c r="D20" s="16" t="s">
        <v>50</v>
      </c>
      <c r="E20" s="16" t="s">
        <v>14</v>
      </c>
      <c r="F20" s="16" t="s">
        <v>15</v>
      </c>
      <c r="G20" s="16" t="s">
        <v>12</v>
      </c>
      <c r="H20" s="13">
        <v>42989</v>
      </c>
      <c r="I20" s="16">
        <v>10.5</v>
      </c>
      <c r="J20" s="13">
        <v>42989</v>
      </c>
      <c r="K20" s="13">
        <v>43644</v>
      </c>
      <c r="L20">
        <f>IF(A20="","",VLOOKUP($A20,Paramètres!$A$1:$B$13,2,0))</f>
        <v>21</v>
      </c>
      <c r="M20" s="20"/>
      <c r="O20">
        <f t="shared" si="0"/>
        <v>0</v>
      </c>
      <c r="P20" t="str">
        <f t="shared" si="1"/>
        <v/>
      </c>
      <c r="Q20">
        <f t="shared" si="2"/>
        <v>1</v>
      </c>
    </row>
    <row r="21" spans="1:17" x14ac:dyDescent="0.2">
      <c r="A21" s="18">
        <v>43525</v>
      </c>
      <c r="B21" s="4" t="s">
        <v>55</v>
      </c>
      <c r="C21" s="4" t="s">
        <v>56</v>
      </c>
      <c r="D21" s="4" t="s">
        <v>57</v>
      </c>
      <c r="E21" s="4" t="s">
        <v>17</v>
      </c>
      <c r="F21" s="4" t="s">
        <v>11</v>
      </c>
      <c r="G21" s="4" t="s">
        <v>12</v>
      </c>
      <c r="H21" s="9">
        <v>43500</v>
      </c>
      <c r="I21" s="4">
        <v>10.5</v>
      </c>
      <c r="J21" s="9">
        <v>43500</v>
      </c>
      <c r="K21" s="9">
        <v>43630</v>
      </c>
      <c r="L21">
        <f>IF(A21="","",VLOOKUP($A21,Paramètres!$A$1:$B$13,2,0))</f>
        <v>21</v>
      </c>
      <c r="M21" s="20"/>
      <c r="O21">
        <f t="shared" si="0"/>
        <v>0</v>
      </c>
      <c r="P21" t="str">
        <f t="shared" si="1"/>
        <v/>
      </c>
      <c r="Q21">
        <f t="shared" si="2"/>
        <v>1</v>
      </c>
    </row>
    <row r="22" spans="1:17" x14ac:dyDescent="0.2">
      <c r="A22" s="18">
        <v>43525</v>
      </c>
      <c r="B22" s="4" t="s">
        <v>67</v>
      </c>
      <c r="C22" s="4" t="s">
        <v>70</v>
      </c>
      <c r="D22" s="4" t="s">
        <v>47</v>
      </c>
      <c r="E22" s="4" t="s">
        <v>17</v>
      </c>
      <c r="F22" s="4" t="s">
        <v>11</v>
      </c>
      <c r="G22" s="4" t="s">
        <v>12</v>
      </c>
      <c r="H22" s="9">
        <v>43129</v>
      </c>
      <c r="I22" s="4">
        <v>10.5</v>
      </c>
      <c r="J22" s="9">
        <v>43129</v>
      </c>
      <c r="K22" s="9">
        <v>43565</v>
      </c>
      <c r="L22">
        <f>IF(A22="","",VLOOKUP($A22,Paramètres!$A$1:$B$13,2,0))</f>
        <v>21</v>
      </c>
      <c r="M22" s="20"/>
      <c r="O22">
        <f t="shared" si="0"/>
        <v>0</v>
      </c>
      <c r="P22" t="str">
        <f t="shared" si="1"/>
        <v/>
      </c>
      <c r="Q22">
        <f t="shared" si="2"/>
        <v>1</v>
      </c>
    </row>
    <row r="23" spans="1:17" x14ac:dyDescent="0.2">
      <c r="A23" s="18">
        <v>43525</v>
      </c>
      <c r="B23" s="4" t="s">
        <v>67</v>
      </c>
      <c r="C23" s="4" t="s">
        <v>71</v>
      </c>
      <c r="D23" s="4" t="s">
        <v>47</v>
      </c>
      <c r="E23" s="4" t="s">
        <v>17</v>
      </c>
      <c r="F23" s="4" t="s">
        <v>11</v>
      </c>
      <c r="G23" s="4" t="s">
        <v>12</v>
      </c>
      <c r="H23" s="9">
        <v>43467</v>
      </c>
      <c r="I23" s="4">
        <v>10.5</v>
      </c>
      <c r="J23" s="9">
        <v>43467</v>
      </c>
      <c r="K23" s="9">
        <v>43769</v>
      </c>
      <c r="L23">
        <f>IF(A23="","",VLOOKUP($A23,Paramètres!$A$1:$B$13,2,0))</f>
        <v>21</v>
      </c>
      <c r="M23" s="20"/>
      <c r="O23">
        <f t="shared" si="0"/>
        <v>0</v>
      </c>
      <c r="P23" t="str">
        <f t="shared" si="1"/>
        <v/>
      </c>
      <c r="Q23">
        <f t="shared" si="2"/>
        <v>1</v>
      </c>
    </row>
    <row r="24" spans="1:17" x14ac:dyDescent="0.2">
      <c r="A24" s="18">
        <v>43525</v>
      </c>
      <c r="B24" s="4" t="s">
        <v>58</v>
      </c>
      <c r="C24" s="4" t="s">
        <v>61</v>
      </c>
      <c r="D24" s="4" t="s">
        <v>50</v>
      </c>
      <c r="E24" s="4" t="s">
        <v>14</v>
      </c>
      <c r="F24" s="4" t="s">
        <v>15</v>
      </c>
      <c r="G24" s="4" t="s">
        <v>12</v>
      </c>
      <c r="H24" s="9">
        <v>42968</v>
      </c>
      <c r="I24" s="4">
        <v>10.5</v>
      </c>
      <c r="J24" s="9">
        <v>43535</v>
      </c>
      <c r="K24" s="9">
        <v>43707</v>
      </c>
      <c r="L24">
        <f>IF(A24="","",VLOOKUP($A24,Paramètres!$A$1:$B$13,2,0))</f>
        <v>21</v>
      </c>
      <c r="M24" s="20"/>
      <c r="O24">
        <f t="shared" si="0"/>
        <v>0</v>
      </c>
      <c r="P24" t="str">
        <f t="shared" si="1"/>
        <v/>
      </c>
      <c r="Q24">
        <f t="shared" si="2"/>
        <v>1</v>
      </c>
    </row>
    <row r="25" spans="1:17" x14ac:dyDescent="0.2">
      <c r="A25" s="18">
        <v>43525</v>
      </c>
      <c r="B25" s="4" t="s">
        <v>48</v>
      </c>
      <c r="C25" s="4" t="s">
        <v>49</v>
      </c>
      <c r="D25" s="4" t="s">
        <v>50</v>
      </c>
      <c r="E25" s="4" t="s">
        <v>18</v>
      </c>
      <c r="F25" s="4" t="s">
        <v>15</v>
      </c>
      <c r="G25" s="4" t="s">
        <v>12</v>
      </c>
      <c r="H25" s="9">
        <v>43031</v>
      </c>
      <c r="I25" s="4">
        <v>10.5</v>
      </c>
      <c r="J25" s="9">
        <v>43031</v>
      </c>
      <c r="K25" s="9">
        <v>43553</v>
      </c>
      <c r="L25">
        <f>IF(A25="","",VLOOKUP($A25,Paramètres!$A$1:$B$13,2,0))</f>
        <v>21</v>
      </c>
      <c r="M25" s="20"/>
      <c r="O25">
        <f t="shared" si="0"/>
        <v>0</v>
      </c>
      <c r="P25" t="str">
        <f t="shared" si="1"/>
        <v/>
      </c>
      <c r="Q25">
        <f t="shared" si="2"/>
        <v>0</v>
      </c>
    </row>
    <row r="26" spans="1:17" x14ac:dyDescent="0.2">
      <c r="A26" s="18">
        <v>43525</v>
      </c>
      <c r="B26" s="4" t="s">
        <v>51</v>
      </c>
      <c r="C26" s="4" t="s">
        <v>54</v>
      </c>
      <c r="D26" s="4" t="s">
        <v>47</v>
      </c>
      <c r="E26" s="4" t="s">
        <v>14</v>
      </c>
      <c r="F26" s="4" t="s">
        <v>15</v>
      </c>
      <c r="G26" s="4" t="s">
        <v>12</v>
      </c>
      <c r="H26" s="9">
        <v>43542</v>
      </c>
      <c r="I26" s="4">
        <v>10.5</v>
      </c>
      <c r="J26" s="9">
        <v>43542</v>
      </c>
      <c r="K26" s="9">
        <v>43769</v>
      </c>
      <c r="L26">
        <f>IF(A26="","",VLOOKUP($A26,Paramètres!$A$1:$B$13,2,0))</f>
        <v>21</v>
      </c>
      <c r="M26" s="20"/>
      <c r="O26">
        <f t="shared" si="0"/>
        <v>0</v>
      </c>
      <c r="P26" t="str">
        <f t="shared" si="1"/>
        <v/>
      </c>
      <c r="Q26">
        <f t="shared" si="2"/>
        <v>1</v>
      </c>
    </row>
    <row r="27" spans="1:17" x14ac:dyDescent="0.2">
      <c r="A27" s="18">
        <v>43525</v>
      </c>
      <c r="B27" s="4" t="s">
        <v>63</v>
      </c>
      <c r="C27" s="4" t="s">
        <v>65</v>
      </c>
      <c r="D27" s="4" t="s">
        <v>66</v>
      </c>
      <c r="E27" s="4" t="s">
        <v>18</v>
      </c>
      <c r="F27" s="4" t="s">
        <v>15</v>
      </c>
      <c r="G27" s="4" t="s">
        <v>12</v>
      </c>
      <c r="H27" s="9">
        <v>43185</v>
      </c>
      <c r="I27" s="4">
        <v>10.5</v>
      </c>
      <c r="J27" s="9">
        <v>43185</v>
      </c>
      <c r="K27" s="9">
        <v>43799</v>
      </c>
      <c r="L27">
        <f>IF(A27="","",VLOOKUP($A27,Paramètres!$A$1:$B$13,2,0))</f>
        <v>21</v>
      </c>
      <c r="M27" s="20"/>
      <c r="O27">
        <f t="shared" si="0"/>
        <v>0</v>
      </c>
      <c r="P27" t="str">
        <f t="shared" si="1"/>
        <v/>
      </c>
      <c r="Q27">
        <f t="shared" si="2"/>
        <v>1</v>
      </c>
    </row>
    <row r="28" spans="1:17" x14ac:dyDescent="0.2">
      <c r="A28" s="18">
        <v>43556</v>
      </c>
      <c r="B28" s="4" t="s">
        <v>67</v>
      </c>
      <c r="C28" s="4" t="s">
        <v>68</v>
      </c>
      <c r="D28" s="4" t="s">
        <v>47</v>
      </c>
      <c r="E28" s="4" t="s">
        <v>10</v>
      </c>
      <c r="F28" s="4" t="s">
        <v>11</v>
      </c>
      <c r="G28" s="4" t="s">
        <v>12</v>
      </c>
      <c r="H28" s="9">
        <v>43544</v>
      </c>
      <c r="I28" s="4">
        <v>10.5</v>
      </c>
      <c r="J28" s="9">
        <v>43544</v>
      </c>
      <c r="K28" s="9">
        <v>43823</v>
      </c>
      <c r="L28">
        <f>IF(A28="","",VLOOKUP($A28,Paramètres!$A$1:$B$13,2,0))</f>
        <v>21</v>
      </c>
      <c r="M28" s="20"/>
      <c r="O28">
        <f t="shared" si="0"/>
        <v>0</v>
      </c>
      <c r="P28" t="str">
        <f t="shared" si="1"/>
        <v/>
      </c>
      <c r="Q28">
        <f t="shared" si="2"/>
        <v>1</v>
      </c>
    </row>
    <row r="29" spans="1:17" x14ac:dyDescent="0.2">
      <c r="A29" s="18">
        <v>43556</v>
      </c>
      <c r="B29" s="4" t="s">
        <v>58</v>
      </c>
      <c r="C29" s="4" t="s">
        <v>59</v>
      </c>
      <c r="D29" s="4" t="s">
        <v>50</v>
      </c>
      <c r="E29" s="4" t="s">
        <v>14</v>
      </c>
      <c r="F29" s="4" t="s">
        <v>15</v>
      </c>
      <c r="G29" s="4" t="s">
        <v>12</v>
      </c>
      <c r="H29" s="9">
        <v>42989</v>
      </c>
      <c r="I29" s="4">
        <v>10.5</v>
      </c>
      <c r="J29" s="9">
        <v>42989</v>
      </c>
      <c r="K29" s="9">
        <v>43644</v>
      </c>
      <c r="L29">
        <f>IF(A29="","",VLOOKUP($A29,Paramètres!$A$1:$B$13,2,0))</f>
        <v>21</v>
      </c>
      <c r="M29" s="20"/>
      <c r="O29">
        <f t="shared" si="0"/>
        <v>0</v>
      </c>
      <c r="P29" t="str">
        <f t="shared" si="1"/>
        <v/>
      </c>
      <c r="Q29">
        <f t="shared" si="2"/>
        <v>1</v>
      </c>
    </row>
    <row r="30" spans="1:17" x14ac:dyDescent="0.2">
      <c r="A30" s="18">
        <v>43556</v>
      </c>
      <c r="B30" s="4" t="s">
        <v>55</v>
      </c>
      <c r="C30" s="4" t="s">
        <v>56</v>
      </c>
      <c r="D30" s="4" t="s">
        <v>57</v>
      </c>
      <c r="E30" s="4" t="s">
        <v>17</v>
      </c>
      <c r="F30" s="4" t="s">
        <v>11</v>
      </c>
      <c r="G30" s="4" t="s">
        <v>12</v>
      </c>
      <c r="H30" s="9">
        <v>43500</v>
      </c>
      <c r="I30" s="4">
        <v>10.5</v>
      </c>
      <c r="J30" s="9">
        <v>43500</v>
      </c>
      <c r="K30" s="9">
        <v>43630</v>
      </c>
      <c r="L30">
        <f>IF(A30="","",VLOOKUP($A30,Paramètres!$A$1:$B$13,2,0))</f>
        <v>21</v>
      </c>
      <c r="M30" s="20"/>
      <c r="O30">
        <f t="shared" si="0"/>
        <v>0</v>
      </c>
      <c r="P30" t="str">
        <f t="shared" si="1"/>
        <v/>
      </c>
      <c r="Q30">
        <f t="shared" si="2"/>
        <v>1</v>
      </c>
    </row>
    <row r="31" spans="1:17" x14ac:dyDescent="0.2">
      <c r="A31" s="18">
        <v>43556</v>
      </c>
      <c r="B31" s="4" t="s">
        <v>67</v>
      </c>
      <c r="C31" s="4" t="s">
        <v>70</v>
      </c>
      <c r="D31" s="4" t="s">
        <v>47</v>
      </c>
      <c r="E31" s="4" t="s">
        <v>17</v>
      </c>
      <c r="F31" s="4" t="s">
        <v>11</v>
      </c>
      <c r="G31" s="4" t="s">
        <v>12</v>
      </c>
      <c r="H31" s="9">
        <v>43129</v>
      </c>
      <c r="I31" s="4">
        <v>10.5</v>
      </c>
      <c r="J31" s="9">
        <v>43129</v>
      </c>
      <c r="K31" s="9">
        <v>43565</v>
      </c>
      <c r="L31">
        <f>IF(A31="","",VLOOKUP($A31,Paramètres!$A$1:$B$13,2,0))</f>
        <v>21</v>
      </c>
      <c r="M31" s="20"/>
      <c r="O31">
        <f t="shared" si="0"/>
        <v>0</v>
      </c>
      <c r="P31" t="str">
        <f t="shared" si="1"/>
        <v/>
      </c>
      <c r="Q31">
        <f t="shared" si="2"/>
        <v>0</v>
      </c>
    </row>
    <row r="32" spans="1:17" x14ac:dyDescent="0.2">
      <c r="A32" s="18">
        <v>43556</v>
      </c>
      <c r="B32" s="4" t="s">
        <v>67</v>
      </c>
      <c r="C32" s="4" t="s">
        <v>71</v>
      </c>
      <c r="D32" s="4" t="s">
        <v>47</v>
      </c>
      <c r="E32" s="4" t="s">
        <v>17</v>
      </c>
      <c r="F32" s="4" t="s">
        <v>11</v>
      </c>
      <c r="G32" s="4" t="s">
        <v>12</v>
      </c>
      <c r="H32" s="9">
        <v>43467</v>
      </c>
      <c r="I32" s="4">
        <v>10.5</v>
      </c>
      <c r="J32" s="9">
        <v>43467</v>
      </c>
      <c r="K32" s="9">
        <v>43769</v>
      </c>
      <c r="L32">
        <f>IF(A32="","",VLOOKUP($A32,Paramètres!$A$1:$B$13,2,0))</f>
        <v>21</v>
      </c>
      <c r="M32" s="20"/>
      <c r="O32">
        <f t="shared" si="0"/>
        <v>0</v>
      </c>
      <c r="P32" t="str">
        <f t="shared" si="1"/>
        <v/>
      </c>
      <c r="Q32">
        <f t="shared" si="2"/>
        <v>1</v>
      </c>
    </row>
    <row r="33" spans="1:17" x14ac:dyDescent="0.2">
      <c r="A33" s="18">
        <v>43556</v>
      </c>
      <c r="B33" s="4" t="s">
        <v>58</v>
      </c>
      <c r="C33" s="4" t="s">
        <v>61</v>
      </c>
      <c r="D33" s="4" t="s">
        <v>50</v>
      </c>
      <c r="E33" s="4" t="s">
        <v>14</v>
      </c>
      <c r="F33" s="4" t="s">
        <v>15</v>
      </c>
      <c r="G33" s="4" t="s">
        <v>12</v>
      </c>
      <c r="H33" s="9">
        <v>42968</v>
      </c>
      <c r="I33" s="4">
        <v>10.5</v>
      </c>
      <c r="J33" s="9">
        <v>43535</v>
      </c>
      <c r="K33" s="9">
        <v>43707</v>
      </c>
      <c r="L33">
        <f>IF(A33="","",VLOOKUP($A33,Paramètres!$A$1:$B$13,2,0))</f>
        <v>21</v>
      </c>
      <c r="M33" s="20"/>
      <c r="O33">
        <f t="shared" si="0"/>
        <v>0</v>
      </c>
      <c r="P33" t="str">
        <f t="shared" si="1"/>
        <v/>
      </c>
      <c r="Q33">
        <f t="shared" si="2"/>
        <v>1</v>
      </c>
    </row>
    <row r="34" spans="1:17" x14ac:dyDescent="0.2">
      <c r="A34" s="18">
        <v>43556</v>
      </c>
      <c r="B34" s="4" t="s">
        <v>51</v>
      </c>
      <c r="C34" s="4" t="s">
        <v>54</v>
      </c>
      <c r="D34" s="4" t="s">
        <v>47</v>
      </c>
      <c r="E34" s="4" t="s">
        <v>14</v>
      </c>
      <c r="F34" s="4" t="s">
        <v>15</v>
      </c>
      <c r="G34" s="4" t="s">
        <v>12</v>
      </c>
      <c r="H34" s="9">
        <v>43542</v>
      </c>
      <c r="I34" s="4">
        <v>10.5</v>
      </c>
      <c r="J34" s="9">
        <v>43542</v>
      </c>
      <c r="K34" s="9">
        <v>43769</v>
      </c>
      <c r="L34">
        <f>IF(A34="","",VLOOKUP($A34,Paramètres!$A$1:$B$13,2,0))</f>
        <v>21</v>
      </c>
      <c r="M34" s="20"/>
      <c r="O34">
        <f t="shared" si="0"/>
        <v>0</v>
      </c>
      <c r="P34" t="str">
        <f t="shared" si="1"/>
        <v/>
      </c>
      <c r="Q34">
        <f t="shared" si="2"/>
        <v>1</v>
      </c>
    </row>
    <row r="35" spans="1:17" x14ac:dyDescent="0.2">
      <c r="A35" s="18">
        <v>43556</v>
      </c>
      <c r="B35" s="4" t="s">
        <v>63</v>
      </c>
      <c r="C35" s="4" t="s">
        <v>65</v>
      </c>
      <c r="D35" s="4" t="s">
        <v>66</v>
      </c>
      <c r="E35" s="4" t="s">
        <v>18</v>
      </c>
      <c r="F35" s="4" t="s">
        <v>15</v>
      </c>
      <c r="G35" s="4" t="s">
        <v>12</v>
      </c>
      <c r="H35" s="9">
        <v>43185</v>
      </c>
      <c r="I35" s="4">
        <v>10.5</v>
      </c>
      <c r="J35" s="9">
        <v>43185</v>
      </c>
      <c r="K35" s="9">
        <v>43799</v>
      </c>
      <c r="L35">
        <f>IF(A35="","",VLOOKUP($A35,Paramètres!$A$1:$B$13,2,0))</f>
        <v>21</v>
      </c>
      <c r="M35" s="20"/>
      <c r="O35">
        <f t="shared" si="0"/>
        <v>0</v>
      </c>
      <c r="P35" t="str">
        <f t="shared" si="1"/>
        <v/>
      </c>
      <c r="Q35">
        <f t="shared" si="2"/>
        <v>1</v>
      </c>
    </row>
    <row r="36" spans="1:17" x14ac:dyDescent="0.2">
      <c r="A36" s="18">
        <v>43586</v>
      </c>
      <c r="B36" s="4" t="s">
        <v>67</v>
      </c>
      <c r="C36" s="4" t="s">
        <v>68</v>
      </c>
      <c r="D36" s="4" t="s">
        <v>47</v>
      </c>
      <c r="E36" s="4" t="s">
        <v>10</v>
      </c>
      <c r="F36" s="4" t="s">
        <v>11</v>
      </c>
      <c r="G36" s="4" t="s">
        <v>12</v>
      </c>
      <c r="H36" s="9">
        <v>43544</v>
      </c>
      <c r="I36" s="4">
        <v>10.5</v>
      </c>
      <c r="J36" s="9">
        <v>43544</v>
      </c>
      <c r="K36" s="9">
        <v>43823</v>
      </c>
      <c r="L36">
        <f>IF(A36="","",VLOOKUP($A36,Paramètres!$A$1:$B$13,2,0))</f>
        <v>20</v>
      </c>
      <c r="M36" s="20"/>
      <c r="O36">
        <f t="shared" si="0"/>
        <v>0</v>
      </c>
      <c r="P36" t="str">
        <f t="shared" si="1"/>
        <v/>
      </c>
      <c r="Q36">
        <f t="shared" si="2"/>
        <v>1</v>
      </c>
    </row>
    <row r="37" spans="1:17" x14ac:dyDescent="0.2">
      <c r="A37" s="18">
        <v>43586</v>
      </c>
      <c r="B37" s="4" t="s">
        <v>58</v>
      </c>
      <c r="C37" s="4" t="s">
        <v>59</v>
      </c>
      <c r="D37" s="4" t="s">
        <v>50</v>
      </c>
      <c r="E37" s="4" t="s">
        <v>14</v>
      </c>
      <c r="F37" s="4" t="s">
        <v>15</v>
      </c>
      <c r="G37" s="4" t="s">
        <v>12</v>
      </c>
      <c r="H37" s="9">
        <v>42989</v>
      </c>
      <c r="I37" s="4">
        <v>10.5</v>
      </c>
      <c r="J37" s="9">
        <v>42989</v>
      </c>
      <c r="K37" s="9">
        <v>43644</v>
      </c>
      <c r="L37">
        <f>IF(A37="","",VLOOKUP($A37,Paramètres!$A$1:$B$13,2,0))</f>
        <v>20</v>
      </c>
      <c r="M37" s="20"/>
      <c r="O37">
        <f t="shared" si="0"/>
        <v>0</v>
      </c>
      <c r="P37" t="str">
        <f t="shared" si="1"/>
        <v/>
      </c>
      <c r="Q37">
        <f t="shared" si="2"/>
        <v>1</v>
      </c>
    </row>
    <row r="38" spans="1:17" x14ac:dyDescent="0.2">
      <c r="A38" s="18">
        <v>43586</v>
      </c>
      <c r="B38" s="4" t="s">
        <v>55</v>
      </c>
      <c r="C38" s="4" t="s">
        <v>56</v>
      </c>
      <c r="D38" s="4" t="s">
        <v>57</v>
      </c>
      <c r="E38" s="4" t="s">
        <v>17</v>
      </c>
      <c r="F38" s="4" t="s">
        <v>11</v>
      </c>
      <c r="G38" s="4" t="s">
        <v>12</v>
      </c>
      <c r="H38" s="9">
        <v>43500</v>
      </c>
      <c r="I38" s="4">
        <v>10.5</v>
      </c>
      <c r="J38" s="9">
        <v>43500</v>
      </c>
      <c r="K38" s="9">
        <v>43630</v>
      </c>
      <c r="L38">
        <f>IF(A38="","",VLOOKUP($A38,Paramètres!$A$1:$B$13,2,0))</f>
        <v>20</v>
      </c>
      <c r="M38" s="20"/>
      <c r="O38">
        <f t="shared" si="0"/>
        <v>0</v>
      </c>
      <c r="P38" t="str">
        <f t="shared" si="1"/>
        <v/>
      </c>
      <c r="Q38">
        <f t="shared" si="2"/>
        <v>1</v>
      </c>
    </row>
    <row r="39" spans="1:17" x14ac:dyDescent="0.2">
      <c r="A39" s="18">
        <v>43586</v>
      </c>
      <c r="B39" s="4" t="s">
        <v>67</v>
      </c>
      <c r="C39" s="4" t="s">
        <v>71</v>
      </c>
      <c r="D39" s="4" t="s">
        <v>47</v>
      </c>
      <c r="E39" s="4" t="s">
        <v>17</v>
      </c>
      <c r="F39" s="4" t="s">
        <v>11</v>
      </c>
      <c r="G39" s="4" t="s">
        <v>12</v>
      </c>
      <c r="H39" s="9">
        <v>43467</v>
      </c>
      <c r="I39" s="4">
        <v>10.5</v>
      </c>
      <c r="J39" s="9">
        <v>43467</v>
      </c>
      <c r="K39" s="9">
        <v>43769</v>
      </c>
      <c r="L39">
        <f>IF(A39="","",VLOOKUP($A39,Paramètres!$A$1:$B$13,2,0))</f>
        <v>20</v>
      </c>
      <c r="M39" s="20"/>
      <c r="O39">
        <f t="shared" si="0"/>
        <v>0</v>
      </c>
      <c r="P39" t="str">
        <f t="shared" si="1"/>
        <v/>
      </c>
      <c r="Q39">
        <f t="shared" si="2"/>
        <v>1</v>
      </c>
    </row>
    <row r="40" spans="1:17" x14ac:dyDescent="0.2">
      <c r="A40" s="18">
        <v>43586</v>
      </c>
      <c r="B40" s="4" t="s">
        <v>58</v>
      </c>
      <c r="C40" s="4" t="s">
        <v>61</v>
      </c>
      <c r="D40" s="4" t="s">
        <v>50</v>
      </c>
      <c r="E40" s="4" t="s">
        <v>14</v>
      </c>
      <c r="F40" s="4" t="s">
        <v>15</v>
      </c>
      <c r="G40" s="4" t="s">
        <v>12</v>
      </c>
      <c r="H40" s="9">
        <v>42968</v>
      </c>
      <c r="I40" s="4">
        <v>10.5</v>
      </c>
      <c r="J40" s="9">
        <v>43535</v>
      </c>
      <c r="K40" s="9">
        <v>43707</v>
      </c>
      <c r="L40">
        <f>IF(A40="","",VLOOKUP($A40,Paramètres!$A$1:$B$13,2,0))</f>
        <v>20</v>
      </c>
      <c r="M40" s="20"/>
      <c r="O40">
        <f t="shared" si="0"/>
        <v>0</v>
      </c>
      <c r="P40" t="str">
        <f t="shared" si="1"/>
        <v/>
      </c>
      <c r="Q40">
        <f t="shared" si="2"/>
        <v>1</v>
      </c>
    </row>
    <row r="41" spans="1:17" x14ac:dyDescent="0.2">
      <c r="A41" s="18">
        <v>43586</v>
      </c>
      <c r="B41" s="4" t="s">
        <v>51</v>
      </c>
      <c r="C41" s="4" t="s">
        <v>54</v>
      </c>
      <c r="D41" s="4" t="s">
        <v>47</v>
      </c>
      <c r="E41" s="4" t="s">
        <v>14</v>
      </c>
      <c r="F41" s="4" t="s">
        <v>15</v>
      </c>
      <c r="G41" s="4" t="s">
        <v>12</v>
      </c>
      <c r="H41" s="9">
        <v>43542</v>
      </c>
      <c r="I41" s="4">
        <v>10.5</v>
      </c>
      <c r="J41" s="9">
        <v>43542</v>
      </c>
      <c r="K41" s="9">
        <v>43769</v>
      </c>
      <c r="L41">
        <f>IF(A41="","",VLOOKUP($A41,Paramètres!$A$1:$B$13,2,0))</f>
        <v>20</v>
      </c>
      <c r="M41" s="20"/>
      <c r="O41">
        <f t="shared" si="0"/>
        <v>0</v>
      </c>
      <c r="P41" t="str">
        <f t="shared" si="1"/>
        <v/>
      </c>
      <c r="Q41">
        <f t="shared" si="2"/>
        <v>1</v>
      </c>
    </row>
    <row r="42" spans="1:17" x14ac:dyDescent="0.2">
      <c r="A42" s="18">
        <v>43586</v>
      </c>
      <c r="B42" s="4" t="s">
        <v>63</v>
      </c>
      <c r="C42" s="4" t="s">
        <v>65</v>
      </c>
      <c r="D42" s="4" t="s">
        <v>66</v>
      </c>
      <c r="E42" s="4" t="s">
        <v>18</v>
      </c>
      <c r="F42" s="4" t="s">
        <v>15</v>
      </c>
      <c r="G42" s="4" t="s">
        <v>12</v>
      </c>
      <c r="H42" s="9">
        <v>43185</v>
      </c>
      <c r="I42" s="4">
        <v>10.5</v>
      </c>
      <c r="J42" s="9">
        <v>43185</v>
      </c>
      <c r="K42" s="9">
        <v>43799</v>
      </c>
      <c r="L42">
        <f>IF(A42="","",VLOOKUP($A42,Paramètres!$A$1:$B$13,2,0))</f>
        <v>20</v>
      </c>
      <c r="M42" s="20"/>
      <c r="O42">
        <f t="shared" si="0"/>
        <v>0</v>
      </c>
      <c r="P42" t="str">
        <f t="shared" si="1"/>
        <v/>
      </c>
      <c r="Q42">
        <f t="shared" si="2"/>
        <v>1</v>
      </c>
    </row>
    <row r="43" spans="1:17" x14ac:dyDescent="0.2">
      <c r="A43" s="18">
        <v>43617</v>
      </c>
      <c r="B43" s="4" t="s">
        <v>67</v>
      </c>
      <c r="C43" s="4" t="s">
        <v>68</v>
      </c>
      <c r="D43" s="4" t="s">
        <v>47</v>
      </c>
      <c r="E43" s="4" t="s">
        <v>10</v>
      </c>
      <c r="F43" s="4" t="s">
        <v>11</v>
      </c>
      <c r="G43" s="4" t="s">
        <v>12</v>
      </c>
      <c r="H43" s="9">
        <v>43544</v>
      </c>
      <c r="I43" s="4">
        <v>10.5</v>
      </c>
      <c r="J43" s="9">
        <v>43544</v>
      </c>
      <c r="K43" s="9">
        <v>43823</v>
      </c>
      <c r="L43">
        <f>IF(A43="","",VLOOKUP($A43,Paramètres!$A$1:$B$13,2,0))</f>
        <v>19</v>
      </c>
      <c r="M43" s="20"/>
      <c r="O43">
        <f t="shared" si="0"/>
        <v>0</v>
      </c>
      <c r="P43" t="str">
        <f t="shared" si="1"/>
        <v/>
      </c>
      <c r="Q43">
        <f t="shared" si="2"/>
        <v>1</v>
      </c>
    </row>
    <row r="44" spans="1:17" x14ac:dyDescent="0.2">
      <c r="A44" s="18">
        <v>43617</v>
      </c>
      <c r="B44" s="4" t="s">
        <v>58</v>
      </c>
      <c r="C44" s="4" t="s">
        <v>59</v>
      </c>
      <c r="D44" s="4" t="s">
        <v>50</v>
      </c>
      <c r="E44" s="4" t="s">
        <v>14</v>
      </c>
      <c r="F44" s="4" t="s">
        <v>15</v>
      </c>
      <c r="G44" s="4" t="s">
        <v>12</v>
      </c>
      <c r="H44" s="9">
        <v>42989</v>
      </c>
      <c r="I44" s="4">
        <v>10.5</v>
      </c>
      <c r="J44" s="9">
        <v>42989</v>
      </c>
      <c r="K44" s="9">
        <v>43644</v>
      </c>
      <c r="L44">
        <f>IF(A44="","",VLOOKUP($A44,Paramètres!$A$1:$B$13,2,0))</f>
        <v>19</v>
      </c>
      <c r="M44" s="20"/>
      <c r="O44">
        <f t="shared" si="0"/>
        <v>0</v>
      </c>
      <c r="P44" t="str">
        <f t="shared" si="1"/>
        <v/>
      </c>
      <c r="Q44">
        <f t="shared" si="2"/>
        <v>0</v>
      </c>
    </row>
    <row r="45" spans="1:17" x14ac:dyDescent="0.2">
      <c r="A45" s="18">
        <v>43617</v>
      </c>
      <c r="B45" s="4" t="s">
        <v>67</v>
      </c>
      <c r="C45" s="4" t="s">
        <v>71</v>
      </c>
      <c r="D45" s="4" t="s">
        <v>47</v>
      </c>
      <c r="E45" s="4" t="s">
        <v>17</v>
      </c>
      <c r="F45" s="4" t="s">
        <v>11</v>
      </c>
      <c r="G45" s="4" t="s">
        <v>12</v>
      </c>
      <c r="H45" s="9">
        <v>43467</v>
      </c>
      <c r="I45" s="4">
        <v>10.5</v>
      </c>
      <c r="J45" s="9">
        <v>43467</v>
      </c>
      <c r="K45" s="9">
        <v>43769</v>
      </c>
      <c r="L45">
        <f>IF(A45="","",VLOOKUP($A45,Paramètres!$A$1:$B$13,2,0))</f>
        <v>19</v>
      </c>
      <c r="M45" s="20"/>
      <c r="O45">
        <f t="shared" si="0"/>
        <v>0</v>
      </c>
      <c r="P45" t="str">
        <f t="shared" si="1"/>
        <v/>
      </c>
      <c r="Q45">
        <f t="shared" si="2"/>
        <v>1</v>
      </c>
    </row>
    <row r="46" spans="1:17" x14ac:dyDescent="0.2">
      <c r="A46" s="18">
        <v>43617</v>
      </c>
      <c r="B46" s="4" t="s">
        <v>58</v>
      </c>
      <c r="C46" s="4" t="s">
        <v>61</v>
      </c>
      <c r="D46" s="4" t="s">
        <v>50</v>
      </c>
      <c r="E46" s="4" t="s">
        <v>14</v>
      </c>
      <c r="F46" s="4" t="s">
        <v>15</v>
      </c>
      <c r="G46" s="4" t="s">
        <v>12</v>
      </c>
      <c r="H46" s="9">
        <v>42968</v>
      </c>
      <c r="I46" s="4">
        <v>10.5</v>
      </c>
      <c r="J46" s="9">
        <v>43535</v>
      </c>
      <c r="K46" s="9">
        <v>43707</v>
      </c>
      <c r="L46">
        <f>IF(A46="","",VLOOKUP($A46,Paramètres!$A$1:$B$13,2,0))</f>
        <v>19</v>
      </c>
      <c r="M46" s="20"/>
      <c r="O46">
        <f t="shared" si="0"/>
        <v>0</v>
      </c>
      <c r="P46" t="str">
        <f t="shared" si="1"/>
        <v/>
      </c>
      <c r="Q46">
        <f t="shared" si="2"/>
        <v>1</v>
      </c>
    </row>
    <row r="47" spans="1:17" x14ac:dyDescent="0.2">
      <c r="A47" s="18">
        <v>43617</v>
      </c>
      <c r="B47" s="4" t="s">
        <v>51</v>
      </c>
      <c r="C47" s="4" t="s">
        <v>54</v>
      </c>
      <c r="D47" s="4" t="s">
        <v>47</v>
      </c>
      <c r="E47" s="4" t="s">
        <v>14</v>
      </c>
      <c r="F47" s="4" t="s">
        <v>15</v>
      </c>
      <c r="G47" s="4" t="s">
        <v>12</v>
      </c>
      <c r="H47" s="9">
        <v>43542</v>
      </c>
      <c r="I47" s="4">
        <v>10.5</v>
      </c>
      <c r="J47" s="9">
        <v>43542</v>
      </c>
      <c r="K47" s="9">
        <v>43769</v>
      </c>
      <c r="L47">
        <f>IF(A47="","",VLOOKUP($A47,Paramètres!$A$1:$B$13,2,0))</f>
        <v>19</v>
      </c>
      <c r="M47" s="20"/>
      <c r="O47">
        <f t="shared" si="0"/>
        <v>0</v>
      </c>
      <c r="P47" t="str">
        <f t="shared" si="1"/>
        <v/>
      </c>
      <c r="Q47">
        <f t="shared" si="2"/>
        <v>1</v>
      </c>
    </row>
    <row r="48" spans="1:17" x14ac:dyDescent="0.2">
      <c r="A48" s="18">
        <v>43617</v>
      </c>
      <c r="B48" s="4" t="s">
        <v>63</v>
      </c>
      <c r="C48" s="4" t="s">
        <v>65</v>
      </c>
      <c r="D48" s="4" t="s">
        <v>66</v>
      </c>
      <c r="E48" s="4" t="s">
        <v>18</v>
      </c>
      <c r="F48" s="4" t="s">
        <v>15</v>
      </c>
      <c r="G48" s="4" t="s">
        <v>12</v>
      </c>
      <c r="H48" s="9">
        <v>43185</v>
      </c>
      <c r="I48" s="4">
        <v>10.5</v>
      </c>
      <c r="J48" s="9">
        <v>43185</v>
      </c>
      <c r="K48" s="9">
        <v>43799</v>
      </c>
      <c r="L48">
        <f>IF(A48="","",VLOOKUP($A48,Paramètres!$A$1:$B$13,2,0))</f>
        <v>19</v>
      </c>
      <c r="M48" s="20"/>
      <c r="O48">
        <f t="shared" si="0"/>
        <v>0</v>
      </c>
      <c r="P48" t="str">
        <f t="shared" si="1"/>
        <v/>
      </c>
      <c r="Q48">
        <f t="shared" si="2"/>
        <v>1</v>
      </c>
    </row>
    <row r="49" spans="1:17" x14ac:dyDescent="0.2">
      <c r="A49" s="18">
        <v>43647</v>
      </c>
      <c r="B49" s="4" t="s">
        <v>67</v>
      </c>
      <c r="C49" s="4" t="s">
        <v>68</v>
      </c>
      <c r="D49" s="4" t="s">
        <v>47</v>
      </c>
      <c r="E49" s="4" t="s">
        <v>10</v>
      </c>
      <c r="F49" s="4" t="s">
        <v>11</v>
      </c>
      <c r="G49" s="4" t="s">
        <v>12</v>
      </c>
      <c r="H49" s="9">
        <v>43544</v>
      </c>
      <c r="I49" s="4">
        <v>10.5</v>
      </c>
      <c r="J49" s="9">
        <v>43544</v>
      </c>
      <c r="K49" s="9">
        <v>43823</v>
      </c>
      <c r="L49">
        <f>IF(A49="","",VLOOKUP($A49,Paramètres!$A$1:$B$13,2,0))</f>
        <v>23</v>
      </c>
      <c r="M49" s="20"/>
      <c r="O49">
        <f t="shared" si="0"/>
        <v>0</v>
      </c>
      <c r="P49" t="str">
        <f t="shared" si="1"/>
        <v/>
      </c>
      <c r="Q49">
        <f t="shared" si="2"/>
        <v>1</v>
      </c>
    </row>
    <row r="50" spans="1:17" x14ac:dyDescent="0.2">
      <c r="A50" s="18">
        <v>43647</v>
      </c>
      <c r="B50" s="4" t="s">
        <v>67</v>
      </c>
      <c r="C50" s="4" t="s">
        <v>71</v>
      </c>
      <c r="D50" s="4" t="s">
        <v>47</v>
      </c>
      <c r="E50" s="4" t="s">
        <v>17</v>
      </c>
      <c r="F50" s="4" t="s">
        <v>11</v>
      </c>
      <c r="G50" s="4" t="s">
        <v>12</v>
      </c>
      <c r="H50" s="9">
        <v>43467</v>
      </c>
      <c r="I50" s="4">
        <v>10.5</v>
      </c>
      <c r="J50" s="9">
        <v>43467</v>
      </c>
      <c r="K50" s="9">
        <v>43769</v>
      </c>
      <c r="L50">
        <f>IF(A50="","",VLOOKUP($A50,Paramètres!$A$1:$B$13,2,0))</f>
        <v>23</v>
      </c>
      <c r="M50" s="20"/>
      <c r="O50">
        <f t="shared" si="0"/>
        <v>0</v>
      </c>
      <c r="P50" t="str">
        <f t="shared" si="1"/>
        <v/>
      </c>
      <c r="Q50">
        <f t="shared" si="2"/>
        <v>1</v>
      </c>
    </row>
    <row r="51" spans="1:17" x14ac:dyDescent="0.2">
      <c r="A51" s="18">
        <v>43647</v>
      </c>
      <c r="B51" s="4" t="s">
        <v>58</v>
      </c>
      <c r="C51" s="4" t="s">
        <v>61</v>
      </c>
      <c r="D51" s="4" t="s">
        <v>50</v>
      </c>
      <c r="E51" s="4" t="s">
        <v>14</v>
      </c>
      <c r="F51" s="4" t="s">
        <v>15</v>
      </c>
      <c r="G51" s="4" t="s">
        <v>12</v>
      </c>
      <c r="H51" s="9">
        <v>42968</v>
      </c>
      <c r="I51" s="4">
        <v>10.5</v>
      </c>
      <c r="J51" s="9">
        <v>43535</v>
      </c>
      <c r="K51" s="9">
        <v>43707</v>
      </c>
      <c r="L51">
        <f>IF(A51="","",VLOOKUP($A51,Paramètres!$A$1:$B$13,2,0))</f>
        <v>23</v>
      </c>
      <c r="M51" s="20"/>
      <c r="O51">
        <f t="shared" si="0"/>
        <v>0</v>
      </c>
      <c r="P51" t="str">
        <f t="shared" si="1"/>
        <v/>
      </c>
      <c r="Q51">
        <f t="shared" si="2"/>
        <v>1</v>
      </c>
    </row>
    <row r="52" spans="1:17" x14ac:dyDescent="0.2">
      <c r="A52" s="18">
        <v>43647</v>
      </c>
      <c r="B52" s="4" t="s">
        <v>51</v>
      </c>
      <c r="C52" s="4" t="s">
        <v>54</v>
      </c>
      <c r="D52" s="4" t="s">
        <v>47</v>
      </c>
      <c r="E52" s="4" t="s">
        <v>14</v>
      </c>
      <c r="F52" s="4" t="s">
        <v>15</v>
      </c>
      <c r="G52" s="4" t="s">
        <v>12</v>
      </c>
      <c r="H52" s="9">
        <v>43542</v>
      </c>
      <c r="I52" s="4">
        <v>10.5</v>
      </c>
      <c r="J52" s="9">
        <v>43542</v>
      </c>
      <c r="K52" s="9">
        <v>43769</v>
      </c>
      <c r="L52">
        <f>IF(A52="","",VLOOKUP($A52,Paramètres!$A$1:$B$13,2,0))</f>
        <v>23</v>
      </c>
      <c r="M52" s="20"/>
      <c r="O52">
        <f t="shared" si="0"/>
        <v>0</v>
      </c>
      <c r="P52" t="str">
        <f t="shared" si="1"/>
        <v/>
      </c>
      <c r="Q52">
        <f t="shared" si="2"/>
        <v>1</v>
      </c>
    </row>
    <row r="53" spans="1:17" x14ac:dyDescent="0.2">
      <c r="A53" s="18">
        <v>43647</v>
      </c>
      <c r="B53" s="4" t="s">
        <v>63</v>
      </c>
      <c r="C53" s="4" t="s">
        <v>65</v>
      </c>
      <c r="D53" s="4" t="s">
        <v>66</v>
      </c>
      <c r="E53" s="4" t="s">
        <v>18</v>
      </c>
      <c r="F53" s="4" t="s">
        <v>15</v>
      </c>
      <c r="G53" s="4" t="s">
        <v>12</v>
      </c>
      <c r="H53" s="9">
        <v>43185</v>
      </c>
      <c r="I53" s="4">
        <v>10.5</v>
      </c>
      <c r="J53" s="9">
        <v>43185</v>
      </c>
      <c r="K53" s="9">
        <v>43799</v>
      </c>
      <c r="L53">
        <f>IF(A53="","",VLOOKUP($A53,Paramètres!$A$1:$B$13,2,0))</f>
        <v>23</v>
      </c>
      <c r="M53" s="20"/>
      <c r="O53">
        <f t="shared" si="0"/>
        <v>0</v>
      </c>
      <c r="P53" t="str">
        <f t="shared" si="1"/>
        <v/>
      </c>
      <c r="Q53">
        <f t="shared" si="2"/>
        <v>1</v>
      </c>
    </row>
    <row r="54" spans="1:17" x14ac:dyDescent="0.2">
      <c r="A54" s="18">
        <v>43678</v>
      </c>
      <c r="B54" s="4" t="s">
        <v>67</v>
      </c>
      <c r="C54" s="4" t="s">
        <v>68</v>
      </c>
      <c r="D54" s="4" t="s">
        <v>47</v>
      </c>
      <c r="E54" s="4" t="s">
        <v>10</v>
      </c>
      <c r="F54" s="4" t="s">
        <v>11</v>
      </c>
      <c r="G54" s="4" t="s">
        <v>12</v>
      </c>
      <c r="H54" s="9">
        <v>43544</v>
      </c>
      <c r="I54" s="4">
        <v>10.5</v>
      </c>
      <c r="J54" s="9">
        <v>43544</v>
      </c>
      <c r="K54" s="9">
        <v>43823</v>
      </c>
      <c r="L54">
        <f>IF(A54="","",VLOOKUP($A54,Paramètres!$A$1:$B$13,2,0))</f>
        <v>21</v>
      </c>
      <c r="M54" s="20"/>
      <c r="O54">
        <f t="shared" si="0"/>
        <v>0</v>
      </c>
      <c r="P54" t="str">
        <f t="shared" si="1"/>
        <v/>
      </c>
      <c r="Q54">
        <f t="shared" si="2"/>
        <v>1</v>
      </c>
    </row>
    <row r="55" spans="1:17" x14ac:dyDescent="0.2">
      <c r="A55" s="18">
        <v>43678</v>
      </c>
      <c r="B55" s="4" t="s">
        <v>67</v>
      </c>
      <c r="C55" s="4" t="s">
        <v>71</v>
      </c>
      <c r="D55" s="4" t="s">
        <v>47</v>
      </c>
      <c r="E55" s="4" t="s">
        <v>17</v>
      </c>
      <c r="F55" s="4" t="s">
        <v>11</v>
      </c>
      <c r="G55" s="4" t="s">
        <v>12</v>
      </c>
      <c r="H55" s="9">
        <v>43467</v>
      </c>
      <c r="I55" s="4">
        <v>10.5</v>
      </c>
      <c r="J55" s="9">
        <v>43467</v>
      </c>
      <c r="K55" s="9">
        <v>43769</v>
      </c>
      <c r="L55">
        <f>IF(A55="","",VLOOKUP($A55,Paramètres!$A$1:$B$13,2,0))</f>
        <v>21</v>
      </c>
      <c r="M55" s="20"/>
      <c r="O55">
        <f t="shared" si="0"/>
        <v>0</v>
      </c>
      <c r="P55" t="str">
        <f t="shared" si="1"/>
        <v/>
      </c>
      <c r="Q55">
        <f t="shared" si="2"/>
        <v>1</v>
      </c>
    </row>
    <row r="56" spans="1:17" x14ac:dyDescent="0.2">
      <c r="A56" s="18">
        <v>43678</v>
      </c>
      <c r="B56" s="4" t="s">
        <v>51</v>
      </c>
      <c r="C56" s="4" t="s">
        <v>54</v>
      </c>
      <c r="D56" s="4" t="s">
        <v>47</v>
      </c>
      <c r="E56" s="4" t="s">
        <v>14</v>
      </c>
      <c r="F56" s="4" t="s">
        <v>15</v>
      </c>
      <c r="G56" s="4" t="s">
        <v>12</v>
      </c>
      <c r="H56" s="9">
        <v>43542</v>
      </c>
      <c r="I56" s="4">
        <v>10.5</v>
      </c>
      <c r="J56" s="9">
        <v>43542</v>
      </c>
      <c r="K56" s="9">
        <v>43769</v>
      </c>
      <c r="L56">
        <f>IF(A56="","",VLOOKUP($A56,Paramètres!$A$1:$B$13,2,0))</f>
        <v>21</v>
      </c>
      <c r="M56" s="20"/>
      <c r="O56">
        <f t="shared" si="0"/>
        <v>0</v>
      </c>
      <c r="P56" t="str">
        <f t="shared" si="1"/>
        <v/>
      </c>
      <c r="Q56">
        <f t="shared" si="2"/>
        <v>1</v>
      </c>
    </row>
    <row r="57" spans="1:17" x14ac:dyDescent="0.2">
      <c r="A57" s="18">
        <v>43678</v>
      </c>
      <c r="B57" s="4" t="s">
        <v>63</v>
      </c>
      <c r="C57" s="4" t="s">
        <v>65</v>
      </c>
      <c r="D57" s="4" t="s">
        <v>66</v>
      </c>
      <c r="E57" s="4" t="s">
        <v>18</v>
      </c>
      <c r="F57" s="4" t="s">
        <v>15</v>
      </c>
      <c r="G57" s="4" t="s">
        <v>12</v>
      </c>
      <c r="H57" s="9">
        <v>43185</v>
      </c>
      <c r="I57" s="4">
        <v>10.5</v>
      </c>
      <c r="J57" s="9">
        <v>43185</v>
      </c>
      <c r="K57" s="9">
        <v>43799</v>
      </c>
      <c r="L57">
        <f>IF(A57="","",VLOOKUP($A57,Paramètres!$A$1:$B$13,2,0))</f>
        <v>21</v>
      </c>
      <c r="M57" s="20"/>
      <c r="O57">
        <f t="shared" si="0"/>
        <v>0</v>
      </c>
      <c r="P57" t="str">
        <f t="shared" si="1"/>
        <v/>
      </c>
      <c r="Q57">
        <f t="shared" si="2"/>
        <v>1</v>
      </c>
    </row>
    <row r="58" spans="1:17" x14ac:dyDescent="0.2">
      <c r="A58" s="18">
        <v>43709</v>
      </c>
      <c r="B58" s="4" t="s">
        <v>67</v>
      </c>
      <c r="C58" s="4" t="s">
        <v>68</v>
      </c>
      <c r="D58" s="4" t="s">
        <v>47</v>
      </c>
      <c r="E58" s="4" t="s">
        <v>10</v>
      </c>
      <c r="F58" s="4" t="s">
        <v>11</v>
      </c>
      <c r="G58" s="4" t="s">
        <v>12</v>
      </c>
      <c r="H58" s="9">
        <v>43544</v>
      </c>
      <c r="I58" s="4">
        <v>10.5</v>
      </c>
      <c r="J58" s="9">
        <v>43544</v>
      </c>
      <c r="K58" s="9">
        <v>43823</v>
      </c>
      <c r="L58">
        <f>IF(A58="","",VLOOKUP($A58,Paramètres!$A$1:$B$13,2,0))</f>
        <v>21</v>
      </c>
      <c r="M58" s="20"/>
      <c r="O58">
        <f t="shared" si="0"/>
        <v>0</v>
      </c>
      <c r="P58" t="str">
        <f t="shared" si="1"/>
        <v/>
      </c>
      <c r="Q58">
        <f t="shared" si="2"/>
        <v>1</v>
      </c>
    </row>
    <row r="59" spans="1:17" x14ac:dyDescent="0.2">
      <c r="A59" s="18">
        <v>43709</v>
      </c>
      <c r="B59" s="4" t="s">
        <v>45</v>
      </c>
      <c r="C59" s="4" t="s">
        <v>46</v>
      </c>
      <c r="D59" s="4" t="s">
        <v>47</v>
      </c>
      <c r="E59" s="4" t="s">
        <v>16</v>
      </c>
      <c r="F59" s="4" t="s">
        <v>15</v>
      </c>
      <c r="G59" s="4" t="s">
        <v>12</v>
      </c>
      <c r="H59" s="9">
        <v>43731</v>
      </c>
      <c r="I59" s="4">
        <v>10.5</v>
      </c>
      <c r="J59" s="9">
        <v>43731</v>
      </c>
      <c r="K59" s="9">
        <v>43823</v>
      </c>
      <c r="L59">
        <f>IF(A59="","",VLOOKUP($A59,Paramètres!$A$1:$B$13,2,0))</f>
        <v>21</v>
      </c>
      <c r="M59" s="20"/>
      <c r="O59">
        <f t="shared" si="0"/>
        <v>0</v>
      </c>
      <c r="P59" t="str">
        <f t="shared" si="1"/>
        <v/>
      </c>
      <c r="Q59">
        <f t="shared" si="2"/>
        <v>1</v>
      </c>
    </row>
    <row r="60" spans="1:17" x14ac:dyDescent="0.2">
      <c r="A60" s="18">
        <v>43709</v>
      </c>
      <c r="B60" s="4" t="s">
        <v>67</v>
      </c>
      <c r="C60" s="4" t="s">
        <v>71</v>
      </c>
      <c r="D60" s="4" t="s">
        <v>47</v>
      </c>
      <c r="E60" s="4" t="s">
        <v>17</v>
      </c>
      <c r="F60" s="4" t="s">
        <v>11</v>
      </c>
      <c r="G60" s="4" t="s">
        <v>12</v>
      </c>
      <c r="H60" s="9">
        <v>43467</v>
      </c>
      <c r="I60" s="4">
        <v>10.5</v>
      </c>
      <c r="J60" s="9">
        <v>43467</v>
      </c>
      <c r="K60" s="9">
        <v>43769</v>
      </c>
      <c r="L60">
        <f>IF(A60="","",VLOOKUP($A60,Paramètres!$A$1:$B$13,2,0))</f>
        <v>21</v>
      </c>
      <c r="M60" s="20"/>
      <c r="O60">
        <f t="shared" si="0"/>
        <v>0</v>
      </c>
      <c r="P60" t="str">
        <f t="shared" si="1"/>
        <v/>
      </c>
      <c r="Q60">
        <f t="shared" si="2"/>
        <v>1</v>
      </c>
    </row>
    <row r="61" spans="1:17" x14ac:dyDescent="0.2">
      <c r="A61" s="18">
        <v>43709</v>
      </c>
      <c r="B61" s="4" t="s">
        <v>51</v>
      </c>
      <c r="C61" s="4" t="s">
        <v>53</v>
      </c>
      <c r="D61" s="4" t="s">
        <v>47</v>
      </c>
      <c r="E61" s="4" t="s">
        <v>19</v>
      </c>
      <c r="F61" s="4" t="s">
        <v>15</v>
      </c>
      <c r="G61" s="4" t="s">
        <v>12</v>
      </c>
      <c r="H61" s="9">
        <v>43738</v>
      </c>
      <c r="I61" s="4">
        <v>10.5</v>
      </c>
      <c r="J61" s="9">
        <v>43738</v>
      </c>
      <c r="K61" s="9">
        <v>43823</v>
      </c>
      <c r="L61">
        <f>IF(A61="","",VLOOKUP($A61,Paramètres!$A$1:$B$13,2,0))</f>
        <v>21</v>
      </c>
      <c r="M61" s="20"/>
      <c r="O61">
        <f t="shared" si="0"/>
        <v>0</v>
      </c>
      <c r="P61" t="str">
        <f t="shared" si="1"/>
        <v/>
      </c>
      <c r="Q61">
        <f t="shared" si="2"/>
        <v>1</v>
      </c>
    </row>
    <row r="62" spans="1:17" x14ac:dyDescent="0.2">
      <c r="A62" s="18">
        <v>43709</v>
      </c>
      <c r="B62" s="4" t="s">
        <v>51</v>
      </c>
      <c r="C62" s="4" t="s">
        <v>54</v>
      </c>
      <c r="D62" s="4" t="s">
        <v>47</v>
      </c>
      <c r="E62" s="4" t="s">
        <v>14</v>
      </c>
      <c r="F62" s="4" t="s">
        <v>15</v>
      </c>
      <c r="G62" s="4" t="s">
        <v>12</v>
      </c>
      <c r="H62" s="9">
        <v>43542</v>
      </c>
      <c r="I62" s="4">
        <v>10.5</v>
      </c>
      <c r="J62" s="9">
        <v>43542</v>
      </c>
      <c r="K62" s="9">
        <v>43769</v>
      </c>
      <c r="L62">
        <f>IF(A62="","",VLOOKUP($A62,Paramètres!$A$1:$B$13,2,0))</f>
        <v>21</v>
      </c>
      <c r="M62" s="20"/>
      <c r="O62">
        <f t="shared" si="0"/>
        <v>0</v>
      </c>
      <c r="P62" t="str">
        <f t="shared" si="1"/>
        <v/>
      </c>
      <c r="Q62">
        <f t="shared" si="2"/>
        <v>1</v>
      </c>
    </row>
    <row r="63" spans="1:17" x14ac:dyDescent="0.2">
      <c r="A63" s="18">
        <v>43709</v>
      </c>
      <c r="B63" s="4" t="s">
        <v>63</v>
      </c>
      <c r="C63" s="4" t="s">
        <v>64</v>
      </c>
      <c r="D63" s="4" t="s">
        <v>66</v>
      </c>
      <c r="E63" s="4" t="s">
        <v>19</v>
      </c>
      <c r="F63" s="4" t="s">
        <v>15</v>
      </c>
      <c r="G63" s="4" t="s">
        <v>12</v>
      </c>
      <c r="H63" s="9">
        <v>43710</v>
      </c>
      <c r="I63" s="4">
        <v>10.5</v>
      </c>
      <c r="J63" s="9">
        <v>43710</v>
      </c>
      <c r="K63" s="9">
        <v>43823</v>
      </c>
      <c r="L63">
        <f>IF(A63="","",VLOOKUP($A63,Paramètres!$A$1:$B$13,2,0))</f>
        <v>21</v>
      </c>
      <c r="M63" s="20"/>
      <c r="O63">
        <f t="shared" si="0"/>
        <v>0</v>
      </c>
      <c r="P63" t="str">
        <f t="shared" si="1"/>
        <v/>
      </c>
      <c r="Q63">
        <f t="shared" si="2"/>
        <v>1</v>
      </c>
    </row>
    <row r="64" spans="1:17" x14ac:dyDescent="0.2">
      <c r="A64" s="18">
        <v>43709</v>
      </c>
      <c r="B64" s="4" t="s">
        <v>63</v>
      </c>
      <c r="C64" s="4" t="s">
        <v>65</v>
      </c>
      <c r="D64" s="4" t="s">
        <v>66</v>
      </c>
      <c r="E64" s="4" t="s">
        <v>18</v>
      </c>
      <c r="F64" s="4" t="s">
        <v>15</v>
      </c>
      <c r="G64" s="4" t="s">
        <v>12</v>
      </c>
      <c r="H64" s="9">
        <v>43185</v>
      </c>
      <c r="I64" s="4">
        <v>10.5</v>
      </c>
      <c r="J64" s="9">
        <v>43185</v>
      </c>
      <c r="K64" s="9">
        <v>43799</v>
      </c>
      <c r="L64">
        <f>IF(A64="","",VLOOKUP($A64,Paramètres!$A$1:$B$13,2,0))</f>
        <v>21</v>
      </c>
      <c r="M64" s="20"/>
      <c r="O64">
        <f t="shared" si="0"/>
        <v>0</v>
      </c>
      <c r="P64" t="str">
        <f t="shared" si="1"/>
        <v/>
      </c>
      <c r="Q64">
        <f t="shared" si="2"/>
        <v>1</v>
      </c>
    </row>
    <row r="65" spans="1:17" x14ac:dyDescent="0.2">
      <c r="A65" s="18">
        <v>43739</v>
      </c>
      <c r="B65" s="4" t="s">
        <v>67</v>
      </c>
      <c r="C65" s="4" t="s">
        <v>68</v>
      </c>
      <c r="D65" s="4" t="s">
        <v>47</v>
      </c>
      <c r="E65" s="4" t="s">
        <v>10</v>
      </c>
      <c r="F65" s="4" t="s">
        <v>11</v>
      </c>
      <c r="G65" s="4" t="s">
        <v>12</v>
      </c>
      <c r="H65" s="9">
        <v>43544</v>
      </c>
      <c r="I65" s="4">
        <v>10.5</v>
      </c>
      <c r="J65" s="9">
        <v>43544</v>
      </c>
      <c r="K65" s="9">
        <v>43823</v>
      </c>
      <c r="L65">
        <f>IF(A65="","",VLOOKUP($A65,Paramètres!$A$1:$B$13,2,0))</f>
        <v>23</v>
      </c>
      <c r="M65" s="20"/>
      <c r="O65">
        <f t="shared" si="0"/>
        <v>0</v>
      </c>
      <c r="P65" t="str">
        <f t="shared" si="1"/>
        <v/>
      </c>
      <c r="Q65">
        <f t="shared" si="2"/>
        <v>1</v>
      </c>
    </row>
    <row r="66" spans="1:17" x14ac:dyDescent="0.2">
      <c r="A66" s="18">
        <v>43739</v>
      </c>
      <c r="B66" s="4" t="s">
        <v>45</v>
      </c>
      <c r="C66" s="4" t="s">
        <v>46</v>
      </c>
      <c r="D66" s="4" t="s">
        <v>47</v>
      </c>
      <c r="E66" s="4" t="s">
        <v>16</v>
      </c>
      <c r="F66" s="4" t="s">
        <v>15</v>
      </c>
      <c r="G66" s="4" t="s">
        <v>12</v>
      </c>
      <c r="H66" s="9">
        <v>43731</v>
      </c>
      <c r="I66" s="4">
        <v>10.5</v>
      </c>
      <c r="J66" s="9">
        <v>43731</v>
      </c>
      <c r="K66" s="9">
        <v>43823</v>
      </c>
      <c r="L66">
        <f>IF(A66="","",VLOOKUP($A66,Paramètres!$A$1:$B$13,2,0))</f>
        <v>23</v>
      </c>
      <c r="M66" s="20"/>
      <c r="O66">
        <f t="shared" si="0"/>
        <v>0</v>
      </c>
      <c r="P66" t="str">
        <f t="shared" si="1"/>
        <v/>
      </c>
      <c r="Q66">
        <f t="shared" si="2"/>
        <v>1</v>
      </c>
    </row>
    <row r="67" spans="1:17" x14ac:dyDescent="0.2">
      <c r="A67" s="18">
        <v>43739</v>
      </c>
      <c r="B67" s="4" t="s">
        <v>67</v>
      </c>
      <c r="C67" s="4" t="s">
        <v>71</v>
      </c>
      <c r="D67" s="4" t="s">
        <v>47</v>
      </c>
      <c r="E67" s="4" t="s">
        <v>17</v>
      </c>
      <c r="F67" s="4" t="s">
        <v>11</v>
      </c>
      <c r="G67" s="4" t="s">
        <v>12</v>
      </c>
      <c r="H67" s="9">
        <v>43467</v>
      </c>
      <c r="I67" s="4">
        <v>10.5</v>
      </c>
      <c r="J67" s="9">
        <v>43467</v>
      </c>
      <c r="K67" s="9">
        <v>43769</v>
      </c>
      <c r="L67">
        <f>IF(A67="","",VLOOKUP($A67,Paramètres!$A$1:$B$13,2,0))</f>
        <v>23</v>
      </c>
      <c r="M67" s="20"/>
      <c r="O67">
        <f t="shared" ref="O67:O130" si="3">IF(A67="","",I67*M67)</f>
        <v>0</v>
      </c>
      <c r="P67" t="str">
        <f t="shared" ref="P67:P130" si="4">IF(A67="PHONE REGIE",1.37,IF(M67=0,"",M67/L67))</f>
        <v/>
      </c>
      <c r="Q67">
        <f t="shared" ref="Q67:Q130" si="5">IF(A67="","",IF(K67=0,1,K67&gt;=EDATE(A67,1)-1)*1)</f>
        <v>1</v>
      </c>
    </row>
    <row r="68" spans="1:17" x14ac:dyDescent="0.2">
      <c r="A68" s="18">
        <v>43739</v>
      </c>
      <c r="B68" s="4" t="s">
        <v>51</v>
      </c>
      <c r="C68" s="4" t="s">
        <v>53</v>
      </c>
      <c r="D68" s="4" t="s">
        <v>47</v>
      </c>
      <c r="E68" s="4" t="s">
        <v>19</v>
      </c>
      <c r="F68" s="4" t="s">
        <v>15</v>
      </c>
      <c r="G68" s="4" t="s">
        <v>12</v>
      </c>
      <c r="H68" s="9">
        <v>43738</v>
      </c>
      <c r="I68" s="4">
        <v>10.5</v>
      </c>
      <c r="J68" s="9">
        <v>43738</v>
      </c>
      <c r="K68" s="9">
        <v>43823</v>
      </c>
      <c r="L68">
        <f>IF(A68="","",VLOOKUP($A68,Paramètres!$A$1:$B$13,2,0))</f>
        <v>23</v>
      </c>
      <c r="M68" s="20"/>
      <c r="O68">
        <f t="shared" si="3"/>
        <v>0</v>
      </c>
      <c r="P68" t="str">
        <f t="shared" si="4"/>
        <v/>
      </c>
      <c r="Q68">
        <f t="shared" si="5"/>
        <v>1</v>
      </c>
    </row>
    <row r="69" spans="1:17" x14ac:dyDescent="0.2">
      <c r="A69" s="18">
        <v>43739</v>
      </c>
      <c r="B69" s="4" t="s">
        <v>51</v>
      </c>
      <c r="C69" s="4" t="s">
        <v>54</v>
      </c>
      <c r="D69" s="4" t="s">
        <v>47</v>
      </c>
      <c r="E69" s="4" t="s">
        <v>14</v>
      </c>
      <c r="F69" s="4" t="s">
        <v>15</v>
      </c>
      <c r="G69" s="4" t="s">
        <v>12</v>
      </c>
      <c r="H69" s="9">
        <v>43542</v>
      </c>
      <c r="I69" s="4">
        <v>10.5</v>
      </c>
      <c r="J69" s="9">
        <v>43542</v>
      </c>
      <c r="K69" s="9">
        <v>43769</v>
      </c>
      <c r="L69">
        <f>IF(A69="","",VLOOKUP($A69,Paramètres!$A$1:$B$13,2,0))</f>
        <v>23</v>
      </c>
      <c r="M69" s="20"/>
      <c r="O69">
        <f t="shared" si="3"/>
        <v>0</v>
      </c>
      <c r="P69" t="str">
        <f t="shared" si="4"/>
        <v/>
      </c>
      <c r="Q69">
        <f t="shared" si="5"/>
        <v>1</v>
      </c>
    </row>
    <row r="70" spans="1:17" x14ac:dyDescent="0.2">
      <c r="A70" s="18">
        <v>43739</v>
      </c>
      <c r="B70" s="4" t="s">
        <v>63</v>
      </c>
      <c r="C70" s="4" t="s">
        <v>64</v>
      </c>
      <c r="D70" s="4" t="s">
        <v>66</v>
      </c>
      <c r="E70" s="4" t="s">
        <v>19</v>
      </c>
      <c r="F70" s="4" t="s">
        <v>15</v>
      </c>
      <c r="G70" s="4" t="s">
        <v>12</v>
      </c>
      <c r="H70" s="9">
        <v>43710</v>
      </c>
      <c r="I70" s="4">
        <v>10.5</v>
      </c>
      <c r="J70" s="9">
        <v>43710</v>
      </c>
      <c r="K70" s="9">
        <v>43823</v>
      </c>
      <c r="L70">
        <f>IF(A70="","",VLOOKUP($A70,Paramètres!$A$1:$B$13,2,0))</f>
        <v>23</v>
      </c>
      <c r="M70" s="20"/>
      <c r="O70">
        <f t="shared" si="3"/>
        <v>0</v>
      </c>
      <c r="P70" t="str">
        <f t="shared" si="4"/>
        <v/>
      </c>
      <c r="Q70">
        <f t="shared" si="5"/>
        <v>1</v>
      </c>
    </row>
    <row r="71" spans="1:17" x14ac:dyDescent="0.2">
      <c r="A71" s="18">
        <v>43739</v>
      </c>
      <c r="B71" s="4" t="s">
        <v>63</v>
      </c>
      <c r="C71" s="4" t="s">
        <v>65</v>
      </c>
      <c r="D71" s="4" t="s">
        <v>66</v>
      </c>
      <c r="E71" s="4" t="s">
        <v>18</v>
      </c>
      <c r="F71" s="4" t="s">
        <v>15</v>
      </c>
      <c r="G71" s="4" t="s">
        <v>12</v>
      </c>
      <c r="H71" s="9">
        <v>43185</v>
      </c>
      <c r="I71" s="4">
        <v>10.5</v>
      </c>
      <c r="J71" s="9">
        <v>43185</v>
      </c>
      <c r="K71" s="9">
        <v>43799</v>
      </c>
      <c r="L71">
        <f>IF(A71="","",VLOOKUP($A71,Paramètres!$A$1:$B$13,2,0))</f>
        <v>23</v>
      </c>
      <c r="M71" s="20"/>
      <c r="O71">
        <f t="shared" si="3"/>
        <v>0</v>
      </c>
      <c r="P71" t="str">
        <f t="shared" si="4"/>
        <v/>
      </c>
      <c r="Q71">
        <f t="shared" si="5"/>
        <v>1</v>
      </c>
    </row>
    <row r="72" spans="1:17" x14ac:dyDescent="0.2">
      <c r="A72" s="18">
        <v>43770</v>
      </c>
      <c r="B72" s="4" t="s">
        <v>67</v>
      </c>
      <c r="C72" s="4" t="s">
        <v>68</v>
      </c>
      <c r="D72" s="4" t="s">
        <v>47</v>
      </c>
      <c r="E72" s="4" t="s">
        <v>10</v>
      </c>
      <c r="F72" s="4" t="s">
        <v>11</v>
      </c>
      <c r="G72" s="4" t="s">
        <v>12</v>
      </c>
      <c r="H72" s="9">
        <v>43544</v>
      </c>
      <c r="I72" s="4">
        <v>10.5</v>
      </c>
      <c r="J72" s="9">
        <v>43544</v>
      </c>
      <c r="K72" s="9">
        <v>43823</v>
      </c>
      <c r="L72">
        <f>IF(A72="","",VLOOKUP($A72,Paramètres!$A$1:$B$13,2,0))</f>
        <v>19</v>
      </c>
      <c r="M72" s="20"/>
      <c r="O72">
        <f t="shared" si="3"/>
        <v>0</v>
      </c>
      <c r="P72" t="str">
        <f t="shared" si="4"/>
        <v/>
      </c>
      <c r="Q72">
        <f t="shared" si="5"/>
        <v>1</v>
      </c>
    </row>
    <row r="73" spans="1:17" x14ac:dyDescent="0.2">
      <c r="A73" s="18">
        <v>43770</v>
      </c>
      <c r="B73" s="4" t="s">
        <v>45</v>
      </c>
      <c r="C73" s="4" t="s">
        <v>46</v>
      </c>
      <c r="D73" s="4" t="s">
        <v>47</v>
      </c>
      <c r="E73" s="4" t="s">
        <v>16</v>
      </c>
      <c r="F73" s="4" t="s">
        <v>15</v>
      </c>
      <c r="G73" s="4" t="s">
        <v>12</v>
      </c>
      <c r="H73" s="9">
        <v>43731</v>
      </c>
      <c r="I73" s="4">
        <v>10.5</v>
      </c>
      <c r="J73" s="9">
        <v>43731</v>
      </c>
      <c r="K73" s="9">
        <v>43823</v>
      </c>
      <c r="L73">
        <f>IF(A73="","",VLOOKUP($A73,Paramètres!$A$1:$B$13,2,0))</f>
        <v>19</v>
      </c>
      <c r="M73" s="20"/>
      <c r="O73">
        <f t="shared" si="3"/>
        <v>0</v>
      </c>
      <c r="P73" t="str">
        <f t="shared" si="4"/>
        <v/>
      </c>
      <c r="Q73">
        <f t="shared" si="5"/>
        <v>1</v>
      </c>
    </row>
    <row r="74" spans="1:17" x14ac:dyDescent="0.2">
      <c r="A74" s="18">
        <v>43770</v>
      </c>
      <c r="B74" s="4" t="s">
        <v>51</v>
      </c>
      <c r="C74" s="4" t="s">
        <v>53</v>
      </c>
      <c r="D74" s="4" t="s">
        <v>47</v>
      </c>
      <c r="E74" s="4" t="s">
        <v>19</v>
      </c>
      <c r="F74" s="4" t="s">
        <v>15</v>
      </c>
      <c r="G74" s="4" t="s">
        <v>12</v>
      </c>
      <c r="H74" s="9">
        <v>43738</v>
      </c>
      <c r="I74" s="4">
        <v>10.5</v>
      </c>
      <c r="J74" s="9">
        <v>43738</v>
      </c>
      <c r="K74" s="9">
        <v>43823</v>
      </c>
      <c r="L74">
        <f>IF(A74="","",VLOOKUP($A74,Paramètres!$A$1:$B$13,2,0))</f>
        <v>19</v>
      </c>
      <c r="M74" s="20"/>
      <c r="O74">
        <f t="shared" si="3"/>
        <v>0</v>
      </c>
      <c r="P74" t="str">
        <f t="shared" si="4"/>
        <v/>
      </c>
      <c r="Q74">
        <f t="shared" si="5"/>
        <v>1</v>
      </c>
    </row>
    <row r="75" spans="1:17" x14ac:dyDescent="0.2">
      <c r="A75" s="18">
        <v>43770</v>
      </c>
      <c r="B75" s="4" t="s">
        <v>63</v>
      </c>
      <c r="C75" s="4" t="s">
        <v>64</v>
      </c>
      <c r="D75" s="4" t="s">
        <v>66</v>
      </c>
      <c r="E75" s="4" t="s">
        <v>19</v>
      </c>
      <c r="F75" s="4" t="s">
        <v>15</v>
      </c>
      <c r="G75" s="4" t="s">
        <v>12</v>
      </c>
      <c r="H75" s="9">
        <v>43710</v>
      </c>
      <c r="I75" s="4">
        <v>10.5</v>
      </c>
      <c r="J75" s="9">
        <v>43710</v>
      </c>
      <c r="K75" s="9">
        <v>43823</v>
      </c>
      <c r="L75">
        <f>IF(A75="","",VLOOKUP($A75,Paramètres!$A$1:$B$13,2,0))</f>
        <v>19</v>
      </c>
      <c r="M75" s="20"/>
      <c r="O75">
        <f t="shared" si="3"/>
        <v>0</v>
      </c>
      <c r="P75" t="str">
        <f t="shared" si="4"/>
        <v/>
      </c>
      <c r="Q75">
        <f t="shared" si="5"/>
        <v>1</v>
      </c>
    </row>
    <row r="76" spans="1:17" x14ac:dyDescent="0.2">
      <c r="A76" s="18">
        <v>43770</v>
      </c>
      <c r="B76" s="4" t="s">
        <v>63</v>
      </c>
      <c r="C76" s="4" t="s">
        <v>65</v>
      </c>
      <c r="D76" s="4" t="s">
        <v>66</v>
      </c>
      <c r="E76" s="4" t="s">
        <v>18</v>
      </c>
      <c r="F76" s="4" t="s">
        <v>15</v>
      </c>
      <c r="G76" s="4" t="s">
        <v>12</v>
      </c>
      <c r="H76" s="9">
        <v>43185</v>
      </c>
      <c r="I76" s="4">
        <v>10.5</v>
      </c>
      <c r="J76" s="9">
        <v>43185</v>
      </c>
      <c r="K76" s="9">
        <v>43799</v>
      </c>
      <c r="L76">
        <f>IF(A76="","",VLOOKUP($A76,Paramètres!$A$1:$B$13,2,0))</f>
        <v>19</v>
      </c>
      <c r="M76" s="20"/>
      <c r="O76">
        <f t="shared" si="3"/>
        <v>0</v>
      </c>
      <c r="P76" t="str">
        <f t="shared" si="4"/>
        <v/>
      </c>
      <c r="Q76">
        <f t="shared" si="5"/>
        <v>1</v>
      </c>
    </row>
    <row r="77" spans="1:17" x14ac:dyDescent="0.2">
      <c r="A77" s="18"/>
      <c r="B77" s="4"/>
      <c r="C77" s="4"/>
      <c r="D77" s="4"/>
      <c r="E77" s="4"/>
      <c r="F77" s="4"/>
      <c r="G77" s="4"/>
      <c r="H77" s="9"/>
      <c r="I77" s="4"/>
      <c r="J77" s="9"/>
      <c r="K77" s="9"/>
      <c r="L77" t="str">
        <f>IF(A77="","",VLOOKUP($A77,Paramètres!$A$1:$B$13,2,0))</f>
        <v/>
      </c>
      <c r="O77" t="str">
        <f t="shared" si="3"/>
        <v/>
      </c>
      <c r="P77" t="str">
        <f t="shared" si="4"/>
        <v/>
      </c>
      <c r="Q77" t="str">
        <f t="shared" si="5"/>
        <v/>
      </c>
    </row>
    <row r="78" spans="1:17" x14ac:dyDescent="0.2">
      <c r="A78" s="18"/>
      <c r="B78" s="4"/>
      <c r="C78" s="4"/>
      <c r="D78" s="4"/>
      <c r="E78" s="4"/>
      <c r="F78" s="4"/>
      <c r="G78" s="4"/>
      <c r="H78" s="9"/>
      <c r="I78" s="4"/>
      <c r="J78" s="9"/>
      <c r="K78" s="9"/>
      <c r="L78" t="str">
        <f>IF(A78="","",VLOOKUP($A78,Paramètres!$A$1:$B$13,2,0))</f>
        <v/>
      </c>
      <c r="O78" t="str">
        <f t="shared" si="3"/>
        <v/>
      </c>
      <c r="P78" t="str">
        <f t="shared" si="4"/>
        <v/>
      </c>
      <c r="Q78" t="str">
        <f t="shared" si="5"/>
        <v/>
      </c>
    </row>
    <row r="79" spans="1:17" x14ac:dyDescent="0.2">
      <c r="A79" s="18"/>
      <c r="B79" s="4"/>
      <c r="C79" s="4"/>
      <c r="D79" s="4"/>
      <c r="E79" s="4"/>
      <c r="F79" s="4"/>
      <c r="G79" s="4"/>
      <c r="H79" s="9"/>
      <c r="I79" s="4"/>
      <c r="J79" s="9"/>
      <c r="K79" s="9"/>
      <c r="L79" t="str">
        <f>IF(A79="","",VLOOKUP($A79,Paramètres!$A$1:$B$13,2,0))</f>
        <v/>
      </c>
      <c r="O79" t="str">
        <f t="shared" si="3"/>
        <v/>
      </c>
      <c r="P79" t="str">
        <f t="shared" si="4"/>
        <v/>
      </c>
      <c r="Q79" t="str">
        <f t="shared" si="5"/>
        <v/>
      </c>
    </row>
    <row r="80" spans="1:17" x14ac:dyDescent="0.2">
      <c r="A80" s="18"/>
      <c r="B80" s="4"/>
      <c r="C80" s="4"/>
      <c r="D80" s="4"/>
      <c r="E80" s="4"/>
      <c r="F80" s="4"/>
      <c r="G80" s="4"/>
      <c r="H80" s="9"/>
      <c r="I80" s="4"/>
      <c r="J80" s="9"/>
      <c r="K80" s="9"/>
      <c r="L80" t="str">
        <f>IF(A80="","",VLOOKUP($A80,Paramètres!$A$1:$B$13,2,0))</f>
        <v/>
      </c>
      <c r="O80" t="str">
        <f t="shared" si="3"/>
        <v/>
      </c>
      <c r="P80" t="str">
        <f t="shared" si="4"/>
        <v/>
      </c>
      <c r="Q80" t="str">
        <f t="shared" si="5"/>
        <v/>
      </c>
    </row>
    <row r="81" spans="1:17" x14ac:dyDescent="0.2">
      <c r="A81" s="18"/>
      <c r="B81" s="4"/>
      <c r="C81" s="4"/>
      <c r="D81" s="4"/>
      <c r="E81" s="4"/>
      <c r="F81" s="4"/>
      <c r="G81" s="4"/>
      <c r="H81" s="9"/>
      <c r="I81" s="4"/>
      <c r="J81" s="9"/>
      <c r="K81" s="9"/>
      <c r="L81" t="str">
        <f>IF(A81="","",VLOOKUP($A81,Paramètres!$A$1:$B$13,2,0))</f>
        <v/>
      </c>
      <c r="O81" t="str">
        <f t="shared" si="3"/>
        <v/>
      </c>
      <c r="P81" t="str">
        <f t="shared" si="4"/>
        <v/>
      </c>
      <c r="Q81" t="str">
        <f t="shared" si="5"/>
        <v/>
      </c>
    </row>
    <row r="82" spans="1:17" x14ac:dyDescent="0.2">
      <c r="A82" s="18"/>
      <c r="B82" s="4"/>
      <c r="C82" s="4"/>
      <c r="D82" s="4"/>
      <c r="E82" s="4"/>
      <c r="F82" s="4"/>
      <c r="G82" s="4"/>
      <c r="H82" s="9"/>
      <c r="I82" s="4"/>
      <c r="J82" s="9"/>
      <c r="K82" s="9"/>
      <c r="L82" t="str">
        <f>IF(A82="","",VLOOKUP($A82,Paramètres!$A$1:$B$13,2,0))</f>
        <v/>
      </c>
      <c r="O82" t="str">
        <f t="shared" si="3"/>
        <v/>
      </c>
      <c r="P82" t="str">
        <f t="shared" si="4"/>
        <v/>
      </c>
      <c r="Q82" t="str">
        <f t="shared" si="5"/>
        <v/>
      </c>
    </row>
    <row r="83" spans="1:17" x14ac:dyDescent="0.2">
      <c r="A83" s="18"/>
      <c r="B83" s="4"/>
      <c r="C83" s="4"/>
      <c r="D83" s="4"/>
      <c r="E83" s="4"/>
      <c r="F83" s="4"/>
      <c r="G83" s="4"/>
      <c r="H83" s="9"/>
      <c r="I83" s="4"/>
      <c r="J83" s="9"/>
      <c r="K83" s="9"/>
      <c r="L83" t="str">
        <f>IF(A83="","",VLOOKUP($A83,Paramètres!$A$1:$B$13,2,0))</f>
        <v/>
      </c>
      <c r="O83" t="str">
        <f t="shared" si="3"/>
        <v/>
      </c>
      <c r="P83" t="str">
        <f t="shared" si="4"/>
        <v/>
      </c>
      <c r="Q83" t="str">
        <f t="shared" si="5"/>
        <v/>
      </c>
    </row>
    <row r="84" spans="1:17" x14ac:dyDescent="0.2">
      <c r="A84" s="18"/>
      <c r="B84" s="4"/>
      <c r="C84" s="4"/>
      <c r="D84" s="4"/>
      <c r="E84" s="4"/>
      <c r="F84" s="4"/>
      <c r="G84" s="4"/>
      <c r="H84" s="9"/>
      <c r="I84" s="4"/>
      <c r="J84" s="9"/>
      <c r="K84" s="9"/>
      <c r="L84" t="str">
        <f>IF(A84="","",VLOOKUP($A84,Paramètres!$A$1:$B$13,2,0))</f>
        <v/>
      </c>
      <c r="O84" t="str">
        <f t="shared" si="3"/>
        <v/>
      </c>
      <c r="P84" t="str">
        <f t="shared" si="4"/>
        <v/>
      </c>
      <c r="Q84" t="str">
        <f t="shared" si="5"/>
        <v/>
      </c>
    </row>
    <row r="85" spans="1:17" x14ac:dyDescent="0.2">
      <c r="A85" s="18"/>
      <c r="B85" s="4"/>
      <c r="C85" s="4"/>
      <c r="D85" s="4"/>
      <c r="E85" s="4"/>
      <c r="F85" s="4"/>
      <c r="G85" s="4"/>
      <c r="H85" s="9"/>
      <c r="I85" s="4"/>
      <c r="J85" s="9"/>
      <c r="K85" s="9"/>
      <c r="L85" t="str">
        <f>IF(A85="","",VLOOKUP($A85,Paramètres!$A$1:$B$13,2,0))</f>
        <v/>
      </c>
      <c r="O85" t="str">
        <f t="shared" si="3"/>
        <v/>
      </c>
      <c r="P85" t="str">
        <f t="shared" si="4"/>
        <v/>
      </c>
      <c r="Q85" t="str">
        <f t="shared" si="5"/>
        <v/>
      </c>
    </row>
    <row r="86" spans="1:17" x14ac:dyDescent="0.2">
      <c r="A86" s="18"/>
      <c r="B86" s="4"/>
      <c r="C86" s="4"/>
      <c r="D86" s="4"/>
      <c r="E86" s="4"/>
      <c r="F86" s="4"/>
      <c r="G86" s="4"/>
      <c r="H86" s="9"/>
      <c r="I86" s="4"/>
      <c r="J86" s="9"/>
      <c r="K86" s="9"/>
      <c r="L86" t="str">
        <f>IF(A86="","",VLOOKUP($A86,Paramètres!$A$1:$B$13,2,0))</f>
        <v/>
      </c>
      <c r="O86" t="str">
        <f t="shared" si="3"/>
        <v/>
      </c>
      <c r="P86" t="str">
        <f t="shared" si="4"/>
        <v/>
      </c>
      <c r="Q86" t="str">
        <f t="shared" si="5"/>
        <v/>
      </c>
    </row>
    <row r="87" spans="1:17" x14ac:dyDescent="0.2">
      <c r="A87" s="18"/>
      <c r="B87" s="4"/>
      <c r="C87" s="4"/>
      <c r="D87" s="4"/>
      <c r="E87" s="4"/>
      <c r="F87" s="4"/>
      <c r="G87" s="4"/>
      <c r="H87" s="9"/>
      <c r="I87" s="4"/>
      <c r="J87" s="9"/>
      <c r="K87" s="9"/>
      <c r="L87" t="str">
        <f>IF(A87="","",VLOOKUP($A87,Paramètres!$A$1:$B$13,2,0))</f>
        <v/>
      </c>
      <c r="O87" t="str">
        <f t="shared" si="3"/>
        <v/>
      </c>
      <c r="P87" t="str">
        <f t="shared" si="4"/>
        <v/>
      </c>
      <c r="Q87" t="str">
        <f t="shared" si="5"/>
        <v/>
      </c>
    </row>
    <row r="88" spans="1:17" x14ac:dyDescent="0.2">
      <c r="A88" s="18"/>
      <c r="B88" s="4"/>
      <c r="C88" s="4"/>
      <c r="D88" s="4"/>
      <c r="E88" s="4"/>
      <c r="F88" s="4"/>
      <c r="G88" s="4"/>
      <c r="H88" s="9"/>
      <c r="I88" s="4"/>
      <c r="J88" s="9"/>
      <c r="K88" s="9"/>
      <c r="L88" t="str">
        <f>IF(A88="","",VLOOKUP($A88,Paramètres!$A$1:$B$13,2,0))</f>
        <v/>
      </c>
      <c r="O88" t="str">
        <f t="shared" si="3"/>
        <v/>
      </c>
      <c r="P88" t="str">
        <f t="shared" si="4"/>
        <v/>
      </c>
      <c r="Q88" t="str">
        <f t="shared" si="5"/>
        <v/>
      </c>
    </row>
    <row r="89" spans="1:17" x14ac:dyDescent="0.2">
      <c r="A89" s="18"/>
      <c r="B89" s="4"/>
      <c r="C89" s="4"/>
      <c r="D89" s="4"/>
      <c r="E89" s="4"/>
      <c r="F89" s="4"/>
      <c r="G89" s="4"/>
      <c r="H89" s="9"/>
      <c r="I89" s="4"/>
      <c r="J89" s="9"/>
      <c r="K89" s="9"/>
      <c r="L89" t="str">
        <f>IF(A89="","",VLOOKUP($A89,Paramètres!$A$1:$B$13,2,0))</f>
        <v/>
      </c>
      <c r="O89" t="str">
        <f t="shared" si="3"/>
        <v/>
      </c>
      <c r="P89" t="str">
        <f t="shared" si="4"/>
        <v/>
      </c>
      <c r="Q89" t="str">
        <f t="shared" si="5"/>
        <v/>
      </c>
    </row>
    <row r="90" spans="1:17" x14ac:dyDescent="0.2">
      <c r="A90" s="18"/>
      <c r="B90" s="4"/>
      <c r="C90" s="4"/>
      <c r="D90" s="4"/>
      <c r="E90" s="4"/>
      <c r="F90" s="4"/>
      <c r="G90" s="4"/>
      <c r="H90" s="9"/>
      <c r="I90" s="4"/>
      <c r="J90" s="9"/>
      <c r="K90" s="9"/>
      <c r="L90" t="str">
        <f>IF(A90="","",VLOOKUP($A90,Paramètres!$A$1:$B$13,2,0))</f>
        <v/>
      </c>
      <c r="O90" t="str">
        <f t="shared" si="3"/>
        <v/>
      </c>
      <c r="P90" t="str">
        <f t="shared" si="4"/>
        <v/>
      </c>
      <c r="Q90" t="str">
        <f t="shared" si="5"/>
        <v/>
      </c>
    </row>
    <row r="91" spans="1:17" x14ac:dyDescent="0.2">
      <c r="A91" s="18"/>
      <c r="B91" s="4"/>
      <c r="C91" s="4"/>
      <c r="D91" s="4"/>
      <c r="E91" s="4"/>
      <c r="F91" s="4"/>
      <c r="G91" s="4"/>
      <c r="H91" s="9"/>
      <c r="I91" s="4"/>
      <c r="J91" s="9"/>
      <c r="K91" s="9"/>
      <c r="L91" t="str">
        <f>IF(A91="","",VLOOKUP($A91,Paramètres!$A$1:$B$13,2,0))</f>
        <v/>
      </c>
      <c r="O91" t="str">
        <f t="shared" si="3"/>
        <v/>
      </c>
      <c r="P91" t="str">
        <f t="shared" si="4"/>
        <v/>
      </c>
      <c r="Q91" t="str">
        <f t="shared" si="5"/>
        <v/>
      </c>
    </row>
    <row r="92" spans="1:17" x14ac:dyDescent="0.2">
      <c r="A92" s="18"/>
      <c r="B92" s="4"/>
      <c r="C92" s="4"/>
      <c r="D92" s="4"/>
      <c r="E92" s="4"/>
      <c r="F92" s="4"/>
      <c r="G92" s="4"/>
      <c r="H92" s="9"/>
      <c r="I92" s="4"/>
      <c r="J92" s="9"/>
      <c r="K92" s="9"/>
      <c r="L92" t="str">
        <f>IF(A92="","",VLOOKUP($A92,Paramètres!$A$1:$B$13,2,0))</f>
        <v/>
      </c>
      <c r="O92" t="str">
        <f t="shared" si="3"/>
        <v/>
      </c>
      <c r="P92" t="str">
        <f t="shared" si="4"/>
        <v/>
      </c>
      <c r="Q92" t="str">
        <f t="shared" si="5"/>
        <v/>
      </c>
    </row>
    <row r="93" spans="1:17" x14ac:dyDescent="0.2">
      <c r="A93" s="18"/>
      <c r="B93" s="4"/>
      <c r="C93" s="4"/>
      <c r="D93" s="4"/>
      <c r="E93" s="4"/>
      <c r="F93" s="4"/>
      <c r="G93" s="4"/>
      <c r="H93" s="9"/>
      <c r="I93" s="4"/>
      <c r="J93" s="9"/>
      <c r="K93" s="9"/>
      <c r="L93" t="str">
        <f>IF(A93="","",VLOOKUP($A93,Paramètres!$A$1:$B$13,2,0))</f>
        <v/>
      </c>
      <c r="O93" t="str">
        <f t="shared" si="3"/>
        <v/>
      </c>
      <c r="P93" t="str">
        <f t="shared" si="4"/>
        <v/>
      </c>
      <c r="Q93" t="str">
        <f t="shared" si="5"/>
        <v/>
      </c>
    </row>
    <row r="94" spans="1:17" x14ac:dyDescent="0.2">
      <c r="A94" s="18"/>
      <c r="B94" s="4"/>
      <c r="C94" s="4"/>
      <c r="D94" s="4"/>
      <c r="E94" s="4"/>
      <c r="F94" s="4"/>
      <c r="G94" s="4"/>
      <c r="H94" s="9"/>
      <c r="I94" s="4"/>
      <c r="J94" s="9"/>
      <c r="K94" s="9"/>
      <c r="L94" t="str">
        <f>IF(A94="","",VLOOKUP($A94,Paramètres!$A$1:$B$13,2,0))</f>
        <v/>
      </c>
      <c r="O94" t="str">
        <f t="shared" si="3"/>
        <v/>
      </c>
      <c r="P94" t="str">
        <f t="shared" si="4"/>
        <v/>
      </c>
      <c r="Q94" t="str">
        <f t="shared" si="5"/>
        <v/>
      </c>
    </row>
    <row r="95" spans="1:17" x14ac:dyDescent="0.2">
      <c r="A95" s="18"/>
      <c r="B95" s="4"/>
      <c r="C95" s="4"/>
      <c r="D95" s="4"/>
      <c r="E95" s="4"/>
      <c r="F95" s="4"/>
      <c r="G95" s="4"/>
      <c r="H95" s="9"/>
      <c r="I95" s="4"/>
      <c r="J95" s="9"/>
      <c r="K95" s="9"/>
      <c r="L95" t="str">
        <f>IF(A95="","",VLOOKUP($A95,Paramètres!$A$1:$B$13,2,0))</f>
        <v/>
      </c>
      <c r="O95" t="str">
        <f t="shared" si="3"/>
        <v/>
      </c>
      <c r="P95" t="str">
        <f t="shared" si="4"/>
        <v/>
      </c>
      <c r="Q95" t="str">
        <f t="shared" si="5"/>
        <v/>
      </c>
    </row>
    <row r="96" spans="1:17" x14ac:dyDescent="0.2">
      <c r="A96" s="18"/>
      <c r="B96" s="4"/>
      <c r="C96" s="4"/>
      <c r="D96" s="4"/>
      <c r="E96" s="4"/>
      <c r="F96" s="4"/>
      <c r="G96" s="4"/>
      <c r="H96" s="9"/>
      <c r="I96" s="4"/>
      <c r="J96" s="9"/>
      <c r="K96" s="9"/>
      <c r="L96" t="str">
        <f>IF(A96="","",VLOOKUP($A96,Paramètres!$A$1:$B$13,2,0))</f>
        <v/>
      </c>
      <c r="O96" t="str">
        <f t="shared" si="3"/>
        <v/>
      </c>
      <c r="P96" t="str">
        <f t="shared" si="4"/>
        <v/>
      </c>
      <c r="Q96" t="str">
        <f t="shared" si="5"/>
        <v/>
      </c>
    </row>
    <row r="97" spans="1:17" x14ac:dyDescent="0.2">
      <c r="A97" s="18"/>
      <c r="B97" s="4"/>
      <c r="C97" s="4"/>
      <c r="D97" s="4"/>
      <c r="E97" s="4"/>
      <c r="F97" s="4"/>
      <c r="G97" s="4"/>
      <c r="H97" s="9"/>
      <c r="I97" s="4"/>
      <c r="J97" s="9"/>
      <c r="K97" s="9"/>
      <c r="L97" t="str">
        <f>IF(A97="","",VLOOKUP($A97,Paramètres!$A$1:$B$13,2,0))</f>
        <v/>
      </c>
      <c r="O97" t="str">
        <f t="shared" si="3"/>
        <v/>
      </c>
      <c r="P97" t="str">
        <f t="shared" si="4"/>
        <v/>
      </c>
      <c r="Q97" t="str">
        <f t="shared" si="5"/>
        <v/>
      </c>
    </row>
    <row r="98" spans="1:17" x14ac:dyDescent="0.2">
      <c r="A98" s="18"/>
      <c r="B98" s="4"/>
      <c r="C98" s="4"/>
      <c r="D98" s="4"/>
      <c r="E98" s="4"/>
      <c r="F98" s="4"/>
      <c r="G98" s="4"/>
      <c r="H98" s="9"/>
      <c r="I98" s="4"/>
      <c r="J98" s="9"/>
      <c r="K98" s="9"/>
      <c r="L98" t="str">
        <f>IF(A98="","",VLOOKUP($A98,Paramètres!$A$1:$B$13,2,0))</f>
        <v/>
      </c>
      <c r="O98" t="str">
        <f t="shared" si="3"/>
        <v/>
      </c>
      <c r="P98" t="str">
        <f t="shared" si="4"/>
        <v/>
      </c>
      <c r="Q98" t="str">
        <f t="shared" si="5"/>
        <v/>
      </c>
    </row>
    <row r="99" spans="1:17" x14ac:dyDescent="0.2">
      <c r="A99" s="18"/>
      <c r="B99" s="4"/>
      <c r="C99" s="4"/>
      <c r="D99" s="4"/>
      <c r="E99" s="4"/>
      <c r="F99" s="4"/>
      <c r="G99" s="4"/>
      <c r="H99" s="9"/>
      <c r="I99" s="4"/>
      <c r="J99" s="9"/>
      <c r="K99" s="9"/>
      <c r="L99" t="str">
        <f>IF(A99="","",VLOOKUP($A99,Paramètres!$A$1:$B$13,2,0))</f>
        <v/>
      </c>
      <c r="O99" t="str">
        <f t="shared" si="3"/>
        <v/>
      </c>
      <c r="P99" t="str">
        <f t="shared" si="4"/>
        <v/>
      </c>
      <c r="Q99" t="str">
        <f t="shared" si="5"/>
        <v/>
      </c>
    </row>
    <row r="100" spans="1:17" x14ac:dyDescent="0.2">
      <c r="A100" s="18"/>
      <c r="B100" s="4"/>
      <c r="C100" s="4"/>
      <c r="D100" s="4"/>
      <c r="E100" s="4"/>
      <c r="F100" s="4"/>
      <c r="G100" s="4"/>
      <c r="H100" s="9"/>
      <c r="I100" s="4"/>
      <c r="J100" s="9"/>
      <c r="K100" s="9"/>
      <c r="L100" t="str">
        <f>IF(A100="","",VLOOKUP($A100,Paramètres!$A$1:$B$13,2,0))</f>
        <v/>
      </c>
      <c r="O100" t="str">
        <f t="shared" si="3"/>
        <v/>
      </c>
      <c r="P100" t="str">
        <f t="shared" si="4"/>
        <v/>
      </c>
      <c r="Q100" t="str">
        <f t="shared" si="5"/>
        <v/>
      </c>
    </row>
    <row r="101" spans="1:17" x14ac:dyDescent="0.2">
      <c r="A101" s="18"/>
      <c r="B101" s="4"/>
      <c r="C101" s="4"/>
      <c r="D101" s="4"/>
      <c r="E101" s="4"/>
      <c r="F101" s="4"/>
      <c r="G101" s="4"/>
      <c r="H101" s="9"/>
      <c r="I101" s="4"/>
      <c r="J101" s="9"/>
      <c r="K101" s="9"/>
      <c r="L101" t="str">
        <f>IF(A101="","",VLOOKUP($A101,Paramètres!$A$1:$B$13,2,0))</f>
        <v/>
      </c>
      <c r="O101" t="str">
        <f t="shared" si="3"/>
        <v/>
      </c>
      <c r="P101" t="str">
        <f t="shared" si="4"/>
        <v/>
      </c>
      <c r="Q101" t="str">
        <f t="shared" si="5"/>
        <v/>
      </c>
    </row>
    <row r="102" spans="1:17" x14ac:dyDescent="0.2">
      <c r="A102" s="18"/>
      <c r="B102" s="4"/>
      <c r="C102" s="4"/>
      <c r="D102" s="4"/>
      <c r="E102" s="4"/>
      <c r="F102" s="4"/>
      <c r="G102" s="4"/>
      <c r="H102" s="9"/>
      <c r="I102" s="4"/>
      <c r="J102" s="9"/>
      <c r="K102" s="9"/>
      <c r="L102" t="str">
        <f>IF(A102="","",VLOOKUP($A102,Paramètres!$A$1:$B$13,2,0))</f>
        <v/>
      </c>
      <c r="O102" t="str">
        <f t="shared" si="3"/>
        <v/>
      </c>
      <c r="P102" t="str">
        <f t="shared" si="4"/>
        <v/>
      </c>
      <c r="Q102" t="str">
        <f t="shared" si="5"/>
        <v/>
      </c>
    </row>
    <row r="103" spans="1:17" x14ac:dyDescent="0.2">
      <c r="A103" s="18"/>
      <c r="B103" s="4"/>
      <c r="C103" s="4"/>
      <c r="D103" s="4"/>
      <c r="E103" s="4"/>
      <c r="F103" s="4"/>
      <c r="G103" s="4"/>
      <c r="H103" s="9"/>
      <c r="I103" s="4"/>
      <c r="J103" s="9"/>
      <c r="K103" s="9"/>
      <c r="L103" t="str">
        <f>IF(A103="","",VLOOKUP($A103,Paramètres!$A$1:$B$13,2,0))</f>
        <v/>
      </c>
      <c r="O103" t="str">
        <f t="shared" si="3"/>
        <v/>
      </c>
      <c r="P103" t="str">
        <f t="shared" si="4"/>
        <v/>
      </c>
      <c r="Q103" t="str">
        <f t="shared" si="5"/>
        <v/>
      </c>
    </row>
    <row r="104" spans="1:17" x14ac:dyDescent="0.2">
      <c r="A104" s="18"/>
      <c r="B104" s="4"/>
      <c r="C104" s="4"/>
      <c r="D104" s="4"/>
      <c r="E104" s="4"/>
      <c r="F104" s="4"/>
      <c r="G104" s="4"/>
      <c r="H104" s="9"/>
      <c r="I104" s="4"/>
      <c r="J104" s="9"/>
      <c r="K104" s="9"/>
      <c r="L104" t="str">
        <f>IF(A104="","",VLOOKUP($A104,Paramètres!$A$1:$B$13,2,0))</f>
        <v/>
      </c>
      <c r="O104" t="str">
        <f t="shared" si="3"/>
        <v/>
      </c>
      <c r="P104" t="str">
        <f t="shared" si="4"/>
        <v/>
      </c>
      <c r="Q104" t="str">
        <f t="shared" si="5"/>
        <v/>
      </c>
    </row>
    <row r="105" spans="1:17" x14ac:dyDescent="0.2">
      <c r="A105" s="18"/>
      <c r="B105" s="4"/>
      <c r="C105" s="4"/>
      <c r="D105" s="4"/>
      <c r="E105" s="4"/>
      <c r="F105" s="4"/>
      <c r="G105" s="4"/>
      <c r="H105" s="9"/>
      <c r="I105" s="4"/>
      <c r="J105" s="9"/>
      <c r="K105" s="9"/>
      <c r="L105" t="str">
        <f>IF(A105="","",VLOOKUP($A105,Paramètres!$A$1:$B$13,2,0))</f>
        <v/>
      </c>
      <c r="O105" t="str">
        <f t="shared" si="3"/>
        <v/>
      </c>
      <c r="P105" t="str">
        <f t="shared" si="4"/>
        <v/>
      </c>
      <c r="Q105" t="str">
        <f t="shared" si="5"/>
        <v/>
      </c>
    </row>
    <row r="106" spans="1:17" x14ac:dyDescent="0.2">
      <c r="A106" s="18"/>
      <c r="B106" s="4"/>
      <c r="C106" s="4"/>
      <c r="D106" s="4"/>
      <c r="E106" s="4"/>
      <c r="F106" s="4"/>
      <c r="G106" s="4"/>
      <c r="H106" s="9"/>
      <c r="I106" s="4"/>
      <c r="J106" s="9"/>
      <c r="K106" s="9"/>
      <c r="L106" t="str">
        <f>IF(A106="","",VLOOKUP($A106,Paramètres!$A$1:$B$13,2,0))</f>
        <v/>
      </c>
      <c r="O106" t="str">
        <f t="shared" si="3"/>
        <v/>
      </c>
      <c r="P106" t="str">
        <f t="shared" si="4"/>
        <v/>
      </c>
      <c r="Q106" t="str">
        <f t="shared" si="5"/>
        <v/>
      </c>
    </row>
    <row r="107" spans="1:17" x14ac:dyDescent="0.2">
      <c r="A107" s="18"/>
      <c r="B107" s="4"/>
      <c r="C107" s="4"/>
      <c r="D107" s="4"/>
      <c r="E107" s="4"/>
      <c r="F107" s="4"/>
      <c r="G107" s="4"/>
      <c r="H107" s="9"/>
      <c r="I107" s="4"/>
      <c r="J107" s="9"/>
      <c r="K107" s="9"/>
      <c r="L107" t="str">
        <f>IF(A107="","",VLOOKUP($A107,Paramètres!$A$1:$B$13,2,0))</f>
        <v/>
      </c>
      <c r="O107" t="str">
        <f t="shared" si="3"/>
        <v/>
      </c>
      <c r="P107" t="str">
        <f t="shared" si="4"/>
        <v/>
      </c>
      <c r="Q107" t="str">
        <f t="shared" si="5"/>
        <v/>
      </c>
    </row>
    <row r="108" spans="1:17" x14ac:dyDescent="0.2">
      <c r="A108" s="18"/>
      <c r="B108" s="4"/>
      <c r="C108" s="4"/>
      <c r="D108" s="4"/>
      <c r="E108" s="4"/>
      <c r="F108" s="4"/>
      <c r="G108" s="4"/>
      <c r="H108" s="9"/>
      <c r="I108" s="4"/>
      <c r="J108" s="9"/>
      <c r="K108" s="9"/>
      <c r="L108" t="str">
        <f>IF(A108="","",VLOOKUP($A108,Paramètres!$A$1:$B$13,2,0))</f>
        <v/>
      </c>
      <c r="O108" t="str">
        <f t="shared" si="3"/>
        <v/>
      </c>
      <c r="P108" t="str">
        <f t="shared" si="4"/>
        <v/>
      </c>
      <c r="Q108" t="str">
        <f t="shared" si="5"/>
        <v/>
      </c>
    </row>
    <row r="109" spans="1:17" x14ac:dyDescent="0.2">
      <c r="A109" s="18"/>
      <c r="B109" s="4"/>
      <c r="C109" s="4"/>
      <c r="D109" s="4"/>
      <c r="E109" s="4"/>
      <c r="F109" s="4"/>
      <c r="G109" s="4"/>
      <c r="H109" s="9"/>
      <c r="I109" s="4"/>
      <c r="J109" s="9"/>
      <c r="K109" s="9"/>
      <c r="L109" t="str">
        <f>IF(A109="","",VLOOKUP($A109,Paramètres!$A$1:$B$13,2,0))</f>
        <v/>
      </c>
      <c r="O109" t="str">
        <f t="shared" si="3"/>
        <v/>
      </c>
      <c r="P109" t="str">
        <f t="shared" si="4"/>
        <v/>
      </c>
      <c r="Q109" t="str">
        <f t="shared" si="5"/>
        <v/>
      </c>
    </row>
    <row r="110" spans="1:17" x14ac:dyDescent="0.2">
      <c r="A110" s="18"/>
      <c r="B110" s="4"/>
      <c r="C110" s="4"/>
      <c r="D110" s="4"/>
      <c r="E110" s="4"/>
      <c r="F110" s="4"/>
      <c r="G110" s="4"/>
      <c r="H110" s="9"/>
      <c r="I110" s="4"/>
      <c r="J110" s="9"/>
      <c r="K110" s="9"/>
      <c r="L110" t="str">
        <f>IF(A110="","",VLOOKUP($A110,Paramètres!$A$1:$B$13,2,0))</f>
        <v/>
      </c>
      <c r="O110" t="str">
        <f t="shared" si="3"/>
        <v/>
      </c>
      <c r="P110" t="str">
        <f t="shared" si="4"/>
        <v/>
      </c>
      <c r="Q110" t="str">
        <f t="shared" si="5"/>
        <v/>
      </c>
    </row>
    <row r="111" spans="1:17" x14ac:dyDescent="0.2">
      <c r="A111" s="18"/>
      <c r="B111" s="4"/>
      <c r="C111" s="4"/>
      <c r="D111" s="4"/>
      <c r="E111" s="4"/>
      <c r="F111" s="4"/>
      <c r="G111" s="4"/>
      <c r="H111" s="9"/>
      <c r="I111" s="4"/>
      <c r="J111" s="9"/>
      <c r="K111" s="9"/>
      <c r="L111" t="str">
        <f>IF(A111="","",VLOOKUP($A111,Paramètres!$A$1:$B$13,2,0))</f>
        <v/>
      </c>
      <c r="O111" t="str">
        <f t="shared" si="3"/>
        <v/>
      </c>
      <c r="P111" t="str">
        <f t="shared" si="4"/>
        <v/>
      </c>
      <c r="Q111" t="str">
        <f t="shared" si="5"/>
        <v/>
      </c>
    </row>
    <row r="112" spans="1:17" x14ac:dyDescent="0.2">
      <c r="A112" s="18"/>
      <c r="B112" s="4"/>
      <c r="C112" s="4"/>
      <c r="D112" s="4"/>
      <c r="E112" s="4"/>
      <c r="F112" s="4"/>
      <c r="G112" s="4"/>
      <c r="H112" s="9"/>
      <c r="I112" s="4"/>
      <c r="J112" s="9"/>
      <c r="K112" s="9"/>
      <c r="L112" t="str">
        <f>IF(A112="","",VLOOKUP($A112,Paramètres!$A$1:$B$13,2,0))</f>
        <v/>
      </c>
      <c r="O112" t="str">
        <f t="shared" si="3"/>
        <v/>
      </c>
      <c r="P112" t="str">
        <f t="shared" si="4"/>
        <v/>
      </c>
      <c r="Q112" t="str">
        <f t="shared" si="5"/>
        <v/>
      </c>
    </row>
    <row r="113" spans="1:17" x14ac:dyDescent="0.2">
      <c r="A113" s="18"/>
      <c r="B113" s="4"/>
      <c r="C113" s="4"/>
      <c r="D113" s="4"/>
      <c r="E113" s="4"/>
      <c r="F113" s="4"/>
      <c r="G113" s="4"/>
      <c r="H113" s="9"/>
      <c r="I113" s="4"/>
      <c r="J113" s="9"/>
      <c r="K113" s="9"/>
      <c r="L113" t="str">
        <f>IF(A113="","",VLOOKUP($A113,Paramètres!$A$1:$B$13,2,0))</f>
        <v/>
      </c>
      <c r="O113" t="str">
        <f t="shared" si="3"/>
        <v/>
      </c>
      <c r="P113" t="str">
        <f t="shared" si="4"/>
        <v/>
      </c>
      <c r="Q113" t="str">
        <f t="shared" si="5"/>
        <v/>
      </c>
    </row>
    <row r="114" spans="1:17" x14ac:dyDescent="0.2">
      <c r="A114" s="18"/>
      <c r="B114" s="4"/>
      <c r="C114" s="4"/>
      <c r="D114" s="4"/>
      <c r="E114" s="4"/>
      <c r="F114" s="4"/>
      <c r="G114" s="4"/>
      <c r="H114" s="9"/>
      <c r="I114" s="4"/>
      <c r="J114" s="9"/>
      <c r="K114" s="9"/>
      <c r="L114" t="str">
        <f>IF(A114="","",VLOOKUP($A114,Paramètres!$A$1:$B$13,2,0))</f>
        <v/>
      </c>
      <c r="O114" t="str">
        <f t="shared" si="3"/>
        <v/>
      </c>
      <c r="P114" t="str">
        <f t="shared" si="4"/>
        <v/>
      </c>
      <c r="Q114" t="str">
        <f t="shared" si="5"/>
        <v/>
      </c>
    </row>
    <row r="115" spans="1:17" x14ac:dyDescent="0.2">
      <c r="A115" s="18"/>
      <c r="B115" s="4"/>
      <c r="C115" s="4"/>
      <c r="D115" s="4"/>
      <c r="E115" s="4"/>
      <c r="F115" s="4"/>
      <c r="G115" s="4"/>
      <c r="H115" s="9"/>
      <c r="I115" s="4"/>
      <c r="J115" s="9"/>
      <c r="K115" s="9"/>
      <c r="L115" t="str">
        <f>IF(A115="","",VLOOKUP($A115,Paramètres!$A$1:$B$13,2,0))</f>
        <v/>
      </c>
      <c r="O115" t="str">
        <f t="shared" si="3"/>
        <v/>
      </c>
      <c r="P115" t="str">
        <f t="shared" si="4"/>
        <v/>
      </c>
      <c r="Q115" t="str">
        <f t="shared" si="5"/>
        <v/>
      </c>
    </row>
    <row r="116" spans="1:17" x14ac:dyDescent="0.2">
      <c r="A116" s="18"/>
      <c r="B116" s="4"/>
      <c r="C116" s="4"/>
      <c r="D116" s="4"/>
      <c r="E116" s="4"/>
      <c r="F116" s="4"/>
      <c r="G116" s="4"/>
      <c r="H116" s="9"/>
      <c r="I116" s="4"/>
      <c r="J116" s="9"/>
      <c r="K116" s="9"/>
      <c r="L116" t="str">
        <f>IF(A116="","",VLOOKUP($A116,Paramètres!$A$1:$B$13,2,0))</f>
        <v/>
      </c>
      <c r="O116" t="str">
        <f t="shared" si="3"/>
        <v/>
      </c>
      <c r="P116" t="str">
        <f t="shared" si="4"/>
        <v/>
      </c>
      <c r="Q116" t="str">
        <f t="shared" si="5"/>
        <v/>
      </c>
    </row>
    <row r="117" spans="1:17" x14ac:dyDescent="0.2">
      <c r="A117" s="18"/>
      <c r="B117" s="4"/>
      <c r="C117" s="4"/>
      <c r="D117" s="4"/>
      <c r="E117" s="4"/>
      <c r="F117" s="4"/>
      <c r="G117" s="4"/>
      <c r="H117" s="9"/>
      <c r="I117" s="4"/>
      <c r="J117" s="9"/>
      <c r="K117" s="9"/>
      <c r="L117" t="str">
        <f>IF(A117="","",VLOOKUP($A117,Paramètres!$A$1:$B$13,2,0))</f>
        <v/>
      </c>
      <c r="O117" t="str">
        <f t="shared" si="3"/>
        <v/>
      </c>
      <c r="P117" t="str">
        <f t="shared" si="4"/>
        <v/>
      </c>
      <c r="Q117" t="str">
        <f t="shared" si="5"/>
        <v/>
      </c>
    </row>
    <row r="118" spans="1:17" x14ac:dyDescent="0.2">
      <c r="A118" s="18"/>
      <c r="B118" s="4"/>
      <c r="C118" s="4"/>
      <c r="D118" s="4"/>
      <c r="E118" s="4"/>
      <c r="F118" s="4"/>
      <c r="G118" s="4"/>
      <c r="H118" s="9"/>
      <c r="I118" s="4"/>
      <c r="J118" s="9"/>
      <c r="K118" s="9"/>
      <c r="L118" t="str">
        <f>IF(A118="","",VLOOKUP($A118,Paramètres!$A$1:$B$13,2,0))</f>
        <v/>
      </c>
      <c r="O118" t="str">
        <f t="shared" si="3"/>
        <v/>
      </c>
      <c r="P118" t="str">
        <f t="shared" si="4"/>
        <v/>
      </c>
      <c r="Q118" t="str">
        <f t="shared" si="5"/>
        <v/>
      </c>
    </row>
    <row r="119" spans="1:17" x14ac:dyDescent="0.2">
      <c r="A119" s="18"/>
      <c r="B119" s="4"/>
      <c r="C119" s="4"/>
      <c r="D119" s="4"/>
      <c r="E119" s="4"/>
      <c r="F119" s="4"/>
      <c r="G119" s="4"/>
      <c r="H119" s="9"/>
      <c r="I119" s="4"/>
      <c r="J119" s="9"/>
      <c r="K119" s="9"/>
      <c r="L119" t="str">
        <f>IF(A119="","",VLOOKUP($A119,Paramètres!$A$1:$B$13,2,0))</f>
        <v/>
      </c>
      <c r="O119" t="str">
        <f t="shared" si="3"/>
        <v/>
      </c>
      <c r="P119" t="str">
        <f t="shared" si="4"/>
        <v/>
      </c>
      <c r="Q119" t="str">
        <f t="shared" si="5"/>
        <v/>
      </c>
    </row>
    <row r="120" spans="1:17" x14ac:dyDescent="0.2">
      <c r="A120" s="18"/>
      <c r="B120" s="4"/>
      <c r="C120" s="4"/>
      <c r="D120" s="4"/>
      <c r="E120" s="4"/>
      <c r="F120" s="4"/>
      <c r="G120" s="4"/>
      <c r="H120" s="9"/>
      <c r="I120" s="4"/>
      <c r="J120" s="9"/>
      <c r="K120" s="9"/>
      <c r="L120" t="str">
        <f>IF(A120="","",VLOOKUP($A120,Paramètres!$A$1:$B$13,2,0))</f>
        <v/>
      </c>
      <c r="O120" t="str">
        <f t="shared" si="3"/>
        <v/>
      </c>
      <c r="P120" t="str">
        <f t="shared" si="4"/>
        <v/>
      </c>
      <c r="Q120" t="str">
        <f t="shared" si="5"/>
        <v/>
      </c>
    </row>
    <row r="121" spans="1:17" x14ac:dyDescent="0.2">
      <c r="A121" s="18"/>
      <c r="B121" s="4"/>
      <c r="C121" s="4"/>
      <c r="D121" s="4"/>
      <c r="E121" s="4"/>
      <c r="F121" s="4"/>
      <c r="G121" s="4"/>
      <c r="H121" s="9"/>
      <c r="I121" s="4"/>
      <c r="J121" s="9"/>
      <c r="K121" s="9"/>
      <c r="L121" t="str">
        <f>IF(A121="","",VLOOKUP($A121,Paramètres!$A$1:$B$13,2,0))</f>
        <v/>
      </c>
      <c r="O121" t="str">
        <f t="shared" si="3"/>
        <v/>
      </c>
      <c r="P121" t="str">
        <f t="shared" si="4"/>
        <v/>
      </c>
      <c r="Q121" t="str">
        <f t="shared" si="5"/>
        <v/>
      </c>
    </row>
    <row r="122" spans="1:17" x14ac:dyDescent="0.2">
      <c r="A122" s="18"/>
      <c r="L122" t="str">
        <f>IF(A122="","",VLOOKUP($A122,Paramètres!$A$1:$B$13,2,0))</f>
        <v/>
      </c>
      <c r="O122" t="str">
        <f t="shared" si="3"/>
        <v/>
      </c>
      <c r="P122" t="str">
        <f t="shared" si="4"/>
        <v/>
      </c>
      <c r="Q122" t="str">
        <f t="shared" si="5"/>
        <v/>
      </c>
    </row>
    <row r="123" spans="1:17" x14ac:dyDescent="0.2">
      <c r="A123" s="18"/>
      <c r="L123" t="str">
        <f>IF(A123="","",VLOOKUP($A123,Paramètres!$A$1:$B$13,2,0))</f>
        <v/>
      </c>
      <c r="O123" t="str">
        <f t="shared" si="3"/>
        <v/>
      </c>
      <c r="P123" t="str">
        <f t="shared" si="4"/>
        <v/>
      </c>
      <c r="Q123" t="str">
        <f t="shared" si="5"/>
        <v/>
      </c>
    </row>
    <row r="124" spans="1:17" x14ac:dyDescent="0.2">
      <c r="A124" s="18"/>
      <c r="L124" t="str">
        <f>IF(A124="","",VLOOKUP($A124,Paramètres!$A$1:$B$13,2,0))</f>
        <v/>
      </c>
      <c r="O124" t="str">
        <f t="shared" si="3"/>
        <v/>
      </c>
      <c r="P124" t="str">
        <f t="shared" si="4"/>
        <v/>
      </c>
      <c r="Q124" t="str">
        <f t="shared" si="5"/>
        <v/>
      </c>
    </row>
    <row r="125" spans="1:17" x14ac:dyDescent="0.2">
      <c r="A125" s="18"/>
      <c r="L125" t="str">
        <f>IF(A125="","",VLOOKUP($A125,Paramètres!$A$1:$B$13,2,0))</f>
        <v/>
      </c>
      <c r="O125" t="str">
        <f t="shared" si="3"/>
        <v/>
      </c>
      <c r="P125" t="str">
        <f t="shared" si="4"/>
        <v/>
      </c>
      <c r="Q125" t="str">
        <f t="shared" si="5"/>
        <v/>
      </c>
    </row>
    <row r="126" spans="1:17" x14ac:dyDescent="0.2">
      <c r="A126" s="18"/>
      <c r="L126" t="str">
        <f>IF(A126="","",VLOOKUP($A126,Paramètres!$A$1:$B$13,2,0))</f>
        <v/>
      </c>
      <c r="O126" t="str">
        <f t="shared" si="3"/>
        <v/>
      </c>
      <c r="P126" t="str">
        <f t="shared" si="4"/>
        <v/>
      </c>
      <c r="Q126" t="str">
        <f t="shared" si="5"/>
        <v/>
      </c>
    </row>
    <row r="127" spans="1:17" x14ac:dyDescent="0.2">
      <c r="A127" s="18"/>
      <c r="L127" t="str">
        <f>IF(A127="","",VLOOKUP($A127,Paramètres!$A$1:$B$13,2,0))</f>
        <v/>
      </c>
      <c r="O127" t="str">
        <f t="shared" si="3"/>
        <v/>
      </c>
      <c r="P127" t="str">
        <f t="shared" si="4"/>
        <v/>
      </c>
      <c r="Q127" t="str">
        <f t="shared" si="5"/>
        <v/>
      </c>
    </row>
    <row r="128" spans="1:17" x14ac:dyDescent="0.2">
      <c r="A128" s="18"/>
      <c r="L128" t="str">
        <f>IF(A128="","",VLOOKUP($A128,Paramètres!$A$1:$B$13,2,0))</f>
        <v/>
      </c>
      <c r="O128" t="str">
        <f t="shared" si="3"/>
        <v/>
      </c>
      <c r="P128" t="str">
        <f t="shared" si="4"/>
        <v/>
      </c>
      <c r="Q128" t="str">
        <f t="shared" si="5"/>
        <v/>
      </c>
    </row>
    <row r="129" spans="1:17" x14ac:dyDescent="0.2">
      <c r="A129" s="18"/>
      <c r="L129" t="str">
        <f>IF(A129="","",VLOOKUP($A129,Paramètres!$A$1:$B$13,2,0))</f>
        <v/>
      </c>
      <c r="O129" t="str">
        <f t="shared" si="3"/>
        <v/>
      </c>
      <c r="P129" t="str">
        <f t="shared" si="4"/>
        <v/>
      </c>
      <c r="Q129" t="str">
        <f t="shared" si="5"/>
        <v/>
      </c>
    </row>
    <row r="130" spans="1:17" x14ac:dyDescent="0.2">
      <c r="A130" s="18"/>
      <c r="L130" t="str">
        <f>IF(A130="","",VLOOKUP($A130,Paramètres!$A$1:$B$13,2,0))</f>
        <v/>
      </c>
      <c r="O130" t="str">
        <f t="shared" si="3"/>
        <v/>
      </c>
      <c r="P130" t="str">
        <f t="shared" si="4"/>
        <v/>
      </c>
      <c r="Q130" t="str">
        <f t="shared" si="5"/>
        <v/>
      </c>
    </row>
    <row r="131" spans="1:17" x14ac:dyDescent="0.2">
      <c r="A131" s="18"/>
      <c r="L131" t="str">
        <f>IF(A131="","",VLOOKUP($A131,Paramètres!$A$1:$B$13,2,0))</f>
        <v/>
      </c>
      <c r="O131" t="str">
        <f t="shared" ref="O131:O194" si="6">IF(A131="","",I131*M131)</f>
        <v/>
      </c>
      <c r="P131" t="str">
        <f t="shared" ref="P131:P194" si="7">IF(A131="PHONE REGIE",1.37,IF(M131=0,"",M131/L131))</f>
        <v/>
      </c>
      <c r="Q131" t="str">
        <f t="shared" ref="Q131:Q194" si="8">IF(A131="","",IF(K131=0,1,K131&gt;=EDATE(A131,1)-1)*1)</f>
        <v/>
      </c>
    </row>
    <row r="132" spans="1:17" x14ac:dyDescent="0.2">
      <c r="A132" s="18"/>
      <c r="L132" t="str">
        <f>IF(A132="","",VLOOKUP($A132,Paramètres!$A$1:$B$13,2,0))</f>
        <v/>
      </c>
      <c r="O132" t="str">
        <f t="shared" si="6"/>
        <v/>
      </c>
      <c r="P132" t="str">
        <f t="shared" si="7"/>
        <v/>
      </c>
      <c r="Q132" t="str">
        <f t="shared" si="8"/>
        <v/>
      </c>
    </row>
    <row r="133" spans="1:17" x14ac:dyDescent="0.2">
      <c r="A133" s="18"/>
      <c r="L133" t="str">
        <f>IF(A133="","",VLOOKUP($A133,Paramètres!$A$1:$B$13,2,0))</f>
        <v/>
      </c>
      <c r="O133" t="str">
        <f t="shared" si="6"/>
        <v/>
      </c>
      <c r="P133" t="str">
        <f t="shared" si="7"/>
        <v/>
      </c>
      <c r="Q133" t="str">
        <f t="shared" si="8"/>
        <v/>
      </c>
    </row>
    <row r="134" spans="1:17" x14ac:dyDescent="0.2">
      <c r="A134" s="18"/>
      <c r="L134" t="str">
        <f>IF(A134="","",VLOOKUP($A134,Paramètres!$A$1:$B$13,2,0))</f>
        <v/>
      </c>
      <c r="O134" t="str">
        <f t="shared" si="6"/>
        <v/>
      </c>
      <c r="P134" t="str">
        <f t="shared" si="7"/>
        <v/>
      </c>
      <c r="Q134" t="str">
        <f t="shared" si="8"/>
        <v/>
      </c>
    </row>
    <row r="135" spans="1:17" x14ac:dyDescent="0.2">
      <c r="A135" s="18"/>
      <c r="L135" t="str">
        <f>IF(A135="","",VLOOKUP($A135,Paramètres!$A$1:$B$13,2,0))</f>
        <v/>
      </c>
      <c r="O135" t="str">
        <f t="shared" si="6"/>
        <v/>
      </c>
      <c r="P135" t="str">
        <f t="shared" si="7"/>
        <v/>
      </c>
      <c r="Q135" t="str">
        <f t="shared" si="8"/>
        <v/>
      </c>
    </row>
    <row r="136" spans="1:17" x14ac:dyDescent="0.2">
      <c r="A136" s="18"/>
      <c r="L136" t="str">
        <f>IF(A136="","",VLOOKUP($A136,Paramètres!$A$1:$B$13,2,0))</f>
        <v/>
      </c>
      <c r="O136" t="str">
        <f t="shared" si="6"/>
        <v/>
      </c>
      <c r="P136" t="str">
        <f t="shared" si="7"/>
        <v/>
      </c>
      <c r="Q136" t="str">
        <f t="shared" si="8"/>
        <v/>
      </c>
    </row>
    <row r="137" spans="1:17" x14ac:dyDescent="0.2">
      <c r="A137" s="18"/>
      <c r="L137" t="str">
        <f>IF(A137="","",VLOOKUP($A137,Paramètres!$A$1:$B$13,2,0))</f>
        <v/>
      </c>
      <c r="O137" t="str">
        <f t="shared" si="6"/>
        <v/>
      </c>
      <c r="P137" t="str">
        <f t="shared" si="7"/>
        <v/>
      </c>
      <c r="Q137" t="str">
        <f t="shared" si="8"/>
        <v/>
      </c>
    </row>
    <row r="138" spans="1:17" x14ac:dyDescent="0.2">
      <c r="A138" s="18"/>
      <c r="L138" t="str">
        <f>IF(A138="","",VLOOKUP($A138,Paramètres!$A$1:$B$13,2,0))</f>
        <v/>
      </c>
      <c r="O138" t="str">
        <f t="shared" si="6"/>
        <v/>
      </c>
      <c r="P138" t="str">
        <f t="shared" si="7"/>
        <v/>
      </c>
      <c r="Q138" t="str">
        <f t="shared" si="8"/>
        <v/>
      </c>
    </row>
    <row r="139" spans="1:17" x14ac:dyDescent="0.2">
      <c r="A139" s="18"/>
      <c r="L139" t="str">
        <f>IF(A139="","",VLOOKUP($A139,Paramètres!$A$1:$B$13,2,0))</f>
        <v/>
      </c>
      <c r="O139" t="str">
        <f t="shared" si="6"/>
        <v/>
      </c>
      <c r="P139" t="str">
        <f t="shared" si="7"/>
        <v/>
      </c>
      <c r="Q139" t="str">
        <f t="shared" si="8"/>
        <v/>
      </c>
    </row>
    <row r="140" spans="1:17" x14ac:dyDescent="0.2">
      <c r="A140" s="18"/>
      <c r="L140" t="str">
        <f>IF(A140="","",VLOOKUP($A140,Paramètres!$A$1:$B$13,2,0))</f>
        <v/>
      </c>
      <c r="O140" t="str">
        <f t="shared" si="6"/>
        <v/>
      </c>
      <c r="P140" t="str">
        <f t="shared" si="7"/>
        <v/>
      </c>
      <c r="Q140" t="str">
        <f t="shared" si="8"/>
        <v/>
      </c>
    </row>
    <row r="141" spans="1:17" x14ac:dyDescent="0.2">
      <c r="A141" s="18"/>
      <c r="L141" t="str">
        <f>IF(A141="","",VLOOKUP($A141,Paramètres!$A$1:$B$13,2,0))</f>
        <v/>
      </c>
      <c r="O141" t="str">
        <f t="shared" si="6"/>
        <v/>
      </c>
      <c r="P141" t="str">
        <f t="shared" si="7"/>
        <v/>
      </c>
      <c r="Q141" t="str">
        <f t="shared" si="8"/>
        <v/>
      </c>
    </row>
    <row r="142" spans="1:17" x14ac:dyDescent="0.2">
      <c r="A142" s="18"/>
      <c r="L142" t="str">
        <f>IF(A142="","",VLOOKUP($A142,Paramètres!$A$1:$B$13,2,0))</f>
        <v/>
      </c>
      <c r="O142" t="str">
        <f t="shared" si="6"/>
        <v/>
      </c>
      <c r="P142" t="str">
        <f t="shared" si="7"/>
        <v/>
      </c>
      <c r="Q142" t="str">
        <f t="shared" si="8"/>
        <v/>
      </c>
    </row>
    <row r="143" spans="1:17" x14ac:dyDescent="0.2">
      <c r="A143" s="18"/>
      <c r="L143" t="str">
        <f>IF(A143="","",VLOOKUP($A143,Paramètres!$A$1:$B$13,2,0))</f>
        <v/>
      </c>
      <c r="O143" t="str">
        <f t="shared" si="6"/>
        <v/>
      </c>
      <c r="P143" t="str">
        <f t="shared" si="7"/>
        <v/>
      </c>
      <c r="Q143" t="str">
        <f t="shared" si="8"/>
        <v/>
      </c>
    </row>
    <row r="144" spans="1:17" x14ac:dyDescent="0.2">
      <c r="A144" s="18"/>
      <c r="L144" t="str">
        <f>IF(A144="","",VLOOKUP($A144,Paramètres!$A$1:$B$13,2,0))</f>
        <v/>
      </c>
      <c r="O144" t="str">
        <f t="shared" si="6"/>
        <v/>
      </c>
      <c r="P144" t="str">
        <f t="shared" si="7"/>
        <v/>
      </c>
      <c r="Q144" t="str">
        <f t="shared" si="8"/>
        <v/>
      </c>
    </row>
    <row r="145" spans="1:17" x14ac:dyDescent="0.2">
      <c r="A145" s="18"/>
      <c r="L145" t="str">
        <f>IF(A145="","",VLOOKUP($A145,Paramètres!$A$1:$B$13,2,0))</f>
        <v/>
      </c>
      <c r="O145" t="str">
        <f t="shared" si="6"/>
        <v/>
      </c>
      <c r="P145" t="str">
        <f t="shared" si="7"/>
        <v/>
      </c>
      <c r="Q145" t="str">
        <f t="shared" si="8"/>
        <v/>
      </c>
    </row>
    <row r="146" spans="1:17" x14ac:dyDescent="0.2">
      <c r="A146" s="18"/>
      <c r="L146" t="str">
        <f>IF(A146="","",VLOOKUP($A146,Paramètres!$A$1:$B$13,2,0))</f>
        <v/>
      </c>
      <c r="O146" t="str">
        <f t="shared" si="6"/>
        <v/>
      </c>
      <c r="P146" t="str">
        <f t="shared" si="7"/>
        <v/>
      </c>
      <c r="Q146" t="str">
        <f t="shared" si="8"/>
        <v/>
      </c>
    </row>
    <row r="147" spans="1:17" x14ac:dyDescent="0.2">
      <c r="A147" s="18"/>
      <c r="L147" t="str">
        <f>IF(A147="","",VLOOKUP($A147,Paramètres!$A$1:$B$13,2,0))</f>
        <v/>
      </c>
      <c r="O147" t="str">
        <f t="shared" si="6"/>
        <v/>
      </c>
      <c r="P147" t="str">
        <f t="shared" si="7"/>
        <v/>
      </c>
      <c r="Q147" t="str">
        <f t="shared" si="8"/>
        <v/>
      </c>
    </row>
    <row r="148" spans="1:17" x14ac:dyDescent="0.2">
      <c r="A148" s="18"/>
      <c r="L148" t="str">
        <f>IF(A148="","",VLOOKUP($A148,Paramètres!$A$1:$B$13,2,0))</f>
        <v/>
      </c>
      <c r="O148" t="str">
        <f t="shared" si="6"/>
        <v/>
      </c>
      <c r="P148" t="str">
        <f t="shared" si="7"/>
        <v/>
      </c>
      <c r="Q148" t="str">
        <f t="shared" si="8"/>
        <v/>
      </c>
    </row>
    <row r="149" spans="1:17" x14ac:dyDescent="0.2">
      <c r="A149" s="18"/>
      <c r="L149" t="str">
        <f>IF(A149="","",VLOOKUP($A149,Paramètres!$A$1:$B$13,2,0))</f>
        <v/>
      </c>
      <c r="O149" t="str">
        <f t="shared" si="6"/>
        <v/>
      </c>
      <c r="P149" t="str">
        <f t="shared" si="7"/>
        <v/>
      </c>
      <c r="Q149" t="str">
        <f t="shared" si="8"/>
        <v/>
      </c>
    </row>
    <row r="150" spans="1:17" x14ac:dyDescent="0.2">
      <c r="A150" s="18"/>
      <c r="L150" t="str">
        <f>IF(A150="","",VLOOKUP($A150,Paramètres!$A$1:$B$13,2,0))</f>
        <v/>
      </c>
      <c r="O150" t="str">
        <f t="shared" si="6"/>
        <v/>
      </c>
      <c r="P150" t="str">
        <f t="shared" si="7"/>
        <v/>
      </c>
      <c r="Q150" t="str">
        <f t="shared" si="8"/>
        <v/>
      </c>
    </row>
    <row r="151" spans="1:17" x14ac:dyDescent="0.2">
      <c r="A151" s="18"/>
      <c r="L151" t="str">
        <f>IF(A151="","",VLOOKUP($A151,Paramètres!$A$1:$B$13,2,0))</f>
        <v/>
      </c>
      <c r="O151" t="str">
        <f t="shared" si="6"/>
        <v/>
      </c>
      <c r="P151" t="str">
        <f t="shared" si="7"/>
        <v/>
      </c>
      <c r="Q151" t="str">
        <f t="shared" si="8"/>
        <v/>
      </c>
    </row>
    <row r="152" spans="1:17" x14ac:dyDescent="0.2">
      <c r="A152" s="18"/>
      <c r="L152" t="str">
        <f>IF(A152="","",VLOOKUP($A152,Paramètres!$A$1:$B$13,2,0))</f>
        <v/>
      </c>
      <c r="O152" t="str">
        <f t="shared" si="6"/>
        <v/>
      </c>
      <c r="P152" t="str">
        <f t="shared" si="7"/>
        <v/>
      </c>
      <c r="Q152" t="str">
        <f t="shared" si="8"/>
        <v/>
      </c>
    </row>
    <row r="153" spans="1:17" x14ac:dyDescent="0.2">
      <c r="A153" s="18"/>
      <c r="L153" t="str">
        <f>IF(A153="","",VLOOKUP($A153,Paramètres!$A$1:$B$13,2,0))</f>
        <v/>
      </c>
      <c r="O153" t="str">
        <f t="shared" si="6"/>
        <v/>
      </c>
      <c r="P153" t="str">
        <f t="shared" si="7"/>
        <v/>
      </c>
      <c r="Q153" t="str">
        <f t="shared" si="8"/>
        <v/>
      </c>
    </row>
    <row r="154" spans="1:17" x14ac:dyDescent="0.2">
      <c r="A154" s="18"/>
      <c r="L154" t="str">
        <f>IF(A154="","",VLOOKUP($A154,Paramètres!$A$1:$B$13,2,0))</f>
        <v/>
      </c>
      <c r="O154" t="str">
        <f t="shared" si="6"/>
        <v/>
      </c>
      <c r="P154" t="str">
        <f t="shared" si="7"/>
        <v/>
      </c>
      <c r="Q154" t="str">
        <f t="shared" si="8"/>
        <v/>
      </c>
    </row>
    <row r="155" spans="1:17" x14ac:dyDescent="0.2">
      <c r="A155" s="18"/>
      <c r="L155" t="str">
        <f>IF(A155="","",VLOOKUP($A155,Paramètres!$A$1:$B$13,2,0))</f>
        <v/>
      </c>
      <c r="O155" t="str">
        <f t="shared" si="6"/>
        <v/>
      </c>
      <c r="P155" t="str">
        <f t="shared" si="7"/>
        <v/>
      </c>
      <c r="Q155" t="str">
        <f t="shared" si="8"/>
        <v/>
      </c>
    </row>
    <row r="156" spans="1:17" x14ac:dyDescent="0.2">
      <c r="A156" s="18"/>
      <c r="L156" t="str">
        <f>IF(A156="","",VLOOKUP($A156,Paramètres!$A$1:$B$13,2,0))</f>
        <v/>
      </c>
      <c r="O156" t="str">
        <f t="shared" si="6"/>
        <v/>
      </c>
      <c r="P156" t="str">
        <f t="shared" si="7"/>
        <v/>
      </c>
      <c r="Q156" t="str">
        <f t="shared" si="8"/>
        <v/>
      </c>
    </row>
    <row r="157" spans="1:17" x14ac:dyDescent="0.2">
      <c r="A157" s="18"/>
      <c r="L157" t="str">
        <f>IF(A157="","",VLOOKUP($A157,Paramètres!$A$1:$B$13,2,0))</f>
        <v/>
      </c>
      <c r="O157" t="str">
        <f t="shared" si="6"/>
        <v/>
      </c>
      <c r="P157" t="str">
        <f t="shared" si="7"/>
        <v/>
      </c>
      <c r="Q157" t="str">
        <f t="shared" si="8"/>
        <v/>
      </c>
    </row>
    <row r="158" spans="1:17" x14ac:dyDescent="0.2">
      <c r="A158" s="18"/>
      <c r="L158" t="str">
        <f>IF(A158="","",VLOOKUP($A158,Paramètres!$A$1:$B$13,2,0))</f>
        <v/>
      </c>
      <c r="O158" t="str">
        <f t="shared" si="6"/>
        <v/>
      </c>
      <c r="P158" t="str">
        <f t="shared" si="7"/>
        <v/>
      </c>
      <c r="Q158" t="str">
        <f t="shared" si="8"/>
        <v/>
      </c>
    </row>
    <row r="159" spans="1:17" x14ac:dyDescent="0.2">
      <c r="A159" s="18"/>
      <c r="L159" t="str">
        <f>IF(A159="","",VLOOKUP($A159,Paramètres!$A$1:$B$13,2,0))</f>
        <v/>
      </c>
      <c r="O159" t="str">
        <f t="shared" si="6"/>
        <v/>
      </c>
      <c r="P159" t="str">
        <f t="shared" si="7"/>
        <v/>
      </c>
      <c r="Q159" t="str">
        <f t="shared" si="8"/>
        <v/>
      </c>
    </row>
    <row r="160" spans="1:17" x14ac:dyDescent="0.2">
      <c r="A160" s="18"/>
      <c r="L160" t="str">
        <f>IF(A160="","",VLOOKUP($A160,Paramètres!$A$1:$B$13,2,0))</f>
        <v/>
      </c>
      <c r="O160" t="str">
        <f t="shared" si="6"/>
        <v/>
      </c>
      <c r="P160" t="str">
        <f t="shared" si="7"/>
        <v/>
      </c>
      <c r="Q160" t="str">
        <f t="shared" si="8"/>
        <v/>
      </c>
    </row>
    <row r="161" spans="1:17" x14ac:dyDescent="0.2">
      <c r="A161" s="18"/>
      <c r="L161" t="str">
        <f>IF(A161="","",VLOOKUP($A161,Paramètres!$A$1:$B$13,2,0))</f>
        <v/>
      </c>
      <c r="O161" t="str">
        <f t="shared" si="6"/>
        <v/>
      </c>
      <c r="P161" t="str">
        <f t="shared" si="7"/>
        <v/>
      </c>
      <c r="Q161" t="str">
        <f t="shared" si="8"/>
        <v/>
      </c>
    </row>
    <row r="162" spans="1:17" x14ac:dyDescent="0.2">
      <c r="A162" s="18"/>
      <c r="L162" t="str">
        <f>IF(A162="","",VLOOKUP($A162,Paramètres!$A$1:$B$13,2,0))</f>
        <v/>
      </c>
      <c r="O162" t="str">
        <f t="shared" si="6"/>
        <v/>
      </c>
      <c r="P162" t="str">
        <f t="shared" si="7"/>
        <v/>
      </c>
      <c r="Q162" t="str">
        <f t="shared" si="8"/>
        <v/>
      </c>
    </row>
    <row r="163" spans="1:17" x14ac:dyDescent="0.2">
      <c r="A163" s="18"/>
      <c r="L163" t="str">
        <f>IF(A163="","",VLOOKUP($A163,Paramètres!$A$1:$B$13,2,0))</f>
        <v/>
      </c>
      <c r="O163" t="str">
        <f t="shared" si="6"/>
        <v/>
      </c>
      <c r="P163" t="str">
        <f t="shared" si="7"/>
        <v/>
      </c>
      <c r="Q163" t="str">
        <f t="shared" si="8"/>
        <v/>
      </c>
    </row>
    <row r="164" spans="1:17" x14ac:dyDescent="0.2">
      <c r="A164" s="18"/>
      <c r="L164" t="str">
        <f>IF(A164="","",VLOOKUP($A164,Paramètres!$A$1:$B$13,2,0))</f>
        <v/>
      </c>
      <c r="O164" t="str">
        <f t="shared" si="6"/>
        <v/>
      </c>
      <c r="P164" t="str">
        <f t="shared" si="7"/>
        <v/>
      </c>
      <c r="Q164" t="str">
        <f t="shared" si="8"/>
        <v/>
      </c>
    </row>
    <row r="165" spans="1:17" x14ac:dyDescent="0.2">
      <c r="A165" s="18"/>
      <c r="L165" t="str">
        <f>IF(A165="","",VLOOKUP($A165,Paramètres!$A$1:$B$13,2,0))</f>
        <v/>
      </c>
      <c r="O165" t="str">
        <f t="shared" si="6"/>
        <v/>
      </c>
      <c r="P165" t="str">
        <f t="shared" si="7"/>
        <v/>
      </c>
      <c r="Q165" t="str">
        <f t="shared" si="8"/>
        <v/>
      </c>
    </row>
    <row r="166" spans="1:17" x14ac:dyDescent="0.2">
      <c r="A166" s="18"/>
      <c r="L166" t="str">
        <f>IF(A166="","",VLOOKUP($A166,Paramètres!$A$1:$B$13,2,0))</f>
        <v/>
      </c>
      <c r="O166" t="str">
        <f t="shared" si="6"/>
        <v/>
      </c>
      <c r="P166" t="str">
        <f t="shared" si="7"/>
        <v/>
      </c>
      <c r="Q166" t="str">
        <f t="shared" si="8"/>
        <v/>
      </c>
    </row>
    <row r="167" spans="1:17" x14ac:dyDescent="0.2">
      <c r="A167" s="18"/>
      <c r="L167" t="str">
        <f>IF(A167="","",VLOOKUP($A167,Paramètres!$A$1:$B$13,2,0))</f>
        <v/>
      </c>
      <c r="O167" t="str">
        <f t="shared" si="6"/>
        <v/>
      </c>
      <c r="P167" t="str">
        <f t="shared" si="7"/>
        <v/>
      </c>
      <c r="Q167" t="str">
        <f t="shared" si="8"/>
        <v/>
      </c>
    </row>
    <row r="168" spans="1:17" x14ac:dyDescent="0.2">
      <c r="A168" s="18"/>
      <c r="L168" t="str">
        <f>IF(A168="","",VLOOKUP($A168,Paramètres!$A$1:$B$13,2,0))</f>
        <v/>
      </c>
      <c r="O168" t="str">
        <f t="shared" si="6"/>
        <v/>
      </c>
      <c r="P168" t="str">
        <f t="shared" si="7"/>
        <v/>
      </c>
      <c r="Q168" t="str">
        <f t="shared" si="8"/>
        <v/>
      </c>
    </row>
    <row r="169" spans="1:17" x14ac:dyDescent="0.2">
      <c r="A169" s="18"/>
      <c r="L169" t="str">
        <f>IF(A169="","",VLOOKUP($A169,Paramètres!$A$1:$B$13,2,0))</f>
        <v/>
      </c>
      <c r="O169" t="str">
        <f t="shared" si="6"/>
        <v/>
      </c>
      <c r="P169" t="str">
        <f t="shared" si="7"/>
        <v/>
      </c>
      <c r="Q169" t="str">
        <f t="shared" si="8"/>
        <v/>
      </c>
    </row>
    <row r="170" spans="1:17" x14ac:dyDescent="0.2">
      <c r="A170" s="18"/>
      <c r="L170" t="str">
        <f>IF(A170="","",VLOOKUP($A170,Paramètres!$A$1:$B$13,2,0))</f>
        <v/>
      </c>
      <c r="O170" t="str">
        <f t="shared" si="6"/>
        <v/>
      </c>
      <c r="P170" t="str">
        <f t="shared" si="7"/>
        <v/>
      </c>
      <c r="Q170" t="str">
        <f t="shared" si="8"/>
        <v/>
      </c>
    </row>
    <row r="171" spans="1:17" x14ac:dyDescent="0.2">
      <c r="A171" s="18"/>
      <c r="L171" t="str">
        <f>IF(A171="","",VLOOKUP($A171,Paramètres!$A$1:$B$13,2,0))</f>
        <v/>
      </c>
      <c r="O171" t="str">
        <f t="shared" si="6"/>
        <v/>
      </c>
      <c r="P171" t="str">
        <f t="shared" si="7"/>
        <v/>
      </c>
      <c r="Q171" t="str">
        <f t="shared" si="8"/>
        <v/>
      </c>
    </row>
    <row r="172" spans="1:17" x14ac:dyDescent="0.2">
      <c r="A172" s="18"/>
      <c r="L172" t="str">
        <f>IF(A172="","",VLOOKUP($A172,Paramètres!$A$1:$B$13,2,0))</f>
        <v/>
      </c>
      <c r="O172" t="str">
        <f t="shared" si="6"/>
        <v/>
      </c>
      <c r="P172" t="str">
        <f t="shared" si="7"/>
        <v/>
      </c>
      <c r="Q172" t="str">
        <f t="shared" si="8"/>
        <v/>
      </c>
    </row>
    <row r="173" spans="1:17" x14ac:dyDescent="0.2">
      <c r="A173" s="18"/>
      <c r="L173" t="str">
        <f>IF(A173="","",VLOOKUP($A173,Paramètres!$A$1:$B$13,2,0))</f>
        <v/>
      </c>
      <c r="O173" t="str">
        <f t="shared" si="6"/>
        <v/>
      </c>
      <c r="P173" t="str">
        <f t="shared" si="7"/>
        <v/>
      </c>
      <c r="Q173" t="str">
        <f t="shared" si="8"/>
        <v/>
      </c>
    </row>
    <row r="174" spans="1:17" x14ac:dyDescent="0.2">
      <c r="A174" s="18"/>
      <c r="L174" t="str">
        <f>IF(A174="","",VLOOKUP($A174,Paramètres!$A$1:$B$13,2,0))</f>
        <v/>
      </c>
      <c r="O174" t="str">
        <f t="shared" si="6"/>
        <v/>
      </c>
      <c r="P174" t="str">
        <f t="shared" si="7"/>
        <v/>
      </c>
      <c r="Q174" t="str">
        <f t="shared" si="8"/>
        <v/>
      </c>
    </row>
    <row r="175" spans="1:17" x14ac:dyDescent="0.2">
      <c r="A175" s="18"/>
      <c r="L175" t="str">
        <f>IF(A175="","",VLOOKUP($A175,Paramètres!$A$1:$B$13,2,0))</f>
        <v/>
      </c>
      <c r="O175" t="str">
        <f t="shared" si="6"/>
        <v/>
      </c>
      <c r="P175" t="str">
        <f t="shared" si="7"/>
        <v/>
      </c>
      <c r="Q175" t="str">
        <f t="shared" si="8"/>
        <v/>
      </c>
    </row>
    <row r="176" spans="1:17" x14ac:dyDescent="0.2">
      <c r="A176" s="18"/>
      <c r="L176" t="str">
        <f>IF(A176="","",VLOOKUP($A176,Paramètres!$A$1:$B$13,2,0))</f>
        <v/>
      </c>
      <c r="O176" t="str">
        <f t="shared" si="6"/>
        <v/>
      </c>
      <c r="P176" t="str">
        <f t="shared" si="7"/>
        <v/>
      </c>
      <c r="Q176" t="str">
        <f t="shared" si="8"/>
        <v/>
      </c>
    </row>
    <row r="177" spans="1:17" x14ac:dyDescent="0.2">
      <c r="A177" s="18"/>
      <c r="L177" t="str">
        <f>IF(A177="","",VLOOKUP($A177,Paramètres!$A$1:$B$13,2,0))</f>
        <v/>
      </c>
      <c r="O177" t="str">
        <f t="shared" si="6"/>
        <v/>
      </c>
      <c r="P177" t="str">
        <f t="shared" si="7"/>
        <v/>
      </c>
      <c r="Q177" t="str">
        <f t="shared" si="8"/>
        <v/>
      </c>
    </row>
    <row r="178" spans="1:17" x14ac:dyDescent="0.2">
      <c r="A178" s="18"/>
      <c r="L178" t="str">
        <f>IF(A178="","",VLOOKUP($A178,Paramètres!$A$1:$B$13,2,0))</f>
        <v/>
      </c>
      <c r="O178" t="str">
        <f t="shared" si="6"/>
        <v/>
      </c>
      <c r="P178" t="str">
        <f t="shared" si="7"/>
        <v/>
      </c>
      <c r="Q178" t="str">
        <f t="shared" si="8"/>
        <v/>
      </c>
    </row>
    <row r="179" spans="1:17" x14ac:dyDescent="0.2">
      <c r="A179" s="18"/>
      <c r="L179" t="str">
        <f>IF(A179="","",VLOOKUP($A179,Paramètres!$A$1:$B$13,2,0))</f>
        <v/>
      </c>
      <c r="O179" t="str">
        <f t="shared" si="6"/>
        <v/>
      </c>
      <c r="P179" t="str">
        <f t="shared" si="7"/>
        <v/>
      </c>
      <c r="Q179" t="str">
        <f t="shared" si="8"/>
        <v/>
      </c>
    </row>
    <row r="180" spans="1:17" x14ac:dyDescent="0.2">
      <c r="A180" s="18"/>
      <c r="L180" t="str">
        <f>IF(A180="","",VLOOKUP($A180,Paramètres!$A$1:$B$13,2,0))</f>
        <v/>
      </c>
      <c r="O180" t="str">
        <f t="shared" si="6"/>
        <v/>
      </c>
      <c r="P180" t="str">
        <f t="shared" si="7"/>
        <v/>
      </c>
      <c r="Q180" t="str">
        <f t="shared" si="8"/>
        <v/>
      </c>
    </row>
    <row r="181" spans="1:17" x14ac:dyDescent="0.2">
      <c r="A181" s="18"/>
      <c r="L181" t="str">
        <f>IF(A181="","",VLOOKUP($A181,Paramètres!$A$1:$B$13,2,0))</f>
        <v/>
      </c>
      <c r="O181" t="str">
        <f t="shared" si="6"/>
        <v/>
      </c>
      <c r="P181" t="str">
        <f t="shared" si="7"/>
        <v/>
      </c>
      <c r="Q181" t="str">
        <f t="shared" si="8"/>
        <v/>
      </c>
    </row>
    <row r="182" spans="1:17" x14ac:dyDescent="0.2">
      <c r="A182" s="18"/>
      <c r="L182" t="str">
        <f>IF(A182="","",VLOOKUP($A182,Paramètres!$A$1:$B$13,2,0))</f>
        <v/>
      </c>
      <c r="O182" t="str">
        <f t="shared" si="6"/>
        <v/>
      </c>
      <c r="P182" t="str">
        <f t="shared" si="7"/>
        <v/>
      </c>
      <c r="Q182" t="str">
        <f t="shared" si="8"/>
        <v/>
      </c>
    </row>
    <row r="183" spans="1:17" x14ac:dyDescent="0.2">
      <c r="A183" s="18"/>
      <c r="L183" t="str">
        <f>IF(A183="","",VLOOKUP($A183,Paramètres!$A$1:$B$13,2,0))</f>
        <v/>
      </c>
      <c r="O183" t="str">
        <f t="shared" si="6"/>
        <v/>
      </c>
      <c r="P183" t="str">
        <f t="shared" si="7"/>
        <v/>
      </c>
      <c r="Q183" t="str">
        <f t="shared" si="8"/>
        <v/>
      </c>
    </row>
    <row r="184" spans="1:17" x14ac:dyDescent="0.2">
      <c r="A184" s="18"/>
      <c r="L184" t="str">
        <f>IF(A184="","",VLOOKUP($A184,Paramètres!$A$1:$B$13,2,0))</f>
        <v/>
      </c>
      <c r="O184" t="str">
        <f t="shared" si="6"/>
        <v/>
      </c>
      <c r="P184" t="str">
        <f t="shared" si="7"/>
        <v/>
      </c>
      <c r="Q184" t="str">
        <f t="shared" si="8"/>
        <v/>
      </c>
    </row>
    <row r="185" spans="1:17" x14ac:dyDescent="0.2">
      <c r="A185" s="18"/>
      <c r="L185" t="str">
        <f>IF(A185="","",VLOOKUP($A185,Paramètres!$A$1:$B$13,2,0))</f>
        <v/>
      </c>
      <c r="O185" t="str">
        <f t="shared" si="6"/>
        <v/>
      </c>
      <c r="P185" t="str">
        <f t="shared" si="7"/>
        <v/>
      </c>
      <c r="Q185" t="str">
        <f t="shared" si="8"/>
        <v/>
      </c>
    </row>
    <row r="186" spans="1:17" x14ac:dyDescent="0.2">
      <c r="A186" s="18"/>
      <c r="L186" t="str">
        <f>IF(A186="","",VLOOKUP($A186,Paramètres!$A$1:$B$13,2,0))</f>
        <v/>
      </c>
      <c r="O186" t="str">
        <f t="shared" si="6"/>
        <v/>
      </c>
      <c r="P186" t="str">
        <f t="shared" si="7"/>
        <v/>
      </c>
      <c r="Q186" t="str">
        <f t="shared" si="8"/>
        <v/>
      </c>
    </row>
    <row r="187" spans="1:17" x14ac:dyDescent="0.2">
      <c r="A187" s="18"/>
      <c r="L187" t="str">
        <f>IF(A187="","",VLOOKUP($A187,Paramètres!$A$1:$B$13,2,0))</f>
        <v/>
      </c>
      <c r="O187" t="str">
        <f t="shared" si="6"/>
        <v/>
      </c>
      <c r="P187" t="str">
        <f t="shared" si="7"/>
        <v/>
      </c>
      <c r="Q187" t="str">
        <f t="shared" si="8"/>
        <v/>
      </c>
    </row>
    <row r="188" spans="1:17" x14ac:dyDescent="0.2">
      <c r="A188" s="18"/>
      <c r="L188" t="str">
        <f>IF(A188="","",VLOOKUP($A188,Paramètres!$A$1:$B$13,2,0))</f>
        <v/>
      </c>
      <c r="O188" t="str">
        <f t="shared" si="6"/>
        <v/>
      </c>
      <c r="P188" t="str">
        <f t="shared" si="7"/>
        <v/>
      </c>
      <c r="Q188" t="str">
        <f t="shared" si="8"/>
        <v/>
      </c>
    </row>
    <row r="189" spans="1:17" x14ac:dyDescent="0.2">
      <c r="A189" s="18"/>
      <c r="L189" t="str">
        <f>IF(A189="","",VLOOKUP($A189,Paramètres!$A$1:$B$13,2,0))</f>
        <v/>
      </c>
      <c r="O189" t="str">
        <f t="shared" si="6"/>
        <v/>
      </c>
      <c r="P189" t="str">
        <f t="shared" si="7"/>
        <v/>
      </c>
      <c r="Q189" t="str">
        <f t="shared" si="8"/>
        <v/>
      </c>
    </row>
    <row r="190" spans="1:17" x14ac:dyDescent="0.2">
      <c r="A190" s="18"/>
      <c r="L190" t="str">
        <f>IF(A190="","",VLOOKUP($A190,Paramètres!$A$1:$B$13,2,0))</f>
        <v/>
      </c>
      <c r="O190" t="str">
        <f t="shared" si="6"/>
        <v/>
      </c>
      <c r="P190" t="str">
        <f t="shared" si="7"/>
        <v/>
      </c>
      <c r="Q190" t="str">
        <f t="shared" si="8"/>
        <v/>
      </c>
    </row>
    <row r="191" spans="1:17" x14ac:dyDescent="0.2">
      <c r="A191" s="18"/>
      <c r="L191" t="str">
        <f>IF(A191="","",VLOOKUP($A191,Paramètres!$A$1:$B$13,2,0))</f>
        <v/>
      </c>
      <c r="O191" t="str">
        <f t="shared" si="6"/>
        <v/>
      </c>
      <c r="P191" t="str">
        <f t="shared" si="7"/>
        <v/>
      </c>
      <c r="Q191" t="str">
        <f t="shared" si="8"/>
        <v/>
      </c>
    </row>
    <row r="192" spans="1:17" x14ac:dyDescent="0.2">
      <c r="A192" s="18"/>
      <c r="L192" t="str">
        <f>IF(A192="","",VLOOKUP($A192,Paramètres!$A$1:$B$13,2,0))</f>
        <v/>
      </c>
      <c r="O192" t="str">
        <f t="shared" si="6"/>
        <v/>
      </c>
      <c r="P192" t="str">
        <f t="shared" si="7"/>
        <v/>
      </c>
      <c r="Q192" t="str">
        <f t="shared" si="8"/>
        <v/>
      </c>
    </row>
    <row r="193" spans="1:17" x14ac:dyDescent="0.2">
      <c r="A193" s="18"/>
      <c r="L193" t="str">
        <f>IF(A193="","",VLOOKUP($A193,Paramètres!$A$1:$B$13,2,0))</f>
        <v/>
      </c>
      <c r="O193" t="str">
        <f t="shared" si="6"/>
        <v/>
      </c>
      <c r="P193" t="str">
        <f t="shared" si="7"/>
        <v/>
      </c>
      <c r="Q193" t="str">
        <f t="shared" si="8"/>
        <v/>
      </c>
    </row>
    <row r="194" spans="1:17" x14ac:dyDescent="0.2">
      <c r="A194" s="18"/>
      <c r="L194" t="str">
        <f>IF(A194="","",VLOOKUP($A194,Paramètres!$A$1:$B$13,2,0))</f>
        <v/>
      </c>
      <c r="O194" t="str">
        <f t="shared" si="6"/>
        <v/>
      </c>
      <c r="P194" t="str">
        <f t="shared" si="7"/>
        <v/>
      </c>
      <c r="Q194" t="str">
        <f t="shared" si="8"/>
        <v/>
      </c>
    </row>
    <row r="195" spans="1:17" x14ac:dyDescent="0.2">
      <c r="A195" s="18"/>
      <c r="L195" t="str">
        <f>IF(A195="","",VLOOKUP($A195,Paramètres!$A$1:$B$13,2,0))</f>
        <v/>
      </c>
      <c r="O195" t="str">
        <f t="shared" ref="O195:O258" si="9">IF(A195="","",I195*M195)</f>
        <v/>
      </c>
      <c r="P195" t="str">
        <f t="shared" ref="P195:P258" si="10">IF(A195="PHONE REGIE",1.37,IF(M195=0,"",M195/L195))</f>
        <v/>
      </c>
      <c r="Q195" t="str">
        <f t="shared" ref="Q195:Q258" si="11">IF(A195="","",IF(K195=0,1,K195&gt;=EDATE(A195,1)-1)*1)</f>
        <v/>
      </c>
    </row>
    <row r="196" spans="1:17" x14ac:dyDescent="0.2">
      <c r="A196" s="18"/>
      <c r="L196" t="str">
        <f>IF(A196="","",VLOOKUP($A196,Paramètres!$A$1:$B$13,2,0))</f>
        <v/>
      </c>
      <c r="O196" t="str">
        <f t="shared" si="9"/>
        <v/>
      </c>
      <c r="P196" t="str">
        <f t="shared" si="10"/>
        <v/>
      </c>
      <c r="Q196" t="str">
        <f t="shared" si="11"/>
        <v/>
      </c>
    </row>
    <row r="197" spans="1:17" x14ac:dyDescent="0.2">
      <c r="A197" s="18"/>
      <c r="L197" t="str">
        <f>IF(A197="","",VLOOKUP($A197,Paramètres!$A$1:$B$13,2,0))</f>
        <v/>
      </c>
      <c r="O197" t="str">
        <f t="shared" si="9"/>
        <v/>
      </c>
      <c r="P197" t="str">
        <f t="shared" si="10"/>
        <v/>
      </c>
      <c r="Q197" t="str">
        <f t="shared" si="11"/>
        <v/>
      </c>
    </row>
    <row r="198" spans="1:17" x14ac:dyDescent="0.2">
      <c r="A198" s="18"/>
      <c r="L198" t="str">
        <f>IF(A198="","",VLOOKUP($A198,Paramètres!$A$1:$B$13,2,0))</f>
        <v/>
      </c>
      <c r="O198" t="str">
        <f t="shared" si="9"/>
        <v/>
      </c>
      <c r="P198" t="str">
        <f t="shared" si="10"/>
        <v/>
      </c>
      <c r="Q198" t="str">
        <f t="shared" si="11"/>
        <v/>
      </c>
    </row>
    <row r="199" spans="1:17" x14ac:dyDescent="0.2">
      <c r="A199" s="18"/>
      <c r="L199" t="str">
        <f>IF(A199="","",VLOOKUP($A199,Paramètres!$A$1:$B$13,2,0))</f>
        <v/>
      </c>
      <c r="O199" t="str">
        <f t="shared" si="9"/>
        <v/>
      </c>
      <c r="P199" t="str">
        <f t="shared" si="10"/>
        <v/>
      </c>
      <c r="Q199" t="str">
        <f t="shared" si="11"/>
        <v/>
      </c>
    </row>
    <row r="200" spans="1:17" x14ac:dyDescent="0.2">
      <c r="A200" s="18"/>
      <c r="L200" t="str">
        <f>IF(A200="","",VLOOKUP($A200,Paramètres!$A$1:$B$13,2,0))</f>
        <v/>
      </c>
      <c r="O200" t="str">
        <f t="shared" si="9"/>
        <v/>
      </c>
      <c r="P200" t="str">
        <f t="shared" si="10"/>
        <v/>
      </c>
      <c r="Q200" t="str">
        <f t="shared" si="11"/>
        <v/>
      </c>
    </row>
    <row r="201" spans="1:17" x14ac:dyDescent="0.2">
      <c r="A201" s="18"/>
      <c r="L201" t="str">
        <f>IF(A201="","",VLOOKUP($A201,Paramètres!$A$1:$B$13,2,0))</f>
        <v/>
      </c>
      <c r="O201" t="str">
        <f t="shared" si="9"/>
        <v/>
      </c>
      <c r="P201" t="str">
        <f t="shared" si="10"/>
        <v/>
      </c>
      <c r="Q201" t="str">
        <f t="shared" si="11"/>
        <v/>
      </c>
    </row>
    <row r="202" spans="1:17" x14ac:dyDescent="0.2">
      <c r="A202" s="18"/>
      <c r="L202" t="str">
        <f>IF(A202="","",VLOOKUP($A202,Paramètres!$A$1:$B$13,2,0))</f>
        <v/>
      </c>
      <c r="O202" t="str">
        <f t="shared" si="9"/>
        <v/>
      </c>
      <c r="P202" t="str">
        <f t="shared" si="10"/>
        <v/>
      </c>
      <c r="Q202" t="str">
        <f t="shared" si="11"/>
        <v/>
      </c>
    </row>
    <row r="203" spans="1:17" x14ac:dyDescent="0.2">
      <c r="A203" s="18"/>
      <c r="L203" t="str">
        <f>IF(A203="","",VLOOKUP($A203,Paramètres!$A$1:$B$13,2,0))</f>
        <v/>
      </c>
      <c r="O203" t="str">
        <f t="shared" si="9"/>
        <v/>
      </c>
      <c r="P203" t="str">
        <f t="shared" si="10"/>
        <v/>
      </c>
      <c r="Q203" t="str">
        <f t="shared" si="11"/>
        <v/>
      </c>
    </row>
    <row r="204" spans="1:17" x14ac:dyDescent="0.2">
      <c r="A204" s="18"/>
      <c r="L204" t="str">
        <f>IF(A204="","",VLOOKUP($A204,Paramètres!$A$1:$B$13,2,0))</f>
        <v/>
      </c>
      <c r="O204" t="str">
        <f t="shared" si="9"/>
        <v/>
      </c>
      <c r="P204" t="str">
        <f t="shared" si="10"/>
        <v/>
      </c>
      <c r="Q204" t="str">
        <f t="shared" si="11"/>
        <v/>
      </c>
    </row>
    <row r="205" spans="1:17" x14ac:dyDescent="0.2">
      <c r="A205" s="18"/>
      <c r="L205" t="str">
        <f>IF(A205="","",VLOOKUP($A205,Paramètres!$A$1:$B$13,2,0))</f>
        <v/>
      </c>
      <c r="O205" t="str">
        <f t="shared" si="9"/>
        <v/>
      </c>
      <c r="P205" t="str">
        <f t="shared" si="10"/>
        <v/>
      </c>
      <c r="Q205" t="str">
        <f t="shared" si="11"/>
        <v/>
      </c>
    </row>
    <row r="206" spans="1:17" x14ac:dyDescent="0.2">
      <c r="A206" s="18"/>
      <c r="L206" t="str">
        <f>IF(A206="","",VLOOKUP($A206,Paramètres!$A$1:$B$13,2,0))</f>
        <v/>
      </c>
      <c r="O206" t="str">
        <f t="shared" si="9"/>
        <v/>
      </c>
      <c r="P206" t="str">
        <f t="shared" si="10"/>
        <v/>
      </c>
      <c r="Q206" t="str">
        <f t="shared" si="11"/>
        <v/>
      </c>
    </row>
    <row r="207" spans="1:17" x14ac:dyDescent="0.2">
      <c r="A207" s="18"/>
      <c r="L207" t="str">
        <f>IF(A207="","",VLOOKUP($A207,Paramètres!$A$1:$B$13,2,0))</f>
        <v/>
      </c>
      <c r="O207" t="str">
        <f t="shared" si="9"/>
        <v/>
      </c>
      <c r="P207" t="str">
        <f t="shared" si="10"/>
        <v/>
      </c>
      <c r="Q207" t="str">
        <f t="shared" si="11"/>
        <v/>
      </c>
    </row>
    <row r="208" spans="1:17" x14ac:dyDescent="0.2">
      <c r="A208" s="18"/>
      <c r="L208" t="str">
        <f>IF(A208="","",VLOOKUP($A208,Paramètres!$A$1:$B$13,2,0))</f>
        <v/>
      </c>
      <c r="O208" t="str">
        <f t="shared" si="9"/>
        <v/>
      </c>
      <c r="P208" t="str">
        <f t="shared" si="10"/>
        <v/>
      </c>
      <c r="Q208" t="str">
        <f t="shared" si="11"/>
        <v/>
      </c>
    </row>
    <row r="209" spans="1:17" x14ac:dyDescent="0.2">
      <c r="A209" s="18"/>
      <c r="L209" t="str">
        <f>IF(A209="","",VLOOKUP($A209,Paramètres!$A$1:$B$13,2,0))</f>
        <v/>
      </c>
      <c r="O209" t="str">
        <f t="shared" si="9"/>
        <v/>
      </c>
      <c r="P209" t="str">
        <f t="shared" si="10"/>
        <v/>
      </c>
      <c r="Q209" t="str">
        <f t="shared" si="11"/>
        <v/>
      </c>
    </row>
    <row r="210" spans="1:17" x14ac:dyDescent="0.2">
      <c r="A210" s="18"/>
      <c r="L210" t="str">
        <f>IF(A210="","",VLOOKUP($A210,Paramètres!$A$1:$B$13,2,0))</f>
        <v/>
      </c>
      <c r="O210" t="str">
        <f t="shared" si="9"/>
        <v/>
      </c>
      <c r="P210" t="str">
        <f t="shared" si="10"/>
        <v/>
      </c>
      <c r="Q210" t="str">
        <f t="shared" si="11"/>
        <v/>
      </c>
    </row>
    <row r="211" spans="1:17" x14ac:dyDescent="0.2">
      <c r="A211" s="18"/>
      <c r="L211" t="str">
        <f>IF(A211="","",VLOOKUP($A211,Paramètres!$A$1:$B$13,2,0))</f>
        <v/>
      </c>
      <c r="O211" t="str">
        <f t="shared" si="9"/>
        <v/>
      </c>
      <c r="P211" t="str">
        <f t="shared" si="10"/>
        <v/>
      </c>
      <c r="Q211" t="str">
        <f t="shared" si="11"/>
        <v/>
      </c>
    </row>
    <row r="212" spans="1:17" x14ac:dyDescent="0.2">
      <c r="A212" s="18"/>
      <c r="L212" t="str">
        <f>IF(A212="","",VLOOKUP($A212,Paramètres!$A$1:$B$13,2,0))</f>
        <v/>
      </c>
      <c r="O212" t="str">
        <f t="shared" si="9"/>
        <v/>
      </c>
      <c r="P212" t="str">
        <f t="shared" si="10"/>
        <v/>
      </c>
      <c r="Q212" t="str">
        <f t="shared" si="11"/>
        <v/>
      </c>
    </row>
    <row r="213" spans="1:17" x14ac:dyDescent="0.2">
      <c r="A213" s="18"/>
      <c r="L213" t="str">
        <f>IF(A213="","",VLOOKUP($A213,Paramètres!$A$1:$B$13,2,0))</f>
        <v/>
      </c>
      <c r="O213" t="str">
        <f t="shared" si="9"/>
        <v/>
      </c>
      <c r="P213" t="str">
        <f t="shared" si="10"/>
        <v/>
      </c>
      <c r="Q213" t="str">
        <f t="shared" si="11"/>
        <v/>
      </c>
    </row>
    <row r="214" spans="1:17" x14ac:dyDescent="0.2">
      <c r="A214" s="18"/>
      <c r="L214" t="str">
        <f>IF(A214="","",VLOOKUP($A214,Paramètres!$A$1:$B$13,2,0))</f>
        <v/>
      </c>
      <c r="O214" t="str">
        <f t="shared" si="9"/>
        <v/>
      </c>
      <c r="P214" t="str">
        <f t="shared" si="10"/>
        <v/>
      </c>
      <c r="Q214" t="str">
        <f t="shared" si="11"/>
        <v/>
      </c>
    </row>
    <row r="215" spans="1:17" x14ac:dyDescent="0.2">
      <c r="A215" s="18"/>
      <c r="L215" t="str">
        <f>IF(A215="","",VLOOKUP($A215,Paramètres!$A$1:$B$13,2,0))</f>
        <v/>
      </c>
      <c r="O215" t="str">
        <f t="shared" si="9"/>
        <v/>
      </c>
      <c r="P215" t="str">
        <f t="shared" si="10"/>
        <v/>
      </c>
      <c r="Q215" t="str">
        <f t="shared" si="11"/>
        <v/>
      </c>
    </row>
    <row r="216" spans="1:17" x14ac:dyDescent="0.2">
      <c r="A216" s="18"/>
      <c r="L216" t="str">
        <f>IF(A216="","",VLOOKUP($A216,Paramètres!$A$1:$B$13,2,0))</f>
        <v/>
      </c>
      <c r="O216" t="str">
        <f t="shared" si="9"/>
        <v/>
      </c>
      <c r="P216" t="str">
        <f t="shared" si="10"/>
        <v/>
      </c>
      <c r="Q216" t="str">
        <f t="shared" si="11"/>
        <v/>
      </c>
    </row>
    <row r="217" spans="1:17" x14ac:dyDescent="0.2">
      <c r="A217" s="18"/>
      <c r="L217" t="str">
        <f>IF(A217="","",VLOOKUP($A217,Paramètres!$A$1:$B$13,2,0))</f>
        <v/>
      </c>
      <c r="O217" t="str">
        <f t="shared" si="9"/>
        <v/>
      </c>
      <c r="P217" t="str">
        <f t="shared" si="10"/>
        <v/>
      </c>
      <c r="Q217" t="str">
        <f t="shared" si="11"/>
        <v/>
      </c>
    </row>
    <row r="218" spans="1:17" x14ac:dyDescent="0.2">
      <c r="A218" s="18"/>
      <c r="L218" t="str">
        <f>IF(A218="","",VLOOKUP($A218,Paramètres!$A$1:$B$13,2,0))</f>
        <v/>
      </c>
      <c r="O218" t="str">
        <f t="shared" si="9"/>
        <v/>
      </c>
      <c r="P218" t="str">
        <f t="shared" si="10"/>
        <v/>
      </c>
      <c r="Q218" t="str">
        <f t="shared" si="11"/>
        <v/>
      </c>
    </row>
    <row r="219" spans="1:17" x14ac:dyDescent="0.2">
      <c r="A219" s="18"/>
      <c r="L219" t="str">
        <f>IF(A219="","",VLOOKUP($A219,Paramètres!$A$1:$B$13,2,0))</f>
        <v/>
      </c>
      <c r="O219" t="str">
        <f t="shared" si="9"/>
        <v/>
      </c>
      <c r="P219" t="str">
        <f t="shared" si="10"/>
        <v/>
      </c>
      <c r="Q219" t="str">
        <f t="shared" si="11"/>
        <v/>
      </c>
    </row>
    <row r="220" spans="1:17" x14ac:dyDescent="0.2">
      <c r="A220" s="18"/>
      <c r="L220" t="str">
        <f>IF(A220="","",VLOOKUP($A220,Paramètres!$A$1:$B$13,2,0))</f>
        <v/>
      </c>
      <c r="O220" t="str">
        <f t="shared" si="9"/>
        <v/>
      </c>
      <c r="P220" t="str">
        <f t="shared" si="10"/>
        <v/>
      </c>
      <c r="Q220" t="str">
        <f t="shared" si="11"/>
        <v/>
      </c>
    </row>
    <row r="221" spans="1:17" x14ac:dyDescent="0.2">
      <c r="A221" s="18"/>
      <c r="L221" t="str">
        <f>IF(A221="","",VLOOKUP($A221,Paramètres!$A$1:$B$13,2,0))</f>
        <v/>
      </c>
      <c r="O221" t="str">
        <f t="shared" si="9"/>
        <v/>
      </c>
      <c r="P221" t="str">
        <f t="shared" si="10"/>
        <v/>
      </c>
      <c r="Q221" t="str">
        <f t="shared" si="11"/>
        <v/>
      </c>
    </row>
    <row r="222" spans="1:17" x14ac:dyDescent="0.2">
      <c r="A222" s="18"/>
      <c r="L222" t="str">
        <f>IF(A222="","",VLOOKUP($A222,Paramètres!$A$1:$B$13,2,0))</f>
        <v/>
      </c>
      <c r="O222" t="str">
        <f t="shared" si="9"/>
        <v/>
      </c>
      <c r="P222" t="str">
        <f t="shared" si="10"/>
        <v/>
      </c>
      <c r="Q222" t="str">
        <f t="shared" si="11"/>
        <v/>
      </c>
    </row>
    <row r="223" spans="1:17" x14ac:dyDescent="0.2">
      <c r="A223" s="18"/>
      <c r="L223" t="str">
        <f>IF(A223="","",VLOOKUP($A223,Paramètres!$A$1:$B$13,2,0))</f>
        <v/>
      </c>
      <c r="O223" t="str">
        <f t="shared" si="9"/>
        <v/>
      </c>
      <c r="P223" t="str">
        <f t="shared" si="10"/>
        <v/>
      </c>
      <c r="Q223" t="str">
        <f t="shared" si="11"/>
        <v/>
      </c>
    </row>
    <row r="224" spans="1:17" x14ac:dyDescent="0.2">
      <c r="A224" s="18"/>
      <c r="L224" t="str">
        <f>IF(A224="","",VLOOKUP($A224,Paramètres!$A$1:$B$13,2,0))</f>
        <v/>
      </c>
      <c r="O224" t="str">
        <f t="shared" si="9"/>
        <v/>
      </c>
      <c r="P224" t="str">
        <f t="shared" si="10"/>
        <v/>
      </c>
      <c r="Q224" t="str">
        <f t="shared" si="11"/>
        <v/>
      </c>
    </row>
    <row r="225" spans="1:17" x14ac:dyDescent="0.2">
      <c r="A225" s="18"/>
      <c r="L225" t="str">
        <f>IF(A225="","",VLOOKUP($A225,Paramètres!$A$1:$B$13,2,0))</f>
        <v/>
      </c>
      <c r="O225" t="str">
        <f t="shared" si="9"/>
        <v/>
      </c>
      <c r="P225" t="str">
        <f t="shared" si="10"/>
        <v/>
      </c>
      <c r="Q225" t="str">
        <f t="shared" si="11"/>
        <v/>
      </c>
    </row>
    <row r="226" spans="1:17" x14ac:dyDescent="0.2">
      <c r="A226" s="18"/>
      <c r="L226" t="str">
        <f>IF(A226="","",VLOOKUP($A226,Paramètres!$A$1:$B$13,2,0))</f>
        <v/>
      </c>
      <c r="O226" t="str">
        <f t="shared" si="9"/>
        <v/>
      </c>
      <c r="P226" t="str">
        <f t="shared" si="10"/>
        <v/>
      </c>
      <c r="Q226" t="str">
        <f t="shared" si="11"/>
        <v/>
      </c>
    </row>
    <row r="227" spans="1:17" x14ac:dyDescent="0.2">
      <c r="A227" s="18"/>
      <c r="L227" t="str">
        <f>IF(A227="","",VLOOKUP($A227,Paramètres!$A$1:$B$13,2,0))</f>
        <v/>
      </c>
      <c r="O227" t="str">
        <f t="shared" si="9"/>
        <v/>
      </c>
      <c r="P227" t="str">
        <f t="shared" si="10"/>
        <v/>
      </c>
      <c r="Q227" t="str">
        <f t="shared" si="11"/>
        <v/>
      </c>
    </row>
    <row r="228" spans="1:17" x14ac:dyDescent="0.2">
      <c r="A228" s="18"/>
      <c r="L228" t="str">
        <f>IF(A228="","",VLOOKUP($A228,Paramètres!$A$1:$B$13,2,0))</f>
        <v/>
      </c>
      <c r="O228" t="str">
        <f t="shared" si="9"/>
        <v/>
      </c>
      <c r="P228" t="str">
        <f t="shared" si="10"/>
        <v/>
      </c>
      <c r="Q228" t="str">
        <f t="shared" si="11"/>
        <v/>
      </c>
    </row>
    <row r="229" spans="1:17" x14ac:dyDescent="0.2">
      <c r="A229" s="18"/>
      <c r="L229" t="str">
        <f>IF(A229="","",VLOOKUP($A229,Paramètres!$A$1:$B$13,2,0))</f>
        <v/>
      </c>
      <c r="O229" t="str">
        <f t="shared" si="9"/>
        <v/>
      </c>
      <c r="P229" t="str">
        <f t="shared" si="10"/>
        <v/>
      </c>
      <c r="Q229" t="str">
        <f t="shared" si="11"/>
        <v/>
      </c>
    </row>
    <row r="230" spans="1:17" x14ac:dyDescent="0.2">
      <c r="A230" s="18"/>
      <c r="L230" t="str">
        <f>IF(A230="","",VLOOKUP($A230,Paramètres!$A$1:$B$13,2,0))</f>
        <v/>
      </c>
      <c r="O230" t="str">
        <f t="shared" si="9"/>
        <v/>
      </c>
      <c r="P230" t="str">
        <f t="shared" si="10"/>
        <v/>
      </c>
      <c r="Q230" t="str">
        <f t="shared" si="11"/>
        <v/>
      </c>
    </row>
    <row r="231" spans="1:17" x14ac:dyDescent="0.2">
      <c r="A231" s="18"/>
      <c r="L231" t="str">
        <f>IF(A231="","",VLOOKUP($A231,Paramètres!$A$1:$B$13,2,0))</f>
        <v/>
      </c>
      <c r="O231" t="str">
        <f t="shared" si="9"/>
        <v/>
      </c>
      <c r="P231" t="str">
        <f t="shared" si="10"/>
        <v/>
      </c>
      <c r="Q231" t="str">
        <f t="shared" si="11"/>
        <v/>
      </c>
    </row>
    <row r="232" spans="1:17" x14ac:dyDescent="0.2">
      <c r="A232" s="18"/>
      <c r="L232" t="str">
        <f>IF(A232="","",VLOOKUP($A232,Paramètres!$A$1:$B$13,2,0))</f>
        <v/>
      </c>
      <c r="O232" t="str">
        <f t="shared" si="9"/>
        <v/>
      </c>
      <c r="P232" t="str">
        <f t="shared" si="10"/>
        <v/>
      </c>
      <c r="Q232" t="str">
        <f t="shared" si="11"/>
        <v/>
      </c>
    </row>
    <row r="233" spans="1:17" x14ac:dyDescent="0.2">
      <c r="A233" s="18"/>
      <c r="L233" t="str">
        <f>IF(A233="","",VLOOKUP($A233,Paramètres!$A$1:$B$13,2,0))</f>
        <v/>
      </c>
      <c r="O233" t="str">
        <f t="shared" si="9"/>
        <v/>
      </c>
      <c r="P233" t="str">
        <f t="shared" si="10"/>
        <v/>
      </c>
      <c r="Q233" t="str">
        <f t="shared" si="11"/>
        <v/>
      </c>
    </row>
    <row r="234" spans="1:17" x14ac:dyDescent="0.2">
      <c r="A234" s="18"/>
      <c r="L234" t="str">
        <f>IF(A234="","",VLOOKUP($A234,Paramètres!$A$1:$B$13,2,0))</f>
        <v/>
      </c>
      <c r="O234" t="str">
        <f t="shared" si="9"/>
        <v/>
      </c>
      <c r="P234" t="str">
        <f t="shared" si="10"/>
        <v/>
      </c>
      <c r="Q234" t="str">
        <f t="shared" si="11"/>
        <v/>
      </c>
    </row>
    <row r="235" spans="1:17" x14ac:dyDescent="0.2">
      <c r="A235" s="18"/>
      <c r="L235" t="str">
        <f>IF(A235="","",VLOOKUP($A235,Paramètres!$A$1:$B$13,2,0))</f>
        <v/>
      </c>
      <c r="O235" t="str">
        <f t="shared" si="9"/>
        <v/>
      </c>
      <c r="P235" t="str">
        <f t="shared" si="10"/>
        <v/>
      </c>
      <c r="Q235" t="str">
        <f t="shared" si="11"/>
        <v/>
      </c>
    </row>
    <row r="236" spans="1:17" x14ac:dyDescent="0.2">
      <c r="A236" s="18"/>
      <c r="L236" t="str">
        <f>IF(A236="","",VLOOKUP($A236,Paramètres!$A$1:$B$13,2,0))</f>
        <v/>
      </c>
      <c r="O236" t="str">
        <f t="shared" si="9"/>
        <v/>
      </c>
      <c r="P236" t="str">
        <f t="shared" si="10"/>
        <v/>
      </c>
      <c r="Q236" t="str">
        <f t="shared" si="11"/>
        <v/>
      </c>
    </row>
    <row r="237" spans="1:17" x14ac:dyDescent="0.2">
      <c r="A237" s="18"/>
      <c r="L237" t="str">
        <f>IF(A237="","",VLOOKUP($A237,Paramètres!$A$1:$B$13,2,0))</f>
        <v/>
      </c>
      <c r="O237" t="str">
        <f t="shared" si="9"/>
        <v/>
      </c>
      <c r="P237" t="str">
        <f t="shared" si="10"/>
        <v/>
      </c>
      <c r="Q237" t="str">
        <f t="shared" si="11"/>
        <v/>
      </c>
    </row>
    <row r="238" spans="1:17" x14ac:dyDescent="0.2">
      <c r="A238" s="18"/>
      <c r="L238" t="str">
        <f>IF(A238="","",VLOOKUP($A238,Paramètres!$A$1:$B$13,2,0))</f>
        <v/>
      </c>
      <c r="O238" t="str">
        <f t="shared" si="9"/>
        <v/>
      </c>
      <c r="P238" t="str">
        <f t="shared" si="10"/>
        <v/>
      </c>
      <c r="Q238" t="str">
        <f t="shared" si="11"/>
        <v/>
      </c>
    </row>
    <row r="239" spans="1:17" x14ac:dyDescent="0.2">
      <c r="A239" s="18"/>
      <c r="L239" t="str">
        <f>IF(A239="","",VLOOKUP($A239,Paramètres!$A$1:$B$13,2,0))</f>
        <v/>
      </c>
      <c r="O239" t="str">
        <f t="shared" si="9"/>
        <v/>
      </c>
      <c r="P239" t="str">
        <f t="shared" si="10"/>
        <v/>
      </c>
      <c r="Q239" t="str">
        <f t="shared" si="11"/>
        <v/>
      </c>
    </row>
    <row r="240" spans="1:17" x14ac:dyDescent="0.2">
      <c r="A240" s="18"/>
      <c r="L240" t="str">
        <f>IF(A240="","",VLOOKUP($A240,Paramètres!$A$1:$B$13,2,0))</f>
        <v/>
      </c>
      <c r="O240" t="str">
        <f t="shared" si="9"/>
        <v/>
      </c>
      <c r="P240" t="str">
        <f t="shared" si="10"/>
        <v/>
      </c>
      <c r="Q240" t="str">
        <f t="shared" si="11"/>
        <v/>
      </c>
    </row>
    <row r="241" spans="1:17" x14ac:dyDescent="0.2">
      <c r="A241" s="18"/>
      <c r="L241" t="str">
        <f>IF(A241="","",VLOOKUP($A241,Paramètres!$A$1:$B$13,2,0))</f>
        <v/>
      </c>
      <c r="O241" t="str">
        <f t="shared" si="9"/>
        <v/>
      </c>
      <c r="P241" t="str">
        <f t="shared" si="10"/>
        <v/>
      </c>
      <c r="Q241" t="str">
        <f t="shared" si="11"/>
        <v/>
      </c>
    </row>
    <row r="242" spans="1:17" x14ac:dyDescent="0.2">
      <c r="A242" s="18"/>
      <c r="L242" t="str">
        <f>IF(A242="","",VLOOKUP($A242,Paramètres!$A$1:$B$13,2,0))</f>
        <v/>
      </c>
      <c r="O242" t="str">
        <f t="shared" si="9"/>
        <v/>
      </c>
      <c r="P242" t="str">
        <f t="shared" si="10"/>
        <v/>
      </c>
      <c r="Q242" t="str">
        <f t="shared" si="11"/>
        <v/>
      </c>
    </row>
    <row r="243" spans="1:17" x14ac:dyDescent="0.2">
      <c r="A243" s="18"/>
      <c r="L243" t="str">
        <f>IF(A243="","",VLOOKUP($A243,Paramètres!$A$1:$B$13,2,0))</f>
        <v/>
      </c>
      <c r="O243" t="str">
        <f t="shared" si="9"/>
        <v/>
      </c>
      <c r="P243" t="str">
        <f t="shared" si="10"/>
        <v/>
      </c>
      <c r="Q243" t="str">
        <f t="shared" si="11"/>
        <v/>
      </c>
    </row>
    <row r="244" spans="1:17" x14ac:dyDescent="0.2">
      <c r="A244" s="18"/>
      <c r="L244" t="str">
        <f>IF(A244="","",VLOOKUP($A244,Paramètres!$A$1:$B$13,2,0))</f>
        <v/>
      </c>
      <c r="O244" t="str">
        <f t="shared" si="9"/>
        <v/>
      </c>
      <c r="P244" t="str">
        <f t="shared" si="10"/>
        <v/>
      </c>
      <c r="Q244" t="str">
        <f t="shared" si="11"/>
        <v/>
      </c>
    </row>
    <row r="245" spans="1:17" x14ac:dyDescent="0.2">
      <c r="A245" s="18"/>
      <c r="L245" t="str">
        <f>IF(A245="","",VLOOKUP($A245,Paramètres!$A$1:$B$13,2,0))</f>
        <v/>
      </c>
      <c r="O245" t="str">
        <f t="shared" si="9"/>
        <v/>
      </c>
      <c r="P245" t="str">
        <f t="shared" si="10"/>
        <v/>
      </c>
      <c r="Q245" t="str">
        <f t="shared" si="11"/>
        <v/>
      </c>
    </row>
    <row r="246" spans="1:17" x14ac:dyDescent="0.2">
      <c r="A246" s="18"/>
      <c r="L246" t="str">
        <f>IF(A246="","",VLOOKUP($A246,Paramètres!$A$1:$B$13,2,0))</f>
        <v/>
      </c>
      <c r="O246" t="str">
        <f t="shared" si="9"/>
        <v/>
      </c>
      <c r="P246" t="str">
        <f t="shared" si="10"/>
        <v/>
      </c>
      <c r="Q246" t="str">
        <f t="shared" si="11"/>
        <v/>
      </c>
    </row>
    <row r="247" spans="1:17" x14ac:dyDescent="0.2">
      <c r="A247" s="18"/>
      <c r="L247" t="str">
        <f>IF(A247="","",VLOOKUP($A247,Paramètres!$A$1:$B$13,2,0))</f>
        <v/>
      </c>
      <c r="O247" t="str">
        <f t="shared" si="9"/>
        <v/>
      </c>
      <c r="P247" t="str">
        <f t="shared" si="10"/>
        <v/>
      </c>
      <c r="Q247" t="str">
        <f t="shared" si="11"/>
        <v/>
      </c>
    </row>
    <row r="248" spans="1:17" x14ac:dyDescent="0.2">
      <c r="A248" s="18"/>
      <c r="L248" t="str">
        <f>IF(A248="","",VLOOKUP($A248,Paramètres!$A$1:$B$13,2,0))</f>
        <v/>
      </c>
      <c r="O248" t="str">
        <f t="shared" si="9"/>
        <v/>
      </c>
      <c r="P248" t="str">
        <f t="shared" si="10"/>
        <v/>
      </c>
      <c r="Q248" t="str">
        <f t="shared" si="11"/>
        <v/>
      </c>
    </row>
    <row r="249" spans="1:17" x14ac:dyDescent="0.2">
      <c r="A249" s="18"/>
      <c r="L249" t="str">
        <f>IF(A249="","",VLOOKUP($A249,Paramètres!$A$1:$B$13,2,0))</f>
        <v/>
      </c>
      <c r="O249" t="str">
        <f t="shared" si="9"/>
        <v/>
      </c>
      <c r="P249" t="str">
        <f t="shared" si="10"/>
        <v/>
      </c>
      <c r="Q249" t="str">
        <f t="shared" si="11"/>
        <v/>
      </c>
    </row>
    <row r="250" spans="1:17" x14ac:dyDescent="0.2">
      <c r="A250" s="18"/>
      <c r="L250" t="str">
        <f>IF(A250="","",VLOOKUP($A250,Paramètres!$A$1:$B$13,2,0))</f>
        <v/>
      </c>
      <c r="O250" t="str">
        <f t="shared" si="9"/>
        <v/>
      </c>
      <c r="P250" t="str">
        <f t="shared" si="10"/>
        <v/>
      </c>
      <c r="Q250" t="str">
        <f t="shared" si="11"/>
        <v/>
      </c>
    </row>
    <row r="251" spans="1:17" x14ac:dyDescent="0.2">
      <c r="A251" s="18"/>
      <c r="L251" t="str">
        <f>IF(A251="","",VLOOKUP($A251,Paramètres!$A$1:$B$13,2,0))</f>
        <v/>
      </c>
      <c r="O251" t="str">
        <f t="shared" si="9"/>
        <v/>
      </c>
      <c r="P251" t="str">
        <f t="shared" si="10"/>
        <v/>
      </c>
      <c r="Q251" t="str">
        <f t="shared" si="11"/>
        <v/>
      </c>
    </row>
    <row r="252" spans="1:17" x14ac:dyDescent="0.2">
      <c r="A252" s="18"/>
      <c r="L252" t="str">
        <f>IF(A252="","",VLOOKUP($A252,Paramètres!$A$1:$B$13,2,0))</f>
        <v/>
      </c>
      <c r="O252" t="str">
        <f t="shared" si="9"/>
        <v/>
      </c>
      <c r="P252" t="str">
        <f t="shared" si="10"/>
        <v/>
      </c>
      <c r="Q252" t="str">
        <f t="shared" si="11"/>
        <v/>
      </c>
    </row>
    <row r="253" spans="1:17" x14ac:dyDescent="0.2">
      <c r="A253" s="18"/>
      <c r="L253" t="str">
        <f>IF(A253="","",VLOOKUP($A253,Paramètres!$A$1:$B$13,2,0))</f>
        <v/>
      </c>
      <c r="O253" t="str">
        <f t="shared" si="9"/>
        <v/>
      </c>
      <c r="P253" t="str">
        <f t="shared" si="10"/>
        <v/>
      </c>
      <c r="Q253" t="str">
        <f t="shared" si="11"/>
        <v/>
      </c>
    </row>
    <row r="254" spans="1:17" x14ac:dyDescent="0.2">
      <c r="A254" s="18"/>
      <c r="L254" t="str">
        <f>IF(A254="","",VLOOKUP($A254,Paramètres!$A$1:$B$13,2,0))</f>
        <v/>
      </c>
      <c r="O254" t="str">
        <f t="shared" si="9"/>
        <v/>
      </c>
      <c r="P254" t="str">
        <f t="shared" si="10"/>
        <v/>
      </c>
      <c r="Q254" t="str">
        <f t="shared" si="11"/>
        <v/>
      </c>
    </row>
    <row r="255" spans="1:17" x14ac:dyDescent="0.2">
      <c r="A255" s="18"/>
      <c r="L255" t="str">
        <f>IF(A255="","",VLOOKUP($A255,Paramètres!$A$1:$B$13,2,0))</f>
        <v/>
      </c>
      <c r="O255" t="str">
        <f t="shared" si="9"/>
        <v/>
      </c>
      <c r="P255" t="str">
        <f t="shared" si="10"/>
        <v/>
      </c>
      <c r="Q255" t="str">
        <f t="shared" si="11"/>
        <v/>
      </c>
    </row>
    <row r="256" spans="1:17" x14ac:dyDescent="0.2">
      <c r="A256" s="18"/>
      <c r="L256" t="str">
        <f>IF(A256="","",VLOOKUP($A256,Paramètres!$A$1:$B$13,2,0))</f>
        <v/>
      </c>
      <c r="O256" t="str">
        <f t="shared" si="9"/>
        <v/>
      </c>
      <c r="P256" t="str">
        <f t="shared" si="10"/>
        <v/>
      </c>
      <c r="Q256" t="str">
        <f t="shared" si="11"/>
        <v/>
      </c>
    </row>
    <row r="257" spans="1:17" x14ac:dyDescent="0.2">
      <c r="A257" s="18"/>
      <c r="L257" t="str">
        <f>IF(A257="","",VLOOKUP($A257,Paramètres!$A$1:$B$13,2,0))</f>
        <v/>
      </c>
      <c r="O257" t="str">
        <f t="shared" si="9"/>
        <v/>
      </c>
      <c r="P257" t="str">
        <f t="shared" si="10"/>
        <v/>
      </c>
      <c r="Q257" t="str">
        <f t="shared" si="11"/>
        <v/>
      </c>
    </row>
    <row r="258" spans="1:17" x14ac:dyDescent="0.2">
      <c r="A258" s="18"/>
      <c r="L258" t="str">
        <f>IF(A258="","",VLOOKUP($A258,Paramètres!$A$1:$B$13,2,0))</f>
        <v/>
      </c>
      <c r="O258" t="str">
        <f t="shared" si="9"/>
        <v/>
      </c>
      <c r="P258" t="str">
        <f t="shared" si="10"/>
        <v/>
      </c>
      <c r="Q258" t="str">
        <f t="shared" si="11"/>
        <v/>
      </c>
    </row>
    <row r="259" spans="1:17" x14ac:dyDescent="0.2">
      <c r="A259" s="18"/>
      <c r="L259" t="str">
        <f>IF(A259="","",VLOOKUP($A259,Paramètres!$A$1:$B$13,2,0))</f>
        <v/>
      </c>
      <c r="O259" t="str">
        <f t="shared" ref="O259:O322" si="12">IF(A259="","",I259*M259)</f>
        <v/>
      </c>
      <c r="P259" t="str">
        <f t="shared" ref="P259:P322" si="13">IF(A259="PHONE REGIE",1.37,IF(M259=0,"",M259/L259))</f>
        <v/>
      </c>
      <c r="Q259" t="str">
        <f t="shared" ref="Q259:Q322" si="14">IF(A259="","",IF(K259=0,1,K259&gt;=EDATE(A259,1)-1)*1)</f>
        <v/>
      </c>
    </row>
    <row r="260" spans="1:17" x14ac:dyDescent="0.2">
      <c r="A260" s="18"/>
      <c r="L260" t="str">
        <f>IF(A260="","",VLOOKUP($A260,Paramètres!$A$1:$B$13,2,0))</f>
        <v/>
      </c>
      <c r="O260" t="str">
        <f t="shared" si="12"/>
        <v/>
      </c>
      <c r="P260" t="str">
        <f t="shared" si="13"/>
        <v/>
      </c>
      <c r="Q260" t="str">
        <f t="shared" si="14"/>
        <v/>
      </c>
    </row>
    <row r="261" spans="1:17" x14ac:dyDescent="0.2">
      <c r="A261" s="18"/>
      <c r="L261" t="str">
        <f>IF(A261="","",VLOOKUP($A261,Paramètres!$A$1:$B$13,2,0))</f>
        <v/>
      </c>
      <c r="O261" t="str">
        <f t="shared" si="12"/>
        <v/>
      </c>
      <c r="P261" t="str">
        <f t="shared" si="13"/>
        <v/>
      </c>
      <c r="Q261" t="str">
        <f t="shared" si="14"/>
        <v/>
      </c>
    </row>
    <row r="262" spans="1:17" x14ac:dyDescent="0.2">
      <c r="A262" s="18"/>
      <c r="L262" t="str">
        <f>IF(A262="","",VLOOKUP($A262,Paramètres!$A$1:$B$13,2,0))</f>
        <v/>
      </c>
      <c r="O262" t="str">
        <f t="shared" si="12"/>
        <v/>
      </c>
      <c r="P262" t="str">
        <f t="shared" si="13"/>
        <v/>
      </c>
      <c r="Q262" t="str">
        <f t="shared" si="14"/>
        <v/>
      </c>
    </row>
    <row r="263" spans="1:17" x14ac:dyDescent="0.2">
      <c r="A263" s="18"/>
      <c r="L263" t="str">
        <f>IF(A263="","",VLOOKUP($A263,Paramètres!$A$1:$B$13,2,0))</f>
        <v/>
      </c>
      <c r="O263" t="str">
        <f t="shared" si="12"/>
        <v/>
      </c>
      <c r="P263" t="str">
        <f t="shared" si="13"/>
        <v/>
      </c>
      <c r="Q263" t="str">
        <f t="shared" si="14"/>
        <v/>
      </c>
    </row>
    <row r="264" spans="1:17" x14ac:dyDescent="0.2">
      <c r="A264" s="18"/>
      <c r="L264" t="str">
        <f>IF(A264="","",VLOOKUP($A264,Paramètres!$A$1:$B$13,2,0))</f>
        <v/>
      </c>
      <c r="O264" t="str">
        <f t="shared" si="12"/>
        <v/>
      </c>
      <c r="P264" t="str">
        <f t="shared" si="13"/>
        <v/>
      </c>
      <c r="Q264" t="str">
        <f t="shared" si="14"/>
        <v/>
      </c>
    </row>
    <row r="265" spans="1:17" x14ac:dyDescent="0.2">
      <c r="A265" s="18"/>
      <c r="L265" t="str">
        <f>IF(A265="","",VLOOKUP($A265,Paramètres!$A$1:$B$13,2,0))</f>
        <v/>
      </c>
      <c r="O265" t="str">
        <f t="shared" si="12"/>
        <v/>
      </c>
      <c r="P265" t="str">
        <f t="shared" si="13"/>
        <v/>
      </c>
      <c r="Q265" t="str">
        <f t="shared" si="14"/>
        <v/>
      </c>
    </row>
    <row r="266" spans="1:17" x14ac:dyDescent="0.2">
      <c r="A266" s="18"/>
      <c r="L266" t="str">
        <f>IF(A266="","",VLOOKUP($A266,Paramètres!$A$1:$B$13,2,0))</f>
        <v/>
      </c>
      <c r="O266" t="str">
        <f t="shared" si="12"/>
        <v/>
      </c>
      <c r="P266" t="str">
        <f t="shared" si="13"/>
        <v/>
      </c>
      <c r="Q266" t="str">
        <f t="shared" si="14"/>
        <v/>
      </c>
    </row>
    <row r="267" spans="1:17" x14ac:dyDescent="0.2">
      <c r="A267" s="18"/>
      <c r="L267" t="str">
        <f>IF(A267="","",VLOOKUP($A267,Paramètres!$A$1:$B$13,2,0))</f>
        <v/>
      </c>
      <c r="O267" t="str">
        <f t="shared" si="12"/>
        <v/>
      </c>
      <c r="P267" t="str">
        <f t="shared" si="13"/>
        <v/>
      </c>
      <c r="Q267" t="str">
        <f t="shared" si="14"/>
        <v/>
      </c>
    </row>
    <row r="268" spans="1:17" x14ac:dyDescent="0.2">
      <c r="A268" s="18"/>
      <c r="L268" t="str">
        <f>IF(A268="","",VLOOKUP($A268,Paramètres!$A$1:$B$13,2,0))</f>
        <v/>
      </c>
      <c r="O268" t="str">
        <f t="shared" si="12"/>
        <v/>
      </c>
      <c r="P268" t="str">
        <f t="shared" si="13"/>
        <v/>
      </c>
      <c r="Q268" t="str">
        <f t="shared" si="14"/>
        <v/>
      </c>
    </row>
    <row r="269" spans="1:17" x14ac:dyDescent="0.2">
      <c r="A269" s="18"/>
      <c r="L269" t="str">
        <f>IF(A269="","",VLOOKUP($A269,Paramètres!$A$1:$B$13,2,0))</f>
        <v/>
      </c>
      <c r="O269" t="str">
        <f t="shared" si="12"/>
        <v/>
      </c>
      <c r="P269" t="str">
        <f t="shared" si="13"/>
        <v/>
      </c>
      <c r="Q269" t="str">
        <f t="shared" si="14"/>
        <v/>
      </c>
    </row>
    <row r="270" spans="1:17" x14ac:dyDescent="0.2">
      <c r="A270" s="18"/>
      <c r="L270" t="str">
        <f>IF(A270="","",VLOOKUP($A270,Paramètres!$A$1:$B$13,2,0))</f>
        <v/>
      </c>
      <c r="O270" t="str">
        <f t="shared" si="12"/>
        <v/>
      </c>
      <c r="P270" t="str">
        <f t="shared" si="13"/>
        <v/>
      </c>
      <c r="Q270" t="str">
        <f t="shared" si="14"/>
        <v/>
      </c>
    </row>
    <row r="271" spans="1:17" x14ac:dyDescent="0.2">
      <c r="A271" s="18"/>
      <c r="L271" t="str">
        <f>IF(A271="","",VLOOKUP($A271,Paramètres!$A$1:$B$13,2,0))</f>
        <v/>
      </c>
      <c r="O271" t="str">
        <f t="shared" si="12"/>
        <v/>
      </c>
      <c r="P271" t="str">
        <f t="shared" si="13"/>
        <v/>
      </c>
      <c r="Q271" t="str">
        <f t="shared" si="14"/>
        <v/>
      </c>
    </row>
    <row r="272" spans="1:17" x14ac:dyDescent="0.2">
      <c r="A272" s="18"/>
      <c r="L272" t="str">
        <f>IF(A272="","",VLOOKUP($A272,Paramètres!$A$1:$B$13,2,0))</f>
        <v/>
      </c>
      <c r="O272" t="str">
        <f t="shared" si="12"/>
        <v/>
      </c>
      <c r="P272" t="str">
        <f t="shared" si="13"/>
        <v/>
      </c>
      <c r="Q272" t="str">
        <f t="shared" si="14"/>
        <v/>
      </c>
    </row>
    <row r="273" spans="1:17" x14ac:dyDescent="0.2">
      <c r="A273" s="18"/>
      <c r="L273" t="str">
        <f>IF(A273="","",VLOOKUP($A273,Paramètres!$A$1:$B$13,2,0))</f>
        <v/>
      </c>
      <c r="O273" t="str">
        <f t="shared" si="12"/>
        <v/>
      </c>
      <c r="P273" t="str">
        <f t="shared" si="13"/>
        <v/>
      </c>
      <c r="Q273" t="str">
        <f t="shared" si="14"/>
        <v/>
      </c>
    </row>
    <row r="274" spans="1:17" x14ac:dyDescent="0.2">
      <c r="A274" s="18"/>
      <c r="L274" t="str">
        <f>IF(A274="","",VLOOKUP($A274,Paramètres!$A$1:$B$13,2,0))</f>
        <v/>
      </c>
      <c r="O274" t="str">
        <f t="shared" si="12"/>
        <v/>
      </c>
      <c r="P274" t="str">
        <f t="shared" si="13"/>
        <v/>
      </c>
      <c r="Q274" t="str">
        <f t="shared" si="14"/>
        <v/>
      </c>
    </row>
    <row r="275" spans="1:17" x14ac:dyDescent="0.2">
      <c r="A275" s="18"/>
      <c r="L275" t="str">
        <f>IF(A275="","",VLOOKUP($A275,Paramètres!$A$1:$B$13,2,0))</f>
        <v/>
      </c>
      <c r="O275" t="str">
        <f t="shared" si="12"/>
        <v/>
      </c>
      <c r="P275" t="str">
        <f t="shared" si="13"/>
        <v/>
      </c>
      <c r="Q275" t="str">
        <f t="shared" si="14"/>
        <v/>
      </c>
    </row>
    <row r="276" spans="1:17" x14ac:dyDescent="0.2">
      <c r="A276" s="18"/>
      <c r="L276" t="str">
        <f>IF(A276="","",VLOOKUP($A276,Paramètres!$A$1:$B$13,2,0))</f>
        <v/>
      </c>
      <c r="O276" t="str">
        <f t="shared" si="12"/>
        <v/>
      </c>
      <c r="P276" t="str">
        <f t="shared" si="13"/>
        <v/>
      </c>
      <c r="Q276" t="str">
        <f t="shared" si="14"/>
        <v/>
      </c>
    </row>
    <row r="277" spans="1:17" x14ac:dyDescent="0.2">
      <c r="A277" s="18"/>
      <c r="L277" t="str">
        <f>IF(A277="","",VLOOKUP($A277,Paramètres!$A$1:$B$13,2,0))</f>
        <v/>
      </c>
      <c r="O277" t="str">
        <f t="shared" si="12"/>
        <v/>
      </c>
      <c r="P277" t="str">
        <f t="shared" si="13"/>
        <v/>
      </c>
      <c r="Q277" t="str">
        <f t="shared" si="14"/>
        <v/>
      </c>
    </row>
    <row r="278" spans="1:17" x14ac:dyDescent="0.2">
      <c r="A278" s="18"/>
      <c r="L278" t="str">
        <f>IF(A278="","",VLOOKUP($A278,Paramètres!$A$1:$B$13,2,0))</f>
        <v/>
      </c>
      <c r="O278" t="str">
        <f t="shared" si="12"/>
        <v/>
      </c>
      <c r="P278" t="str">
        <f t="shared" si="13"/>
        <v/>
      </c>
      <c r="Q278" t="str">
        <f t="shared" si="14"/>
        <v/>
      </c>
    </row>
    <row r="279" spans="1:17" x14ac:dyDescent="0.2">
      <c r="A279" s="18"/>
      <c r="L279" t="str">
        <f>IF(A279="","",VLOOKUP($A279,Paramètres!$A$1:$B$13,2,0))</f>
        <v/>
      </c>
      <c r="O279" t="str">
        <f t="shared" si="12"/>
        <v/>
      </c>
      <c r="P279" t="str">
        <f t="shared" si="13"/>
        <v/>
      </c>
      <c r="Q279" t="str">
        <f t="shared" si="14"/>
        <v/>
      </c>
    </row>
    <row r="280" spans="1:17" x14ac:dyDescent="0.2">
      <c r="A280" s="18"/>
      <c r="L280" t="str">
        <f>IF(A280="","",VLOOKUP($A280,Paramètres!$A$1:$B$13,2,0))</f>
        <v/>
      </c>
      <c r="O280" t="str">
        <f t="shared" si="12"/>
        <v/>
      </c>
      <c r="P280" t="str">
        <f t="shared" si="13"/>
        <v/>
      </c>
      <c r="Q280" t="str">
        <f t="shared" si="14"/>
        <v/>
      </c>
    </row>
    <row r="281" spans="1:17" x14ac:dyDescent="0.2">
      <c r="A281" s="18"/>
      <c r="L281" t="str">
        <f>IF(A281="","",VLOOKUP($A281,Paramètres!$A$1:$B$13,2,0))</f>
        <v/>
      </c>
      <c r="O281" t="str">
        <f t="shared" si="12"/>
        <v/>
      </c>
      <c r="P281" t="str">
        <f t="shared" si="13"/>
        <v/>
      </c>
      <c r="Q281" t="str">
        <f t="shared" si="14"/>
        <v/>
      </c>
    </row>
    <row r="282" spans="1:17" x14ac:dyDescent="0.2">
      <c r="A282" s="18"/>
      <c r="L282" t="str">
        <f>IF(A282="","",VLOOKUP($A282,Paramètres!$A$1:$B$13,2,0))</f>
        <v/>
      </c>
      <c r="O282" t="str">
        <f t="shared" si="12"/>
        <v/>
      </c>
      <c r="P282" t="str">
        <f t="shared" si="13"/>
        <v/>
      </c>
      <c r="Q282" t="str">
        <f t="shared" si="14"/>
        <v/>
      </c>
    </row>
    <row r="283" spans="1:17" x14ac:dyDescent="0.2">
      <c r="A283" s="18"/>
      <c r="L283" t="str">
        <f>IF(A283="","",VLOOKUP($A283,Paramètres!$A$1:$B$13,2,0))</f>
        <v/>
      </c>
      <c r="O283" t="str">
        <f t="shared" si="12"/>
        <v/>
      </c>
      <c r="P283" t="str">
        <f t="shared" si="13"/>
        <v/>
      </c>
      <c r="Q283" t="str">
        <f t="shared" si="14"/>
        <v/>
      </c>
    </row>
    <row r="284" spans="1:17" x14ac:dyDescent="0.2">
      <c r="A284" s="18"/>
      <c r="L284" t="str">
        <f>IF(A284="","",VLOOKUP($A284,Paramètres!$A$1:$B$13,2,0))</f>
        <v/>
      </c>
      <c r="O284" t="str">
        <f t="shared" si="12"/>
        <v/>
      </c>
      <c r="P284" t="str">
        <f t="shared" si="13"/>
        <v/>
      </c>
      <c r="Q284" t="str">
        <f t="shared" si="14"/>
        <v/>
      </c>
    </row>
    <row r="285" spans="1:17" x14ac:dyDescent="0.2">
      <c r="A285" s="18"/>
      <c r="L285" t="str">
        <f>IF(A285="","",VLOOKUP($A285,Paramètres!$A$1:$B$13,2,0))</f>
        <v/>
      </c>
      <c r="O285" t="str">
        <f t="shared" si="12"/>
        <v/>
      </c>
      <c r="P285" t="str">
        <f t="shared" si="13"/>
        <v/>
      </c>
      <c r="Q285" t="str">
        <f t="shared" si="14"/>
        <v/>
      </c>
    </row>
    <row r="286" spans="1:17" x14ac:dyDescent="0.2">
      <c r="A286" s="18"/>
      <c r="L286" t="str">
        <f>IF(A286="","",VLOOKUP($A286,Paramètres!$A$1:$B$13,2,0))</f>
        <v/>
      </c>
      <c r="O286" t="str">
        <f t="shared" si="12"/>
        <v/>
      </c>
      <c r="P286" t="str">
        <f t="shared" si="13"/>
        <v/>
      </c>
      <c r="Q286" t="str">
        <f t="shared" si="14"/>
        <v/>
      </c>
    </row>
    <row r="287" spans="1:17" x14ac:dyDescent="0.2">
      <c r="A287" s="18"/>
      <c r="L287" t="str">
        <f>IF(A287="","",VLOOKUP($A287,Paramètres!$A$1:$B$13,2,0))</f>
        <v/>
      </c>
      <c r="O287" t="str">
        <f t="shared" si="12"/>
        <v/>
      </c>
      <c r="P287" t="str">
        <f t="shared" si="13"/>
        <v/>
      </c>
      <c r="Q287" t="str">
        <f t="shared" si="14"/>
        <v/>
      </c>
    </row>
    <row r="288" spans="1:17" x14ac:dyDescent="0.2">
      <c r="A288" s="18"/>
      <c r="L288" t="str">
        <f>IF(A288="","",VLOOKUP($A288,Paramètres!$A$1:$B$13,2,0))</f>
        <v/>
      </c>
      <c r="O288" t="str">
        <f t="shared" si="12"/>
        <v/>
      </c>
      <c r="P288" t="str">
        <f t="shared" si="13"/>
        <v/>
      </c>
      <c r="Q288" t="str">
        <f t="shared" si="14"/>
        <v/>
      </c>
    </row>
    <row r="289" spans="1:17" x14ac:dyDescent="0.2">
      <c r="A289" s="18"/>
      <c r="L289" t="str">
        <f>IF(A289="","",VLOOKUP($A289,Paramètres!$A$1:$B$13,2,0))</f>
        <v/>
      </c>
      <c r="O289" t="str">
        <f t="shared" si="12"/>
        <v/>
      </c>
      <c r="P289" t="str">
        <f t="shared" si="13"/>
        <v/>
      </c>
      <c r="Q289" t="str">
        <f t="shared" si="14"/>
        <v/>
      </c>
    </row>
    <row r="290" spans="1:17" x14ac:dyDescent="0.2">
      <c r="A290" s="18"/>
      <c r="L290" t="str">
        <f>IF(A290="","",VLOOKUP($A290,Paramètres!$A$1:$B$13,2,0))</f>
        <v/>
      </c>
      <c r="O290" t="str">
        <f t="shared" si="12"/>
        <v/>
      </c>
      <c r="P290" t="str">
        <f t="shared" si="13"/>
        <v/>
      </c>
      <c r="Q290" t="str">
        <f t="shared" si="14"/>
        <v/>
      </c>
    </row>
    <row r="291" spans="1:17" x14ac:dyDescent="0.2">
      <c r="A291" s="18"/>
      <c r="L291" t="str">
        <f>IF(A291="","",VLOOKUP($A291,Paramètres!$A$1:$B$13,2,0))</f>
        <v/>
      </c>
      <c r="O291" t="str">
        <f t="shared" si="12"/>
        <v/>
      </c>
      <c r="P291" t="str">
        <f t="shared" si="13"/>
        <v/>
      </c>
      <c r="Q291" t="str">
        <f t="shared" si="14"/>
        <v/>
      </c>
    </row>
    <row r="292" spans="1:17" x14ac:dyDescent="0.2">
      <c r="A292" s="18"/>
      <c r="L292" t="str">
        <f>IF(A292="","",VLOOKUP($A292,Paramètres!$A$1:$B$13,2,0))</f>
        <v/>
      </c>
      <c r="O292" t="str">
        <f t="shared" si="12"/>
        <v/>
      </c>
      <c r="P292" t="str">
        <f t="shared" si="13"/>
        <v/>
      </c>
      <c r="Q292" t="str">
        <f t="shared" si="14"/>
        <v/>
      </c>
    </row>
    <row r="293" spans="1:17" x14ac:dyDescent="0.2">
      <c r="A293" s="18"/>
      <c r="L293" t="str">
        <f>IF(A293="","",VLOOKUP($A293,Paramètres!$A$1:$B$13,2,0))</f>
        <v/>
      </c>
      <c r="O293" t="str">
        <f t="shared" si="12"/>
        <v/>
      </c>
      <c r="P293" t="str">
        <f t="shared" si="13"/>
        <v/>
      </c>
      <c r="Q293" t="str">
        <f t="shared" si="14"/>
        <v/>
      </c>
    </row>
    <row r="294" spans="1:17" x14ac:dyDescent="0.2">
      <c r="A294" s="18"/>
      <c r="L294" t="str">
        <f>IF(A294="","",VLOOKUP($A294,Paramètres!$A$1:$B$13,2,0))</f>
        <v/>
      </c>
      <c r="O294" t="str">
        <f t="shared" si="12"/>
        <v/>
      </c>
      <c r="P294" t="str">
        <f t="shared" si="13"/>
        <v/>
      </c>
      <c r="Q294" t="str">
        <f t="shared" si="14"/>
        <v/>
      </c>
    </row>
    <row r="295" spans="1:17" x14ac:dyDescent="0.2">
      <c r="A295" s="18"/>
      <c r="L295" t="str">
        <f>IF(A295="","",VLOOKUP($A295,Paramètres!$A$1:$B$13,2,0))</f>
        <v/>
      </c>
      <c r="O295" t="str">
        <f t="shared" si="12"/>
        <v/>
      </c>
      <c r="P295" t="str">
        <f t="shared" si="13"/>
        <v/>
      </c>
      <c r="Q295" t="str">
        <f t="shared" si="14"/>
        <v/>
      </c>
    </row>
    <row r="296" spans="1:17" x14ac:dyDescent="0.2">
      <c r="A296" s="18"/>
      <c r="L296" t="str">
        <f>IF(A296="","",VLOOKUP($A296,Paramètres!$A$1:$B$13,2,0))</f>
        <v/>
      </c>
      <c r="O296" t="str">
        <f t="shared" si="12"/>
        <v/>
      </c>
      <c r="P296" t="str">
        <f t="shared" si="13"/>
        <v/>
      </c>
      <c r="Q296" t="str">
        <f t="shared" si="14"/>
        <v/>
      </c>
    </row>
    <row r="297" spans="1:17" x14ac:dyDescent="0.2">
      <c r="A297" s="18"/>
      <c r="L297" t="str">
        <f>IF(A297="","",VLOOKUP($A297,Paramètres!$A$1:$B$13,2,0))</f>
        <v/>
      </c>
      <c r="O297" t="str">
        <f t="shared" si="12"/>
        <v/>
      </c>
      <c r="P297" t="str">
        <f t="shared" si="13"/>
        <v/>
      </c>
      <c r="Q297" t="str">
        <f t="shared" si="14"/>
        <v/>
      </c>
    </row>
    <row r="298" spans="1:17" x14ac:dyDescent="0.2">
      <c r="A298" s="18"/>
      <c r="L298" t="str">
        <f>IF(A298="","",VLOOKUP($A298,Paramètres!$A$1:$B$13,2,0))</f>
        <v/>
      </c>
      <c r="O298" t="str">
        <f t="shared" si="12"/>
        <v/>
      </c>
      <c r="P298" t="str">
        <f t="shared" si="13"/>
        <v/>
      </c>
      <c r="Q298" t="str">
        <f t="shared" si="14"/>
        <v/>
      </c>
    </row>
    <row r="299" spans="1:17" x14ac:dyDescent="0.2">
      <c r="A299" s="18"/>
      <c r="L299" t="str">
        <f>IF(A299="","",VLOOKUP($A299,Paramètres!$A$1:$B$13,2,0))</f>
        <v/>
      </c>
      <c r="O299" t="str">
        <f t="shared" si="12"/>
        <v/>
      </c>
      <c r="P299" t="str">
        <f t="shared" si="13"/>
        <v/>
      </c>
      <c r="Q299" t="str">
        <f t="shared" si="14"/>
        <v/>
      </c>
    </row>
    <row r="300" spans="1:17" x14ac:dyDescent="0.2">
      <c r="A300" s="18"/>
      <c r="L300" t="str">
        <f>IF(A300="","",VLOOKUP($A300,Paramètres!$A$1:$B$13,2,0))</f>
        <v/>
      </c>
      <c r="O300" t="str">
        <f t="shared" si="12"/>
        <v/>
      </c>
      <c r="P300" t="str">
        <f t="shared" si="13"/>
        <v/>
      </c>
      <c r="Q300" t="str">
        <f t="shared" si="14"/>
        <v/>
      </c>
    </row>
    <row r="301" spans="1:17" x14ac:dyDescent="0.2">
      <c r="A301" s="18"/>
      <c r="L301" t="str">
        <f>IF(A301="","",VLOOKUP($A301,Paramètres!$A$1:$B$13,2,0))</f>
        <v/>
      </c>
      <c r="O301" t="str">
        <f t="shared" si="12"/>
        <v/>
      </c>
      <c r="P301" t="str">
        <f t="shared" si="13"/>
        <v/>
      </c>
      <c r="Q301" t="str">
        <f t="shared" si="14"/>
        <v/>
      </c>
    </row>
    <row r="302" spans="1:17" x14ac:dyDescent="0.2">
      <c r="A302" s="18"/>
      <c r="L302" t="str">
        <f>IF(A302="","",VLOOKUP($A302,Paramètres!$A$1:$B$13,2,0))</f>
        <v/>
      </c>
      <c r="O302" t="str">
        <f t="shared" si="12"/>
        <v/>
      </c>
      <c r="P302" t="str">
        <f t="shared" si="13"/>
        <v/>
      </c>
      <c r="Q302" t="str">
        <f t="shared" si="14"/>
        <v/>
      </c>
    </row>
    <row r="303" spans="1:17" x14ac:dyDescent="0.2">
      <c r="A303" s="18"/>
      <c r="L303" t="str">
        <f>IF(A303="","",VLOOKUP($A303,Paramètres!$A$1:$B$13,2,0))</f>
        <v/>
      </c>
      <c r="O303" t="str">
        <f t="shared" si="12"/>
        <v/>
      </c>
      <c r="P303" t="str">
        <f t="shared" si="13"/>
        <v/>
      </c>
      <c r="Q303" t="str">
        <f t="shared" si="14"/>
        <v/>
      </c>
    </row>
    <row r="304" spans="1:17" x14ac:dyDescent="0.2">
      <c r="A304" s="18"/>
      <c r="L304" t="str">
        <f>IF(A304="","",VLOOKUP($A304,Paramètres!$A$1:$B$13,2,0))</f>
        <v/>
      </c>
      <c r="O304" t="str">
        <f t="shared" si="12"/>
        <v/>
      </c>
      <c r="P304" t="str">
        <f t="shared" si="13"/>
        <v/>
      </c>
      <c r="Q304" t="str">
        <f t="shared" si="14"/>
        <v/>
      </c>
    </row>
    <row r="305" spans="1:17" x14ac:dyDescent="0.2">
      <c r="A305" s="18"/>
      <c r="L305" t="str">
        <f>IF(A305="","",VLOOKUP($A305,Paramètres!$A$1:$B$13,2,0))</f>
        <v/>
      </c>
      <c r="O305" t="str">
        <f t="shared" si="12"/>
        <v/>
      </c>
      <c r="P305" t="str">
        <f t="shared" si="13"/>
        <v/>
      </c>
      <c r="Q305" t="str">
        <f t="shared" si="14"/>
        <v/>
      </c>
    </row>
    <row r="306" spans="1:17" x14ac:dyDescent="0.2">
      <c r="A306" s="18"/>
      <c r="L306" t="str">
        <f>IF(A306="","",VLOOKUP($A306,Paramètres!$A$1:$B$13,2,0))</f>
        <v/>
      </c>
      <c r="O306" t="str">
        <f t="shared" si="12"/>
        <v/>
      </c>
      <c r="P306" t="str">
        <f t="shared" si="13"/>
        <v/>
      </c>
      <c r="Q306" t="str">
        <f t="shared" si="14"/>
        <v/>
      </c>
    </row>
    <row r="307" spans="1:17" x14ac:dyDescent="0.2">
      <c r="A307" s="18"/>
      <c r="L307" t="str">
        <f>IF(A307="","",VLOOKUP($A307,Paramètres!$A$1:$B$13,2,0))</f>
        <v/>
      </c>
      <c r="O307" t="str">
        <f t="shared" si="12"/>
        <v/>
      </c>
      <c r="P307" t="str">
        <f t="shared" si="13"/>
        <v/>
      </c>
      <c r="Q307" t="str">
        <f t="shared" si="14"/>
        <v/>
      </c>
    </row>
    <row r="308" spans="1:17" x14ac:dyDescent="0.2">
      <c r="A308" s="18"/>
      <c r="L308" t="str">
        <f>IF(A308="","",VLOOKUP($A308,Paramètres!$A$1:$B$13,2,0))</f>
        <v/>
      </c>
      <c r="O308" t="str">
        <f t="shared" si="12"/>
        <v/>
      </c>
      <c r="P308" t="str">
        <f t="shared" si="13"/>
        <v/>
      </c>
      <c r="Q308" t="str">
        <f t="shared" si="14"/>
        <v/>
      </c>
    </row>
    <row r="309" spans="1:17" x14ac:dyDescent="0.2">
      <c r="A309" s="18"/>
      <c r="L309" t="str">
        <f>IF(A309="","",VLOOKUP($A309,Paramètres!$A$1:$B$13,2,0))</f>
        <v/>
      </c>
      <c r="O309" t="str">
        <f t="shared" si="12"/>
        <v/>
      </c>
      <c r="P309" t="str">
        <f t="shared" si="13"/>
        <v/>
      </c>
      <c r="Q309" t="str">
        <f t="shared" si="14"/>
        <v/>
      </c>
    </row>
    <row r="310" spans="1:17" x14ac:dyDescent="0.2">
      <c r="A310" s="18"/>
      <c r="L310" t="str">
        <f>IF(A310="","",VLOOKUP($A310,Paramètres!$A$1:$B$13,2,0))</f>
        <v/>
      </c>
      <c r="O310" t="str">
        <f t="shared" si="12"/>
        <v/>
      </c>
      <c r="P310" t="str">
        <f t="shared" si="13"/>
        <v/>
      </c>
      <c r="Q310" t="str">
        <f t="shared" si="14"/>
        <v/>
      </c>
    </row>
    <row r="311" spans="1:17" x14ac:dyDescent="0.2">
      <c r="A311" s="18"/>
      <c r="L311" t="str">
        <f>IF(A311="","",VLOOKUP($A311,Paramètres!$A$1:$B$13,2,0))</f>
        <v/>
      </c>
      <c r="O311" t="str">
        <f t="shared" si="12"/>
        <v/>
      </c>
      <c r="P311" t="str">
        <f t="shared" si="13"/>
        <v/>
      </c>
      <c r="Q311" t="str">
        <f t="shared" si="14"/>
        <v/>
      </c>
    </row>
    <row r="312" spans="1:17" x14ac:dyDescent="0.2">
      <c r="A312" s="18"/>
      <c r="L312" t="str">
        <f>IF(A312="","",VLOOKUP($A312,Paramètres!$A$1:$B$13,2,0))</f>
        <v/>
      </c>
      <c r="O312" t="str">
        <f t="shared" si="12"/>
        <v/>
      </c>
      <c r="P312" t="str">
        <f t="shared" si="13"/>
        <v/>
      </c>
      <c r="Q312" t="str">
        <f t="shared" si="14"/>
        <v/>
      </c>
    </row>
    <row r="313" spans="1:17" x14ac:dyDescent="0.2">
      <c r="A313" s="18"/>
      <c r="L313" t="str">
        <f>IF(A313="","",VLOOKUP($A313,Paramètres!$A$1:$B$13,2,0))</f>
        <v/>
      </c>
      <c r="O313" t="str">
        <f t="shared" si="12"/>
        <v/>
      </c>
      <c r="P313" t="str">
        <f t="shared" si="13"/>
        <v/>
      </c>
      <c r="Q313" t="str">
        <f t="shared" si="14"/>
        <v/>
      </c>
    </row>
    <row r="314" spans="1:17" x14ac:dyDescent="0.2">
      <c r="A314" s="18"/>
      <c r="L314" t="str">
        <f>IF(A314="","",VLOOKUP($A314,Paramètres!$A$1:$B$13,2,0))</f>
        <v/>
      </c>
      <c r="O314" t="str">
        <f t="shared" si="12"/>
        <v/>
      </c>
      <c r="P314" t="str">
        <f t="shared" si="13"/>
        <v/>
      </c>
      <c r="Q314" t="str">
        <f t="shared" si="14"/>
        <v/>
      </c>
    </row>
    <row r="315" spans="1:17" x14ac:dyDescent="0.2">
      <c r="A315" s="18"/>
      <c r="L315" t="str">
        <f>IF(A315="","",VLOOKUP($A315,Paramètres!$A$1:$B$13,2,0))</f>
        <v/>
      </c>
      <c r="O315" t="str">
        <f t="shared" si="12"/>
        <v/>
      </c>
      <c r="P315" t="str">
        <f t="shared" si="13"/>
        <v/>
      </c>
      <c r="Q315" t="str">
        <f t="shared" si="14"/>
        <v/>
      </c>
    </row>
    <row r="316" spans="1:17" x14ac:dyDescent="0.2">
      <c r="A316" s="18"/>
      <c r="L316" t="str">
        <f>IF(A316="","",VLOOKUP($A316,Paramètres!$A$1:$B$13,2,0))</f>
        <v/>
      </c>
      <c r="O316" t="str">
        <f t="shared" si="12"/>
        <v/>
      </c>
      <c r="P316" t="str">
        <f t="shared" si="13"/>
        <v/>
      </c>
      <c r="Q316" t="str">
        <f t="shared" si="14"/>
        <v/>
      </c>
    </row>
    <row r="317" spans="1:17" x14ac:dyDescent="0.2">
      <c r="A317" s="18"/>
      <c r="L317" t="str">
        <f>IF(A317="","",VLOOKUP($A317,Paramètres!$A$1:$B$13,2,0))</f>
        <v/>
      </c>
      <c r="O317" t="str">
        <f t="shared" si="12"/>
        <v/>
      </c>
      <c r="P317" t="str">
        <f t="shared" si="13"/>
        <v/>
      </c>
      <c r="Q317" t="str">
        <f t="shared" si="14"/>
        <v/>
      </c>
    </row>
    <row r="318" spans="1:17" x14ac:dyDescent="0.2">
      <c r="A318" s="18"/>
      <c r="L318" t="str">
        <f>IF(A318="","",VLOOKUP($A318,Paramètres!$A$1:$B$13,2,0))</f>
        <v/>
      </c>
      <c r="O318" t="str">
        <f t="shared" si="12"/>
        <v/>
      </c>
      <c r="P318" t="str">
        <f t="shared" si="13"/>
        <v/>
      </c>
      <c r="Q318" t="str">
        <f t="shared" si="14"/>
        <v/>
      </c>
    </row>
    <row r="319" spans="1:17" x14ac:dyDescent="0.2">
      <c r="A319" s="18"/>
      <c r="L319" t="str">
        <f>IF(A319="","",VLOOKUP($A319,Paramètres!$A$1:$B$13,2,0))</f>
        <v/>
      </c>
      <c r="O319" t="str">
        <f t="shared" si="12"/>
        <v/>
      </c>
      <c r="P319" t="str">
        <f t="shared" si="13"/>
        <v/>
      </c>
      <c r="Q319" t="str">
        <f t="shared" si="14"/>
        <v/>
      </c>
    </row>
    <row r="320" spans="1:17" x14ac:dyDescent="0.2">
      <c r="A320" s="18"/>
      <c r="L320" t="str">
        <f>IF(A320="","",VLOOKUP($A320,Paramètres!$A$1:$B$13,2,0))</f>
        <v/>
      </c>
      <c r="O320" t="str">
        <f t="shared" si="12"/>
        <v/>
      </c>
      <c r="P320" t="str">
        <f t="shared" si="13"/>
        <v/>
      </c>
      <c r="Q320" t="str">
        <f t="shared" si="14"/>
        <v/>
      </c>
    </row>
    <row r="321" spans="1:17" x14ac:dyDescent="0.2">
      <c r="A321" s="18"/>
      <c r="L321" t="str">
        <f>IF(A321="","",VLOOKUP($A321,Paramètres!$A$1:$B$13,2,0))</f>
        <v/>
      </c>
      <c r="O321" t="str">
        <f t="shared" si="12"/>
        <v/>
      </c>
      <c r="P321" t="str">
        <f t="shared" si="13"/>
        <v/>
      </c>
      <c r="Q321" t="str">
        <f t="shared" si="14"/>
        <v/>
      </c>
    </row>
    <row r="322" spans="1:17" x14ac:dyDescent="0.2">
      <c r="A322" s="18"/>
      <c r="L322" t="str">
        <f>IF(A322="","",VLOOKUP($A322,Paramètres!$A$1:$B$13,2,0))</f>
        <v/>
      </c>
      <c r="O322" t="str">
        <f t="shared" si="12"/>
        <v/>
      </c>
      <c r="P322" t="str">
        <f t="shared" si="13"/>
        <v/>
      </c>
      <c r="Q322" t="str">
        <f t="shared" si="14"/>
        <v/>
      </c>
    </row>
    <row r="323" spans="1:17" x14ac:dyDescent="0.2">
      <c r="A323" s="18"/>
      <c r="L323" t="str">
        <f>IF(A323="","",VLOOKUP($A323,Paramètres!$A$1:$B$13,2,0))</f>
        <v/>
      </c>
      <c r="O323" t="str">
        <f t="shared" ref="O323:O386" si="15">IF(A323="","",I323*M323)</f>
        <v/>
      </c>
      <c r="P323" t="str">
        <f t="shared" ref="P323:P386" si="16">IF(A323="PHONE REGIE",1.37,IF(M323=0,"",M323/L323))</f>
        <v/>
      </c>
      <c r="Q323" t="str">
        <f t="shared" ref="Q323:Q386" si="17">IF(A323="","",IF(K323=0,1,K323&gt;=EDATE(A323,1)-1)*1)</f>
        <v/>
      </c>
    </row>
    <row r="324" spans="1:17" x14ac:dyDescent="0.2">
      <c r="A324" s="18"/>
      <c r="L324" t="str">
        <f>IF(A324="","",VLOOKUP($A324,Paramètres!$A$1:$B$13,2,0))</f>
        <v/>
      </c>
      <c r="O324" t="str">
        <f t="shared" si="15"/>
        <v/>
      </c>
      <c r="P324" t="str">
        <f t="shared" si="16"/>
        <v/>
      </c>
      <c r="Q324" t="str">
        <f t="shared" si="17"/>
        <v/>
      </c>
    </row>
    <row r="325" spans="1:17" x14ac:dyDescent="0.2">
      <c r="A325" s="18"/>
      <c r="L325" t="str">
        <f>IF(A325="","",VLOOKUP($A325,Paramètres!$A$1:$B$13,2,0))</f>
        <v/>
      </c>
      <c r="O325" t="str">
        <f t="shared" si="15"/>
        <v/>
      </c>
      <c r="P325" t="str">
        <f t="shared" si="16"/>
        <v/>
      </c>
      <c r="Q325" t="str">
        <f t="shared" si="17"/>
        <v/>
      </c>
    </row>
    <row r="326" spans="1:17" x14ac:dyDescent="0.2">
      <c r="A326" s="18"/>
      <c r="L326" t="str">
        <f>IF(A326="","",VLOOKUP($A326,Paramètres!$A$1:$B$13,2,0))</f>
        <v/>
      </c>
      <c r="O326" t="str">
        <f t="shared" si="15"/>
        <v/>
      </c>
      <c r="P326" t="str">
        <f t="shared" si="16"/>
        <v/>
      </c>
      <c r="Q326" t="str">
        <f t="shared" si="17"/>
        <v/>
      </c>
    </row>
    <row r="327" spans="1:17" x14ac:dyDescent="0.2">
      <c r="A327" s="18"/>
      <c r="L327" t="str">
        <f>IF(A327="","",VLOOKUP($A327,Paramètres!$A$1:$B$13,2,0))</f>
        <v/>
      </c>
      <c r="O327" t="str">
        <f t="shared" si="15"/>
        <v/>
      </c>
      <c r="P327" t="str">
        <f t="shared" si="16"/>
        <v/>
      </c>
      <c r="Q327" t="str">
        <f t="shared" si="17"/>
        <v/>
      </c>
    </row>
    <row r="328" spans="1:17" x14ac:dyDescent="0.2">
      <c r="A328" s="18"/>
      <c r="L328" t="str">
        <f>IF(A328="","",VLOOKUP($A328,Paramètres!$A$1:$B$13,2,0))</f>
        <v/>
      </c>
      <c r="O328" t="str">
        <f t="shared" si="15"/>
        <v/>
      </c>
      <c r="P328" t="str">
        <f t="shared" si="16"/>
        <v/>
      </c>
      <c r="Q328" t="str">
        <f t="shared" si="17"/>
        <v/>
      </c>
    </row>
    <row r="329" spans="1:17" x14ac:dyDescent="0.2">
      <c r="A329" s="18"/>
      <c r="L329" t="str">
        <f>IF(A329="","",VLOOKUP($A329,Paramètres!$A$1:$B$13,2,0))</f>
        <v/>
      </c>
      <c r="O329" t="str">
        <f t="shared" si="15"/>
        <v/>
      </c>
      <c r="P329" t="str">
        <f t="shared" si="16"/>
        <v/>
      </c>
      <c r="Q329" t="str">
        <f t="shared" si="17"/>
        <v/>
      </c>
    </row>
    <row r="330" spans="1:17" x14ac:dyDescent="0.2">
      <c r="A330" s="18"/>
      <c r="L330" t="str">
        <f>IF(A330="","",VLOOKUP($A330,Paramètres!$A$1:$B$13,2,0))</f>
        <v/>
      </c>
      <c r="O330" t="str">
        <f t="shared" si="15"/>
        <v/>
      </c>
      <c r="P330" t="str">
        <f t="shared" si="16"/>
        <v/>
      </c>
      <c r="Q330" t="str">
        <f t="shared" si="17"/>
        <v/>
      </c>
    </row>
    <row r="331" spans="1:17" x14ac:dyDescent="0.2">
      <c r="A331" s="18"/>
      <c r="L331" t="str">
        <f>IF(A331="","",VLOOKUP($A331,Paramètres!$A$1:$B$13,2,0))</f>
        <v/>
      </c>
      <c r="O331" t="str">
        <f t="shared" si="15"/>
        <v/>
      </c>
      <c r="P331" t="str">
        <f t="shared" si="16"/>
        <v/>
      </c>
      <c r="Q331" t="str">
        <f t="shared" si="17"/>
        <v/>
      </c>
    </row>
    <row r="332" spans="1:17" x14ac:dyDescent="0.2">
      <c r="A332" s="18"/>
      <c r="L332" t="str">
        <f>IF(A332="","",VLOOKUP($A332,Paramètres!$A$1:$B$13,2,0))</f>
        <v/>
      </c>
      <c r="O332" t="str">
        <f t="shared" si="15"/>
        <v/>
      </c>
      <c r="P332" t="str">
        <f t="shared" si="16"/>
        <v/>
      </c>
      <c r="Q332" t="str">
        <f t="shared" si="17"/>
        <v/>
      </c>
    </row>
    <row r="333" spans="1:17" x14ac:dyDescent="0.2">
      <c r="A333" s="18"/>
      <c r="L333" t="str">
        <f>IF(A333="","",VLOOKUP($A333,Paramètres!$A$1:$B$13,2,0))</f>
        <v/>
      </c>
      <c r="O333" t="str">
        <f t="shared" si="15"/>
        <v/>
      </c>
      <c r="P333" t="str">
        <f t="shared" si="16"/>
        <v/>
      </c>
      <c r="Q333" t="str">
        <f t="shared" si="17"/>
        <v/>
      </c>
    </row>
    <row r="334" spans="1:17" x14ac:dyDescent="0.2">
      <c r="A334" s="18"/>
      <c r="L334" t="str">
        <f>IF(A334="","",VLOOKUP($A334,Paramètres!$A$1:$B$13,2,0))</f>
        <v/>
      </c>
      <c r="O334" t="str">
        <f t="shared" si="15"/>
        <v/>
      </c>
      <c r="P334" t="str">
        <f t="shared" si="16"/>
        <v/>
      </c>
      <c r="Q334" t="str">
        <f t="shared" si="17"/>
        <v/>
      </c>
    </row>
    <row r="335" spans="1:17" x14ac:dyDescent="0.2">
      <c r="A335" s="18"/>
      <c r="L335" t="str">
        <f>IF(A335="","",VLOOKUP($A335,Paramètres!$A$1:$B$13,2,0))</f>
        <v/>
      </c>
      <c r="O335" t="str">
        <f t="shared" si="15"/>
        <v/>
      </c>
      <c r="P335" t="str">
        <f t="shared" si="16"/>
        <v/>
      </c>
      <c r="Q335" t="str">
        <f t="shared" si="17"/>
        <v/>
      </c>
    </row>
    <row r="336" spans="1:17" x14ac:dyDescent="0.2">
      <c r="A336" s="18"/>
      <c r="L336" t="str">
        <f>IF(A336="","",VLOOKUP($A336,Paramètres!$A$1:$B$13,2,0))</f>
        <v/>
      </c>
      <c r="O336" t="str">
        <f t="shared" si="15"/>
        <v/>
      </c>
      <c r="P336" t="str">
        <f t="shared" si="16"/>
        <v/>
      </c>
      <c r="Q336" t="str">
        <f t="shared" si="17"/>
        <v/>
      </c>
    </row>
    <row r="337" spans="1:17" x14ac:dyDescent="0.2">
      <c r="A337" s="18"/>
      <c r="L337" t="str">
        <f>IF(A337="","",VLOOKUP($A337,Paramètres!$A$1:$B$13,2,0))</f>
        <v/>
      </c>
      <c r="O337" t="str">
        <f t="shared" si="15"/>
        <v/>
      </c>
      <c r="P337" t="str">
        <f t="shared" si="16"/>
        <v/>
      </c>
      <c r="Q337" t="str">
        <f t="shared" si="17"/>
        <v/>
      </c>
    </row>
    <row r="338" spans="1:17" x14ac:dyDescent="0.2">
      <c r="A338" s="18"/>
      <c r="L338" t="str">
        <f>IF(A338="","",VLOOKUP($A338,Paramètres!$A$1:$B$13,2,0))</f>
        <v/>
      </c>
      <c r="O338" t="str">
        <f t="shared" si="15"/>
        <v/>
      </c>
      <c r="P338" t="str">
        <f t="shared" si="16"/>
        <v/>
      </c>
      <c r="Q338" t="str">
        <f t="shared" si="17"/>
        <v/>
      </c>
    </row>
    <row r="339" spans="1:17" x14ac:dyDescent="0.2">
      <c r="A339" s="18"/>
      <c r="L339" t="str">
        <f>IF(A339="","",VLOOKUP($A339,Paramètres!$A$1:$B$13,2,0))</f>
        <v/>
      </c>
      <c r="O339" t="str">
        <f t="shared" si="15"/>
        <v/>
      </c>
      <c r="P339" t="str">
        <f t="shared" si="16"/>
        <v/>
      </c>
      <c r="Q339" t="str">
        <f t="shared" si="17"/>
        <v/>
      </c>
    </row>
    <row r="340" spans="1:17" x14ac:dyDescent="0.2">
      <c r="A340" s="18"/>
      <c r="L340" t="str">
        <f>IF(A340="","",VLOOKUP($A340,Paramètres!$A$1:$B$13,2,0))</f>
        <v/>
      </c>
      <c r="O340" t="str">
        <f t="shared" si="15"/>
        <v/>
      </c>
      <c r="P340" t="str">
        <f t="shared" si="16"/>
        <v/>
      </c>
      <c r="Q340" t="str">
        <f t="shared" si="17"/>
        <v/>
      </c>
    </row>
    <row r="341" spans="1:17" x14ac:dyDescent="0.2">
      <c r="A341" s="18"/>
      <c r="L341" t="str">
        <f>IF(A341="","",VLOOKUP($A341,Paramètres!$A$1:$B$13,2,0))</f>
        <v/>
      </c>
      <c r="O341" t="str">
        <f t="shared" si="15"/>
        <v/>
      </c>
      <c r="P341" t="str">
        <f t="shared" si="16"/>
        <v/>
      </c>
      <c r="Q341" t="str">
        <f t="shared" si="17"/>
        <v/>
      </c>
    </row>
    <row r="342" spans="1:17" x14ac:dyDescent="0.2">
      <c r="A342" s="18"/>
      <c r="L342" t="str">
        <f>IF(A342="","",VLOOKUP($A342,Paramètres!$A$1:$B$13,2,0))</f>
        <v/>
      </c>
      <c r="O342" t="str">
        <f t="shared" si="15"/>
        <v/>
      </c>
      <c r="P342" t="str">
        <f t="shared" si="16"/>
        <v/>
      </c>
      <c r="Q342" t="str">
        <f t="shared" si="17"/>
        <v/>
      </c>
    </row>
    <row r="343" spans="1:17" x14ac:dyDescent="0.2">
      <c r="A343" s="18"/>
      <c r="L343" t="str">
        <f>IF(A343="","",VLOOKUP($A343,Paramètres!$A$1:$B$13,2,0))</f>
        <v/>
      </c>
      <c r="O343" t="str">
        <f t="shared" si="15"/>
        <v/>
      </c>
      <c r="P343" t="str">
        <f t="shared" si="16"/>
        <v/>
      </c>
      <c r="Q343" t="str">
        <f t="shared" si="17"/>
        <v/>
      </c>
    </row>
    <row r="344" spans="1:17" x14ac:dyDescent="0.2">
      <c r="A344" s="18"/>
      <c r="L344" t="str">
        <f>IF(A344="","",VLOOKUP($A344,Paramètres!$A$1:$B$13,2,0))</f>
        <v/>
      </c>
      <c r="O344" t="str">
        <f t="shared" si="15"/>
        <v/>
      </c>
      <c r="P344" t="str">
        <f t="shared" si="16"/>
        <v/>
      </c>
      <c r="Q344" t="str">
        <f t="shared" si="17"/>
        <v/>
      </c>
    </row>
    <row r="345" spans="1:17" x14ac:dyDescent="0.2">
      <c r="A345" s="18"/>
      <c r="L345" t="str">
        <f>IF(A345="","",VLOOKUP($A345,Paramètres!$A$1:$B$13,2,0))</f>
        <v/>
      </c>
      <c r="O345" t="str">
        <f t="shared" si="15"/>
        <v/>
      </c>
      <c r="P345" t="str">
        <f t="shared" si="16"/>
        <v/>
      </c>
      <c r="Q345" t="str">
        <f t="shared" si="17"/>
        <v/>
      </c>
    </row>
    <row r="346" spans="1:17" x14ac:dyDescent="0.2">
      <c r="A346" s="18"/>
      <c r="L346" t="str">
        <f>IF(A346="","",VLOOKUP($A346,Paramètres!$A$1:$B$13,2,0))</f>
        <v/>
      </c>
      <c r="O346" t="str">
        <f t="shared" si="15"/>
        <v/>
      </c>
      <c r="P346" t="str">
        <f t="shared" si="16"/>
        <v/>
      </c>
      <c r="Q346" t="str">
        <f t="shared" si="17"/>
        <v/>
      </c>
    </row>
    <row r="347" spans="1:17" x14ac:dyDescent="0.2">
      <c r="A347" s="18"/>
      <c r="L347" t="str">
        <f>IF(A347="","",VLOOKUP($A347,Paramètres!$A$1:$B$13,2,0))</f>
        <v/>
      </c>
      <c r="O347" t="str">
        <f t="shared" si="15"/>
        <v/>
      </c>
      <c r="P347" t="str">
        <f t="shared" si="16"/>
        <v/>
      </c>
      <c r="Q347" t="str">
        <f t="shared" si="17"/>
        <v/>
      </c>
    </row>
    <row r="348" spans="1:17" x14ac:dyDescent="0.2">
      <c r="A348" s="18"/>
      <c r="L348" t="str">
        <f>IF(A348="","",VLOOKUP($A348,Paramètres!$A$1:$B$13,2,0))</f>
        <v/>
      </c>
      <c r="O348" t="str">
        <f t="shared" si="15"/>
        <v/>
      </c>
      <c r="P348" t="str">
        <f t="shared" si="16"/>
        <v/>
      </c>
      <c r="Q348" t="str">
        <f t="shared" si="17"/>
        <v/>
      </c>
    </row>
    <row r="349" spans="1:17" x14ac:dyDescent="0.2">
      <c r="A349" s="18"/>
      <c r="L349" t="str">
        <f>IF(A349="","",VLOOKUP($A349,Paramètres!$A$1:$B$13,2,0))</f>
        <v/>
      </c>
      <c r="O349" t="str">
        <f t="shared" si="15"/>
        <v/>
      </c>
      <c r="P349" t="str">
        <f t="shared" si="16"/>
        <v/>
      </c>
      <c r="Q349" t="str">
        <f t="shared" si="17"/>
        <v/>
      </c>
    </row>
    <row r="350" spans="1:17" x14ac:dyDescent="0.2">
      <c r="A350" s="18"/>
      <c r="L350" t="str">
        <f>IF(A350="","",VLOOKUP($A350,Paramètres!$A$1:$B$13,2,0))</f>
        <v/>
      </c>
      <c r="O350" t="str">
        <f t="shared" si="15"/>
        <v/>
      </c>
      <c r="P350" t="str">
        <f t="shared" si="16"/>
        <v/>
      </c>
      <c r="Q350" t="str">
        <f t="shared" si="17"/>
        <v/>
      </c>
    </row>
    <row r="351" spans="1:17" x14ac:dyDescent="0.2">
      <c r="A351" s="18"/>
      <c r="L351" t="str">
        <f>IF(A351="","",VLOOKUP($A351,Paramètres!$A$1:$B$13,2,0))</f>
        <v/>
      </c>
      <c r="O351" t="str">
        <f t="shared" si="15"/>
        <v/>
      </c>
      <c r="P351" t="str">
        <f t="shared" si="16"/>
        <v/>
      </c>
      <c r="Q351" t="str">
        <f t="shared" si="17"/>
        <v/>
      </c>
    </row>
    <row r="352" spans="1:17" x14ac:dyDescent="0.2">
      <c r="A352" s="18"/>
      <c r="L352" t="str">
        <f>IF(A352="","",VLOOKUP($A352,Paramètres!$A$1:$B$13,2,0))</f>
        <v/>
      </c>
      <c r="O352" t="str">
        <f t="shared" si="15"/>
        <v/>
      </c>
      <c r="P352" t="str">
        <f t="shared" si="16"/>
        <v/>
      </c>
      <c r="Q352" t="str">
        <f t="shared" si="17"/>
        <v/>
      </c>
    </row>
    <row r="353" spans="1:17" x14ac:dyDescent="0.2">
      <c r="A353" s="18"/>
      <c r="L353" t="str">
        <f>IF(A353="","",VLOOKUP($A353,Paramètres!$A$1:$B$13,2,0))</f>
        <v/>
      </c>
      <c r="O353" t="str">
        <f t="shared" si="15"/>
        <v/>
      </c>
      <c r="P353" t="str">
        <f t="shared" si="16"/>
        <v/>
      </c>
      <c r="Q353" t="str">
        <f t="shared" si="17"/>
        <v/>
      </c>
    </row>
    <row r="354" spans="1:17" x14ac:dyDescent="0.2">
      <c r="A354" s="18"/>
      <c r="L354" t="str">
        <f>IF(A354="","",VLOOKUP($A354,Paramètres!$A$1:$B$13,2,0))</f>
        <v/>
      </c>
      <c r="O354" t="str">
        <f t="shared" si="15"/>
        <v/>
      </c>
      <c r="P354" t="str">
        <f t="shared" si="16"/>
        <v/>
      </c>
      <c r="Q354" t="str">
        <f t="shared" si="17"/>
        <v/>
      </c>
    </row>
    <row r="355" spans="1:17" x14ac:dyDescent="0.2">
      <c r="A355" s="18"/>
      <c r="L355" t="str">
        <f>IF(A355="","",VLOOKUP($A355,Paramètres!$A$1:$B$13,2,0))</f>
        <v/>
      </c>
      <c r="O355" t="str">
        <f t="shared" si="15"/>
        <v/>
      </c>
      <c r="P355" t="str">
        <f t="shared" si="16"/>
        <v/>
      </c>
      <c r="Q355" t="str">
        <f t="shared" si="17"/>
        <v/>
      </c>
    </row>
    <row r="356" spans="1:17" x14ac:dyDescent="0.2">
      <c r="A356" s="18"/>
      <c r="L356" t="str">
        <f>IF(A356="","",VLOOKUP($A356,Paramètres!$A$1:$B$13,2,0))</f>
        <v/>
      </c>
      <c r="O356" t="str">
        <f t="shared" si="15"/>
        <v/>
      </c>
      <c r="P356" t="str">
        <f t="shared" si="16"/>
        <v/>
      </c>
      <c r="Q356" t="str">
        <f t="shared" si="17"/>
        <v/>
      </c>
    </row>
    <row r="357" spans="1:17" x14ac:dyDescent="0.2">
      <c r="A357" s="18"/>
      <c r="L357" t="str">
        <f>IF(A357="","",VLOOKUP($A357,Paramètres!$A$1:$B$13,2,0))</f>
        <v/>
      </c>
      <c r="O357" t="str">
        <f t="shared" si="15"/>
        <v/>
      </c>
      <c r="P357" t="str">
        <f t="shared" si="16"/>
        <v/>
      </c>
      <c r="Q357" t="str">
        <f t="shared" si="17"/>
        <v/>
      </c>
    </row>
    <row r="358" spans="1:17" x14ac:dyDescent="0.2">
      <c r="A358" s="18"/>
      <c r="L358" t="str">
        <f>IF(A358="","",VLOOKUP($A358,Paramètres!$A$1:$B$13,2,0))</f>
        <v/>
      </c>
      <c r="O358" t="str">
        <f t="shared" si="15"/>
        <v/>
      </c>
      <c r="P358" t="str">
        <f t="shared" si="16"/>
        <v/>
      </c>
      <c r="Q358" t="str">
        <f t="shared" si="17"/>
        <v/>
      </c>
    </row>
    <row r="359" spans="1:17" x14ac:dyDescent="0.2">
      <c r="A359" s="18"/>
      <c r="L359" t="str">
        <f>IF(A359="","",VLOOKUP($A359,Paramètres!$A$1:$B$13,2,0))</f>
        <v/>
      </c>
      <c r="O359" t="str">
        <f t="shared" si="15"/>
        <v/>
      </c>
      <c r="P359" t="str">
        <f t="shared" si="16"/>
        <v/>
      </c>
      <c r="Q359" t="str">
        <f t="shared" si="17"/>
        <v/>
      </c>
    </row>
    <row r="360" spans="1:17" x14ac:dyDescent="0.2">
      <c r="A360" s="18"/>
      <c r="L360" t="str">
        <f>IF(A360="","",VLOOKUP($A360,Paramètres!$A$1:$B$13,2,0))</f>
        <v/>
      </c>
      <c r="O360" t="str">
        <f t="shared" si="15"/>
        <v/>
      </c>
      <c r="P360" t="str">
        <f t="shared" si="16"/>
        <v/>
      </c>
      <c r="Q360" t="str">
        <f t="shared" si="17"/>
        <v/>
      </c>
    </row>
    <row r="361" spans="1:17" x14ac:dyDescent="0.2">
      <c r="A361" s="18"/>
      <c r="L361" t="str">
        <f>IF(A361="","",VLOOKUP($A361,Paramètres!$A$1:$B$13,2,0))</f>
        <v/>
      </c>
      <c r="O361" t="str">
        <f t="shared" si="15"/>
        <v/>
      </c>
      <c r="P361" t="str">
        <f t="shared" si="16"/>
        <v/>
      </c>
      <c r="Q361" t="str">
        <f t="shared" si="17"/>
        <v/>
      </c>
    </row>
    <row r="362" spans="1:17" x14ac:dyDescent="0.2">
      <c r="A362" s="18"/>
      <c r="L362" t="str">
        <f>IF(A362="","",VLOOKUP($A362,Paramètres!$A$1:$B$13,2,0))</f>
        <v/>
      </c>
      <c r="O362" t="str">
        <f t="shared" si="15"/>
        <v/>
      </c>
      <c r="P362" t="str">
        <f t="shared" si="16"/>
        <v/>
      </c>
      <c r="Q362" t="str">
        <f t="shared" si="17"/>
        <v/>
      </c>
    </row>
    <row r="363" spans="1:17" x14ac:dyDescent="0.2">
      <c r="A363" s="18"/>
      <c r="L363" t="str">
        <f>IF(A363="","",VLOOKUP($A363,Paramètres!$A$1:$B$13,2,0))</f>
        <v/>
      </c>
      <c r="O363" t="str">
        <f t="shared" si="15"/>
        <v/>
      </c>
      <c r="P363" t="str">
        <f t="shared" si="16"/>
        <v/>
      </c>
      <c r="Q363" t="str">
        <f t="shared" si="17"/>
        <v/>
      </c>
    </row>
    <row r="364" spans="1:17" x14ac:dyDescent="0.2">
      <c r="A364" s="18"/>
      <c r="L364" t="str">
        <f>IF(A364="","",VLOOKUP($A364,Paramètres!$A$1:$B$13,2,0))</f>
        <v/>
      </c>
      <c r="O364" t="str">
        <f t="shared" si="15"/>
        <v/>
      </c>
      <c r="P364" t="str">
        <f t="shared" si="16"/>
        <v/>
      </c>
      <c r="Q364" t="str">
        <f t="shared" si="17"/>
        <v/>
      </c>
    </row>
    <row r="365" spans="1:17" x14ac:dyDescent="0.2">
      <c r="A365" s="18"/>
      <c r="L365" t="str">
        <f>IF(A365="","",VLOOKUP($A365,Paramètres!$A$1:$B$13,2,0))</f>
        <v/>
      </c>
      <c r="O365" t="str">
        <f t="shared" si="15"/>
        <v/>
      </c>
      <c r="P365" t="str">
        <f t="shared" si="16"/>
        <v/>
      </c>
      <c r="Q365" t="str">
        <f t="shared" si="17"/>
        <v/>
      </c>
    </row>
    <row r="366" spans="1:17" x14ac:dyDescent="0.2">
      <c r="A366" s="18"/>
      <c r="L366" t="str">
        <f>IF(A366="","",VLOOKUP($A366,Paramètres!$A$1:$B$13,2,0))</f>
        <v/>
      </c>
      <c r="O366" t="str">
        <f t="shared" si="15"/>
        <v/>
      </c>
      <c r="P366" t="str">
        <f t="shared" si="16"/>
        <v/>
      </c>
      <c r="Q366" t="str">
        <f t="shared" si="17"/>
        <v/>
      </c>
    </row>
    <row r="367" spans="1:17" x14ac:dyDescent="0.2">
      <c r="A367" s="18"/>
      <c r="L367" t="str">
        <f>IF(A367="","",VLOOKUP($A367,Paramètres!$A$1:$B$13,2,0))</f>
        <v/>
      </c>
      <c r="O367" t="str">
        <f t="shared" si="15"/>
        <v/>
      </c>
      <c r="P367" t="str">
        <f t="shared" si="16"/>
        <v/>
      </c>
      <c r="Q367" t="str">
        <f t="shared" si="17"/>
        <v/>
      </c>
    </row>
    <row r="368" spans="1:17" x14ac:dyDescent="0.2">
      <c r="A368" s="18"/>
      <c r="L368" t="str">
        <f>IF(A368="","",VLOOKUP($A368,Paramètres!$A$1:$B$13,2,0))</f>
        <v/>
      </c>
      <c r="O368" t="str">
        <f t="shared" si="15"/>
        <v/>
      </c>
      <c r="P368" t="str">
        <f t="shared" si="16"/>
        <v/>
      </c>
      <c r="Q368" t="str">
        <f t="shared" si="17"/>
        <v/>
      </c>
    </row>
    <row r="369" spans="1:17" x14ac:dyDescent="0.2">
      <c r="A369" s="18"/>
      <c r="L369" t="str">
        <f>IF(A369="","",VLOOKUP($A369,Paramètres!$A$1:$B$13,2,0))</f>
        <v/>
      </c>
      <c r="O369" t="str">
        <f t="shared" si="15"/>
        <v/>
      </c>
      <c r="P369" t="str">
        <f t="shared" si="16"/>
        <v/>
      </c>
      <c r="Q369" t="str">
        <f t="shared" si="17"/>
        <v/>
      </c>
    </row>
    <row r="370" spans="1:17" x14ac:dyDescent="0.2">
      <c r="A370" s="18"/>
      <c r="L370" t="str">
        <f>IF(A370="","",VLOOKUP($A370,Paramètres!$A$1:$B$13,2,0))</f>
        <v/>
      </c>
      <c r="O370" t="str">
        <f t="shared" si="15"/>
        <v/>
      </c>
      <c r="P370" t="str">
        <f t="shared" si="16"/>
        <v/>
      </c>
      <c r="Q370" t="str">
        <f t="shared" si="17"/>
        <v/>
      </c>
    </row>
    <row r="371" spans="1:17" x14ac:dyDescent="0.2">
      <c r="A371" s="18"/>
      <c r="L371" t="str">
        <f>IF(A371="","",VLOOKUP($A371,Paramètres!$A$1:$B$13,2,0))</f>
        <v/>
      </c>
      <c r="O371" t="str">
        <f t="shared" si="15"/>
        <v/>
      </c>
      <c r="P371" t="str">
        <f t="shared" si="16"/>
        <v/>
      </c>
      <c r="Q371" t="str">
        <f t="shared" si="17"/>
        <v/>
      </c>
    </row>
    <row r="372" spans="1:17" x14ac:dyDescent="0.2">
      <c r="A372" s="18"/>
      <c r="L372" t="str">
        <f>IF(A372="","",VLOOKUP($A372,Paramètres!$A$1:$B$13,2,0))</f>
        <v/>
      </c>
      <c r="O372" t="str">
        <f t="shared" si="15"/>
        <v/>
      </c>
      <c r="P372" t="str">
        <f t="shared" si="16"/>
        <v/>
      </c>
      <c r="Q372" t="str">
        <f t="shared" si="17"/>
        <v/>
      </c>
    </row>
    <row r="373" spans="1:17" x14ac:dyDescent="0.2">
      <c r="A373" s="18"/>
      <c r="L373" t="str">
        <f>IF(A373="","",VLOOKUP($A373,Paramètres!$A$1:$B$13,2,0))</f>
        <v/>
      </c>
      <c r="O373" t="str">
        <f t="shared" si="15"/>
        <v/>
      </c>
      <c r="P373" t="str">
        <f t="shared" si="16"/>
        <v/>
      </c>
      <c r="Q373" t="str">
        <f t="shared" si="17"/>
        <v/>
      </c>
    </row>
    <row r="374" spans="1:17" x14ac:dyDescent="0.2">
      <c r="A374" s="18"/>
      <c r="L374" t="str">
        <f>IF(A374="","",VLOOKUP($A374,Paramètres!$A$1:$B$13,2,0))</f>
        <v/>
      </c>
      <c r="O374" t="str">
        <f t="shared" si="15"/>
        <v/>
      </c>
      <c r="P374" t="str">
        <f t="shared" si="16"/>
        <v/>
      </c>
      <c r="Q374" t="str">
        <f t="shared" si="17"/>
        <v/>
      </c>
    </row>
    <row r="375" spans="1:17" x14ac:dyDescent="0.2">
      <c r="A375" s="18"/>
      <c r="L375" t="str">
        <f>IF(A375="","",VLOOKUP($A375,Paramètres!$A$1:$B$13,2,0))</f>
        <v/>
      </c>
      <c r="O375" t="str">
        <f t="shared" si="15"/>
        <v/>
      </c>
      <c r="P375" t="str">
        <f t="shared" si="16"/>
        <v/>
      </c>
      <c r="Q375" t="str">
        <f t="shared" si="17"/>
        <v/>
      </c>
    </row>
    <row r="376" spans="1:17" x14ac:dyDescent="0.2">
      <c r="A376" s="18"/>
      <c r="L376" t="str">
        <f>IF(A376="","",VLOOKUP($A376,Paramètres!$A$1:$B$13,2,0))</f>
        <v/>
      </c>
      <c r="O376" t="str">
        <f t="shared" si="15"/>
        <v/>
      </c>
      <c r="P376" t="str">
        <f t="shared" si="16"/>
        <v/>
      </c>
      <c r="Q376" t="str">
        <f t="shared" si="17"/>
        <v/>
      </c>
    </row>
    <row r="377" spans="1:17" x14ac:dyDescent="0.2">
      <c r="A377" s="18"/>
      <c r="L377" t="str">
        <f>IF(A377="","",VLOOKUP($A377,Paramètres!$A$1:$B$13,2,0))</f>
        <v/>
      </c>
      <c r="O377" t="str">
        <f t="shared" si="15"/>
        <v/>
      </c>
      <c r="P377" t="str">
        <f t="shared" si="16"/>
        <v/>
      </c>
      <c r="Q377" t="str">
        <f t="shared" si="17"/>
        <v/>
      </c>
    </row>
    <row r="378" spans="1:17" x14ac:dyDescent="0.2">
      <c r="A378" s="18"/>
      <c r="L378" t="str">
        <f>IF(A378="","",VLOOKUP($A378,Paramètres!$A$1:$B$13,2,0))</f>
        <v/>
      </c>
      <c r="O378" t="str">
        <f t="shared" si="15"/>
        <v/>
      </c>
      <c r="P378" t="str">
        <f t="shared" si="16"/>
        <v/>
      </c>
      <c r="Q378" t="str">
        <f t="shared" si="17"/>
        <v/>
      </c>
    </row>
    <row r="379" spans="1:17" x14ac:dyDescent="0.2">
      <c r="A379" s="18"/>
      <c r="L379" t="str">
        <f>IF(A379="","",VLOOKUP($A379,Paramètres!$A$1:$B$13,2,0))</f>
        <v/>
      </c>
      <c r="O379" t="str">
        <f t="shared" si="15"/>
        <v/>
      </c>
      <c r="P379" t="str">
        <f t="shared" si="16"/>
        <v/>
      </c>
      <c r="Q379" t="str">
        <f t="shared" si="17"/>
        <v/>
      </c>
    </row>
    <row r="380" spans="1:17" x14ac:dyDescent="0.2">
      <c r="A380" s="18"/>
      <c r="L380" t="str">
        <f>IF(A380="","",VLOOKUP($A380,Paramètres!$A$1:$B$13,2,0))</f>
        <v/>
      </c>
      <c r="O380" t="str">
        <f t="shared" si="15"/>
        <v/>
      </c>
      <c r="P380" t="str">
        <f t="shared" si="16"/>
        <v/>
      </c>
      <c r="Q380" t="str">
        <f t="shared" si="17"/>
        <v/>
      </c>
    </row>
    <row r="381" spans="1:17" x14ac:dyDescent="0.2">
      <c r="A381" s="18"/>
      <c r="L381" t="str">
        <f>IF(A381="","",VLOOKUP($A381,Paramètres!$A$1:$B$13,2,0))</f>
        <v/>
      </c>
      <c r="O381" t="str">
        <f t="shared" si="15"/>
        <v/>
      </c>
      <c r="P381" t="str">
        <f t="shared" si="16"/>
        <v/>
      </c>
      <c r="Q381" t="str">
        <f t="shared" si="17"/>
        <v/>
      </c>
    </row>
    <row r="382" spans="1:17" x14ac:dyDescent="0.2">
      <c r="A382" s="18"/>
      <c r="L382" t="str">
        <f>IF(A382="","",VLOOKUP($A382,Paramètres!$A$1:$B$13,2,0))</f>
        <v/>
      </c>
      <c r="O382" t="str">
        <f t="shared" si="15"/>
        <v/>
      </c>
      <c r="P382" t="str">
        <f t="shared" si="16"/>
        <v/>
      </c>
      <c r="Q382" t="str">
        <f t="shared" si="17"/>
        <v/>
      </c>
    </row>
    <row r="383" spans="1:17" x14ac:dyDescent="0.2">
      <c r="A383" s="18"/>
      <c r="L383" t="str">
        <f>IF(A383="","",VLOOKUP($A383,Paramètres!$A$1:$B$13,2,0))</f>
        <v/>
      </c>
      <c r="O383" t="str">
        <f t="shared" si="15"/>
        <v/>
      </c>
      <c r="P383" t="str">
        <f t="shared" si="16"/>
        <v/>
      </c>
      <c r="Q383" t="str">
        <f t="shared" si="17"/>
        <v/>
      </c>
    </row>
    <row r="384" spans="1:17" x14ac:dyDescent="0.2">
      <c r="A384" s="18"/>
      <c r="L384" t="str">
        <f>IF(A384="","",VLOOKUP($A384,Paramètres!$A$1:$B$13,2,0))</f>
        <v/>
      </c>
      <c r="O384" t="str">
        <f t="shared" si="15"/>
        <v/>
      </c>
      <c r="P384" t="str">
        <f t="shared" si="16"/>
        <v/>
      </c>
      <c r="Q384" t="str">
        <f t="shared" si="17"/>
        <v/>
      </c>
    </row>
    <row r="385" spans="1:17" x14ac:dyDescent="0.2">
      <c r="A385" s="18"/>
      <c r="L385" t="str">
        <f>IF(A385="","",VLOOKUP($A385,Paramètres!$A$1:$B$13,2,0))</f>
        <v/>
      </c>
      <c r="O385" t="str">
        <f t="shared" si="15"/>
        <v/>
      </c>
      <c r="P385" t="str">
        <f t="shared" si="16"/>
        <v/>
      </c>
      <c r="Q385" t="str">
        <f t="shared" si="17"/>
        <v/>
      </c>
    </row>
    <row r="386" spans="1:17" x14ac:dyDescent="0.2">
      <c r="A386" s="18"/>
      <c r="L386" t="str">
        <f>IF(A386="","",VLOOKUP($A386,Paramètres!$A$1:$B$13,2,0))</f>
        <v/>
      </c>
      <c r="O386" t="str">
        <f t="shared" si="15"/>
        <v/>
      </c>
      <c r="P386" t="str">
        <f t="shared" si="16"/>
        <v/>
      </c>
      <c r="Q386" t="str">
        <f t="shared" si="17"/>
        <v/>
      </c>
    </row>
    <row r="387" spans="1:17" x14ac:dyDescent="0.2">
      <c r="A387" s="18"/>
      <c r="L387" t="str">
        <f>IF(A387="","",VLOOKUP($A387,Paramètres!$A$1:$B$13,2,0))</f>
        <v/>
      </c>
      <c r="O387" t="str">
        <f t="shared" ref="O387:O450" si="18">IF(A387="","",I387*M387)</f>
        <v/>
      </c>
      <c r="P387" t="str">
        <f t="shared" ref="P387:P450" si="19">IF(A387="PHONE REGIE",1.37,IF(M387=0,"",M387/L387))</f>
        <v/>
      </c>
      <c r="Q387" t="str">
        <f t="shared" ref="Q387:Q450" si="20">IF(A387="","",IF(K387=0,1,K387&gt;=EDATE(A387,1)-1)*1)</f>
        <v/>
      </c>
    </row>
    <row r="388" spans="1:17" x14ac:dyDescent="0.2">
      <c r="A388" s="18"/>
      <c r="L388" t="str">
        <f>IF(A388="","",VLOOKUP($A388,Paramètres!$A$1:$B$13,2,0))</f>
        <v/>
      </c>
      <c r="O388" t="str">
        <f t="shared" si="18"/>
        <v/>
      </c>
      <c r="P388" t="str">
        <f t="shared" si="19"/>
        <v/>
      </c>
      <c r="Q388" t="str">
        <f t="shared" si="20"/>
        <v/>
      </c>
    </row>
    <row r="389" spans="1:17" x14ac:dyDescent="0.2">
      <c r="A389" s="18"/>
      <c r="L389" t="str">
        <f>IF(A389="","",VLOOKUP($A389,Paramètres!$A$1:$B$13,2,0))</f>
        <v/>
      </c>
      <c r="O389" t="str">
        <f t="shared" si="18"/>
        <v/>
      </c>
      <c r="P389" t="str">
        <f t="shared" si="19"/>
        <v/>
      </c>
      <c r="Q389" t="str">
        <f t="shared" si="20"/>
        <v/>
      </c>
    </row>
    <row r="390" spans="1:17" x14ac:dyDescent="0.2">
      <c r="A390" s="18"/>
      <c r="L390" t="str">
        <f>IF(A390="","",VLOOKUP($A390,Paramètres!$A$1:$B$13,2,0))</f>
        <v/>
      </c>
      <c r="O390" t="str">
        <f t="shared" si="18"/>
        <v/>
      </c>
      <c r="P390" t="str">
        <f t="shared" si="19"/>
        <v/>
      </c>
      <c r="Q390" t="str">
        <f t="shared" si="20"/>
        <v/>
      </c>
    </row>
    <row r="391" spans="1:17" x14ac:dyDescent="0.2">
      <c r="A391" s="18"/>
      <c r="L391" t="str">
        <f>IF(A391="","",VLOOKUP($A391,Paramètres!$A$1:$B$13,2,0))</f>
        <v/>
      </c>
      <c r="O391" t="str">
        <f t="shared" si="18"/>
        <v/>
      </c>
      <c r="P391" t="str">
        <f t="shared" si="19"/>
        <v/>
      </c>
      <c r="Q391" t="str">
        <f t="shared" si="20"/>
        <v/>
      </c>
    </row>
    <row r="392" spans="1:17" x14ac:dyDescent="0.2">
      <c r="A392" s="18"/>
      <c r="L392" t="str">
        <f>IF(A392="","",VLOOKUP($A392,Paramètres!$A$1:$B$13,2,0))</f>
        <v/>
      </c>
      <c r="O392" t="str">
        <f t="shared" si="18"/>
        <v/>
      </c>
      <c r="P392" t="str">
        <f t="shared" si="19"/>
        <v/>
      </c>
      <c r="Q392" t="str">
        <f t="shared" si="20"/>
        <v/>
      </c>
    </row>
    <row r="393" spans="1:17" x14ac:dyDescent="0.2">
      <c r="A393" s="18"/>
      <c r="L393" t="str">
        <f>IF(A393="","",VLOOKUP($A393,Paramètres!$A$1:$B$13,2,0))</f>
        <v/>
      </c>
      <c r="O393" t="str">
        <f t="shared" si="18"/>
        <v/>
      </c>
      <c r="P393" t="str">
        <f t="shared" si="19"/>
        <v/>
      </c>
      <c r="Q393" t="str">
        <f t="shared" si="20"/>
        <v/>
      </c>
    </row>
    <row r="394" spans="1:17" x14ac:dyDescent="0.2">
      <c r="A394" s="18"/>
      <c r="L394" t="str">
        <f>IF(A394="","",VLOOKUP($A394,Paramètres!$A$1:$B$13,2,0))</f>
        <v/>
      </c>
      <c r="O394" t="str">
        <f t="shared" si="18"/>
        <v/>
      </c>
      <c r="P394" t="str">
        <f t="shared" si="19"/>
        <v/>
      </c>
      <c r="Q394" t="str">
        <f t="shared" si="20"/>
        <v/>
      </c>
    </row>
    <row r="395" spans="1:17" x14ac:dyDescent="0.2">
      <c r="A395" s="18"/>
      <c r="L395" t="str">
        <f>IF(A395="","",VLOOKUP($A395,Paramètres!$A$1:$B$13,2,0))</f>
        <v/>
      </c>
      <c r="O395" t="str">
        <f t="shared" si="18"/>
        <v/>
      </c>
      <c r="P395" t="str">
        <f t="shared" si="19"/>
        <v/>
      </c>
      <c r="Q395" t="str">
        <f t="shared" si="20"/>
        <v/>
      </c>
    </row>
    <row r="396" spans="1:17" x14ac:dyDescent="0.2">
      <c r="A396" s="18"/>
      <c r="L396" t="str">
        <f>IF(A396="","",VLOOKUP($A396,Paramètres!$A$1:$B$13,2,0))</f>
        <v/>
      </c>
      <c r="O396" t="str">
        <f t="shared" si="18"/>
        <v/>
      </c>
      <c r="P396" t="str">
        <f t="shared" si="19"/>
        <v/>
      </c>
      <c r="Q396" t="str">
        <f t="shared" si="20"/>
        <v/>
      </c>
    </row>
    <row r="397" spans="1:17" x14ac:dyDescent="0.2">
      <c r="A397" s="18"/>
      <c r="L397" t="str">
        <f>IF(A397="","",VLOOKUP($A397,Paramètres!$A$1:$B$13,2,0))</f>
        <v/>
      </c>
      <c r="O397" t="str">
        <f t="shared" si="18"/>
        <v/>
      </c>
      <c r="P397" t="str">
        <f t="shared" si="19"/>
        <v/>
      </c>
      <c r="Q397" t="str">
        <f t="shared" si="20"/>
        <v/>
      </c>
    </row>
    <row r="398" spans="1:17" x14ac:dyDescent="0.2">
      <c r="A398" s="18"/>
      <c r="L398" t="str">
        <f>IF(A398="","",VLOOKUP($A398,Paramètres!$A$1:$B$13,2,0))</f>
        <v/>
      </c>
      <c r="O398" t="str">
        <f t="shared" si="18"/>
        <v/>
      </c>
      <c r="P398" t="str">
        <f t="shared" si="19"/>
        <v/>
      </c>
      <c r="Q398" t="str">
        <f t="shared" si="20"/>
        <v/>
      </c>
    </row>
    <row r="399" spans="1:17" x14ac:dyDescent="0.2">
      <c r="A399" s="18"/>
      <c r="L399" t="str">
        <f>IF(A399="","",VLOOKUP($A399,Paramètres!$A$1:$B$13,2,0))</f>
        <v/>
      </c>
      <c r="O399" t="str">
        <f t="shared" si="18"/>
        <v/>
      </c>
      <c r="P399" t="str">
        <f t="shared" si="19"/>
        <v/>
      </c>
      <c r="Q399" t="str">
        <f t="shared" si="20"/>
        <v/>
      </c>
    </row>
    <row r="400" spans="1:17" x14ac:dyDescent="0.2">
      <c r="A400" s="18"/>
      <c r="L400" t="str">
        <f>IF(A400="","",VLOOKUP($A400,Paramètres!$A$1:$B$13,2,0))</f>
        <v/>
      </c>
      <c r="O400" t="str">
        <f t="shared" si="18"/>
        <v/>
      </c>
      <c r="P400" t="str">
        <f t="shared" si="19"/>
        <v/>
      </c>
      <c r="Q400" t="str">
        <f t="shared" si="20"/>
        <v/>
      </c>
    </row>
    <row r="401" spans="1:17" x14ac:dyDescent="0.2">
      <c r="A401" s="18"/>
      <c r="L401" t="str">
        <f>IF(A401="","",VLOOKUP($A401,Paramètres!$A$1:$B$13,2,0))</f>
        <v/>
      </c>
      <c r="O401" t="str">
        <f t="shared" si="18"/>
        <v/>
      </c>
      <c r="P401" t="str">
        <f t="shared" si="19"/>
        <v/>
      </c>
      <c r="Q401" t="str">
        <f t="shared" si="20"/>
        <v/>
      </c>
    </row>
    <row r="402" spans="1:17" x14ac:dyDescent="0.2">
      <c r="A402" s="18"/>
      <c r="L402" t="str">
        <f>IF(A402="","",VLOOKUP($A402,Paramètres!$A$1:$B$13,2,0))</f>
        <v/>
      </c>
      <c r="O402" t="str">
        <f t="shared" si="18"/>
        <v/>
      </c>
      <c r="P402" t="str">
        <f t="shared" si="19"/>
        <v/>
      </c>
      <c r="Q402" t="str">
        <f t="shared" si="20"/>
        <v/>
      </c>
    </row>
    <row r="403" spans="1:17" x14ac:dyDescent="0.2">
      <c r="A403" s="18"/>
      <c r="L403" t="str">
        <f>IF(A403="","",VLOOKUP($A403,Paramètres!$A$1:$B$13,2,0))</f>
        <v/>
      </c>
      <c r="O403" t="str">
        <f t="shared" si="18"/>
        <v/>
      </c>
      <c r="P403" t="str">
        <f t="shared" si="19"/>
        <v/>
      </c>
      <c r="Q403" t="str">
        <f t="shared" si="20"/>
        <v/>
      </c>
    </row>
    <row r="404" spans="1:17" x14ac:dyDescent="0.2">
      <c r="A404" s="18"/>
      <c r="L404" t="str">
        <f>IF(A404="","",VLOOKUP($A404,Paramètres!$A$1:$B$13,2,0))</f>
        <v/>
      </c>
      <c r="O404" t="str">
        <f t="shared" si="18"/>
        <v/>
      </c>
      <c r="P404" t="str">
        <f t="shared" si="19"/>
        <v/>
      </c>
      <c r="Q404" t="str">
        <f t="shared" si="20"/>
        <v/>
      </c>
    </row>
    <row r="405" spans="1:17" x14ac:dyDescent="0.2">
      <c r="A405" s="18"/>
      <c r="L405" t="str">
        <f>IF(A405="","",VLOOKUP($A405,Paramètres!$A$1:$B$13,2,0))</f>
        <v/>
      </c>
      <c r="O405" t="str">
        <f t="shared" si="18"/>
        <v/>
      </c>
      <c r="P405" t="str">
        <f t="shared" si="19"/>
        <v/>
      </c>
      <c r="Q405" t="str">
        <f t="shared" si="20"/>
        <v/>
      </c>
    </row>
    <row r="406" spans="1:17" x14ac:dyDescent="0.2">
      <c r="A406" s="18"/>
      <c r="L406" t="str">
        <f>IF(A406="","",VLOOKUP($A406,Paramètres!$A$1:$B$13,2,0))</f>
        <v/>
      </c>
      <c r="O406" t="str">
        <f t="shared" si="18"/>
        <v/>
      </c>
      <c r="P406" t="str">
        <f t="shared" si="19"/>
        <v/>
      </c>
      <c r="Q406" t="str">
        <f t="shared" si="20"/>
        <v/>
      </c>
    </row>
    <row r="407" spans="1:17" x14ac:dyDescent="0.2">
      <c r="A407" s="18"/>
      <c r="L407" t="str">
        <f>IF(A407="","",VLOOKUP($A407,Paramètres!$A$1:$B$13,2,0))</f>
        <v/>
      </c>
      <c r="O407" t="str">
        <f t="shared" si="18"/>
        <v/>
      </c>
      <c r="P407" t="str">
        <f t="shared" si="19"/>
        <v/>
      </c>
      <c r="Q407" t="str">
        <f t="shared" si="20"/>
        <v/>
      </c>
    </row>
    <row r="408" spans="1:17" x14ac:dyDescent="0.2">
      <c r="A408" s="18"/>
      <c r="L408" t="str">
        <f>IF(A408="","",VLOOKUP($A408,Paramètres!$A$1:$B$13,2,0))</f>
        <v/>
      </c>
      <c r="O408" t="str">
        <f t="shared" si="18"/>
        <v/>
      </c>
      <c r="P408" t="str">
        <f t="shared" si="19"/>
        <v/>
      </c>
      <c r="Q408" t="str">
        <f t="shared" si="20"/>
        <v/>
      </c>
    </row>
    <row r="409" spans="1:17" x14ac:dyDescent="0.2">
      <c r="A409" s="18"/>
      <c r="L409" t="str">
        <f>IF(A409="","",VLOOKUP($A409,Paramètres!$A$1:$B$13,2,0))</f>
        <v/>
      </c>
      <c r="O409" t="str">
        <f t="shared" si="18"/>
        <v/>
      </c>
      <c r="P409" t="str">
        <f t="shared" si="19"/>
        <v/>
      </c>
      <c r="Q409" t="str">
        <f t="shared" si="20"/>
        <v/>
      </c>
    </row>
    <row r="410" spans="1:17" x14ac:dyDescent="0.2">
      <c r="A410" s="18"/>
      <c r="L410" t="str">
        <f>IF(A410="","",VLOOKUP($A410,Paramètres!$A$1:$B$13,2,0))</f>
        <v/>
      </c>
      <c r="O410" t="str">
        <f t="shared" si="18"/>
        <v/>
      </c>
      <c r="P410" t="str">
        <f t="shared" si="19"/>
        <v/>
      </c>
      <c r="Q410" t="str">
        <f t="shared" si="20"/>
        <v/>
      </c>
    </row>
    <row r="411" spans="1:17" x14ac:dyDescent="0.2">
      <c r="A411" s="18"/>
      <c r="L411" t="str">
        <f>IF(A411="","",VLOOKUP($A411,Paramètres!$A$1:$B$13,2,0))</f>
        <v/>
      </c>
      <c r="O411" t="str">
        <f t="shared" si="18"/>
        <v/>
      </c>
      <c r="P411" t="str">
        <f t="shared" si="19"/>
        <v/>
      </c>
      <c r="Q411" t="str">
        <f t="shared" si="20"/>
        <v/>
      </c>
    </row>
    <row r="412" spans="1:17" x14ac:dyDescent="0.2">
      <c r="A412" s="18"/>
      <c r="L412" t="str">
        <f>IF(A412="","",VLOOKUP($A412,Paramètres!$A$1:$B$13,2,0))</f>
        <v/>
      </c>
      <c r="O412" t="str">
        <f t="shared" si="18"/>
        <v/>
      </c>
      <c r="P412" t="str">
        <f t="shared" si="19"/>
        <v/>
      </c>
      <c r="Q412" t="str">
        <f t="shared" si="20"/>
        <v/>
      </c>
    </row>
    <row r="413" spans="1:17" x14ac:dyDescent="0.2">
      <c r="A413" s="18"/>
      <c r="L413" t="str">
        <f>IF(A413="","",VLOOKUP($A413,Paramètres!$A$1:$B$13,2,0))</f>
        <v/>
      </c>
      <c r="O413" t="str">
        <f t="shared" si="18"/>
        <v/>
      </c>
      <c r="P413" t="str">
        <f t="shared" si="19"/>
        <v/>
      </c>
      <c r="Q413" t="str">
        <f t="shared" si="20"/>
        <v/>
      </c>
    </row>
    <row r="414" spans="1:17" x14ac:dyDescent="0.2">
      <c r="A414" s="18"/>
      <c r="L414" t="str">
        <f>IF(A414="","",VLOOKUP($A414,Paramètres!$A$1:$B$13,2,0))</f>
        <v/>
      </c>
      <c r="O414" t="str">
        <f t="shared" si="18"/>
        <v/>
      </c>
      <c r="P414" t="str">
        <f t="shared" si="19"/>
        <v/>
      </c>
      <c r="Q414" t="str">
        <f t="shared" si="20"/>
        <v/>
      </c>
    </row>
    <row r="415" spans="1:17" x14ac:dyDescent="0.2">
      <c r="A415" s="18"/>
      <c r="L415" t="str">
        <f>IF(A415="","",VLOOKUP($A415,Paramètres!$A$1:$B$13,2,0))</f>
        <v/>
      </c>
      <c r="O415" t="str">
        <f t="shared" si="18"/>
        <v/>
      </c>
      <c r="P415" t="str">
        <f t="shared" si="19"/>
        <v/>
      </c>
      <c r="Q415" t="str">
        <f t="shared" si="20"/>
        <v/>
      </c>
    </row>
    <row r="416" spans="1:17" x14ac:dyDescent="0.2">
      <c r="A416" s="18"/>
      <c r="L416" t="str">
        <f>IF(A416="","",VLOOKUP($A416,Paramètres!$A$1:$B$13,2,0))</f>
        <v/>
      </c>
      <c r="O416" t="str">
        <f t="shared" si="18"/>
        <v/>
      </c>
      <c r="P416" t="str">
        <f t="shared" si="19"/>
        <v/>
      </c>
      <c r="Q416" t="str">
        <f t="shared" si="20"/>
        <v/>
      </c>
    </row>
    <row r="417" spans="1:17" x14ac:dyDescent="0.2">
      <c r="A417" s="18"/>
      <c r="L417" t="str">
        <f>IF(A417="","",VLOOKUP($A417,Paramètres!$A$1:$B$13,2,0))</f>
        <v/>
      </c>
      <c r="O417" t="str">
        <f t="shared" si="18"/>
        <v/>
      </c>
      <c r="P417" t="str">
        <f t="shared" si="19"/>
        <v/>
      </c>
      <c r="Q417" t="str">
        <f t="shared" si="20"/>
        <v/>
      </c>
    </row>
    <row r="418" spans="1:17" x14ac:dyDescent="0.2">
      <c r="A418" s="18"/>
      <c r="L418" t="str">
        <f>IF(A418="","",VLOOKUP($A418,Paramètres!$A$1:$B$13,2,0))</f>
        <v/>
      </c>
      <c r="O418" t="str">
        <f t="shared" si="18"/>
        <v/>
      </c>
      <c r="P418" t="str">
        <f t="shared" si="19"/>
        <v/>
      </c>
      <c r="Q418" t="str">
        <f t="shared" si="20"/>
        <v/>
      </c>
    </row>
    <row r="419" spans="1:17" x14ac:dyDescent="0.2">
      <c r="A419" s="18"/>
      <c r="L419" t="str">
        <f>IF(A419="","",VLOOKUP($A419,Paramètres!$A$1:$B$13,2,0))</f>
        <v/>
      </c>
      <c r="O419" t="str">
        <f t="shared" si="18"/>
        <v/>
      </c>
      <c r="P419" t="str">
        <f t="shared" si="19"/>
        <v/>
      </c>
      <c r="Q419" t="str">
        <f t="shared" si="20"/>
        <v/>
      </c>
    </row>
    <row r="420" spans="1:17" x14ac:dyDescent="0.2">
      <c r="A420" s="18"/>
      <c r="L420" t="str">
        <f>IF(A420="","",VLOOKUP($A420,Paramètres!$A$1:$B$13,2,0))</f>
        <v/>
      </c>
      <c r="O420" t="str">
        <f t="shared" si="18"/>
        <v/>
      </c>
      <c r="P420" t="str">
        <f t="shared" si="19"/>
        <v/>
      </c>
      <c r="Q420" t="str">
        <f t="shared" si="20"/>
        <v/>
      </c>
    </row>
    <row r="421" spans="1:17" x14ac:dyDescent="0.2">
      <c r="A421" s="18"/>
      <c r="L421" t="str">
        <f>IF(A421="","",VLOOKUP($A421,Paramètres!$A$1:$B$13,2,0))</f>
        <v/>
      </c>
      <c r="O421" t="str">
        <f t="shared" si="18"/>
        <v/>
      </c>
      <c r="P421" t="str">
        <f t="shared" si="19"/>
        <v/>
      </c>
      <c r="Q421" t="str">
        <f t="shared" si="20"/>
        <v/>
      </c>
    </row>
    <row r="422" spans="1:17" x14ac:dyDescent="0.2">
      <c r="A422" s="18"/>
      <c r="L422" t="str">
        <f>IF(A422="","",VLOOKUP($A422,Paramètres!$A$1:$B$13,2,0))</f>
        <v/>
      </c>
      <c r="O422" t="str">
        <f t="shared" si="18"/>
        <v/>
      </c>
      <c r="P422" t="str">
        <f t="shared" si="19"/>
        <v/>
      </c>
      <c r="Q422" t="str">
        <f t="shared" si="20"/>
        <v/>
      </c>
    </row>
    <row r="423" spans="1:17" x14ac:dyDescent="0.2">
      <c r="A423" s="18"/>
      <c r="L423" t="str">
        <f>IF(A423="","",VLOOKUP($A423,Paramètres!$A$1:$B$13,2,0))</f>
        <v/>
      </c>
      <c r="O423" t="str">
        <f t="shared" si="18"/>
        <v/>
      </c>
      <c r="P423" t="str">
        <f t="shared" si="19"/>
        <v/>
      </c>
      <c r="Q423" t="str">
        <f t="shared" si="20"/>
        <v/>
      </c>
    </row>
    <row r="424" spans="1:17" x14ac:dyDescent="0.2">
      <c r="A424" s="18"/>
      <c r="L424" t="str">
        <f>IF(A424="","",VLOOKUP($A424,Paramètres!$A$1:$B$13,2,0))</f>
        <v/>
      </c>
      <c r="O424" t="str">
        <f t="shared" si="18"/>
        <v/>
      </c>
      <c r="P424" t="str">
        <f t="shared" si="19"/>
        <v/>
      </c>
      <c r="Q424" t="str">
        <f t="shared" si="20"/>
        <v/>
      </c>
    </row>
    <row r="425" spans="1:17" x14ac:dyDescent="0.2">
      <c r="A425" s="18"/>
      <c r="L425" t="str">
        <f>IF(A425="","",VLOOKUP($A425,Paramètres!$A$1:$B$13,2,0))</f>
        <v/>
      </c>
      <c r="O425" t="str">
        <f t="shared" si="18"/>
        <v/>
      </c>
      <c r="P425" t="str">
        <f t="shared" si="19"/>
        <v/>
      </c>
      <c r="Q425" t="str">
        <f t="shared" si="20"/>
        <v/>
      </c>
    </row>
    <row r="426" spans="1:17" x14ac:dyDescent="0.2">
      <c r="A426" s="18"/>
      <c r="L426" t="str">
        <f>IF(A426="","",VLOOKUP($A426,Paramètres!$A$1:$B$13,2,0))</f>
        <v/>
      </c>
      <c r="O426" t="str">
        <f t="shared" si="18"/>
        <v/>
      </c>
      <c r="P426" t="str">
        <f t="shared" si="19"/>
        <v/>
      </c>
      <c r="Q426" t="str">
        <f t="shared" si="20"/>
        <v/>
      </c>
    </row>
    <row r="427" spans="1:17" x14ac:dyDescent="0.2">
      <c r="A427" s="18"/>
      <c r="L427" t="str">
        <f>IF(A427="","",VLOOKUP($A427,Paramètres!$A$1:$B$13,2,0))</f>
        <v/>
      </c>
      <c r="O427" t="str">
        <f t="shared" si="18"/>
        <v/>
      </c>
      <c r="P427" t="str">
        <f t="shared" si="19"/>
        <v/>
      </c>
      <c r="Q427" t="str">
        <f t="shared" si="20"/>
        <v/>
      </c>
    </row>
    <row r="428" spans="1:17" x14ac:dyDescent="0.2">
      <c r="A428" s="18"/>
      <c r="L428" t="str">
        <f>IF(A428="","",VLOOKUP($A428,Paramètres!$A$1:$B$13,2,0))</f>
        <v/>
      </c>
      <c r="O428" t="str">
        <f t="shared" si="18"/>
        <v/>
      </c>
      <c r="P428" t="str">
        <f t="shared" si="19"/>
        <v/>
      </c>
      <c r="Q428" t="str">
        <f t="shared" si="20"/>
        <v/>
      </c>
    </row>
    <row r="429" spans="1:17" x14ac:dyDescent="0.2">
      <c r="A429" s="18"/>
      <c r="L429" t="str">
        <f>IF(A429="","",VLOOKUP($A429,Paramètres!$A$1:$B$13,2,0))</f>
        <v/>
      </c>
      <c r="O429" t="str">
        <f t="shared" si="18"/>
        <v/>
      </c>
      <c r="P429" t="str">
        <f t="shared" si="19"/>
        <v/>
      </c>
      <c r="Q429" t="str">
        <f t="shared" si="20"/>
        <v/>
      </c>
    </row>
    <row r="430" spans="1:17" x14ac:dyDescent="0.2">
      <c r="A430" s="18"/>
      <c r="L430" t="str">
        <f>IF(A430="","",VLOOKUP($A430,Paramètres!$A$1:$B$13,2,0))</f>
        <v/>
      </c>
      <c r="O430" t="str">
        <f t="shared" si="18"/>
        <v/>
      </c>
      <c r="P430" t="str">
        <f t="shared" si="19"/>
        <v/>
      </c>
      <c r="Q430" t="str">
        <f t="shared" si="20"/>
        <v/>
      </c>
    </row>
    <row r="431" spans="1:17" x14ac:dyDescent="0.2">
      <c r="A431" s="18"/>
      <c r="L431" t="str">
        <f>IF(A431="","",VLOOKUP($A431,Paramètres!$A$1:$B$13,2,0))</f>
        <v/>
      </c>
      <c r="O431" t="str">
        <f t="shared" si="18"/>
        <v/>
      </c>
      <c r="P431" t="str">
        <f t="shared" si="19"/>
        <v/>
      </c>
      <c r="Q431" t="str">
        <f t="shared" si="20"/>
        <v/>
      </c>
    </row>
    <row r="432" spans="1:17" x14ac:dyDescent="0.2">
      <c r="A432" s="18"/>
      <c r="L432" t="str">
        <f>IF(A432="","",VLOOKUP($A432,Paramètres!$A$1:$B$13,2,0))</f>
        <v/>
      </c>
      <c r="O432" t="str">
        <f t="shared" si="18"/>
        <v/>
      </c>
      <c r="P432" t="str">
        <f t="shared" si="19"/>
        <v/>
      </c>
      <c r="Q432" t="str">
        <f t="shared" si="20"/>
        <v/>
      </c>
    </row>
    <row r="433" spans="1:17" x14ac:dyDescent="0.2">
      <c r="A433" s="18"/>
      <c r="L433" t="str">
        <f>IF(A433="","",VLOOKUP($A433,Paramètres!$A$1:$B$13,2,0))</f>
        <v/>
      </c>
      <c r="O433" t="str">
        <f t="shared" si="18"/>
        <v/>
      </c>
      <c r="P433" t="str">
        <f t="shared" si="19"/>
        <v/>
      </c>
      <c r="Q433" t="str">
        <f t="shared" si="20"/>
        <v/>
      </c>
    </row>
    <row r="434" spans="1:17" x14ac:dyDescent="0.2">
      <c r="A434" s="18"/>
      <c r="L434" t="str">
        <f>IF(A434="","",VLOOKUP($A434,Paramètres!$A$1:$B$13,2,0))</f>
        <v/>
      </c>
      <c r="O434" t="str">
        <f t="shared" si="18"/>
        <v/>
      </c>
      <c r="P434" t="str">
        <f t="shared" si="19"/>
        <v/>
      </c>
      <c r="Q434" t="str">
        <f t="shared" si="20"/>
        <v/>
      </c>
    </row>
    <row r="435" spans="1:17" x14ac:dyDescent="0.2">
      <c r="A435" s="18"/>
      <c r="L435" t="str">
        <f>IF(A435="","",VLOOKUP($A435,Paramètres!$A$1:$B$13,2,0))</f>
        <v/>
      </c>
      <c r="O435" t="str">
        <f t="shared" si="18"/>
        <v/>
      </c>
      <c r="P435" t="str">
        <f t="shared" si="19"/>
        <v/>
      </c>
      <c r="Q435" t="str">
        <f t="shared" si="20"/>
        <v/>
      </c>
    </row>
    <row r="436" spans="1:17" x14ac:dyDescent="0.2">
      <c r="A436" s="18"/>
      <c r="L436" t="str">
        <f>IF(A436="","",VLOOKUP($A436,Paramètres!$A$1:$B$13,2,0))</f>
        <v/>
      </c>
      <c r="O436" t="str">
        <f t="shared" si="18"/>
        <v/>
      </c>
      <c r="P436" t="str">
        <f t="shared" si="19"/>
        <v/>
      </c>
      <c r="Q436" t="str">
        <f t="shared" si="20"/>
        <v/>
      </c>
    </row>
    <row r="437" spans="1:17" x14ac:dyDescent="0.2">
      <c r="A437" s="18"/>
      <c r="L437" t="str">
        <f>IF(A437="","",VLOOKUP($A437,Paramètres!$A$1:$B$13,2,0))</f>
        <v/>
      </c>
      <c r="O437" t="str">
        <f t="shared" si="18"/>
        <v/>
      </c>
      <c r="P437" t="str">
        <f t="shared" si="19"/>
        <v/>
      </c>
      <c r="Q437" t="str">
        <f t="shared" si="20"/>
        <v/>
      </c>
    </row>
    <row r="438" spans="1:17" x14ac:dyDescent="0.2">
      <c r="A438" s="18"/>
      <c r="L438" t="str">
        <f>IF(A438="","",VLOOKUP($A438,Paramètres!$A$1:$B$13,2,0))</f>
        <v/>
      </c>
      <c r="O438" t="str">
        <f t="shared" si="18"/>
        <v/>
      </c>
      <c r="P438" t="str">
        <f t="shared" si="19"/>
        <v/>
      </c>
      <c r="Q438" t="str">
        <f t="shared" si="20"/>
        <v/>
      </c>
    </row>
    <row r="439" spans="1:17" x14ac:dyDescent="0.2">
      <c r="A439" s="18"/>
      <c r="L439" t="str">
        <f>IF(A439="","",VLOOKUP($A439,Paramètres!$A$1:$B$13,2,0))</f>
        <v/>
      </c>
      <c r="O439" t="str">
        <f t="shared" si="18"/>
        <v/>
      </c>
      <c r="P439" t="str">
        <f t="shared" si="19"/>
        <v/>
      </c>
      <c r="Q439" t="str">
        <f t="shared" si="20"/>
        <v/>
      </c>
    </row>
    <row r="440" spans="1:17" x14ac:dyDescent="0.2">
      <c r="A440" s="18"/>
      <c r="L440" t="str">
        <f>IF(A440="","",VLOOKUP($A440,Paramètres!$A$1:$B$13,2,0))</f>
        <v/>
      </c>
      <c r="O440" t="str">
        <f t="shared" si="18"/>
        <v/>
      </c>
      <c r="P440" t="str">
        <f t="shared" si="19"/>
        <v/>
      </c>
      <c r="Q440" t="str">
        <f t="shared" si="20"/>
        <v/>
      </c>
    </row>
    <row r="441" spans="1:17" x14ac:dyDescent="0.2">
      <c r="A441" s="18"/>
      <c r="L441" t="str">
        <f>IF(A441="","",VLOOKUP($A441,Paramètres!$A$1:$B$13,2,0))</f>
        <v/>
      </c>
      <c r="O441" t="str">
        <f t="shared" si="18"/>
        <v/>
      </c>
      <c r="P441" t="str">
        <f t="shared" si="19"/>
        <v/>
      </c>
      <c r="Q441" t="str">
        <f t="shared" si="20"/>
        <v/>
      </c>
    </row>
    <row r="442" spans="1:17" x14ac:dyDescent="0.2">
      <c r="A442" s="18"/>
      <c r="L442" t="str">
        <f>IF(A442="","",VLOOKUP($A442,Paramètres!$A$1:$B$13,2,0))</f>
        <v/>
      </c>
      <c r="O442" t="str">
        <f t="shared" si="18"/>
        <v/>
      </c>
      <c r="P442" t="str">
        <f t="shared" si="19"/>
        <v/>
      </c>
      <c r="Q442" t="str">
        <f t="shared" si="20"/>
        <v/>
      </c>
    </row>
    <row r="443" spans="1:17" x14ac:dyDescent="0.2">
      <c r="A443" s="18"/>
      <c r="L443" t="str">
        <f>IF(A443="","",VLOOKUP($A443,Paramètres!$A$1:$B$13,2,0))</f>
        <v/>
      </c>
      <c r="O443" t="str">
        <f t="shared" si="18"/>
        <v/>
      </c>
      <c r="P443" t="str">
        <f t="shared" si="19"/>
        <v/>
      </c>
      <c r="Q443" t="str">
        <f t="shared" si="20"/>
        <v/>
      </c>
    </row>
    <row r="444" spans="1:17" x14ac:dyDescent="0.2">
      <c r="A444" s="18"/>
      <c r="L444" t="str">
        <f>IF(A444="","",VLOOKUP($A444,Paramètres!$A$1:$B$13,2,0))</f>
        <v/>
      </c>
      <c r="O444" t="str">
        <f t="shared" si="18"/>
        <v/>
      </c>
      <c r="P444" t="str">
        <f t="shared" si="19"/>
        <v/>
      </c>
      <c r="Q444" t="str">
        <f t="shared" si="20"/>
        <v/>
      </c>
    </row>
    <row r="445" spans="1:17" x14ac:dyDescent="0.2">
      <c r="A445" s="18"/>
      <c r="L445" t="str">
        <f>IF(A445="","",VLOOKUP($A445,Paramètres!$A$1:$B$13,2,0))</f>
        <v/>
      </c>
      <c r="O445" t="str">
        <f t="shared" si="18"/>
        <v/>
      </c>
      <c r="P445" t="str">
        <f t="shared" si="19"/>
        <v/>
      </c>
      <c r="Q445" t="str">
        <f t="shared" si="20"/>
        <v/>
      </c>
    </row>
    <row r="446" spans="1:17" x14ac:dyDescent="0.2">
      <c r="A446" s="18"/>
      <c r="L446" t="str">
        <f>IF(A446="","",VLOOKUP($A446,Paramètres!$A$1:$B$13,2,0))</f>
        <v/>
      </c>
      <c r="O446" t="str">
        <f t="shared" si="18"/>
        <v/>
      </c>
      <c r="P446" t="str">
        <f t="shared" si="19"/>
        <v/>
      </c>
      <c r="Q446" t="str">
        <f t="shared" si="20"/>
        <v/>
      </c>
    </row>
    <row r="447" spans="1:17" x14ac:dyDescent="0.2">
      <c r="A447" s="18"/>
      <c r="L447" t="str">
        <f>IF(A447="","",VLOOKUP($A447,Paramètres!$A$1:$B$13,2,0))</f>
        <v/>
      </c>
      <c r="O447" t="str">
        <f t="shared" si="18"/>
        <v/>
      </c>
      <c r="P447" t="str">
        <f t="shared" si="19"/>
        <v/>
      </c>
      <c r="Q447" t="str">
        <f t="shared" si="20"/>
        <v/>
      </c>
    </row>
    <row r="448" spans="1:17" x14ac:dyDescent="0.2">
      <c r="A448" s="18"/>
      <c r="L448" t="str">
        <f>IF(A448="","",VLOOKUP($A448,Paramètres!$A$1:$B$13,2,0))</f>
        <v/>
      </c>
      <c r="O448" t="str">
        <f t="shared" si="18"/>
        <v/>
      </c>
      <c r="P448" t="str">
        <f t="shared" si="19"/>
        <v/>
      </c>
      <c r="Q448" t="str">
        <f t="shared" si="20"/>
        <v/>
      </c>
    </row>
    <row r="449" spans="1:17" x14ac:dyDescent="0.2">
      <c r="A449" s="18"/>
      <c r="L449" t="str">
        <f>IF(A449="","",VLOOKUP($A449,Paramètres!$A$1:$B$13,2,0))</f>
        <v/>
      </c>
      <c r="O449" t="str">
        <f t="shared" si="18"/>
        <v/>
      </c>
      <c r="P449" t="str">
        <f t="shared" si="19"/>
        <v/>
      </c>
      <c r="Q449" t="str">
        <f t="shared" si="20"/>
        <v/>
      </c>
    </row>
    <row r="450" spans="1:17" x14ac:dyDescent="0.2">
      <c r="A450" s="18"/>
      <c r="L450" t="str">
        <f>IF(A450="","",VLOOKUP($A450,Paramètres!$A$1:$B$13,2,0))</f>
        <v/>
      </c>
      <c r="O450" t="str">
        <f t="shared" si="18"/>
        <v/>
      </c>
      <c r="P450" t="str">
        <f t="shared" si="19"/>
        <v/>
      </c>
      <c r="Q450" t="str">
        <f t="shared" si="20"/>
        <v/>
      </c>
    </row>
    <row r="451" spans="1:17" x14ac:dyDescent="0.2">
      <c r="A451" s="18"/>
      <c r="L451" t="str">
        <f>IF(A451="","",VLOOKUP($A451,Paramètres!$A$1:$B$13,2,0))</f>
        <v/>
      </c>
      <c r="O451" t="str">
        <f t="shared" ref="O451:O514" si="21">IF(A451="","",I451*M451)</f>
        <v/>
      </c>
      <c r="P451" t="str">
        <f t="shared" ref="P451:P514" si="22">IF(A451="PHONE REGIE",1.37,IF(M451=0,"",M451/L451))</f>
        <v/>
      </c>
      <c r="Q451" t="str">
        <f t="shared" ref="Q451:Q514" si="23">IF(A451="","",IF(K451=0,1,K451&gt;=EDATE(A451,1)-1)*1)</f>
        <v/>
      </c>
    </row>
    <row r="452" spans="1:17" x14ac:dyDescent="0.2">
      <c r="A452" s="18"/>
      <c r="L452" t="str">
        <f>IF(A452="","",VLOOKUP($A452,Paramètres!$A$1:$B$13,2,0))</f>
        <v/>
      </c>
      <c r="O452" t="str">
        <f t="shared" si="21"/>
        <v/>
      </c>
      <c r="P452" t="str">
        <f t="shared" si="22"/>
        <v/>
      </c>
      <c r="Q452" t="str">
        <f t="shared" si="23"/>
        <v/>
      </c>
    </row>
    <row r="453" spans="1:17" x14ac:dyDescent="0.2">
      <c r="A453" s="18"/>
      <c r="L453" t="str">
        <f>IF(A453="","",VLOOKUP($A453,Paramètres!$A$1:$B$13,2,0))</f>
        <v/>
      </c>
      <c r="O453" t="str">
        <f t="shared" si="21"/>
        <v/>
      </c>
      <c r="P453" t="str">
        <f t="shared" si="22"/>
        <v/>
      </c>
      <c r="Q453" t="str">
        <f t="shared" si="23"/>
        <v/>
      </c>
    </row>
    <row r="454" spans="1:17" x14ac:dyDescent="0.2">
      <c r="A454" s="18"/>
      <c r="L454" t="str">
        <f>IF(A454="","",VLOOKUP($A454,Paramètres!$A$1:$B$13,2,0))</f>
        <v/>
      </c>
      <c r="O454" t="str">
        <f t="shared" si="21"/>
        <v/>
      </c>
      <c r="P454" t="str">
        <f t="shared" si="22"/>
        <v/>
      </c>
      <c r="Q454" t="str">
        <f t="shared" si="23"/>
        <v/>
      </c>
    </row>
    <row r="455" spans="1:17" x14ac:dyDescent="0.2">
      <c r="A455" s="18"/>
      <c r="L455" t="str">
        <f>IF(A455="","",VLOOKUP($A455,Paramètres!$A$1:$B$13,2,0))</f>
        <v/>
      </c>
      <c r="O455" t="str">
        <f t="shared" si="21"/>
        <v/>
      </c>
      <c r="P455" t="str">
        <f t="shared" si="22"/>
        <v/>
      </c>
      <c r="Q455" t="str">
        <f t="shared" si="23"/>
        <v/>
      </c>
    </row>
    <row r="456" spans="1:17" x14ac:dyDescent="0.2">
      <c r="A456" s="18"/>
      <c r="L456" t="str">
        <f>IF(A456="","",VLOOKUP($A456,Paramètres!$A$1:$B$13,2,0))</f>
        <v/>
      </c>
      <c r="O456" t="str">
        <f t="shared" si="21"/>
        <v/>
      </c>
      <c r="P456" t="str">
        <f t="shared" si="22"/>
        <v/>
      </c>
      <c r="Q456" t="str">
        <f t="shared" si="23"/>
        <v/>
      </c>
    </row>
    <row r="457" spans="1:17" x14ac:dyDescent="0.2">
      <c r="A457" s="18"/>
      <c r="L457" t="str">
        <f>IF(A457="","",VLOOKUP($A457,Paramètres!$A$1:$B$13,2,0))</f>
        <v/>
      </c>
      <c r="O457" t="str">
        <f t="shared" si="21"/>
        <v/>
      </c>
      <c r="P457" t="str">
        <f t="shared" si="22"/>
        <v/>
      </c>
      <c r="Q457" t="str">
        <f t="shared" si="23"/>
        <v/>
      </c>
    </row>
    <row r="458" spans="1:17" x14ac:dyDescent="0.2">
      <c r="A458" s="18"/>
      <c r="L458" t="str">
        <f>IF(A458="","",VLOOKUP($A458,Paramètres!$A$1:$B$13,2,0))</f>
        <v/>
      </c>
      <c r="O458" t="str">
        <f t="shared" si="21"/>
        <v/>
      </c>
      <c r="P458" t="str">
        <f t="shared" si="22"/>
        <v/>
      </c>
      <c r="Q458" t="str">
        <f t="shared" si="23"/>
        <v/>
      </c>
    </row>
    <row r="459" spans="1:17" x14ac:dyDescent="0.2">
      <c r="A459" s="18"/>
      <c r="L459" t="str">
        <f>IF(A459="","",VLOOKUP($A459,Paramètres!$A$1:$B$13,2,0))</f>
        <v/>
      </c>
      <c r="O459" t="str">
        <f t="shared" si="21"/>
        <v/>
      </c>
      <c r="P459" t="str">
        <f t="shared" si="22"/>
        <v/>
      </c>
      <c r="Q459" t="str">
        <f t="shared" si="23"/>
        <v/>
      </c>
    </row>
    <row r="460" spans="1:17" x14ac:dyDescent="0.2">
      <c r="A460" s="18"/>
      <c r="L460" t="str">
        <f>IF(A460="","",VLOOKUP($A460,Paramètres!$A$1:$B$13,2,0))</f>
        <v/>
      </c>
      <c r="O460" t="str">
        <f t="shared" si="21"/>
        <v/>
      </c>
      <c r="P460" t="str">
        <f t="shared" si="22"/>
        <v/>
      </c>
      <c r="Q460" t="str">
        <f t="shared" si="23"/>
        <v/>
      </c>
    </row>
    <row r="461" spans="1:17" x14ac:dyDescent="0.2">
      <c r="A461" s="18"/>
      <c r="L461" t="str">
        <f>IF(A461="","",VLOOKUP($A461,Paramètres!$A$1:$B$13,2,0))</f>
        <v/>
      </c>
      <c r="O461" t="str">
        <f t="shared" si="21"/>
        <v/>
      </c>
      <c r="P461" t="str">
        <f t="shared" si="22"/>
        <v/>
      </c>
      <c r="Q461" t="str">
        <f t="shared" si="23"/>
        <v/>
      </c>
    </row>
    <row r="462" spans="1:17" x14ac:dyDescent="0.2">
      <c r="A462" s="18"/>
      <c r="L462" t="str">
        <f>IF(A462="","",VLOOKUP($A462,Paramètres!$A$1:$B$13,2,0))</f>
        <v/>
      </c>
      <c r="O462" t="str">
        <f t="shared" si="21"/>
        <v/>
      </c>
      <c r="P462" t="str">
        <f t="shared" si="22"/>
        <v/>
      </c>
      <c r="Q462" t="str">
        <f t="shared" si="23"/>
        <v/>
      </c>
    </row>
    <row r="463" spans="1:17" x14ac:dyDescent="0.2">
      <c r="A463" s="18"/>
      <c r="L463" t="str">
        <f>IF(A463="","",VLOOKUP($A463,Paramètres!$A$1:$B$13,2,0))</f>
        <v/>
      </c>
      <c r="O463" t="str">
        <f t="shared" si="21"/>
        <v/>
      </c>
      <c r="P463" t="str">
        <f t="shared" si="22"/>
        <v/>
      </c>
      <c r="Q463" t="str">
        <f t="shared" si="23"/>
        <v/>
      </c>
    </row>
    <row r="464" spans="1:17" x14ac:dyDescent="0.2">
      <c r="A464" s="18"/>
      <c r="L464" t="str">
        <f>IF(A464="","",VLOOKUP($A464,Paramètres!$A$1:$B$13,2,0))</f>
        <v/>
      </c>
      <c r="O464" t="str">
        <f t="shared" si="21"/>
        <v/>
      </c>
      <c r="P464" t="str">
        <f t="shared" si="22"/>
        <v/>
      </c>
      <c r="Q464" t="str">
        <f t="shared" si="23"/>
        <v/>
      </c>
    </row>
    <row r="465" spans="1:17" x14ac:dyDescent="0.2">
      <c r="A465" s="18"/>
      <c r="L465" t="str">
        <f>IF(A465="","",VLOOKUP($A465,Paramètres!$A$1:$B$13,2,0))</f>
        <v/>
      </c>
      <c r="O465" t="str">
        <f t="shared" si="21"/>
        <v/>
      </c>
      <c r="P465" t="str">
        <f t="shared" si="22"/>
        <v/>
      </c>
      <c r="Q465" t="str">
        <f t="shared" si="23"/>
        <v/>
      </c>
    </row>
    <row r="466" spans="1:17" x14ac:dyDescent="0.2">
      <c r="A466" s="18"/>
      <c r="L466" t="str">
        <f>IF(A466="","",VLOOKUP($A466,Paramètres!$A$1:$B$13,2,0))</f>
        <v/>
      </c>
      <c r="O466" t="str">
        <f t="shared" si="21"/>
        <v/>
      </c>
      <c r="P466" t="str">
        <f t="shared" si="22"/>
        <v/>
      </c>
      <c r="Q466" t="str">
        <f t="shared" si="23"/>
        <v/>
      </c>
    </row>
    <row r="467" spans="1:17" x14ac:dyDescent="0.2">
      <c r="A467" s="18"/>
      <c r="L467" t="str">
        <f>IF(A467="","",VLOOKUP($A467,Paramètres!$A$1:$B$13,2,0))</f>
        <v/>
      </c>
      <c r="O467" t="str">
        <f t="shared" si="21"/>
        <v/>
      </c>
      <c r="P467" t="str">
        <f t="shared" si="22"/>
        <v/>
      </c>
      <c r="Q467" t="str">
        <f t="shared" si="23"/>
        <v/>
      </c>
    </row>
    <row r="468" spans="1:17" x14ac:dyDescent="0.2">
      <c r="A468" s="18"/>
      <c r="L468" t="str">
        <f>IF(A468="","",VLOOKUP($A468,Paramètres!$A$1:$B$13,2,0))</f>
        <v/>
      </c>
      <c r="O468" t="str">
        <f t="shared" si="21"/>
        <v/>
      </c>
      <c r="P468" t="str">
        <f t="shared" si="22"/>
        <v/>
      </c>
      <c r="Q468" t="str">
        <f t="shared" si="23"/>
        <v/>
      </c>
    </row>
    <row r="469" spans="1:17" x14ac:dyDescent="0.2">
      <c r="A469" s="18"/>
      <c r="L469" t="str">
        <f>IF(A469="","",VLOOKUP($A469,Paramètres!$A$1:$B$13,2,0))</f>
        <v/>
      </c>
      <c r="O469" t="str">
        <f t="shared" si="21"/>
        <v/>
      </c>
      <c r="P469" t="str">
        <f t="shared" si="22"/>
        <v/>
      </c>
      <c r="Q469" t="str">
        <f t="shared" si="23"/>
        <v/>
      </c>
    </row>
    <row r="470" spans="1:17" x14ac:dyDescent="0.2">
      <c r="A470" s="18"/>
      <c r="L470" t="str">
        <f>IF(A470="","",VLOOKUP($A470,Paramètres!$A$1:$B$13,2,0))</f>
        <v/>
      </c>
      <c r="O470" t="str">
        <f t="shared" si="21"/>
        <v/>
      </c>
      <c r="P470" t="str">
        <f t="shared" si="22"/>
        <v/>
      </c>
      <c r="Q470" t="str">
        <f t="shared" si="23"/>
        <v/>
      </c>
    </row>
    <row r="471" spans="1:17" x14ac:dyDescent="0.2">
      <c r="A471" s="18"/>
      <c r="L471" t="str">
        <f>IF(A471="","",VLOOKUP($A471,Paramètres!$A$1:$B$13,2,0))</f>
        <v/>
      </c>
      <c r="O471" t="str">
        <f t="shared" si="21"/>
        <v/>
      </c>
      <c r="P471" t="str">
        <f t="shared" si="22"/>
        <v/>
      </c>
      <c r="Q471" t="str">
        <f t="shared" si="23"/>
        <v/>
      </c>
    </row>
    <row r="472" spans="1:17" x14ac:dyDescent="0.2">
      <c r="A472" s="18"/>
      <c r="L472" t="str">
        <f>IF(A472="","",VLOOKUP($A472,Paramètres!$A$1:$B$13,2,0))</f>
        <v/>
      </c>
      <c r="O472" t="str">
        <f t="shared" si="21"/>
        <v/>
      </c>
      <c r="P472" t="str">
        <f t="shared" si="22"/>
        <v/>
      </c>
      <c r="Q472" t="str">
        <f t="shared" si="23"/>
        <v/>
      </c>
    </row>
    <row r="473" spans="1:17" x14ac:dyDescent="0.2">
      <c r="A473" s="18"/>
      <c r="L473" t="str">
        <f>IF(A473="","",VLOOKUP($A473,Paramètres!$A$1:$B$13,2,0))</f>
        <v/>
      </c>
      <c r="O473" t="str">
        <f t="shared" si="21"/>
        <v/>
      </c>
      <c r="P473" t="str">
        <f t="shared" si="22"/>
        <v/>
      </c>
      <c r="Q473" t="str">
        <f t="shared" si="23"/>
        <v/>
      </c>
    </row>
    <row r="474" spans="1:17" x14ac:dyDescent="0.2">
      <c r="A474" s="18"/>
      <c r="L474" t="str">
        <f>IF(A474="","",VLOOKUP($A474,Paramètres!$A$1:$B$13,2,0))</f>
        <v/>
      </c>
      <c r="O474" t="str">
        <f t="shared" si="21"/>
        <v/>
      </c>
      <c r="P474" t="str">
        <f t="shared" si="22"/>
        <v/>
      </c>
      <c r="Q474" t="str">
        <f t="shared" si="23"/>
        <v/>
      </c>
    </row>
    <row r="475" spans="1:17" x14ac:dyDescent="0.2">
      <c r="A475" s="18"/>
      <c r="L475" t="str">
        <f>IF(A475="","",VLOOKUP($A475,Paramètres!$A$1:$B$13,2,0))</f>
        <v/>
      </c>
      <c r="O475" t="str">
        <f t="shared" si="21"/>
        <v/>
      </c>
      <c r="P475" t="str">
        <f t="shared" si="22"/>
        <v/>
      </c>
      <c r="Q475" t="str">
        <f t="shared" si="23"/>
        <v/>
      </c>
    </row>
    <row r="476" spans="1:17" x14ac:dyDescent="0.2">
      <c r="A476" s="18"/>
      <c r="L476" t="str">
        <f>IF(A476="","",VLOOKUP($A476,Paramètres!$A$1:$B$13,2,0))</f>
        <v/>
      </c>
      <c r="O476" t="str">
        <f t="shared" si="21"/>
        <v/>
      </c>
      <c r="P476" t="str">
        <f t="shared" si="22"/>
        <v/>
      </c>
      <c r="Q476" t="str">
        <f t="shared" si="23"/>
        <v/>
      </c>
    </row>
    <row r="477" spans="1:17" x14ac:dyDescent="0.2">
      <c r="A477" s="18"/>
      <c r="L477" t="str">
        <f>IF(A477="","",VLOOKUP($A477,Paramètres!$A$1:$B$13,2,0))</f>
        <v/>
      </c>
      <c r="O477" t="str">
        <f t="shared" si="21"/>
        <v/>
      </c>
      <c r="P477" t="str">
        <f t="shared" si="22"/>
        <v/>
      </c>
      <c r="Q477" t="str">
        <f t="shared" si="23"/>
        <v/>
      </c>
    </row>
    <row r="478" spans="1:17" x14ac:dyDescent="0.2">
      <c r="A478" s="18"/>
      <c r="L478" t="str">
        <f>IF(A478="","",VLOOKUP($A478,Paramètres!$A$1:$B$13,2,0))</f>
        <v/>
      </c>
      <c r="O478" t="str">
        <f t="shared" si="21"/>
        <v/>
      </c>
      <c r="P478" t="str">
        <f t="shared" si="22"/>
        <v/>
      </c>
      <c r="Q478" t="str">
        <f t="shared" si="23"/>
        <v/>
      </c>
    </row>
    <row r="479" spans="1:17" x14ac:dyDescent="0.2">
      <c r="A479" s="18"/>
      <c r="L479" t="str">
        <f>IF(A479="","",VLOOKUP($A479,Paramètres!$A$1:$B$13,2,0))</f>
        <v/>
      </c>
      <c r="O479" t="str">
        <f t="shared" si="21"/>
        <v/>
      </c>
      <c r="P479" t="str">
        <f t="shared" si="22"/>
        <v/>
      </c>
      <c r="Q479" t="str">
        <f t="shared" si="23"/>
        <v/>
      </c>
    </row>
    <row r="480" spans="1:17" x14ac:dyDescent="0.2">
      <c r="A480" s="18"/>
      <c r="L480" t="str">
        <f>IF(A480="","",VLOOKUP($A480,Paramètres!$A$1:$B$13,2,0))</f>
        <v/>
      </c>
      <c r="O480" t="str">
        <f t="shared" si="21"/>
        <v/>
      </c>
      <c r="P480" t="str">
        <f t="shared" si="22"/>
        <v/>
      </c>
      <c r="Q480" t="str">
        <f t="shared" si="23"/>
        <v/>
      </c>
    </row>
    <row r="481" spans="1:17" x14ac:dyDescent="0.2">
      <c r="A481" s="18"/>
      <c r="L481" t="str">
        <f>IF(A481="","",VLOOKUP($A481,Paramètres!$A$1:$B$13,2,0))</f>
        <v/>
      </c>
      <c r="O481" t="str">
        <f t="shared" si="21"/>
        <v/>
      </c>
      <c r="P481" t="str">
        <f t="shared" si="22"/>
        <v/>
      </c>
      <c r="Q481" t="str">
        <f t="shared" si="23"/>
        <v/>
      </c>
    </row>
    <row r="482" spans="1:17" x14ac:dyDescent="0.2">
      <c r="A482" s="18"/>
      <c r="L482" t="str">
        <f>IF(A482="","",VLOOKUP($A482,Paramètres!$A$1:$B$13,2,0))</f>
        <v/>
      </c>
      <c r="O482" t="str">
        <f t="shared" si="21"/>
        <v/>
      </c>
      <c r="P482" t="str">
        <f t="shared" si="22"/>
        <v/>
      </c>
      <c r="Q482" t="str">
        <f t="shared" si="23"/>
        <v/>
      </c>
    </row>
    <row r="483" spans="1:17" x14ac:dyDescent="0.2">
      <c r="A483" s="18"/>
      <c r="L483" t="str">
        <f>IF(A483="","",VLOOKUP($A483,Paramètres!$A$1:$B$13,2,0))</f>
        <v/>
      </c>
      <c r="O483" t="str">
        <f t="shared" si="21"/>
        <v/>
      </c>
      <c r="P483" t="str">
        <f t="shared" si="22"/>
        <v/>
      </c>
      <c r="Q483" t="str">
        <f t="shared" si="23"/>
        <v/>
      </c>
    </row>
    <row r="484" spans="1:17" x14ac:dyDescent="0.2">
      <c r="A484" s="18"/>
      <c r="L484" t="str">
        <f>IF(A484="","",VLOOKUP($A484,Paramètres!$A$1:$B$13,2,0))</f>
        <v/>
      </c>
      <c r="O484" t="str">
        <f t="shared" si="21"/>
        <v/>
      </c>
      <c r="P484" t="str">
        <f t="shared" si="22"/>
        <v/>
      </c>
      <c r="Q484" t="str">
        <f t="shared" si="23"/>
        <v/>
      </c>
    </row>
    <row r="485" spans="1:17" x14ac:dyDescent="0.2">
      <c r="A485" s="18"/>
      <c r="L485" t="str">
        <f>IF(A485="","",VLOOKUP($A485,Paramètres!$A$1:$B$13,2,0))</f>
        <v/>
      </c>
      <c r="O485" t="str">
        <f t="shared" si="21"/>
        <v/>
      </c>
      <c r="P485" t="str">
        <f t="shared" si="22"/>
        <v/>
      </c>
      <c r="Q485" t="str">
        <f t="shared" si="23"/>
        <v/>
      </c>
    </row>
    <row r="486" spans="1:17" x14ac:dyDescent="0.2">
      <c r="A486" s="18"/>
      <c r="L486" t="str">
        <f>IF(A486="","",VLOOKUP($A486,Paramètres!$A$1:$B$13,2,0))</f>
        <v/>
      </c>
      <c r="O486" t="str">
        <f t="shared" si="21"/>
        <v/>
      </c>
      <c r="P486" t="str">
        <f t="shared" si="22"/>
        <v/>
      </c>
      <c r="Q486" t="str">
        <f t="shared" si="23"/>
        <v/>
      </c>
    </row>
    <row r="487" spans="1:17" x14ac:dyDescent="0.2">
      <c r="A487" s="18"/>
      <c r="L487" t="str">
        <f>IF(A487="","",VLOOKUP($A487,Paramètres!$A$1:$B$13,2,0))</f>
        <v/>
      </c>
      <c r="O487" t="str">
        <f t="shared" si="21"/>
        <v/>
      </c>
      <c r="P487" t="str">
        <f t="shared" si="22"/>
        <v/>
      </c>
      <c r="Q487" t="str">
        <f t="shared" si="23"/>
        <v/>
      </c>
    </row>
    <row r="488" spans="1:17" x14ac:dyDescent="0.2">
      <c r="A488" s="18"/>
      <c r="L488" t="str">
        <f>IF(A488="","",VLOOKUP($A488,Paramètres!$A$1:$B$13,2,0))</f>
        <v/>
      </c>
      <c r="O488" t="str">
        <f t="shared" si="21"/>
        <v/>
      </c>
      <c r="P488" t="str">
        <f t="shared" si="22"/>
        <v/>
      </c>
      <c r="Q488" t="str">
        <f t="shared" si="23"/>
        <v/>
      </c>
    </row>
    <row r="489" spans="1:17" x14ac:dyDescent="0.2">
      <c r="A489" s="18"/>
      <c r="L489" t="str">
        <f>IF(A489="","",VLOOKUP($A489,Paramètres!$A$1:$B$13,2,0))</f>
        <v/>
      </c>
      <c r="O489" t="str">
        <f t="shared" si="21"/>
        <v/>
      </c>
      <c r="P489" t="str">
        <f t="shared" si="22"/>
        <v/>
      </c>
      <c r="Q489" t="str">
        <f t="shared" si="23"/>
        <v/>
      </c>
    </row>
    <row r="490" spans="1:17" x14ac:dyDescent="0.2">
      <c r="A490" s="18"/>
      <c r="L490" t="str">
        <f>IF(A490="","",VLOOKUP($A490,Paramètres!$A$1:$B$13,2,0))</f>
        <v/>
      </c>
      <c r="O490" t="str">
        <f t="shared" si="21"/>
        <v/>
      </c>
      <c r="P490" t="str">
        <f t="shared" si="22"/>
        <v/>
      </c>
      <c r="Q490" t="str">
        <f t="shared" si="23"/>
        <v/>
      </c>
    </row>
    <row r="491" spans="1:17" x14ac:dyDescent="0.2">
      <c r="A491" s="18"/>
      <c r="L491" t="str">
        <f>IF(A491="","",VLOOKUP($A491,Paramètres!$A$1:$B$13,2,0))</f>
        <v/>
      </c>
      <c r="O491" t="str">
        <f t="shared" si="21"/>
        <v/>
      </c>
      <c r="P491" t="str">
        <f t="shared" si="22"/>
        <v/>
      </c>
      <c r="Q491" t="str">
        <f t="shared" si="23"/>
        <v/>
      </c>
    </row>
    <row r="492" spans="1:17" x14ac:dyDescent="0.2">
      <c r="A492" s="18"/>
      <c r="L492" t="str">
        <f>IF(A492="","",VLOOKUP($A492,Paramètres!$A$1:$B$13,2,0))</f>
        <v/>
      </c>
      <c r="O492" t="str">
        <f t="shared" si="21"/>
        <v/>
      </c>
      <c r="P492" t="str">
        <f t="shared" si="22"/>
        <v/>
      </c>
      <c r="Q492" t="str">
        <f t="shared" si="23"/>
        <v/>
      </c>
    </row>
    <row r="493" spans="1:17" x14ac:dyDescent="0.2">
      <c r="A493" s="18"/>
      <c r="L493" t="str">
        <f>IF(A493="","",VLOOKUP($A493,Paramètres!$A$1:$B$13,2,0))</f>
        <v/>
      </c>
      <c r="O493" t="str">
        <f t="shared" si="21"/>
        <v/>
      </c>
      <c r="P493" t="str">
        <f t="shared" si="22"/>
        <v/>
      </c>
      <c r="Q493" t="str">
        <f t="shared" si="23"/>
        <v/>
      </c>
    </row>
    <row r="494" spans="1:17" x14ac:dyDescent="0.2">
      <c r="A494" s="18"/>
      <c r="L494" t="str">
        <f>IF(A494="","",VLOOKUP($A494,Paramètres!$A$1:$B$13,2,0))</f>
        <v/>
      </c>
      <c r="O494" t="str">
        <f t="shared" si="21"/>
        <v/>
      </c>
      <c r="P494" t="str">
        <f t="shared" si="22"/>
        <v/>
      </c>
      <c r="Q494" t="str">
        <f t="shared" si="23"/>
        <v/>
      </c>
    </row>
    <row r="495" spans="1:17" x14ac:dyDescent="0.2">
      <c r="A495" s="18"/>
      <c r="L495" t="str">
        <f>IF(A495="","",VLOOKUP($A495,Paramètres!$A$1:$B$13,2,0))</f>
        <v/>
      </c>
      <c r="O495" t="str">
        <f t="shared" si="21"/>
        <v/>
      </c>
      <c r="P495" t="str">
        <f t="shared" si="22"/>
        <v/>
      </c>
      <c r="Q495" t="str">
        <f t="shared" si="23"/>
        <v/>
      </c>
    </row>
    <row r="496" spans="1:17" x14ac:dyDescent="0.2">
      <c r="A496" s="18"/>
      <c r="L496" t="str">
        <f>IF(A496="","",VLOOKUP($A496,Paramètres!$A$1:$B$13,2,0))</f>
        <v/>
      </c>
      <c r="O496" t="str">
        <f t="shared" si="21"/>
        <v/>
      </c>
      <c r="P496" t="str">
        <f t="shared" si="22"/>
        <v/>
      </c>
      <c r="Q496" t="str">
        <f t="shared" si="23"/>
        <v/>
      </c>
    </row>
    <row r="497" spans="1:17" x14ac:dyDescent="0.2">
      <c r="A497" s="18"/>
      <c r="L497" t="str">
        <f>IF(A497="","",VLOOKUP($A497,Paramètres!$A$1:$B$13,2,0))</f>
        <v/>
      </c>
      <c r="O497" t="str">
        <f t="shared" si="21"/>
        <v/>
      </c>
      <c r="P497" t="str">
        <f t="shared" si="22"/>
        <v/>
      </c>
      <c r="Q497" t="str">
        <f t="shared" si="23"/>
        <v/>
      </c>
    </row>
    <row r="498" spans="1:17" x14ac:dyDescent="0.2">
      <c r="A498" s="18"/>
      <c r="L498" t="str">
        <f>IF(A498="","",VLOOKUP($A498,Paramètres!$A$1:$B$13,2,0))</f>
        <v/>
      </c>
      <c r="O498" t="str">
        <f t="shared" si="21"/>
        <v/>
      </c>
      <c r="P498" t="str">
        <f t="shared" si="22"/>
        <v/>
      </c>
      <c r="Q498" t="str">
        <f t="shared" si="23"/>
        <v/>
      </c>
    </row>
    <row r="499" spans="1:17" x14ac:dyDescent="0.2">
      <c r="A499" s="18"/>
      <c r="L499" t="str">
        <f>IF(A499="","",VLOOKUP($A499,Paramètres!$A$1:$B$13,2,0))</f>
        <v/>
      </c>
      <c r="O499" t="str">
        <f t="shared" si="21"/>
        <v/>
      </c>
      <c r="P499" t="str">
        <f t="shared" si="22"/>
        <v/>
      </c>
      <c r="Q499" t="str">
        <f t="shared" si="23"/>
        <v/>
      </c>
    </row>
    <row r="500" spans="1:17" x14ac:dyDescent="0.2">
      <c r="A500" s="18"/>
      <c r="L500" t="str">
        <f>IF(A500="","",VLOOKUP($A500,Paramètres!$A$1:$B$13,2,0))</f>
        <v/>
      </c>
      <c r="O500" t="str">
        <f t="shared" si="21"/>
        <v/>
      </c>
      <c r="P500" t="str">
        <f t="shared" si="22"/>
        <v/>
      </c>
      <c r="Q500" t="str">
        <f t="shared" si="23"/>
        <v/>
      </c>
    </row>
    <row r="501" spans="1:17" x14ac:dyDescent="0.2">
      <c r="A501" s="18"/>
      <c r="L501" t="str">
        <f>IF(A501="","",VLOOKUP($A501,Paramètres!$A$1:$B$13,2,0))</f>
        <v/>
      </c>
      <c r="O501" t="str">
        <f t="shared" si="21"/>
        <v/>
      </c>
      <c r="P501" t="str">
        <f t="shared" si="22"/>
        <v/>
      </c>
      <c r="Q501" t="str">
        <f t="shared" si="23"/>
        <v/>
      </c>
    </row>
    <row r="502" spans="1:17" x14ac:dyDescent="0.2">
      <c r="A502" s="18"/>
      <c r="L502" t="str">
        <f>IF(A502="","",VLOOKUP($A502,Paramètres!$A$1:$B$13,2,0))</f>
        <v/>
      </c>
      <c r="O502" t="str">
        <f t="shared" si="21"/>
        <v/>
      </c>
      <c r="P502" t="str">
        <f t="shared" si="22"/>
        <v/>
      </c>
      <c r="Q502" t="str">
        <f t="shared" si="23"/>
        <v/>
      </c>
    </row>
    <row r="503" spans="1:17" x14ac:dyDescent="0.2">
      <c r="A503" s="18"/>
      <c r="L503" t="str">
        <f>IF(A503="","",VLOOKUP($A503,Paramètres!$A$1:$B$13,2,0))</f>
        <v/>
      </c>
      <c r="O503" t="str">
        <f t="shared" si="21"/>
        <v/>
      </c>
      <c r="P503" t="str">
        <f t="shared" si="22"/>
        <v/>
      </c>
      <c r="Q503" t="str">
        <f t="shared" si="23"/>
        <v/>
      </c>
    </row>
    <row r="504" spans="1:17" x14ac:dyDescent="0.2">
      <c r="A504" s="18"/>
      <c r="L504" t="str">
        <f>IF(A504="","",VLOOKUP($A504,Paramètres!$A$1:$B$13,2,0))</f>
        <v/>
      </c>
      <c r="O504" t="str">
        <f t="shared" si="21"/>
        <v/>
      </c>
      <c r="P504" t="str">
        <f t="shared" si="22"/>
        <v/>
      </c>
      <c r="Q504" t="str">
        <f t="shared" si="23"/>
        <v/>
      </c>
    </row>
    <row r="505" spans="1:17" x14ac:dyDescent="0.2">
      <c r="A505" s="18"/>
      <c r="L505" t="str">
        <f>IF(A505="","",VLOOKUP($A505,Paramètres!$A$1:$B$13,2,0))</f>
        <v/>
      </c>
      <c r="O505" t="str">
        <f t="shared" si="21"/>
        <v/>
      </c>
      <c r="P505" t="str">
        <f t="shared" si="22"/>
        <v/>
      </c>
      <c r="Q505" t="str">
        <f t="shared" si="23"/>
        <v/>
      </c>
    </row>
    <row r="506" spans="1:17" x14ac:dyDescent="0.2">
      <c r="A506" s="18"/>
      <c r="L506" t="str">
        <f>IF(A506="","",VLOOKUP($A506,Paramètres!$A$1:$B$13,2,0))</f>
        <v/>
      </c>
      <c r="O506" t="str">
        <f t="shared" si="21"/>
        <v/>
      </c>
      <c r="P506" t="str">
        <f t="shared" si="22"/>
        <v/>
      </c>
      <c r="Q506" t="str">
        <f t="shared" si="23"/>
        <v/>
      </c>
    </row>
    <row r="507" spans="1:17" x14ac:dyDescent="0.2">
      <c r="A507" s="18"/>
      <c r="L507" t="str">
        <f>IF(A507="","",VLOOKUP($A507,Paramètres!$A$1:$B$13,2,0))</f>
        <v/>
      </c>
      <c r="O507" t="str">
        <f t="shared" si="21"/>
        <v/>
      </c>
      <c r="P507" t="str">
        <f t="shared" si="22"/>
        <v/>
      </c>
      <c r="Q507" t="str">
        <f t="shared" si="23"/>
        <v/>
      </c>
    </row>
    <row r="508" spans="1:17" x14ac:dyDescent="0.2">
      <c r="A508" s="18"/>
      <c r="L508" t="str">
        <f>IF(A508="","",VLOOKUP($A508,Paramètres!$A$1:$B$13,2,0))</f>
        <v/>
      </c>
      <c r="O508" t="str">
        <f t="shared" si="21"/>
        <v/>
      </c>
      <c r="P508" t="str">
        <f t="shared" si="22"/>
        <v/>
      </c>
      <c r="Q508" t="str">
        <f t="shared" si="23"/>
        <v/>
      </c>
    </row>
    <row r="509" spans="1:17" x14ac:dyDescent="0.2">
      <c r="A509" s="18"/>
      <c r="L509" t="str">
        <f>IF(A509="","",VLOOKUP($A509,Paramètres!$A$1:$B$13,2,0))</f>
        <v/>
      </c>
      <c r="O509" t="str">
        <f t="shared" si="21"/>
        <v/>
      </c>
      <c r="P509" t="str">
        <f t="shared" si="22"/>
        <v/>
      </c>
      <c r="Q509" t="str">
        <f t="shared" si="23"/>
        <v/>
      </c>
    </row>
    <row r="510" spans="1:17" x14ac:dyDescent="0.2">
      <c r="A510" s="18"/>
      <c r="L510" t="str">
        <f>IF(A510="","",VLOOKUP($A510,Paramètres!$A$1:$B$13,2,0))</f>
        <v/>
      </c>
      <c r="O510" t="str">
        <f t="shared" si="21"/>
        <v/>
      </c>
      <c r="P510" t="str">
        <f t="shared" si="22"/>
        <v/>
      </c>
      <c r="Q510" t="str">
        <f t="shared" si="23"/>
        <v/>
      </c>
    </row>
    <row r="511" spans="1:17" x14ac:dyDescent="0.2">
      <c r="A511" s="18"/>
      <c r="L511" t="str">
        <f>IF(A511="","",VLOOKUP($A511,Paramètres!$A$1:$B$13,2,0))</f>
        <v/>
      </c>
      <c r="O511" t="str">
        <f t="shared" si="21"/>
        <v/>
      </c>
      <c r="P511" t="str">
        <f t="shared" si="22"/>
        <v/>
      </c>
      <c r="Q511" t="str">
        <f t="shared" si="23"/>
        <v/>
      </c>
    </row>
    <row r="512" spans="1:17" x14ac:dyDescent="0.2">
      <c r="A512" s="18"/>
      <c r="L512" t="str">
        <f>IF(A512="","",VLOOKUP($A512,Paramètres!$A$1:$B$13,2,0))</f>
        <v/>
      </c>
      <c r="O512" t="str">
        <f t="shared" si="21"/>
        <v/>
      </c>
      <c r="P512" t="str">
        <f t="shared" si="22"/>
        <v/>
      </c>
      <c r="Q512" t="str">
        <f t="shared" si="23"/>
        <v/>
      </c>
    </row>
    <row r="513" spans="1:17" x14ac:dyDescent="0.2">
      <c r="A513" s="18"/>
      <c r="L513" t="str">
        <f>IF(A513="","",VLOOKUP($A513,Paramètres!$A$1:$B$13,2,0))</f>
        <v/>
      </c>
      <c r="O513" t="str">
        <f t="shared" si="21"/>
        <v/>
      </c>
      <c r="P513" t="str">
        <f t="shared" si="22"/>
        <v/>
      </c>
      <c r="Q513" t="str">
        <f t="shared" si="23"/>
        <v/>
      </c>
    </row>
    <row r="514" spans="1:17" x14ac:dyDescent="0.2">
      <c r="A514" s="18"/>
      <c r="L514" t="str">
        <f>IF(A514="","",VLOOKUP($A514,Paramètres!$A$1:$B$13,2,0))</f>
        <v/>
      </c>
      <c r="O514" t="str">
        <f t="shared" si="21"/>
        <v/>
      </c>
      <c r="P514" t="str">
        <f t="shared" si="22"/>
        <v/>
      </c>
      <c r="Q514" t="str">
        <f t="shared" si="23"/>
        <v/>
      </c>
    </row>
    <row r="515" spans="1:17" x14ac:dyDescent="0.2">
      <c r="A515" s="18"/>
      <c r="L515" t="str">
        <f>IF(A515="","",VLOOKUP($A515,Paramètres!$A$1:$B$13,2,0))</f>
        <v/>
      </c>
      <c r="O515" t="str">
        <f t="shared" ref="O515:O578" si="24">IF(A515="","",I515*M515)</f>
        <v/>
      </c>
      <c r="P515" t="str">
        <f t="shared" ref="P515:P578" si="25">IF(A515="PHONE REGIE",1.37,IF(M515=0,"",M515/L515))</f>
        <v/>
      </c>
      <c r="Q515" t="str">
        <f t="shared" ref="Q515:Q578" si="26">IF(A515="","",IF(K515=0,1,K515&gt;=EDATE(A515,1)-1)*1)</f>
        <v/>
      </c>
    </row>
    <row r="516" spans="1:17" x14ac:dyDescent="0.2">
      <c r="A516" s="18"/>
      <c r="L516" t="str">
        <f>IF(A516="","",VLOOKUP($A516,Paramètres!$A$1:$B$13,2,0))</f>
        <v/>
      </c>
      <c r="O516" t="str">
        <f t="shared" si="24"/>
        <v/>
      </c>
      <c r="P516" t="str">
        <f t="shared" si="25"/>
        <v/>
      </c>
      <c r="Q516" t="str">
        <f t="shared" si="26"/>
        <v/>
      </c>
    </row>
    <row r="517" spans="1:17" x14ac:dyDescent="0.2">
      <c r="A517" s="18"/>
      <c r="L517" t="str">
        <f>IF(A517="","",VLOOKUP($A517,Paramètres!$A$1:$B$13,2,0))</f>
        <v/>
      </c>
      <c r="O517" t="str">
        <f t="shared" si="24"/>
        <v/>
      </c>
      <c r="P517" t="str">
        <f t="shared" si="25"/>
        <v/>
      </c>
      <c r="Q517" t="str">
        <f t="shared" si="26"/>
        <v/>
      </c>
    </row>
    <row r="518" spans="1:17" x14ac:dyDescent="0.2">
      <c r="A518" s="18"/>
      <c r="L518" t="str">
        <f>IF(A518="","",VLOOKUP($A518,Paramètres!$A$1:$B$13,2,0))</f>
        <v/>
      </c>
      <c r="O518" t="str">
        <f t="shared" si="24"/>
        <v/>
      </c>
      <c r="P518" t="str">
        <f t="shared" si="25"/>
        <v/>
      </c>
      <c r="Q518" t="str">
        <f t="shared" si="26"/>
        <v/>
      </c>
    </row>
    <row r="519" spans="1:17" x14ac:dyDescent="0.2">
      <c r="A519" s="18"/>
      <c r="L519" t="str">
        <f>IF(A519="","",VLOOKUP($A519,Paramètres!$A$1:$B$13,2,0))</f>
        <v/>
      </c>
      <c r="O519" t="str">
        <f t="shared" si="24"/>
        <v/>
      </c>
      <c r="P519" t="str">
        <f t="shared" si="25"/>
        <v/>
      </c>
      <c r="Q519" t="str">
        <f t="shared" si="26"/>
        <v/>
      </c>
    </row>
    <row r="520" spans="1:17" x14ac:dyDescent="0.2">
      <c r="A520" s="18"/>
      <c r="L520" t="str">
        <f>IF(A520="","",VLOOKUP($A520,Paramètres!$A$1:$B$13,2,0))</f>
        <v/>
      </c>
      <c r="O520" t="str">
        <f t="shared" si="24"/>
        <v/>
      </c>
      <c r="P520" t="str">
        <f t="shared" si="25"/>
        <v/>
      </c>
      <c r="Q520" t="str">
        <f t="shared" si="26"/>
        <v/>
      </c>
    </row>
    <row r="521" spans="1:17" x14ac:dyDescent="0.2">
      <c r="A521" s="18"/>
      <c r="L521" t="str">
        <f>IF(A521="","",VLOOKUP($A521,Paramètres!$A$1:$B$13,2,0))</f>
        <v/>
      </c>
      <c r="O521" t="str">
        <f t="shared" si="24"/>
        <v/>
      </c>
      <c r="P521" t="str">
        <f t="shared" si="25"/>
        <v/>
      </c>
      <c r="Q521" t="str">
        <f t="shared" si="26"/>
        <v/>
      </c>
    </row>
    <row r="522" spans="1:17" x14ac:dyDescent="0.2">
      <c r="A522" s="18"/>
      <c r="L522" t="str">
        <f>IF(A522="","",VLOOKUP($A522,Paramètres!$A$1:$B$13,2,0))</f>
        <v/>
      </c>
      <c r="O522" t="str">
        <f t="shared" si="24"/>
        <v/>
      </c>
      <c r="P522" t="str">
        <f t="shared" si="25"/>
        <v/>
      </c>
      <c r="Q522" t="str">
        <f t="shared" si="26"/>
        <v/>
      </c>
    </row>
    <row r="523" spans="1:17" x14ac:dyDescent="0.2">
      <c r="A523" s="18"/>
      <c r="L523" t="str">
        <f>IF(A523="","",VLOOKUP($A523,Paramètres!$A$1:$B$13,2,0))</f>
        <v/>
      </c>
      <c r="O523" t="str">
        <f t="shared" si="24"/>
        <v/>
      </c>
      <c r="P523" t="str">
        <f t="shared" si="25"/>
        <v/>
      </c>
      <c r="Q523" t="str">
        <f t="shared" si="26"/>
        <v/>
      </c>
    </row>
    <row r="524" spans="1:17" x14ac:dyDescent="0.2">
      <c r="A524" s="18"/>
      <c r="L524" t="str">
        <f>IF(A524="","",VLOOKUP($A524,Paramètres!$A$1:$B$13,2,0))</f>
        <v/>
      </c>
      <c r="O524" t="str">
        <f t="shared" si="24"/>
        <v/>
      </c>
      <c r="P524" t="str">
        <f t="shared" si="25"/>
        <v/>
      </c>
      <c r="Q524" t="str">
        <f t="shared" si="26"/>
        <v/>
      </c>
    </row>
    <row r="525" spans="1:17" x14ac:dyDescent="0.2">
      <c r="A525" s="18"/>
      <c r="L525" t="str">
        <f>IF(A525="","",VLOOKUP($A525,Paramètres!$A$1:$B$13,2,0))</f>
        <v/>
      </c>
      <c r="O525" t="str">
        <f t="shared" si="24"/>
        <v/>
      </c>
      <c r="P525" t="str">
        <f t="shared" si="25"/>
        <v/>
      </c>
      <c r="Q525" t="str">
        <f t="shared" si="26"/>
        <v/>
      </c>
    </row>
    <row r="526" spans="1:17" x14ac:dyDescent="0.2">
      <c r="L526" t="str">
        <f>IF(A526="","",VLOOKUP($A526,Paramètres!$A$1:$B$13,2,0))</f>
        <v/>
      </c>
      <c r="O526" t="str">
        <f t="shared" si="24"/>
        <v/>
      </c>
      <c r="P526" t="str">
        <f t="shared" si="25"/>
        <v/>
      </c>
      <c r="Q526" t="str">
        <f t="shared" si="26"/>
        <v/>
      </c>
    </row>
    <row r="527" spans="1:17" x14ac:dyDescent="0.2">
      <c r="L527" t="str">
        <f>IF(A527="","",VLOOKUP($A527,Paramètres!$A$1:$B$13,2,0))</f>
        <v/>
      </c>
      <c r="O527" t="str">
        <f t="shared" si="24"/>
        <v/>
      </c>
      <c r="P527" t="str">
        <f t="shared" si="25"/>
        <v/>
      </c>
      <c r="Q527" t="str">
        <f t="shared" si="26"/>
        <v/>
      </c>
    </row>
    <row r="528" spans="1:17" x14ac:dyDescent="0.2">
      <c r="L528" t="str">
        <f>IF(A528="","",VLOOKUP($A528,Paramètres!$A$1:$B$13,2,0))</f>
        <v/>
      </c>
      <c r="O528" t="str">
        <f t="shared" si="24"/>
        <v/>
      </c>
      <c r="P528" t="str">
        <f t="shared" si="25"/>
        <v/>
      </c>
      <c r="Q528" t="str">
        <f t="shared" si="26"/>
        <v/>
      </c>
    </row>
    <row r="529" spans="12:17" x14ac:dyDescent="0.2">
      <c r="L529" t="str">
        <f>IF(A529="","",VLOOKUP($A529,Paramètres!$A$1:$B$13,2,0))</f>
        <v/>
      </c>
      <c r="O529" t="str">
        <f t="shared" si="24"/>
        <v/>
      </c>
      <c r="P529" t="str">
        <f t="shared" si="25"/>
        <v/>
      </c>
      <c r="Q529" t="str">
        <f t="shared" si="26"/>
        <v/>
      </c>
    </row>
    <row r="530" spans="12:17" x14ac:dyDescent="0.2">
      <c r="L530" t="str">
        <f>IF(A530="","",VLOOKUP($A530,Paramètres!$A$1:$B$13,2,0))</f>
        <v/>
      </c>
      <c r="O530" t="str">
        <f t="shared" si="24"/>
        <v/>
      </c>
      <c r="P530" t="str">
        <f t="shared" si="25"/>
        <v/>
      </c>
      <c r="Q530" t="str">
        <f t="shared" si="26"/>
        <v/>
      </c>
    </row>
    <row r="531" spans="12:17" x14ac:dyDescent="0.2">
      <c r="L531" t="str">
        <f>IF(A531="","",VLOOKUP($A531,Paramètres!$A$1:$B$13,2,0))</f>
        <v/>
      </c>
      <c r="O531" t="str">
        <f t="shared" si="24"/>
        <v/>
      </c>
      <c r="P531" t="str">
        <f t="shared" si="25"/>
        <v/>
      </c>
      <c r="Q531" t="str">
        <f t="shared" si="26"/>
        <v/>
      </c>
    </row>
    <row r="532" spans="12:17" x14ac:dyDescent="0.2">
      <c r="L532" t="str">
        <f>IF(A532="","",VLOOKUP($A532,Paramètres!$A$1:$B$13,2,0))</f>
        <v/>
      </c>
      <c r="O532" t="str">
        <f t="shared" si="24"/>
        <v/>
      </c>
      <c r="P532" t="str">
        <f t="shared" si="25"/>
        <v/>
      </c>
      <c r="Q532" t="str">
        <f t="shared" si="26"/>
        <v/>
      </c>
    </row>
    <row r="533" spans="12:17" x14ac:dyDescent="0.2">
      <c r="L533" t="str">
        <f>IF(A533="","",VLOOKUP($A533,Paramètres!$A$1:$B$13,2,0))</f>
        <v/>
      </c>
      <c r="O533" t="str">
        <f t="shared" si="24"/>
        <v/>
      </c>
      <c r="P533" t="str">
        <f t="shared" si="25"/>
        <v/>
      </c>
      <c r="Q533" t="str">
        <f t="shared" si="26"/>
        <v/>
      </c>
    </row>
    <row r="534" spans="12:17" x14ac:dyDescent="0.2">
      <c r="L534" t="str">
        <f>IF(A534="","",VLOOKUP($A534,Paramètres!$A$1:$B$13,2,0))</f>
        <v/>
      </c>
      <c r="O534" t="str">
        <f t="shared" si="24"/>
        <v/>
      </c>
      <c r="P534" t="str">
        <f t="shared" si="25"/>
        <v/>
      </c>
      <c r="Q534" t="str">
        <f t="shared" si="26"/>
        <v/>
      </c>
    </row>
    <row r="535" spans="12:17" x14ac:dyDescent="0.2">
      <c r="L535" t="str">
        <f>IF(A535="","",VLOOKUP($A535,Paramètres!$A$1:$B$13,2,0))</f>
        <v/>
      </c>
      <c r="O535" t="str">
        <f t="shared" si="24"/>
        <v/>
      </c>
      <c r="P535" t="str">
        <f t="shared" si="25"/>
        <v/>
      </c>
      <c r="Q535" t="str">
        <f t="shared" si="26"/>
        <v/>
      </c>
    </row>
    <row r="536" spans="12:17" x14ac:dyDescent="0.2">
      <c r="L536" t="str">
        <f>IF(A536="","",VLOOKUP($A536,Paramètres!$A$1:$B$13,2,0))</f>
        <v/>
      </c>
      <c r="O536" t="str">
        <f t="shared" si="24"/>
        <v/>
      </c>
      <c r="P536" t="str">
        <f t="shared" si="25"/>
        <v/>
      </c>
      <c r="Q536" t="str">
        <f t="shared" si="26"/>
        <v/>
      </c>
    </row>
    <row r="537" spans="12:17" x14ac:dyDescent="0.2">
      <c r="L537" t="str">
        <f>IF(A537="","",VLOOKUP($A537,Paramètres!$A$1:$B$13,2,0))</f>
        <v/>
      </c>
      <c r="O537" t="str">
        <f t="shared" si="24"/>
        <v/>
      </c>
      <c r="P537" t="str">
        <f t="shared" si="25"/>
        <v/>
      </c>
      <c r="Q537" t="str">
        <f t="shared" si="26"/>
        <v/>
      </c>
    </row>
    <row r="538" spans="12:17" x14ac:dyDescent="0.2">
      <c r="L538" t="str">
        <f>IF(A538="","",VLOOKUP($A538,Paramètres!$A$1:$B$13,2,0))</f>
        <v/>
      </c>
      <c r="O538" t="str">
        <f t="shared" si="24"/>
        <v/>
      </c>
      <c r="P538" t="str">
        <f t="shared" si="25"/>
        <v/>
      </c>
      <c r="Q538" t="str">
        <f t="shared" si="26"/>
        <v/>
      </c>
    </row>
    <row r="539" spans="12:17" x14ac:dyDescent="0.2">
      <c r="L539" t="str">
        <f>IF(A539="","",VLOOKUP($A539,Paramètres!$A$1:$B$13,2,0))</f>
        <v/>
      </c>
      <c r="O539" t="str">
        <f t="shared" si="24"/>
        <v/>
      </c>
      <c r="P539" t="str">
        <f t="shared" si="25"/>
        <v/>
      </c>
      <c r="Q539" t="str">
        <f t="shared" si="26"/>
        <v/>
      </c>
    </row>
    <row r="540" spans="12:17" x14ac:dyDescent="0.2">
      <c r="L540" t="str">
        <f>IF(A540="","",VLOOKUP($A540,Paramètres!$A$1:$B$13,2,0))</f>
        <v/>
      </c>
      <c r="O540" t="str">
        <f t="shared" si="24"/>
        <v/>
      </c>
      <c r="P540" t="str">
        <f t="shared" si="25"/>
        <v/>
      </c>
      <c r="Q540" t="str">
        <f t="shared" si="26"/>
        <v/>
      </c>
    </row>
    <row r="541" spans="12:17" x14ac:dyDescent="0.2">
      <c r="L541" t="str">
        <f>IF(A541="","",VLOOKUP($A541,Paramètres!$A$1:$B$13,2,0))</f>
        <v/>
      </c>
      <c r="O541" t="str">
        <f t="shared" si="24"/>
        <v/>
      </c>
      <c r="P541" t="str">
        <f t="shared" si="25"/>
        <v/>
      </c>
      <c r="Q541" t="str">
        <f t="shared" si="26"/>
        <v/>
      </c>
    </row>
    <row r="542" spans="12:17" x14ac:dyDescent="0.2">
      <c r="L542" t="str">
        <f>IF(A542="","",VLOOKUP($A542,Paramètres!$A$1:$B$13,2,0))</f>
        <v/>
      </c>
      <c r="O542" t="str">
        <f t="shared" si="24"/>
        <v/>
      </c>
      <c r="P542" t="str">
        <f t="shared" si="25"/>
        <v/>
      </c>
      <c r="Q542" t="str">
        <f t="shared" si="26"/>
        <v/>
      </c>
    </row>
    <row r="543" spans="12:17" x14ac:dyDescent="0.2">
      <c r="L543" t="str">
        <f>IF(A543="","",VLOOKUP($A543,Paramètres!$A$1:$B$13,2,0))</f>
        <v/>
      </c>
      <c r="O543" t="str">
        <f t="shared" si="24"/>
        <v/>
      </c>
      <c r="P543" t="str">
        <f t="shared" si="25"/>
        <v/>
      </c>
      <c r="Q543" t="str">
        <f t="shared" si="26"/>
        <v/>
      </c>
    </row>
    <row r="544" spans="12:17" x14ac:dyDescent="0.2">
      <c r="L544" t="str">
        <f>IF(A544="","",VLOOKUP($A544,Paramètres!$A$1:$B$13,2,0))</f>
        <v/>
      </c>
      <c r="O544" t="str">
        <f t="shared" si="24"/>
        <v/>
      </c>
      <c r="P544" t="str">
        <f t="shared" si="25"/>
        <v/>
      </c>
      <c r="Q544" t="str">
        <f t="shared" si="26"/>
        <v/>
      </c>
    </row>
    <row r="545" spans="12:17" x14ac:dyDescent="0.2">
      <c r="L545" t="str">
        <f>IF(A545="","",VLOOKUP($A545,Paramètres!$A$1:$B$13,2,0))</f>
        <v/>
      </c>
      <c r="O545" t="str">
        <f t="shared" si="24"/>
        <v/>
      </c>
      <c r="P545" t="str">
        <f t="shared" si="25"/>
        <v/>
      </c>
      <c r="Q545" t="str">
        <f t="shared" si="26"/>
        <v/>
      </c>
    </row>
    <row r="546" spans="12:17" x14ac:dyDescent="0.2">
      <c r="L546" t="str">
        <f>IF(A546="","",VLOOKUP($A546,Paramètres!$A$1:$B$13,2,0))</f>
        <v/>
      </c>
      <c r="O546" t="str">
        <f t="shared" si="24"/>
        <v/>
      </c>
      <c r="P546" t="str">
        <f t="shared" si="25"/>
        <v/>
      </c>
      <c r="Q546" t="str">
        <f t="shared" si="26"/>
        <v/>
      </c>
    </row>
    <row r="547" spans="12:17" x14ac:dyDescent="0.2">
      <c r="L547" t="str">
        <f>IF(A547="","",VLOOKUP($A547,Paramètres!$A$1:$B$13,2,0))</f>
        <v/>
      </c>
      <c r="O547" t="str">
        <f t="shared" si="24"/>
        <v/>
      </c>
      <c r="P547" t="str">
        <f t="shared" si="25"/>
        <v/>
      </c>
      <c r="Q547" t="str">
        <f t="shared" si="26"/>
        <v/>
      </c>
    </row>
    <row r="548" spans="12:17" x14ac:dyDescent="0.2">
      <c r="L548" t="str">
        <f>IF(A548="","",VLOOKUP($A548,Paramètres!$A$1:$B$13,2,0))</f>
        <v/>
      </c>
      <c r="O548" t="str">
        <f t="shared" si="24"/>
        <v/>
      </c>
      <c r="P548" t="str">
        <f t="shared" si="25"/>
        <v/>
      </c>
      <c r="Q548" t="str">
        <f t="shared" si="26"/>
        <v/>
      </c>
    </row>
    <row r="549" spans="12:17" x14ac:dyDescent="0.2">
      <c r="L549" t="str">
        <f>IF(A549="","",VLOOKUP($A549,Paramètres!$A$1:$B$13,2,0))</f>
        <v/>
      </c>
      <c r="O549" t="str">
        <f t="shared" si="24"/>
        <v/>
      </c>
      <c r="P549" t="str">
        <f t="shared" si="25"/>
        <v/>
      </c>
      <c r="Q549" t="str">
        <f t="shared" si="26"/>
        <v/>
      </c>
    </row>
    <row r="550" spans="12:17" x14ac:dyDescent="0.2">
      <c r="L550" t="str">
        <f>IF(A550="","",VLOOKUP($A550,Paramètres!$A$1:$B$13,2,0))</f>
        <v/>
      </c>
      <c r="O550" t="str">
        <f t="shared" si="24"/>
        <v/>
      </c>
      <c r="P550" t="str">
        <f t="shared" si="25"/>
        <v/>
      </c>
      <c r="Q550" t="str">
        <f t="shared" si="26"/>
        <v/>
      </c>
    </row>
    <row r="551" spans="12:17" x14ac:dyDescent="0.2">
      <c r="L551" t="str">
        <f>IF(A551="","",VLOOKUP($A551,Paramètres!$A$1:$B$13,2,0))</f>
        <v/>
      </c>
      <c r="O551" t="str">
        <f t="shared" si="24"/>
        <v/>
      </c>
      <c r="P551" t="str">
        <f t="shared" si="25"/>
        <v/>
      </c>
      <c r="Q551" t="str">
        <f t="shared" si="26"/>
        <v/>
      </c>
    </row>
    <row r="552" spans="12:17" x14ac:dyDescent="0.2">
      <c r="L552" t="str">
        <f>IF(A552="","",VLOOKUP($A552,Paramètres!$A$1:$B$13,2,0))</f>
        <v/>
      </c>
      <c r="O552" t="str">
        <f t="shared" si="24"/>
        <v/>
      </c>
      <c r="P552" t="str">
        <f t="shared" si="25"/>
        <v/>
      </c>
      <c r="Q552" t="str">
        <f t="shared" si="26"/>
        <v/>
      </c>
    </row>
    <row r="553" spans="12:17" x14ac:dyDescent="0.2">
      <c r="L553" t="str">
        <f>IF(A553="","",VLOOKUP($A553,Paramètres!$A$1:$B$13,2,0))</f>
        <v/>
      </c>
      <c r="O553" t="str">
        <f t="shared" si="24"/>
        <v/>
      </c>
      <c r="P553" t="str">
        <f t="shared" si="25"/>
        <v/>
      </c>
      <c r="Q553" t="str">
        <f t="shared" si="26"/>
        <v/>
      </c>
    </row>
    <row r="554" spans="12:17" x14ac:dyDescent="0.2">
      <c r="L554" t="str">
        <f>IF(A554="","",VLOOKUP($A554,Paramètres!$A$1:$B$13,2,0))</f>
        <v/>
      </c>
      <c r="O554" t="str">
        <f t="shared" si="24"/>
        <v/>
      </c>
      <c r="P554" t="str">
        <f t="shared" si="25"/>
        <v/>
      </c>
      <c r="Q554" t="str">
        <f t="shared" si="26"/>
        <v/>
      </c>
    </row>
    <row r="555" spans="12:17" x14ac:dyDescent="0.2">
      <c r="L555" t="str">
        <f>IF(A555="","",VLOOKUP($A555,Paramètres!$A$1:$B$13,2,0))</f>
        <v/>
      </c>
      <c r="O555" t="str">
        <f t="shared" si="24"/>
        <v/>
      </c>
      <c r="P555" t="str">
        <f t="shared" si="25"/>
        <v/>
      </c>
      <c r="Q555" t="str">
        <f t="shared" si="26"/>
        <v/>
      </c>
    </row>
    <row r="556" spans="12:17" x14ac:dyDescent="0.2">
      <c r="L556" t="str">
        <f>IF(A556="","",VLOOKUP($A556,Paramètres!$A$1:$B$13,2,0))</f>
        <v/>
      </c>
      <c r="O556" t="str">
        <f t="shared" si="24"/>
        <v/>
      </c>
      <c r="P556" t="str">
        <f t="shared" si="25"/>
        <v/>
      </c>
      <c r="Q556" t="str">
        <f t="shared" si="26"/>
        <v/>
      </c>
    </row>
    <row r="557" spans="12:17" x14ac:dyDescent="0.2">
      <c r="L557" t="str">
        <f>IF(A557="","",VLOOKUP($A557,Paramètres!$A$1:$B$13,2,0))</f>
        <v/>
      </c>
      <c r="O557" t="str">
        <f t="shared" si="24"/>
        <v/>
      </c>
      <c r="P557" t="str">
        <f t="shared" si="25"/>
        <v/>
      </c>
      <c r="Q557" t="str">
        <f t="shared" si="26"/>
        <v/>
      </c>
    </row>
    <row r="558" spans="12:17" x14ac:dyDescent="0.2">
      <c r="L558" t="str">
        <f>IF(A558="","",VLOOKUP($A558,Paramètres!$A$1:$B$13,2,0))</f>
        <v/>
      </c>
      <c r="O558" t="str">
        <f t="shared" si="24"/>
        <v/>
      </c>
      <c r="P558" t="str">
        <f t="shared" si="25"/>
        <v/>
      </c>
      <c r="Q558" t="str">
        <f t="shared" si="26"/>
        <v/>
      </c>
    </row>
    <row r="559" spans="12:17" x14ac:dyDescent="0.2">
      <c r="L559" t="str">
        <f>IF(A559="","",VLOOKUP($A559,Paramètres!$A$1:$B$13,2,0))</f>
        <v/>
      </c>
      <c r="O559" t="str">
        <f t="shared" si="24"/>
        <v/>
      </c>
      <c r="P559" t="str">
        <f t="shared" si="25"/>
        <v/>
      </c>
      <c r="Q559" t="str">
        <f t="shared" si="26"/>
        <v/>
      </c>
    </row>
    <row r="560" spans="12:17" x14ac:dyDescent="0.2">
      <c r="L560" t="str">
        <f>IF(A560="","",VLOOKUP($A560,Paramètres!$A$1:$B$13,2,0))</f>
        <v/>
      </c>
      <c r="O560" t="str">
        <f t="shared" si="24"/>
        <v/>
      </c>
      <c r="P560" t="str">
        <f t="shared" si="25"/>
        <v/>
      </c>
      <c r="Q560" t="str">
        <f t="shared" si="26"/>
        <v/>
      </c>
    </row>
    <row r="561" spans="12:17" x14ac:dyDescent="0.2">
      <c r="L561" t="str">
        <f>IF(A561="","",VLOOKUP($A561,Paramètres!$A$1:$B$13,2,0))</f>
        <v/>
      </c>
      <c r="O561" t="str">
        <f t="shared" si="24"/>
        <v/>
      </c>
      <c r="P561" t="str">
        <f t="shared" si="25"/>
        <v/>
      </c>
      <c r="Q561" t="str">
        <f t="shared" si="26"/>
        <v/>
      </c>
    </row>
    <row r="562" spans="12:17" x14ac:dyDescent="0.2">
      <c r="L562" t="str">
        <f>IF(A562="","",VLOOKUP($A562,Paramètres!$A$1:$B$13,2,0))</f>
        <v/>
      </c>
      <c r="O562" t="str">
        <f t="shared" si="24"/>
        <v/>
      </c>
      <c r="P562" t="str">
        <f t="shared" si="25"/>
        <v/>
      </c>
      <c r="Q562" t="str">
        <f t="shared" si="26"/>
        <v/>
      </c>
    </row>
    <row r="563" spans="12:17" x14ac:dyDescent="0.2">
      <c r="L563" t="str">
        <f>IF(A563="","",VLOOKUP($A563,Paramètres!$A$1:$B$13,2,0))</f>
        <v/>
      </c>
      <c r="O563" t="str">
        <f t="shared" si="24"/>
        <v/>
      </c>
      <c r="P563" t="str">
        <f t="shared" si="25"/>
        <v/>
      </c>
      <c r="Q563" t="str">
        <f t="shared" si="26"/>
        <v/>
      </c>
    </row>
    <row r="564" spans="12:17" x14ac:dyDescent="0.2">
      <c r="L564" t="str">
        <f>IF(A564="","",VLOOKUP($A564,Paramètres!$A$1:$B$13,2,0))</f>
        <v/>
      </c>
      <c r="O564" t="str">
        <f t="shared" si="24"/>
        <v/>
      </c>
      <c r="P564" t="str">
        <f t="shared" si="25"/>
        <v/>
      </c>
      <c r="Q564" t="str">
        <f t="shared" si="26"/>
        <v/>
      </c>
    </row>
    <row r="565" spans="12:17" x14ac:dyDescent="0.2">
      <c r="L565" t="str">
        <f>IF(A565="","",VLOOKUP($A565,Paramètres!$A$1:$B$13,2,0))</f>
        <v/>
      </c>
      <c r="O565" t="str">
        <f t="shared" si="24"/>
        <v/>
      </c>
      <c r="P565" t="str">
        <f t="shared" si="25"/>
        <v/>
      </c>
      <c r="Q565" t="str">
        <f t="shared" si="26"/>
        <v/>
      </c>
    </row>
    <row r="566" spans="12:17" x14ac:dyDescent="0.2">
      <c r="L566" t="str">
        <f>IF(A566="","",VLOOKUP($A566,Paramètres!$A$1:$B$13,2,0))</f>
        <v/>
      </c>
      <c r="O566" t="str">
        <f t="shared" si="24"/>
        <v/>
      </c>
      <c r="P566" t="str">
        <f t="shared" si="25"/>
        <v/>
      </c>
      <c r="Q566" t="str">
        <f t="shared" si="26"/>
        <v/>
      </c>
    </row>
    <row r="567" spans="12:17" x14ac:dyDescent="0.2">
      <c r="L567" t="str">
        <f>IF(A567="","",VLOOKUP($A567,Paramètres!$A$1:$B$13,2,0))</f>
        <v/>
      </c>
      <c r="O567" t="str">
        <f t="shared" si="24"/>
        <v/>
      </c>
      <c r="P567" t="str">
        <f t="shared" si="25"/>
        <v/>
      </c>
      <c r="Q567" t="str">
        <f t="shared" si="26"/>
        <v/>
      </c>
    </row>
    <row r="568" spans="12:17" x14ac:dyDescent="0.2">
      <c r="L568" t="str">
        <f>IF(A568="","",VLOOKUP($A568,Paramètres!$A$1:$B$13,2,0))</f>
        <v/>
      </c>
      <c r="O568" t="str">
        <f t="shared" si="24"/>
        <v/>
      </c>
      <c r="P568" t="str">
        <f t="shared" si="25"/>
        <v/>
      </c>
      <c r="Q568" t="str">
        <f t="shared" si="26"/>
        <v/>
      </c>
    </row>
    <row r="569" spans="12:17" x14ac:dyDescent="0.2">
      <c r="L569" t="str">
        <f>IF(A569="","",VLOOKUP($A569,Paramètres!$A$1:$B$13,2,0))</f>
        <v/>
      </c>
      <c r="O569" t="str">
        <f t="shared" si="24"/>
        <v/>
      </c>
      <c r="P569" t="str">
        <f t="shared" si="25"/>
        <v/>
      </c>
      <c r="Q569" t="str">
        <f t="shared" si="26"/>
        <v/>
      </c>
    </row>
    <row r="570" spans="12:17" x14ac:dyDescent="0.2">
      <c r="L570" t="str">
        <f>IF(A570="","",VLOOKUP($A570,Paramètres!$A$1:$B$13,2,0))</f>
        <v/>
      </c>
      <c r="O570" t="str">
        <f t="shared" si="24"/>
        <v/>
      </c>
      <c r="P570" t="str">
        <f t="shared" si="25"/>
        <v/>
      </c>
      <c r="Q570" t="str">
        <f t="shared" si="26"/>
        <v/>
      </c>
    </row>
    <row r="571" spans="12:17" x14ac:dyDescent="0.2">
      <c r="L571" t="str">
        <f>IF(A571="","",VLOOKUP($A571,Paramètres!$A$1:$B$13,2,0))</f>
        <v/>
      </c>
      <c r="O571" t="str">
        <f t="shared" si="24"/>
        <v/>
      </c>
      <c r="P571" t="str">
        <f t="shared" si="25"/>
        <v/>
      </c>
      <c r="Q571" t="str">
        <f t="shared" si="26"/>
        <v/>
      </c>
    </row>
    <row r="572" spans="12:17" x14ac:dyDescent="0.2">
      <c r="L572" t="str">
        <f>IF(A572="","",VLOOKUP($A572,Paramètres!$A$1:$B$13,2,0))</f>
        <v/>
      </c>
      <c r="O572" t="str">
        <f t="shared" si="24"/>
        <v/>
      </c>
      <c r="P572" t="str">
        <f t="shared" si="25"/>
        <v/>
      </c>
      <c r="Q572" t="str">
        <f t="shared" si="26"/>
        <v/>
      </c>
    </row>
    <row r="573" spans="12:17" x14ac:dyDescent="0.2">
      <c r="L573" t="str">
        <f>IF(A573="","",VLOOKUP($A573,Paramètres!$A$1:$B$13,2,0))</f>
        <v/>
      </c>
      <c r="O573" t="str">
        <f t="shared" si="24"/>
        <v/>
      </c>
      <c r="P573" t="str">
        <f t="shared" si="25"/>
        <v/>
      </c>
      <c r="Q573" t="str">
        <f t="shared" si="26"/>
        <v/>
      </c>
    </row>
    <row r="574" spans="12:17" x14ac:dyDescent="0.2">
      <c r="L574" t="str">
        <f>IF(A574="","",VLOOKUP($A574,Paramètres!$A$1:$B$13,2,0))</f>
        <v/>
      </c>
      <c r="O574" t="str">
        <f t="shared" si="24"/>
        <v/>
      </c>
      <c r="P574" t="str">
        <f t="shared" si="25"/>
        <v/>
      </c>
      <c r="Q574" t="str">
        <f t="shared" si="26"/>
        <v/>
      </c>
    </row>
    <row r="575" spans="12:17" x14ac:dyDescent="0.2">
      <c r="L575" t="str">
        <f>IF(A575="","",VLOOKUP($A575,Paramètres!$A$1:$B$13,2,0))</f>
        <v/>
      </c>
      <c r="O575" t="str">
        <f t="shared" si="24"/>
        <v/>
      </c>
      <c r="P575" t="str">
        <f t="shared" si="25"/>
        <v/>
      </c>
      <c r="Q575" t="str">
        <f t="shared" si="26"/>
        <v/>
      </c>
    </row>
    <row r="576" spans="12:17" x14ac:dyDescent="0.2">
      <c r="L576" t="str">
        <f>IF(A576="","",VLOOKUP($A576,Paramètres!$A$1:$B$13,2,0))</f>
        <v/>
      </c>
      <c r="O576" t="str">
        <f t="shared" si="24"/>
        <v/>
      </c>
      <c r="P576" t="str">
        <f t="shared" si="25"/>
        <v/>
      </c>
      <c r="Q576" t="str">
        <f t="shared" si="26"/>
        <v/>
      </c>
    </row>
    <row r="577" spans="12:17" x14ac:dyDescent="0.2">
      <c r="L577" t="str">
        <f>IF(A577="","",VLOOKUP($A577,Paramètres!$A$1:$B$13,2,0))</f>
        <v/>
      </c>
      <c r="O577" t="str">
        <f t="shared" si="24"/>
        <v/>
      </c>
      <c r="P577" t="str">
        <f t="shared" si="25"/>
        <v/>
      </c>
      <c r="Q577" t="str">
        <f t="shared" si="26"/>
        <v/>
      </c>
    </row>
    <row r="578" spans="12:17" x14ac:dyDescent="0.2">
      <c r="L578" t="str">
        <f>IF(A578="","",VLOOKUP($A578,Paramètres!$A$1:$B$13,2,0))</f>
        <v/>
      </c>
      <c r="O578" t="str">
        <f t="shared" si="24"/>
        <v/>
      </c>
      <c r="P578" t="str">
        <f t="shared" si="25"/>
        <v/>
      </c>
      <c r="Q578" t="str">
        <f t="shared" si="26"/>
        <v/>
      </c>
    </row>
    <row r="579" spans="12:17" x14ac:dyDescent="0.2">
      <c r="L579" t="str">
        <f>IF(A579="","",VLOOKUP($A579,Paramètres!$A$1:$B$13,2,0))</f>
        <v/>
      </c>
      <c r="O579" t="str">
        <f t="shared" ref="O579:O642" si="27">IF(A579="","",I579*M579)</f>
        <v/>
      </c>
      <c r="P579" t="str">
        <f t="shared" ref="P579:P642" si="28">IF(A579="PHONE REGIE",1.37,IF(M579=0,"",M579/L579))</f>
        <v/>
      </c>
      <c r="Q579" t="str">
        <f t="shared" ref="Q579:Q642" si="29">IF(A579="","",IF(K579=0,1,K579&gt;=EDATE(A579,1)-1)*1)</f>
        <v/>
      </c>
    </row>
    <row r="580" spans="12:17" x14ac:dyDescent="0.2">
      <c r="L580" t="str">
        <f>IF(A580="","",VLOOKUP($A580,Paramètres!$A$1:$B$13,2,0))</f>
        <v/>
      </c>
      <c r="O580" t="str">
        <f t="shared" si="27"/>
        <v/>
      </c>
      <c r="P580" t="str">
        <f t="shared" si="28"/>
        <v/>
      </c>
      <c r="Q580" t="str">
        <f t="shared" si="29"/>
        <v/>
      </c>
    </row>
    <row r="581" spans="12:17" x14ac:dyDescent="0.2">
      <c r="L581" t="str">
        <f>IF(A581="","",VLOOKUP($A581,Paramètres!$A$1:$B$13,2,0))</f>
        <v/>
      </c>
      <c r="O581" t="str">
        <f t="shared" si="27"/>
        <v/>
      </c>
      <c r="P581" t="str">
        <f t="shared" si="28"/>
        <v/>
      </c>
      <c r="Q581" t="str">
        <f t="shared" si="29"/>
        <v/>
      </c>
    </row>
    <row r="582" spans="12:17" x14ac:dyDescent="0.2">
      <c r="L582" t="str">
        <f>IF(A582="","",VLOOKUP($A582,Paramètres!$A$1:$B$13,2,0))</f>
        <v/>
      </c>
      <c r="O582" t="str">
        <f t="shared" si="27"/>
        <v/>
      </c>
      <c r="P582" t="str">
        <f t="shared" si="28"/>
        <v/>
      </c>
      <c r="Q582" t="str">
        <f t="shared" si="29"/>
        <v/>
      </c>
    </row>
    <row r="583" spans="12:17" x14ac:dyDescent="0.2">
      <c r="L583" t="str">
        <f>IF(A583="","",VLOOKUP($A583,Paramètres!$A$1:$B$13,2,0))</f>
        <v/>
      </c>
      <c r="O583" t="str">
        <f t="shared" si="27"/>
        <v/>
      </c>
      <c r="P583" t="str">
        <f t="shared" si="28"/>
        <v/>
      </c>
      <c r="Q583" t="str">
        <f t="shared" si="29"/>
        <v/>
      </c>
    </row>
    <row r="584" spans="12:17" x14ac:dyDescent="0.2">
      <c r="L584" t="str">
        <f>IF(A584="","",VLOOKUP($A584,Paramètres!$A$1:$B$13,2,0))</f>
        <v/>
      </c>
      <c r="O584" t="str">
        <f t="shared" si="27"/>
        <v/>
      </c>
      <c r="P584" t="str">
        <f t="shared" si="28"/>
        <v/>
      </c>
      <c r="Q584" t="str">
        <f t="shared" si="29"/>
        <v/>
      </c>
    </row>
    <row r="585" spans="12:17" x14ac:dyDescent="0.2">
      <c r="L585" t="str">
        <f>IF(A585="","",VLOOKUP($A585,Paramètres!$A$1:$B$13,2,0))</f>
        <v/>
      </c>
      <c r="O585" t="str">
        <f t="shared" si="27"/>
        <v/>
      </c>
      <c r="P585" t="str">
        <f t="shared" si="28"/>
        <v/>
      </c>
      <c r="Q585" t="str">
        <f t="shared" si="29"/>
        <v/>
      </c>
    </row>
    <row r="586" spans="12:17" x14ac:dyDescent="0.2">
      <c r="L586" t="str">
        <f>IF(A586="","",VLOOKUP($A586,Paramètres!$A$1:$B$13,2,0))</f>
        <v/>
      </c>
      <c r="O586" t="str">
        <f t="shared" si="27"/>
        <v/>
      </c>
      <c r="P586" t="str">
        <f t="shared" si="28"/>
        <v/>
      </c>
      <c r="Q586" t="str">
        <f t="shared" si="29"/>
        <v/>
      </c>
    </row>
    <row r="587" spans="12:17" x14ac:dyDescent="0.2">
      <c r="L587" t="str">
        <f>IF(A587="","",VLOOKUP($A587,Paramètres!$A$1:$B$13,2,0))</f>
        <v/>
      </c>
      <c r="O587" t="str">
        <f t="shared" si="27"/>
        <v/>
      </c>
      <c r="P587" t="str">
        <f t="shared" si="28"/>
        <v/>
      </c>
      <c r="Q587" t="str">
        <f t="shared" si="29"/>
        <v/>
      </c>
    </row>
    <row r="588" spans="12:17" x14ac:dyDescent="0.2">
      <c r="L588" t="str">
        <f>IF(A588="","",VLOOKUP($A588,Paramètres!$A$1:$B$13,2,0))</f>
        <v/>
      </c>
      <c r="O588" t="str">
        <f t="shared" si="27"/>
        <v/>
      </c>
      <c r="P588" t="str">
        <f t="shared" si="28"/>
        <v/>
      </c>
      <c r="Q588" t="str">
        <f t="shared" si="29"/>
        <v/>
      </c>
    </row>
    <row r="589" spans="12:17" x14ac:dyDescent="0.2">
      <c r="L589" t="str">
        <f>IF(A589="","",VLOOKUP($A589,Paramètres!$A$1:$B$13,2,0))</f>
        <v/>
      </c>
      <c r="O589" t="str">
        <f t="shared" si="27"/>
        <v/>
      </c>
      <c r="P589" t="str">
        <f t="shared" si="28"/>
        <v/>
      </c>
      <c r="Q589" t="str">
        <f t="shared" si="29"/>
        <v/>
      </c>
    </row>
    <row r="590" spans="12:17" x14ac:dyDescent="0.2">
      <c r="L590" t="str">
        <f>IF(A590="","",VLOOKUP($A590,Paramètres!$A$1:$B$13,2,0))</f>
        <v/>
      </c>
      <c r="O590" t="str">
        <f t="shared" si="27"/>
        <v/>
      </c>
      <c r="P590" t="str">
        <f t="shared" si="28"/>
        <v/>
      </c>
      <c r="Q590" t="str">
        <f t="shared" si="29"/>
        <v/>
      </c>
    </row>
    <row r="591" spans="12:17" x14ac:dyDescent="0.2">
      <c r="L591" t="str">
        <f>IF(A591="","",VLOOKUP($A591,Paramètres!$A$1:$B$13,2,0))</f>
        <v/>
      </c>
      <c r="O591" t="str">
        <f t="shared" si="27"/>
        <v/>
      </c>
      <c r="P591" t="str">
        <f t="shared" si="28"/>
        <v/>
      </c>
      <c r="Q591" t="str">
        <f t="shared" si="29"/>
        <v/>
      </c>
    </row>
    <row r="592" spans="12:17" x14ac:dyDescent="0.2">
      <c r="L592" t="str">
        <f>IF(A592="","",VLOOKUP($A592,Paramètres!$A$1:$B$13,2,0))</f>
        <v/>
      </c>
      <c r="O592" t="str">
        <f t="shared" si="27"/>
        <v/>
      </c>
      <c r="P592" t="str">
        <f t="shared" si="28"/>
        <v/>
      </c>
      <c r="Q592" t="str">
        <f t="shared" si="29"/>
        <v/>
      </c>
    </row>
    <row r="593" spans="12:17" x14ac:dyDescent="0.2">
      <c r="L593" t="str">
        <f>IF(A593="","",VLOOKUP($A593,Paramètres!$A$1:$B$13,2,0))</f>
        <v/>
      </c>
      <c r="O593" t="str">
        <f t="shared" si="27"/>
        <v/>
      </c>
      <c r="P593" t="str">
        <f t="shared" si="28"/>
        <v/>
      </c>
      <c r="Q593" t="str">
        <f t="shared" si="29"/>
        <v/>
      </c>
    </row>
    <row r="594" spans="12:17" x14ac:dyDescent="0.2">
      <c r="L594" t="str">
        <f>IF(A594="","",VLOOKUP($A594,Paramètres!$A$1:$B$13,2,0))</f>
        <v/>
      </c>
      <c r="O594" t="str">
        <f t="shared" si="27"/>
        <v/>
      </c>
      <c r="P594" t="str">
        <f t="shared" si="28"/>
        <v/>
      </c>
      <c r="Q594" t="str">
        <f t="shared" si="29"/>
        <v/>
      </c>
    </row>
    <row r="595" spans="12:17" x14ac:dyDescent="0.2">
      <c r="L595" t="str">
        <f>IF(A595="","",VLOOKUP($A595,Paramètres!$A$1:$B$13,2,0))</f>
        <v/>
      </c>
      <c r="O595" t="str">
        <f t="shared" si="27"/>
        <v/>
      </c>
      <c r="P595" t="str">
        <f t="shared" si="28"/>
        <v/>
      </c>
      <c r="Q595" t="str">
        <f t="shared" si="29"/>
        <v/>
      </c>
    </row>
    <row r="596" spans="12:17" x14ac:dyDescent="0.2">
      <c r="L596" t="str">
        <f>IF(A596="","",VLOOKUP($A596,Paramètres!$A$1:$B$13,2,0))</f>
        <v/>
      </c>
      <c r="O596" t="str">
        <f t="shared" si="27"/>
        <v/>
      </c>
      <c r="P596" t="str">
        <f t="shared" si="28"/>
        <v/>
      </c>
      <c r="Q596" t="str">
        <f t="shared" si="29"/>
        <v/>
      </c>
    </row>
    <row r="597" spans="12:17" x14ac:dyDescent="0.2">
      <c r="L597" t="str">
        <f>IF(A597="","",VLOOKUP($A597,Paramètres!$A$1:$B$13,2,0))</f>
        <v/>
      </c>
      <c r="O597" t="str">
        <f t="shared" si="27"/>
        <v/>
      </c>
      <c r="P597" t="str">
        <f t="shared" si="28"/>
        <v/>
      </c>
      <c r="Q597" t="str">
        <f t="shared" si="29"/>
        <v/>
      </c>
    </row>
    <row r="598" spans="12:17" x14ac:dyDescent="0.2">
      <c r="L598" t="str">
        <f>IF(A598="","",VLOOKUP($A598,Paramètres!$A$1:$B$13,2,0))</f>
        <v/>
      </c>
      <c r="O598" t="str">
        <f t="shared" si="27"/>
        <v/>
      </c>
      <c r="P598" t="str">
        <f t="shared" si="28"/>
        <v/>
      </c>
      <c r="Q598" t="str">
        <f t="shared" si="29"/>
        <v/>
      </c>
    </row>
    <row r="599" spans="12:17" x14ac:dyDescent="0.2">
      <c r="L599" t="str">
        <f>IF(A599="","",VLOOKUP($A599,Paramètres!$A$1:$B$13,2,0))</f>
        <v/>
      </c>
      <c r="O599" t="str">
        <f t="shared" si="27"/>
        <v/>
      </c>
      <c r="P599" t="str">
        <f t="shared" si="28"/>
        <v/>
      </c>
      <c r="Q599" t="str">
        <f t="shared" si="29"/>
        <v/>
      </c>
    </row>
    <row r="600" spans="12:17" x14ac:dyDescent="0.2">
      <c r="L600" t="str">
        <f>IF(A600="","",VLOOKUP($A600,Paramètres!$A$1:$B$13,2,0))</f>
        <v/>
      </c>
      <c r="O600" t="str">
        <f t="shared" si="27"/>
        <v/>
      </c>
      <c r="P600" t="str">
        <f t="shared" si="28"/>
        <v/>
      </c>
      <c r="Q600" t="str">
        <f t="shared" si="29"/>
        <v/>
      </c>
    </row>
    <row r="601" spans="12:17" x14ac:dyDescent="0.2">
      <c r="L601" t="str">
        <f>IF(A601="","",VLOOKUP($A601,Paramètres!$A$1:$B$13,2,0))</f>
        <v/>
      </c>
      <c r="O601" t="str">
        <f t="shared" si="27"/>
        <v/>
      </c>
      <c r="P601" t="str">
        <f t="shared" si="28"/>
        <v/>
      </c>
      <c r="Q601" t="str">
        <f t="shared" si="29"/>
        <v/>
      </c>
    </row>
    <row r="602" spans="12:17" x14ac:dyDescent="0.2">
      <c r="L602" t="str">
        <f>IF(A602="","",VLOOKUP($A602,Paramètres!$A$1:$B$13,2,0))</f>
        <v/>
      </c>
      <c r="O602" t="str">
        <f t="shared" si="27"/>
        <v/>
      </c>
      <c r="P602" t="str">
        <f t="shared" si="28"/>
        <v/>
      </c>
      <c r="Q602" t="str">
        <f t="shared" si="29"/>
        <v/>
      </c>
    </row>
    <row r="603" spans="12:17" x14ac:dyDescent="0.2">
      <c r="L603" t="str">
        <f>IF(A603="","",VLOOKUP($A603,Paramètres!$A$1:$B$13,2,0))</f>
        <v/>
      </c>
      <c r="O603" t="str">
        <f t="shared" si="27"/>
        <v/>
      </c>
      <c r="P603" t="str">
        <f t="shared" si="28"/>
        <v/>
      </c>
      <c r="Q603" t="str">
        <f t="shared" si="29"/>
        <v/>
      </c>
    </row>
    <row r="604" spans="12:17" x14ac:dyDescent="0.2">
      <c r="L604" t="str">
        <f>IF(A604="","",VLOOKUP($A604,Paramètres!$A$1:$B$13,2,0))</f>
        <v/>
      </c>
      <c r="O604" t="str">
        <f t="shared" si="27"/>
        <v/>
      </c>
      <c r="P604" t="str">
        <f t="shared" si="28"/>
        <v/>
      </c>
      <c r="Q604" t="str">
        <f t="shared" si="29"/>
        <v/>
      </c>
    </row>
    <row r="605" spans="12:17" x14ac:dyDescent="0.2">
      <c r="L605" t="str">
        <f>IF(A605="","",VLOOKUP($A605,Paramètres!$A$1:$B$13,2,0))</f>
        <v/>
      </c>
      <c r="O605" t="str">
        <f t="shared" si="27"/>
        <v/>
      </c>
      <c r="P605" t="str">
        <f t="shared" si="28"/>
        <v/>
      </c>
      <c r="Q605" t="str">
        <f t="shared" si="29"/>
        <v/>
      </c>
    </row>
    <row r="606" spans="12:17" x14ac:dyDescent="0.2">
      <c r="L606" t="str">
        <f>IF(A606="","",VLOOKUP($A606,Paramètres!$A$1:$B$13,2,0))</f>
        <v/>
      </c>
      <c r="O606" t="str">
        <f t="shared" si="27"/>
        <v/>
      </c>
      <c r="P606" t="str">
        <f t="shared" si="28"/>
        <v/>
      </c>
      <c r="Q606" t="str">
        <f t="shared" si="29"/>
        <v/>
      </c>
    </row>
    <row r="607" spans="12:17" x14ac:dyDescent="0.2">
      <c r="L607" t="str">
        <f>IF(A607="","",VLOOKUP($A607,Paramètres!$A$1:$B$13,2,0))</f>
        <v/>
      </c>
      <c r="O607" t="str">
        <f t="shared" si="27"/>
        <v/>
      </c>
      <c r="P607" t="str">
        <f t="shared" si="28"/>
        <v/>
      </c>
      <c r="Q607" t="str">
        <f t="shared" si="29"/>
        <v/>
      </c>
    </row>
    <row r="608" spans="12:17" x14ac:dyDescent="0.2">
      <c r="L608" t="str">
        <f>IF(A608="","",VLOOKUP($A608,Paramètres!$A$1:$B$13,2,0))</f>
        <v/>
      </c>
      <c r="O608" t="str">
        <f t="shared" si="27"/>
        <v/>
      </c>
      <c r="P608" t="str">
        <f t="shared" si="28"/>
        <v/>
      </c>
      <c r="Q608" t="str">
        <f t="shared" si="29"/>
        <v/>
      </c>
    </row>
    <row r="609" spans="12:17" x14ac:dyDescent="0.2">
      <c r="L609" t="str">
        <f>IF(A609="","",VLOOKUP($A609,Paramètres!$A$1:$B$13,2,0))</f>
        <v/>
      </c>
      <c r="O609" t="str">
        <f t="shared" si="27"/>
        <v/>
      </c>
      <c r="P609" t="str">
        <f t="shared" si="28"/>
        <v/>
      </c>
      <c r="Q609" t="str">
        <f t="shared" si="29"/>
        <v/>
      </c>
    </row>
    <row r="610" spans="12:17" x14ac:dyDescent="0.2">
      <c r="L610" t="str">
        <f>IF(A610="","",VLOOKUP($A610,Paramètres!$A$1:$B$13,2,0))</f>
        <v/>
      </c>
      <c r="O610" t="str">
        <f t="shared" si="27"/>
        <v/>
      </c>
      <c r="P610" t="str">
        <f t="shared" si="28"/>
        <v/>
      </c>
      <c r="Q610" t="str">
        <f t="shared" si="29"/>
        <v/>
      </c>
    </row>
    <row r="611" spans="12:17" x14ac:dyDescent="0.2">
      <c r="L611" t="str">
        <f>IF(A611="","",VLOOKUP($A611,Paramètres!$A$1:$B$13,2,0))</f>
        <v/>
      </c>
      <c r="O611" t="str">
        <f t="shared" si="27"/>
        <v/>
      </c>
      <c r="P611" t="str">
        <f t="shared" si="28"/>
        <v/>
      </c>
      <c r="Q611" t="str">
        <f t="shared" si="29"/>
        <v/>
      </c>
    </row>
    <row r="612" spans="12:17" x14ac:dyDescent="0.2">
      <c r="L612" t="str">
        <f>IF(A612="","",VLOOKUP($A612,Paramètres!$A$1:$B$13,2,0))</f>
        <v/>
      </c>
      <c r="O612" t="str">
        <f t="shared" si="27"/>
        <v/>
      </c>
      <c r="P612" t="str">
        <f t="shared" si="28"/>
        <v/>
      </c>
      <c r="Q612" t="str">
        <f t="shared" si="29"/>
        <v/>
      </c>
    </row>
    <row r="613" spans="12:17" x14ac:dyDescent="0.2">
      <c r="L613" t="str">
        <f>IF(A613="","",VLOOKUP($A613,Paramètres!$A$1:$B$13,2,0))</f>
        <v/>
      </c>
      <c r="O613" t="str">
        <f t="shared" si="27"/>
        <v/>
      </c>
      <c r="P613" t="str">
        <f t="shared" si="28"/>
        <v/>
      </c>
      <c r="Q613" t="str">
        <f t="shared" si="29"/>
        <v/>
      </c>
    </row>
    <row r="614" spans="12:17" x14ac:dyDescent="0.2">
      <c r="L614" t="str">
        <f>IF(A614="","",VLOOKUP($A614,Paramètres!$A$1:$B$13,2,0))</f>
        <v/>
      </c>
      <c r="O614" t="str">
        <f t="shared" si="27"/>
        <v/>
      </c>
      <c r="P614" t="str">
        <f t="shared" si="28"/>
        <v/>
      </c>
      <c r="Q614" t="str">
        <f t="shared" si="29"/>
        <v/>
      </c>
    </row>
    <row r="615" spans="12:17" x14ac:dyDescent="0.2">
      <c r="L615" t="str">
        <f>IF(A615="","",VLOOKUP($A615,Paramètres!$A$1:$B$13,2,0))</f>
        <v/>
      </c>
      <c r="O615" t="str">
        <f t="shared" si="27"/>
        <v/>
      </c>
      <c r="P615" t="str">
        <f t="shared" si="28"/>
        <v/>
      </c>
      <c r="Q615" t="str">
        <f t="shared" si="29"/>
        <v/>
      </c>
    </row>
    <row r="616" spans="12:17" x14ac:dyDescent="0.2">
      <c r="L616" t="str">
        <f>IF(A616="","",VLOOKUP($A616,Paramètres!$A$1:$B$13,2,0))</f>
        <v/>
      </c>
      <c r="O616" t="str">
        <f t="shared" si="27"/>
        <v/>
      </c>
      <c r="P616" t="str">
        <f t="shared" si="28"/>
        <v/>
      </c>
      <c r="Q616" t="str">
        <f t="shared" si="29"/>
        <v/>
      </c>
    </row>
    <row r="617" spans="12:17" x14ac:dyDescent="0.2">
      <c r="L617" t="str">
        <f>IF(A617="","",VLOOKUP($A617,Paramètres!$A$1:$B$13,2,0))</f>
        <v/>
      </c>
      <c r="O617" t="str">
        <f t="shared" si="27"/>
        <v/>
      </c>
      <c r="P617" t="str">
        <f t="shared" si="28"/>
        <v/>
      </c>
      <c r="Q617" t="str">
        <f t="shared" si="29"/>
        <v/>
      </c>
    </row>
    <row r="618" spans="12:17" x14ac:dyDescent="0.2">
      <c r="L618" t="str">
        <f>IF(A618="","",VLOOKUP($A618,Paramètres!$A$1:$B$13,2,0))</f>
        <v/>
      </c>
      <c r="O618" t="str">
        <f t="shared" si="27"/>
        <v/>
      </c>
      <c r="P618" t="str">
        <f t="shared" si="28"/>
        <v/>
      </c>
      <c r="Q618" t="str">
        <f t="shared" si="29"/>
        <v/>
      </c>
    </row>
    <row r="619" spans="12:17" x14ac:dyDescent="0.2">
      <c r="L619" t="str">
        <f>IF(A619="","",VLOOKUP($A619,Paramètres!$A$1:$B$13,2,0))</f>
        <v/>
      </c>
      <c r="O619" t="str">
        <f t="shared" si="27"/>
        <v/>
      </c>
      <c r="P619" t="str">
        <f t="shared" si="28"/>
        <v/>
      </c>
      <c r="Q619" t="str">
        <f t="shared" si="29"/>
        <v/>
      </c>
    </row>
    <row r="620" spans="12:17" x14ac:dyDescent="0.2">
      <c r="L620" t="str">
        <f>IF(A620="","",VLOOKUP($A620,Paramètres!$A$1:$B$13,2,0))</f>
        <v/>
      </c>
      <c r="O620" t="str">
        <f t="shared" si="27"/>
        <v/>
      </c>
      <c r="P620" t="str">
        <f t="shared" si="28"/>
        <v/>
      </c>
      <c r="Q620" t="str">
        <f t="shared" si="29"/>
        <v/>
      </c>
    </row>
    <row r="621" spans="12:17" x14ac:dyDescent="0.2">
      <c r="L621" t="str">
        <f>IF(A621="","",VLOOKUP($A621,Paramètres!$A$1:$B$13,2,0))</f>
        <v/>
      </c>
      <c r="O621" t="str">
        <f t="shared" si="27"/>
        <v/>
      </c>
      <c r="P621" t="str">
        <f t="shared" si="28"/>
        <v/>
      </c>
      <c r="Q621" t="str">
        <f t="shared" si="29"/>
        <v/>
      </c>
    </row>
    <row r="622" spans="12:17" x14ac:dyDescent="0.2">
      <c r="L622" t="str">
        <f>IF(A622="","",VLOOKUP($A622,Paramètres!$A$1:$B$13,2,0))</f>
        <v/>
      </c>
      <c r="O622" t="str">
        <f t="shared" si="27"/>
        <v/>
      </c>
      <c r="P622" t="str">
        <f t="shared" si="28"/>
        <v/>
      </c>
      <c r="Q622" t="str">
        <f t="shared" si="29"/>
        <v/>
      </c>
    </row>
    <row r="623" spans="12:17" x14ac:dyDescent="0.2">
      <c r="L623" t="str">
        <f>IF(A623="","",VLOOKUP($A623,Paramètres!$A$1:$B$13,2,0))</f>
        <v/>
      </c>
      <c r="O623" t="str">
        <f t="shared" si="27"/>
        <v/>
      </c>
      <c r="P623" t="str">
        <f t="shared" si="28"/>
        <v/>
      </c>
      <c r="Q623" t="str">
        <f t="shared" si="29"/>
        <v/>
      </c>
    </row>
    <row r="624" spans="12:17" x14ac:dyDescent="0.2">
      <c r="L624" t="str">
        <f>IF(A624="","",VLOOKUP($A624,Paramètres!$A$1:$B$13,2,0))</f>
        <v/>
      </c>
      <c r="O624" t="str">
        <f t="shared" si="27"/>
        <v/>
      </c>
      <c r="P624" t="str">
        <f t="shared" si="28"/>
        <v/>
      </c>
      <c r="Q624" t="str">
        <f t="shared" si="29"/>
        <v/>
      </c>
    </row>
    <row r="625" spans="12:17" x14ac:dyDescent="0.2">
      <c r="L625" t="str">
        <f>IF(A625="","",VLOOKUP($A625,Paramètres!$A$1:$B$13,2,0))</f>
        <v/>
      </c>
      <c r="O625" t="str">
        <f t="shared" si="27"/>
        <v/>
      </c>
      <c r="P625" t="str">
        <f t="shared" si="28"/>
        <v/>
      </c>
      <c r="Q625" t="str">
        <f t="shared" si="29"/>
        <v/>
      </c>
    </row>
    <row r="626" spans="12:17" x14ac:dyDescent="0.2">
      <c r="L626" t="str">
        <f>IF(A626="","",VLOOKUP($A626,Paramètres!$A$1:$B$13,2,0))</f>
        <v/>
      </c>
      <c r="O626" t="str">
        <f t="shared" si="27"/>
        <v/>
      </c>
      <c r="P626" t="str">
        <f t="shared" si="28"/>
        <v/>
      </c>
      <c r="Q626" t="str">
        <f t="shared" si="29"/>
        <v/>
      </c>
    </row>
    <row r="627" spans="12:17" x14ac:dyDescent="0.2">
      <c r="L627" t="str">
        <f>IF(A627="","",VLOOKUP($A627,Paramètres!$A$1:$B$13,2,0))</f>
        <v/>
      </c>
      <c r="O627" t="str">
        <f t="shared" si="27"/>
        <v/>
      </c>
      <c r="P627" t="str">
        <f t="shared" si="28"/>
        <v/>
      </c>
      <c r="Q627" t="str">
        <f t="shared" si="29"/>
        <v/>
      </c>
    </row>
    <row r="628" spans="12:17" x14ac:dyDescent="0.2">
      <c r="L628" t="str">
        <f>IF(A628="","",VLOOKUP($A628,Paramètres!$A$1:$B$13,2,0))</f>
        <v/>
      </c>
      <c r="O628" t="str">
        <f t="shared" si="27"/>
        <v/>
      </c>
      <c r="P628" t="str">
        <f t="shared" si="28"/>
        <v/>
      </c>
      <c r="Q628" t="str">
        <f t="shared" si="29"/>
        <v/>
      </c>
    </row>
    <row r="629" spans="12:17" x14ac:dyDescent="0.2">
      <c r="L629" t="str">
        <f>IF(A629="","",VLOOKUP($A629,Paramètres!$A$1:$B$13,2,0))</f>
        <v/>
      </c>
      <c r="O629" t="str">
        <f t="shared" si="27"/>
        <v/>
      </c>
      <c r="P629" t="str">
        <f t="shared" si="28"/>
        <v/>
      </c>
      <c r="Q629" t="str">
        <f t="shared" si="29"/>
        <v/>
      </c>
    </row>
    <row r="630" spans="12:17" x14ac:dyDescent="0.2">
      <c r="L630" t="str">
        <f>IF(A630="","",VLOOKUP($A630,Paramètres!$A$1:$B$13,2,0))</f>
        <v/>
      </c>
      <c r="O630" t="str">
        <f t="shared" si="27"/>
        <v/>
      </c>
      <c r="P630" t="str">
        <f t="shared" si="28"/>
        <v/>
      </c>
      <c r="Q630" t="str">
        <f t="shared" si="29"/>
        <v/>
      </c>
    </row>
    <row r="631" spans="12:17" x14ac:dyDescent="0.2">
      <c r="L631" t="str">
        <f>IF(A631="","",VLOOKUP($A631,Paramètres!$A$1:$B$13,2,0))</f>
        <v/>
      </c>
      <c r="O631" t="str">
        <f t="shared" si="27"/>
        <v/>
      </c>
      <c r="P631" t="str">
        <f t="shared" si="28"/>
        <v/>
      </c>
      <c r="Q631" t="str">
        <f t="shared" si="29"/>
        <v/>
      </c>
    </row>
    <row r="632" spans="12:17" x14ac:dyDescent="0.2">
      <c r="L632" t="str">
        <f>IF(A632="","",VLOOKUP($A632,Paramètres!$A$1:$B$13,2,0))</f>
        <v/>
      </c>
      <c r="O632" t="str">
        <f t="shared" si="27"/>
        <v/>
      </c>
      <c r="P632" t="str">
        <f t="shared" si="28"/>
        <v/>
      </c>
      <c r="Q632" t="str">
        <f t="shared" si="29"/>
        <v/>
      </c>
    </row>
    <row r="633" spans="12:17" x14ac:dyDescent="0.2">
      <c r="L633" t="str">
        <f>IF(A633="","",VLOOKUP($A633,Paramètres!$A$1:$B$13,2,0))</f>
        <v/>
      </c>
      <c r="O633" t="str">
        <f t="shared" si="27"/>
        <v/>
      </c>
      <c r="P633" t="str">
        <f t="shared" si="28"/>
        <v/>
      </c>
      <c r="Q633" t="str">
        <f t="shared" si="29"/>
        <v/>
      </c>
    </row>
    <row r="634" spans="12:17" x14ac:dyDescent="0.2">
      <c r="L634" t="str">
        <f>IF(A634="","",VLOOKUP($A634,Paramètres!$A$1:$B$13,2,0))</f>
        <v/>
      </c>
      <c r="O634" t="str">
        <f t="shared" si="27"/>
        <v/>
      </c>
      <c r="P634" t="str">
        <f t="shared" si="28"/>
        <v/>
      </c>
      <c r="Q634" t="str">
        <f t="shared" si="29"/>
        <v/>
      </c>
    </row>
    <row r="635" spans="12:17" x14ac:dyDescent="0.2">
      <c r="L635" t="str">
        <f>IF(A635="","",VLOOKUP($A635,Paramètres!$A$1:$B$13,2,0))</f>
        <v/>
      </c>
      <c r="O635" t="str">
        <f t="shared" si="27"/>
        <v/>
      </c>
      <c r="P635" t="str">
        <f t="shared" si="28"/>
        <v/>
      </c>
      <c r="Q635" t="str">
        <f t="shared" si="29"/>
        <v/>
      </c>
    </row>
    <row r="636" spans="12:17" x14ac:dyDescent="0.2">
      <c r="L636" t="str">
        <f>IF(A636="","",VLOOKUP($A636,Paramètres!$A$1:$B$13,2,0))</f>
        <v/>
      </c>
      <c r="O636" t="str">
        <f t="shared" si="27"/>
        <v/>
      </c>
      <c r="P636" t="str">
        <f t="shared" si="28"/>
        <v/>
      </c>
      <c r="Q636" t="str">
        <f t="shared" si="29"/>
        <v/>
      </c>
    </row>
    <row r="637" spans="12:17" x14ac:dyDescent="0.2">
      <c r="L637" t="str">
        <f>IF(A637="","",VLOOKUP($A637,Paramètres!$A$1:$B$13,2,0))</f>
        <v/>
      </c>
      <c r="O637" t="str">
        <f t="shared" si="27"/>
        <v/>
      </c>
      <c r="P637" t="str">
        <f t="shared" si="28"/>
        <v/>
      </c>
      <c r="Q637" t="str">
        <f t="shared" si="29"/>
        <v/>
      </c>
    </row>
    <row r="638" spans="12:17" x14ac:dyDescent="0.2">
      <c r="L638" t="str">
        <f>IF(A638="","",VLOOKUP($A638,Paramètres!$A$1:$B$13,2,0))</f>
        <v/>
      </c>
      <c r="O638" t="str">
        <f t="shared" si="27"/>
        <v/>
      </c>
      <c r="P638" t="str">
        <f t="shared" si="28"/>
        <v/>
      </c>
      <c r="Q638" t="str">
        <f t="shared" si="29"/>
        <v/>
      </c>
    </row>
    <row r="639" spans="12:17" x14ac:dyDescent="0.2">
      <c r="L639" t="str">
        <f>IF(A639="","",VLOOKUP($A639,Paramètres!$A$1:$B$13,2,0))</f>
        <v/>
      </c>
      <c r="O639" t="str">
        <f t="shared" si="27"/>
        <v/>
      </c>
      <c r="P639" t="str">
        <f t="shared" si="28"/>
        <v/>
      </c>
      <c r="Q639" t="str">
        <f t="shared" si="29"/>
        <v/>
      </c>
    </row>
    <row r="640" spans="12:17" x14ac:dyDescent="0.2">
      <c r="L640" t="str">
        <f>IF(A640="","",VLOOKUP($A640,Paramètres!$A$1:$B$13,2,0))</f>
        <v/>
      </c>
      <c r="O640" t="str">
        <f t="shared" si="27"/>
        <v/>
      </c>
      <c r="P640" t="str">
        <f t="shared" si="28"/>
        <v/>
      </c>
      <c r="Q640" t="str">
        <f t="shared" si="29"/>
        <v/>
      </c>
    </row>
    <row r="641" spans="12:17" x14ac:dyDescent="0.2">
      <c r="L641" t="str">
        <f>IF(A641="","",VLOOKUP($A641,Paramètres!$A$1:$B$13,2,0))</f>
        <v/>
      </c>
      <c r="O641" t="str">
        <f t="shared" si="27"/>
        <v/>
      </c>
      <c r="P641" t="str">
        <f t="shared" si="28"/>
        <v/>
      </c>
      <c r="Q641" t="str">
        <f t="shared" si="29"/>
        <v/>
      </c>
    </row>
    <row r="642" spans="12:17" x14ac:dyDescent="0.2">
      <c r="L642" t="str">
        <f>IF(A642="","",VLOOKUP($A642,Paramètres!$A$1:$B$13,2,0))</f>
        <v/>
      </c>
      <c r="O642" t="str">
        <f t="shared" si="27"/>
        <v/>
      </c>
      <c r="P642" t="str">
        <f t="shared" si="28"/>
        <v/>
      </c>
      <c r="Q642" t="str">
        <f t="shared" si="29"/>
        <v/>
      </c>
    </row>
    <row r="643" spans="12:17" x14ac:dyDescent="0.2">
      <c r="L643" t="str">
        <f>IF(A643="","",VLOOKUP($A643,Paramètres!$A$1:$B$13,2,0))</f>
        <v/>
      </c>
      <c r="O643" t="str">
        <f t="shared" ref="O643:O706" si="30">IF(A643="","",I643*M643)</f>
        <v/>
      </c>
      <c r="P643" t="str">
        <f t="shared" ref="P643:P706" si="31">IF(A643="PHONE REGIE",1.37,IF(M643=0,"",M643/L643))</f>
        <v/>
      </c>
      <c r="Q643" t="str">
        <f t="shared" ref="Q643:Q706" si="32">IF(A643="","",IF(K643=0,1,K643&gt;=EDATE(A643,1)-1)*1)</f>
        <v/>
      </c>
    </row>
    <row r="644" spans="12:17" x14ac:dyDescent="0.2">
      <c r="L644" t="str">
        <f>IF(A644="","",VLOOKUP($A644,Paramètres!$A$1:$B$13,2,0))</f>
        <v/>
      </c>
      <c r="O644" t="str">
        <f t="shared" si="30"/>
        <v/>
      </c>
      <c r="P644" t="str">
        <f t="shared" si="31"/>
        <v/>
      </c>
      <c r="Q644" t="str">
        <f t="shared" si="32"/>
        <v/>
      </c>
    </row>
    <row r="645" spans="12:17" x14ac:dyDescent="0.2">
      <c r="L645" t="str">
        <f>IF(A645="","",VLOOKUP($A645,Paramètres!$A$1:$B$13,2,0))</f>
        <v/>
      </c>
      <c r="O645" t="str">
        <f t="shared" si="30"/>
        <v/>
      </c>
      <c r="P645" t="str">
        <f t="shared" si="31"/>
        <v/>
      </c>
      <c r="Q645" t="str">
        <f t="shared" si="32"/>
        <v/>
      </c>
    </row>
    <row r="646" spans="12:17" x14ac:dyDescent="0.2">
      <c r="L646" t="str">
        <f>IF(A646="","",VLOOKUP($A646,Paramètres!$A$1:$B$13,2,0))</f>
        <v/>
      </c>
      <c r="O646" t="str">
        <f t="shared" si="30"/>
        <v/>
      </c>
      <c r="P646" t="str">
        <f t="shared" si="31"/>
        <v/>
      </c>
      <c r="Q646" t="str">
        <f t="shared" si="32"/>
        <v/>
      </c>
    </row>
    <row r="647" spans="12:17" x14ac:dyDescent="0.2">
      <c r="L647" t="str">
        <f>IF(A647="","",VLOOKUP($A647,Paramètres!$A$1:$B$13,2,0))</f>
        <v/>
      </c>
      <c r="O647" t="str">
        <f t="shared" si="30"/>
        <v/>
      </c>
      <c r="P647" t="str">
        <f t="shared" si="31"/>
        <v/>
      </c>
      <c r="Q647" t="str">
        <f t="shared" si="32"/>
        <v/>
      </c>
    </row>
    <row r="648" spans="12:17" x14ac:dyDescent="0.2">
      <c r="L648" t="str">
        <f>IF(A648="","",VLOOKUP($A648,Paramètres!$A$1:$B$13,2,0))</f>
        <v/>
      </c>
      <c r="O648" t="str">
        <f t="shared" si="30"/>
        <v/>
      </c>
      <c r="P648" t="str">
        <f t="shared" si="31"/>
        <v/>
      </c>
      <c r="Q648" t="str">
        <f t="shared" si="32"/>
        <v/>
      </c>
    </row>
    <row r="649" spans="12:17" x14ac:dyDescent="0.2">
      <c r="L649" t="str">
        <f>IF(A649="","",VLOOKUP($A649,Paramètres!$A$1:$B$13,2,0))</f>
        <v/>
      </c>
      <c r="O649" t="str">
        <f t="shared" si="30"/>
        <v/>
      </c>
      <c r="P649" t="str">
        <f t="shared" si="31"/>
        <v/>
      </c>
      <c r="Q649" t="str">
        <f t="shared" si="32"/>
        <v/>
      </c>
    </row>
    <row r="650" spans="12:17" x14ac:dyDescent="0.2">
      <c r="L650" t="str">
        <f>IF(A650="","",VLOOKUP($A650,Paramètres!$A$1:$B$13,2,0))</f>
        <v/>
      </c>
      <c r="O650" t="str">
        <f t="shared" si="30"/>
        <v/>
      </c>
      <c r="P650" t="str">
        <f t="shared" si="31"/>
        <v/>
      </c>
      <c r="Q650" t="str">
        <f t="shared" si="32"/>
        <v/>
      </c>
    </row>
    <row r="651" spans="12:17" x14ac:dyDescent="0.2">
      <c r="L651" t="str">
        <f>IF(A651="","",VLOOKUP($A651,Paramètres!$A$1:$B$13,2,0))</f>
        <v/>
      </c>
      <c r="O651" t="str">
        <f t="shared" si="30"/>
        <v/>
      </c>
      <c r="P651" t="str">
        <f t="shared" si="31"/>
        <v/>
      </c>
      <c r="Q651" t="str">
        <f t="shared" si="32"/>
        <v/>
      </c>
    </row>
    <row r="652" spans="12:17" x14ac:dyDescent="0.2">
      <c r="L652" t="str">
        <f>IF(A652="","",VLOOKUP($A652,Paramètres!$A$1:$B$13,2,0))</f>
        <v/>
      </c>
      <c r="O652" t="str">
        <f t="shared" si="30"/>
        <v/>
      </c>
      <c r="P652" t="str">
        <f t="shared" si="31"/>
        <v/>
      </c>
      <c r="Q652" t="str">
        <f t="shared" si="32"/>
        <v/>
      </c>
    </row>
    <row r="653" spans="12:17" x14ac:dyDescent="0.2">
      <c r="L653" t="str">
        <f>IF(A653="","",VLOOKUP($A653,Paramètres!$A$1:$B$13,2,0))</f>
        <v/>
      </c>
      <c r="O653" t="str">
        <f t="shared" si="30"/>
        <v/>
      </c>
      <c r="P653" t="str">
        <f t="shared" si="31"/>
        <v/>
      </c>
      <c r="Q653" t="str">
        <f t="shared" si="32"/>
        <v/>
      </c>
    </row>
    <row r="654" spans="12:17" x14ac:dyDescent="0.2">
      <c r="L654" t="str">
        <f>IF(A654="","",VLOOKUP($A654,Paramètres!$A$1:$B$13,2,0))</f>
        <v/>
      </c>
      <c r="O654" t="str">
        <f t="shared" si="30"/>
        <v/>
      </c>
      <c r="P654" t="str">
        <f t="shared" si="31"/>
        <v/>
      </c>
      <c r="Q654" t="str">
        <f t="shared" si="32"/>
        <v/>
      </c>
    </row>
    <row r="655" spans="12:17" x14ac:dyDescent="0.2">
      <c r="L655" t="str">
        <f>IF(A655="","",VLOOKUP($A655,Paramètres!$A$1:$B$13,2,0))</f>
        <v/>
      </c>
      <c r="O655" t="str">
        <f t="shared" si="30"/>
        <v/>
      </c>
      <c r="P655" t="str">
        <f t="shared" si="31"/>
        <v/>
      </c>
      <c r="Q655" t="str">
        <f t="shared" si="32"/>
        <v/>
      </c>
    </row>
    <row r="656" spans="12:17" x14ac:dyDescent="0.2">
      <c r="L656" t="str">
        <f>IF(A656="","",VLOOKUP($A656,Paramètres!$A$1:$B$13,2,0))</f>
        <v/>
      </c>
      <c r="O656" t="str">
        <f t="shared" si="30"/>
        <v/>
      </c>
      <c r="P656" t="str">
        <f t="shared" si="31"/>
        <v/>
      </c>
      <c r="Q656" t="str">
        <f t="shared" si="32"/>
        <v/>
      </c>
    </row>
    <row r="657" spans="12:17" x14ac:dyDescent="0.2">
      <c r="L657" t="str">
        <f>IF(A657="","",VLOOKUP($A657,Paramètres!$A$1:$B$13,2,0))</f>
        <v/>
      </c>
      <c r="O657" t="str">
        <f t="shared" si="30"/>
        <v/>
      </c>
      <c r="P657" t="str">
        <f t="shared" si="31"/>
        <v/>
      </c>
      <c r="Q657" t="str">
        <f t="shared" si="32"/>
        <v/>
      </c>
    </row>
    <row r="658" spans="12:17" x14ac:dyDescent="0.2">
      <c r="L658" t="str">
        <f>IF(A658="","",VLOOKUP($A658,Paramètres!$A$1:$B$13,2,0))</f>
        <v/>
      </c>
      <c r="O658" t="str">
        <f t="shared" si="30"/>
        <v/>
      </c>
      <c r="P658" t="str">
        <f t="shared" si="31"/>
        <v/>
      </c>
      <c r="Q658" t="str">
        <f t="shared" si="32"/>
        <v/>
      </c>
    </row>
    <row r="659" spans="12:17" x14ac:dyDescent="0.2">
      <c r="L659" t="str">
        <f>IF(A659="","",VLOOKUP($A659,Paramètres!$A$1:$B$13,2,0))</f>
        <v/>
      </c>
      <c r="O659" t="str">
        <f t="shared" si="30"/>
        <v/>
      </c>
      <c r="P659" t="str">
        <f t="shared" si="31"/>
        <v/>
      </c>
      <c r="Q659" t="str">
        <f t="shared" si="32"/>
        <v/>
      </c>
    </row>
    <row r="660" spans="12:17" x14ac:dyDescent="0.2">
      <c r="L660" t="str">
        <f>IF(A660="","",VLOOKUP($A660,Paramètres!$A$1:$B$13,2,0))</f>
        <v/>
      </c>
      <c r="O660" t="str">
        <f t="shared" si="30"/>
        <v/>
      </c>
      <c r="P660" t="str">
        <f t="shared" si="31"/>
        <v/>
      </c>
      <c r="Q660" t="str">
        <f t="shared" si="32"/>
        <v/>
      </c>
    </row>
    <row r="661" spans="12:17" x14ac:dyDescent="0.2">
      <c r="L661" t="str">
        <f>IF(A661="","",VLOOKUP($A661,Paramètres!$A$1:$B$13,2,0))</f>
        <v/>
      </c>
      <c r="O661" t="str">
        <f t="shared" si="30"/>
        <v/>
      </c>
      <c r="P661" t="str">
        <f t="shared" si="31"/>
        <v/>
      </c>
      <c r="Q661" t="str">
        <f t="shared" si="32"/>
        <v/>
      </c>
    </row>
    <row r="662" spans="12:17" x14ac:dyDescent="0.2">
      <c r="L662" t="str">
        <f>IF(A662="","",VLOOKUP($A662,Paramètres!$A$1:$B$13,2,0))</f>
        <v/>
      </c>
      <c r="O662" t="str">
        <f t="shared" si="30"/>
        <v/>
      </c>
      <c r="P662" t="str">
        <f t="shared" si="31"/>
        <v/>
      </c>
      <c r="Q662" t="str">
        <f t="shared" si="32"/>
        <v/>
      </c>
    </row>
    <row r="663" spans="12:17" x14ac:dyDescent="0.2">
      <c r="L663" t="str">
        <f>IF(A663="","",VLOOKUP($A663,Paramètres!$A$1:$B$13,2,0))</f>
        <v/>
      </c>
      <c r="O663" t="str">
        <f t="shared" si="30"/>
        <v/>
      </c>
      <c r="P663" t="str">
        <f t="shared" si="31"/>
        <v/>
      </c>
      <c r="Q663" t="str">
        <f t="shared" si="32"/>
        <v/>
      </c>
    </row>
    <row r="664" spans="12:17" x14ac:dyDescent="0.2">
      <c r="L664" t="str">
        <f>IF(A664="","",VLOOKUP($A664,Paramètres!$A$1:$B$13,2,0))</f>
        <v/>
      </c>
      <c r="O664" t="str">
        <f t="shared" si="30"/>
        <v/>
      </c>
      <c r="P664" t="str">
        <f t="shared" si="31"/>
        <v/>
      </c>
      <c r="Q664" t="str">
        <f t="shared" si="32"/>
        <v/>
      </c>
    </row>
    <row r="665" spans="12:17" x14ac:dyDescent="0.2">
      <c r="L665" t="str">
        <f>IF(A665="","",VLOOKUP($A665,Paramètres!$A$1:$B$13,2,0))</f>
        <v/>
      </c>
      <c r="O665" t="str">
        <f t="shared" si="30"/>
        <v/>
      </c>
      <c r="P665" t="str">
        <f t="shared" si="31"/>
        <v/>
      </c>
      <c r="Q665" t="str">
        <f t="shared" si="32"/>
        <v/>
      </c>
    </row>
    <row r="666" spans="12:17" x14ac:dyDescent="0.2">
      <c r="L666" t="str">
        <f>IF(A666="","",VLOOKUP($A666,Paramètres!$A$1:$B$13,2,0))</f>
        <v/>
      </c>
      <c r="O666" t="str">
        <f t="shared" si="30"/>
        <v/>
      </c>
      <c r="P666" t="str">
        <f t="shared" si="31"/>
        <v/>
      </c>
      <c r="Q666" t="str">
        <f t="shared" si="32"/>
        <v/>
      </c>
    </row>
    <row r="667" spans="12:17" x14ac:dyDescent="0.2">
      <c r="L667" t="str">
        <f>IF(A667="","",VLOOKUP($A667,Paramètres!$A$1:$B$13,2,0))</f>
        <v/>
      </c>
      <c r="O667" t="str">
        <f t="shared" si="30"/>
        <v/>
      </c>
      <c r="P667" t="str">
        <f t="shared" si="31"/>
        <v/>
      </c>
      <c r="Q667" t="str">
        <f t="shared" si="32"/>
        <v/>
      </c>
    </row>
    <row r="668" spans="12:17" x14ac:dyDescent="0.2">
      <c r="L668" t="str">
        <f>IF(A668="","",VLOOKUP($A668,Paramètres!$A$1:$B$13,2,0))</f>
        <v/>
      </c>
      <c r="O668" t="str">
        <f t="shared" si="30"/>
        <v/>
      </c>
      <c r="P668" t="str">
        <f t="shared" si="31"/>
        <v/>
      </c>
      <c r="Q668" t="str">
        <f t="shared" si="32"/>
        <v/>
      </c>
    </row>
    <row r="669" spans="12:17" x14ac:dyDescent="0.2">
      <c r="L669" t="str">
        <f>IF(A669="","",VLOOKUP($A669,Paramètres!$A$1:$B$13,2,0))</f>
        <v/>
      </c>
      <c r="O669" t="str">
        <f t="shared" si="30"/>
        <v/>
      </c>
      <c r="P669" t="str">
        <f t="shared" si="31"/>
        <v/>
      </c>
      <c r="Q669" t="str">
        <f t="shared" si="32"/>
        <v/>
      </c>
    </row>
    <row r="670" spans="12:17" x14ac:dyDescent="0.2">
      <c r="L670" t="str">
        <f>IF(A670="","",VLOOKUP($A670,Paramètres!$A$1:$B$13,2,0))</f>
        <v/>
      </c>
      <c r="O670" t="str">
        <f t="shared" si="30"/>
        <v/>
      </c>
      <c r="P670" t="str">
        <f t="shared" si="31"/>
        <v/>
      </c>
      <c r="Q670" t="str">
        <f t="shared" si="32"/>
        <v/>
      </c>
    </row>
    <row r="671" spans="12:17" x14ac:dyDescent="0.2">
      <c r="L671" t="str">
        <f>IF(A671="","",VLOOKUP($A671,Paramètres!$A$1:$B$13,2,0))</f>
        <v/>
      </c>
      <c r="O671" t="str">
        <f t="shared" si="30"/>
        <v/>
      </c>
      <c r="P671" t="str">
        <f t="shared" si="31"/>
        <v/>
      </c>
      <c r="Q671" t="str">
        <f t="shared" si="32"/>
        <v/>
      </c>
    </row>
    <row r="672" spans="12:17" x14ac:dyDescent="0.2">
      <c r="L672" t="str">
        <f>IF(A672="","",VLOOKUP($A672,Paramètres!$A$1:$B$13,2,0))</f>
        <v/>
      </c>
      <c r="O672" t="str">
        <f t="shared" si="30"/>
        <v/>
      </c>
      <c r="P672" t="str">
        <f t="shared" si="31"/>
        <v/>
      </c>
      <c r="Q672" t="str">
        <f t="shared" si="32"/>
        <v/>
      </c>
    </row>
    <row r="673" spans="12:17" x14ac:dyDescent="0.2">
      <c r="L673" t="str">
        <f>IF(A673="","",VLOOKUP($A673,Paramètres!$A$1:$B$13,2,0))</f>
        <v/>
      </c>
      <c r="O673" t="str">
        <f t="shared" si="30"/>
        <v/>
      </c>
      <c r="P673" t="str">
        <f t="shared" si="31"/>
        <v/>
      </c>
      <c r="Q673" t="str">
        <f t="shared" si="32"/>
        <v/>
      </c>
    </row>
    <row r="674" spans="12:17" x14ac:dyDescent="0.2">
      <c r="L674" t="str">
        <f>IF(A674="","",VLOOKUP($A674,Paramètres!$A$1:$B$13,2,0))</f>
        <v/>
      </c>
      <c r="O674" t="str">
        <f t="shared" si="30"/>
        <v/>
      </c>
      <c r="P674" t="str">
        <f t="shared" si="31"/>
        <v/>
      </c>
      <c r="Q674" t="str">
        <f t="shared" si="32"/>
        <v/>
      </c>
    </row>
    <row r="675" spans="12:17" x14ac:dyDescent="0.2">
      <c r="L675" t="str">
        <f>IF(A675="","",VLOOKUP($A675,Paramètres!$A$1:$B$13,2,0))</f>
        <v/>
      </c>
      <c r="O675" t="str">
        <f t="shared" si="30"/>
        <v/>
      </c>
      <c r="P675" t="str">
        <f t="shared" si="31"/>
        <v/>
      </c>
      <c r="Q675" t="str">
        <f t="shared" si="32"/>
        <v/>
      </c>
    </row>
    <row r="676" spans="12:17" x14ac:dyDescent="0.2">
      <c r="L676" t="str">
        <f>IF(A676="","",VLOOKUP($A676,Paramètres!$A$1:$B$13,2,0))</f>
        <v/>
      </c>
      <c r="O676" t="str">
        <f t="shared" si="30"/>
        <v/>
      </c>
      <c r="P676" t="str">
        <f t="shared" si="31"/>
        <v/>
      </c>
      <c r="Q676" t="str">
        <f t="shared" si="32"/>
        <v/>
      </c>
    </row>
    <row r="677" spans="12:17" x14ac:dyDescent="0.2">
      <c r="L677" t="str">
        <f>IF(A677="","",VLOOKUP($A677,Paramètres!$A$1:$B$13,2,0))</f>
        <v/>
      </c>
      <c r="O677" t="str">
        <f t="shared" si="30"/>
        <v/>
      </c>
      <c r="P677" t="str">
        <f t="shared" si="31"/>
        <v/>
      </c>
      <c r="Q677" t="str">
        <f t="shared" si="32"/>
        <v/>
      </c>
    </row>
    <row r="678" spans="12:17" x14ac:dyDescent="0.2">
      <c r="L678" t="str">
        <f>IF(A678="","",VLOOKUP($A678,Paramètres!$A$1:$B$13,2,0))</f>
        <v/>
      </c>
      <c r="O678" t="str">
        <f t="shared" si="30"/>
        <v/>
      </c>
      <c r="P678" t="str">
        <f t="shared" si="31"/>
        <v/>
      </c>
      <c r="Q678" t="str">
        <f t="shared" si="32"/>
        <v/>
      </c>
    </row>
    <row r="679" spans="12:17" x14ac:dyDescent="0.2">
      <c r="L679" t="str">
        <f>IF(A679="","",VLOOKUP($A679,Paramètres!$A$1:$B$13,2,0))</f>
        <v/>
      </c>
      <c r="O679" t="str">
        <f t="shared" si="30"/>
        <v/>
      </c>
      <c r="P679" t="str">
        <f t="shared" si="31"/>
        <v/>
      </c>
      <c r="Q679" t="str">
        <f t="shared" si="32"/>
        <v/>
      </c>
    </row>
    <row r="680" spans="12:17" x14ac:dyDescent="0.2">
      <c r="L680" t="str">
        <f>IF(A680="","",VLOOKUP($A680,Paramètres!$A$1:$B$13,2,0))</f>
        <v/>
      </c>
      <c r="O680" t="str">
        <f t="shared" si="30"/>
        <v/>
      </c>
      <c r="P680" t="str">
        <f t="shared" si="31"/>
        <v/>
      </c>
      <c r="Q680" t="str">
        <f t="shared" si="32"/>
        <v/>
      </c>
    </row>
    <row r="681" spans="12:17" x14ac:dyDescent="0.2">
      <c r="L681" t="str">
        <f>IF(A681="","",VLOOKUP($A681,Paramètres!$A$1:$B$13,2,0))</f>
        <v/>
      </c>
      <c r="O681" t="str">
        <f t="shared" si="30"/>
        <v/>
      </c>
      <c r="P681" t="str">
        <f t="shared" si="31"/>
        <v/>
      </c>
      <c r="Q681" t="str">
        <f t="shared" si="32"/>
        <v/>
      </c>
    </row>
    <row r="682" spans="12:17" x14ac:dyDescent="0.2">
      <c r="L682" t="str">
        <f>IF(A682="","",VLOOKUP($A682,Paramètres!$A$1:$B$13,2,0))</f>
        <v/>
      </c>
      <c r="O682" t="str">
        <f t="shared" si="30"/>
        <v/>
      </c>
      <c r="P682" t="str">
        <f t="shared" si="31"/>
        <v/>
      </c>
      <c r="Q682" t="str">
        <f t="shared" si="32"/>
        <v/>
      </c>
    </row>
    <row r="683" spans="12:17" x14ac:dyDescent="0.2">
      <c r="L683" t="str">
        <f>IF(A683="","",VLOOKUP($A683,Paramètres!$A$1:$B$13,2,0))</f>
        <v/>
      </c>
      <c r="O683" t="str">
        <f t="shared" si="30"/>
        <v/>
      </c>
      <c r="P683" t="str">
        <f t="shared" si="31"/>
        <v/>
      </c>
      <c r="Q683" t="str">
        <f t="shared" si="32"/>
        <v/>
      </c>
    </row>
    <row r="684" spans="12:17" x14ac:dyDescent="0.2">
      <c r="L684" t="str">
        <f>IF(A684="","",VLOOKUP($A684,Paramètres!$A$1:$B$13,2,0))</f>
        <v/>
      </c>
      <c r="O684" t="str">
        <f t="shared" si="30"/>
        <v/>
      </c>
      <c r="P684" t="str">
        <f t="shared" si="31"/>
        <v/>
      </c>
      <c r="Q684" t="str">
        <f t="shared" si="32"/>
        <v/>
      </c>
    </row>
    <row r="685" spans="12:17" x14ac:dyDescent="0.2">
      <c r="L685" t="str">
        <f>IF(A685="","",VLOOKUP($A685,Paramètres!$A$1:$B$13,2,0))</f>
        <v/>
      </c>
      <c r="O685" t="str">
        <f t="shared" si="30"/>
        <v/>
      </c>
      <c r="P685" t="str">
        <f t="shared" si="31"/>
        <v/>
      </c>
      <c r="Q685" t="str">
        <f t="shared" si="32"/>
        <v/>
      </c>
    </row>
    <row r="686" spans="12:17" x14ac:dyDescent="0.2">
      <c r="L686" t="str">
        <f>IF(A686="","",VLOOKUP($A686,Paramètres!$A$1:$B$13,2,0))</f>
        <v/>
      </c>
      <c r="O686" t="str">
        <f t="shared" si="30"/>
        <v/>
      </c>
      <c r="P686" t="str">
        <f t="shared" si="31"/>
        <v/>
      </c>
      <c r="Q686" t="str">
        <f t="shared" si="32"/>
        <v/>
      </c>
    </row>
    <row r="687" spans="12:17" x14ac:dyDescent="0.2">
      <c r="L687" t="str">
        <f>IF(A687="","",VLOOKUP($A687,Paramètres!$A$1:$B$13,2,0))</f>
        <v/>
      </c>
      <c r="O687" t="str">
        <f t="shared" si="30"/>
        <v/>
      </c>
      <c r="P687" t="str">
        <f t="shared" si="31"/>
        <v/>
      </c>
      <c r="Q687" t="str">
        <f t="shared" si="32"/>
        <v/>
      </c>
    </row>
    <row r="688" spans="12:17" x14ac:dyDescent="0.2">
      <c r="L688" t="str">
        <f>IF(A688="","",VLOOKUP($A688,Paramètres!$A$1:$B$13,2,0))</f>
        <v/>
      </c>
      <c r="O688" t="str">
        <f t="shared" si="30"/>
        <v/>
      </c>
      <c r="P688" t="str">
        <f t="shared" si="31"/>
        <v/>
      </c>
      <c r="Q688" t="str">
        <f t="shared" si="32"/>
        <v/>
      </c>
    </row>
    <row r="689" spans="12:17" x14ac:dyDescent="0.2">
      <c r="L689" t="str">
        <f>IF(A689="","",VLOOKUP($A689,Paramètres!$A$1:$B$13,2,0))</f>
        <v/>
      </c>
      <c r="O689" t="str">
        <f t="shared" si="30"/>
        <v/>
      </c>
      <c r="P689" t="str">
        <f t="shared" si="31"/>
        <v/>
      </c>
      <c r="Q689" t="str">
        <f t="shared" si="32"/>
        <v/>
      </c>
    </row>
    <row r="690" spans="12:17" x14ac:dyDescent="0.2">
      <c r="L690" t="str">
        <f>IF(A690="","",VLOOKUP($A690,Paramètres!$A$1:$B$13,2,0))</f>
        <v/>
      </c>
      <c r="O690" t="str">
        <f t="shared" si="30"/>
        <v/>
      </c>
      <c r="P690" t="str">
        <f t="shared" si="31"/>
        <v/>
      </c>
      <c r="Q690" t="str">
        <f t="shared" si="32"/>
        <v/>
      </c>
    </row>
    <row r="691" spans="12:17" x14ac:dyDescent="0.2">
      <c r="L691" t="str">
        <f>IF(A691="","",VLOOKUP($A691,Paramètres!$A$1:$B$13,2,0))</f>
        <v/>
      </c>
      <c r="O691" t="str">
        <f t="shared" si="30"/>
        <v/>
      </c>
      <c r="P691" t="str">
        <f t="shared" si="31"/>
        <v/>
      </c>
      <c r="Q691" t="str">
        <f t="shared" si="32"/>
        <v/>
      </c>
    </row>
    <row r="692" spans="12:17" x14ac:dyDescent="0.2">
      <c r="L692" t="str">
        <f>IF(A692="","",VLOOKUP($A692,Paramètres!$A$1:$B$13,2,0))</f>
        <v/>
      </c>
      <c r="O692" t="str">
        <f t="shared" si="30"/>
        <v/>
      </c>
      <c r="P692" t="str">
        <f t="shared" si="31"/>
        <v/>
      </c>
      <c r="Q692" t="str">
        <f t="shared" si="32"/>
        <v/>
      </c>
    </row>
    <row r="693" spans="12:17" x14ac:dyDescent="0.2">
      <c r="L693" t="str">
        <f>IF(A693="","",VLOOKUP($A693,Paramètres!$A$1:$B$13,2,0))</f>
        <v/>
      </c>
      <c r="O693" t="str">
        <f t="shared" si="30"/>
        <v/>
      </c>
      <c r="P693" t="str">
        <f t="shared" si="31"/>
        <v/>
      </c>
      <c r="Q693" t="str">
        <f t="shared" si="32"/>
        <v/>
      </c>
    </row>
    <row r="694" spans="12:17" x14ac:dyDescent="0.2">
      <c r="L694" t="str">
        <f>IF(A694="","",VLOOKUP($A694,Paramètres!$A$1:$B$13,2,0))</f>
        <v/>
      </c>
      <c r="O694" t="str">
        <f t="shared" si="30"/>
        <v/>
      </c>
      <c r="P694" t="str">
        <f t="shared" si="31"/>
        <v/>
      </c>
      <c r="Q694" t="str">
        <f t="shared" si="32"/>
        <v/>
      </c>
    </row>
    <row r="695" spans="12:17" x14ac:dyDescent="0.2">
      <c r="L695" t="str">
        <f>IF(A695="","",VLOOKUP($A695,Paramètres!$A$1:$B$13,2,0))</f>
        <v/>
      </c>
      <c r="O695" t="str">
        <f t="shared" si="30"/>
        <v/>
      </c>
      <c r="P695" t="str">
        <f t="shared" si="31"/>
        <v/>
      </c>
      <c r="Q695" t="str">
        <f t="shared" si="32"/>
        <v/>
      </c>
    </row>
    <row r="696" spans="12:17" x14ac:dyDescent="0.2">
      <c r="L696" t="str">
        <f>IF(A696="","",VLOOKUP($A696,Paramètres!$A$1:$B$13,2,0))</f>
        <v/>
      </c>
      <c r="O696" t="str">
        <f t="shared" si="30"/>
        <v/>
      </c>
      <c r="P696" t="str">
        <f t="shared" si="31"/>
        <v/>
      </c>
      <c r="Q696" t="str">
        <f t="shared" si="32"/>
        <v/>
      </c>
    </row>
    <row r="697" spans="12:17" x14ac:dyDescent="0.2">
      <c r="L697" t="str">
        <f>IF(A697="","",VLOOKUP($A697,Paramètres!$A$1:$B$13,2,0))</f>
        <v/>
      </c>
      <c r="O697" t="str">
        <f t="shared" si="30"/>
        <v/>
      </c>
      <c r="P697" t="str">
        <f t="shared" si="31"/>
        <v/>
      </c>
      <c r="Q697" t="str">
        <f t="shared" si="32"/>
        <v/>
      </c>
    </row>
    <row r="698" spans="12:17" x14ac:dyDescent="0.2">
      <c r="L698" t="str">
        <f>IF(A698="","",VLOOKUP($A698,Paramètres!$A$1:$B$13,2,0))</f>
        <v/>
      </c>
      <c r="O698" t="str">
        <f t="shared" si="30"/>
        <v/>
      </c>
      <c r="P698" t="str">
        <f t="shared" si="31"/>
        <v/>
      </c>
      <c r="Q698" t="str">
        <f t="shared" si="32"/>
        <v/>
      </c>
    </row>
    <row r="699" spans="12:17" x14ac:dyDescent="0.2">
      <c r="L699" t="str">
        <f>IF(A699="","",VLOOKUP($A699,Paramètres!$A$1:$B$13,2,0))</f>
        <v/>
      </c>
      <c r="O699" t="str">
        <f t="shared" si="30"/>
        <v/>
      </c>
      <c r="P699" t="str">
        <f t="shared" si="31"/>
        <v/>
      </c>
      <c r="Q699" t="str">
        <f t="shared" si="32"/>
        <v/>
      </c>
    </row>
    <row r="700" spans="12:17" x14ac:dyDescent="0.2">
      <c r="L700" t="str">
        <f>IF(A700="","",VLOOKUP($A700,Paramètres!$A$1:$B$13,2,0))</f>
        <v/>
      </c>
      <c r="O700" t="str">
        <f t="shared" si="30"/>
        <v/>
      </c>
      <c r="P700" t="str">
        <f t="shared" si="31"/>
        <v/>
      </c>
      <c r="Q700" t="str">
        <f t="shared" si="32"/>
        <v/>
      </c>
    </row>
    <row r="701" spans="12:17" x14ac:dyDescent="0.2">
      <c r="L701" t="str">
        <f>IF(A701="","",VLOOKUP($A701,Paramètres!$A$1:$B$13,2,0))</f>
        <v/>
      </c>
      <c r="O701" t="str">
        <f t="shared" si="30"/>
        <v/>
      </c>
      <c r="P701" t="str">
        <f t="shared" si="31"/>
        <v/>
      </c>
      <c r="Q701" t="str">
        <f t="shared" si="32"/>
        <v/>
      </c>
    </row>
    <row r="702" spans="12:17" x14ac:dyDescent="0.2">
      <c r="L702" t="str">
        <f>IF(A702="","",VLOOKUP($A702,Paramètres!$A$1:$B$13,2,0))</f>
        <v/>
      </c>
      <c r="O702" t="str">
        <f t="shared" si="30"/>
        <v/>
      </c>
      <c r="P702" t="str">
        <f t="shared" si="31"/>
        <v/>
      </c>
      <c r="Q702" t="str">
        <f t="shared" si="32"/>
        <v/>
      </c>
    </row>
    <row r="703" spans="12:17" x14ac:dyDescent="0.2">
      <c r="L703" t="str">
        <f>IF(A703="","",VLOOKUP($A703,Paramètres!$A$1:$B$13,2,0))</f>
        <v/>
      </c>
      <c r="O703" t="str">
        <f t="shared" si="30"/>
        <v/>
      </c>
      <c r="P703" t="str">
        <f t="shared" si="31"/>
        <v/>
      </c>
      <c r="Q703" t="str">
        <f t="shared" si="32"/>
        <v/>
      </c>
    </row>
    <row r="704" spans="12:17" x14ac:dyDescent="0.2">
      <c r="L704" t="str">
        <f>IF(A704="","",VLOOKUP($A704,Paramètres!$A$1:$B$13,2,0))</f>
        <v/>
      </c>
      <c r="O704" t="str">
        <f t="shared" si="30"/>
        <v/>
      </c>
      <c r="P704" t="str">
        <f t="shared" si="31"/>
        <v/>
      </c>
      <c r="Q704" t="str">
        <f t="shared" si="32"/>
        <v/>
      </c>
    </row>
    <row r="705" spans="12:17" x14ac:dyDescent="0.2">
      <c r="L705" t="str">
        <f>IF(A705="","",VLOOKUP($A705,Paramètres!$A$1:$B$13,2,0))</f>
        <v/>
      </c>
      <c r="O705" t="str">
        <f t="shared" si="30"/>
        <v/>
      </c>
      <c r="P705" t="str">
        <f t="shared" si="31"/>
        <v/>
      </c>
      <c r="Q705" t="str">
        <f t="shared" si="32"/>
        <v/>
      </c>
    </row>
    <row r="706" spans="12:17" x14ac:dyDescent="0.2">
      <c r="L706" t="str">
        <f>IF(A706="","",VLOOKUP($A706,Paramètres!$A$1:$B$13,2,0))</f>
        <v/>
      </c>
      <c r="O706" t="str">
        <f t="shared" si="30"/>
        <v/>
      </c>
      <c r="P706" t="str">
        <f t="shared" si="31"/>
        <v/>
      </c>
      <c r="Q706" t="str">
        <f t="shared" si="32"/>
        <v/>
      </c>
    </row>
    <row r="707" spans="12:17" x14ac:dyDescent="0.2">
      <c r="L707" t="str">
        <f>IF(A707="","",VLOOKUP($A707,Paramètres!$A$1:$B$13,2,0))</f>
        <v/>
      </c>
      <c r="O707" t="str">
        <f t="shared" ref="O707:O770" si="33">IF(A707="","",I707*M707)</f>
        <v/>
      </c>
      <c r="P707" t="str">
        <f t="shared" ref="P707:P770" si="34">IF(A707="PHONE REGIE",1.37,IF(M707=0,"",M707/L707))</f>
        <v/>
      </c>
      <c r="Q707" t="str">
        <f t="shared" ref="Q707:Q770" si="35">IF(A707="","",IF(K707=0,1,K707&gt;=EDATE(A707,1)-1)*1)</f>
        <v/>
      </c>
    </row>
    <row r="708" spans="12:17" x14ac:dyDescent="0.2">
      <c r="L708" t="str">
        <f>IF(A708="","",VLOOKUP($A708,Paramètres!$A$1:$B$13,2,0))</f>
        <v/>
      </c>
      <c r="O708" t="str">
        <f t="shared" si="33"/>
        <v/>
      </c>
      <c r="P708" t="str">
        <f t="shared" si="34"/>
        <v/>
      </c>
      <c r="Q708" t="str">
        <f t="shared" si="35"/>
        <v/>
      </c>
    </row>
    <row r="709" spans="12:17" x14ac:dyDescent="0.2">
      <c r="L709" t="str">
        <f>IF(A709="","",VLOOKUP($A709,Paramètres!$A$1:$B$13,2,0))</f>
        <v/>
      </c>
      <c r="O709" t="str">
        <f t="shared" si="33"/>
        <v/>
      </c>
      <c r="P709" t="str">
        <f t="shared" si="34"/>
        <v/>
      </c>
      <c r="Q709" t="str">
        <f t="shared" si="35"/>
        <v/>
      </c>
    </row>
    <row r="710" spans="12:17" x14ac:dyDescent="0.2">
      <c r="L710" t="str">
        <f>IF(A710="","",VLOOKUP($A710,Paramètres!$A$1:$B$13,2,0))</f>
        <v/>
      </c>
      <c r="O710" t="str">
        <f t="shared" si="33"/>
        <v/>
      </c>
      <c r="P710" t="str">
        <f t="shared" si="34"/>
        <v/>
      </c>
      <c r="Q710" t="str">
        <f t="shared" si="35"/>
        <v/>
      </c>
    </row>
    <row r="711" spans="12:17" x14ac:dyDescent="0.2">
      <c r="L711" t="str">
        <f>IF(A711="","",VLOOKUP($A711,Paramètres!$A$1:$B$13,2,0))</f>
        <v/>
      </c>
      <c r="O711" t="str">
        <f t="shared" si="33"/>
        <v/>
      </c>
      <c r="P711" t="str">
        <f t="shared" si="34"/>
        <v/>
      </c>
      <c r="Q711" t="str">
        <f t="shared" si="35"/>
        <v/>
      </c>
    </row>
    <row r="712" spans="12:17" x14ac:dyDescent="0.2">
      <c r="L712" t="str">
        <f>IF(A712="","",VLOOKUP($A712,Paramètres!$A$1:$B$13,2,0))</f>
        <v/>
      </c>
      <c r="O712" t="str">
        <f t="shared" si="33"/>
        <v/>
      </c>
      <c r="P712" t="str">
        <f t="shared" si="34"/>
        <v/>
      </c>
      <c r="Q712" t="str">
        <f t="shared" si="35"/>
        <v/>
      </c>
    </row>
    <row r="713" spans="12:17" x14ac:dyDescent="0.2">
      <c r="L713" t="str">
        <f>IF(A713="","",VLOOKUP($A713,Paramètres!$A$1:$B$13,2,0))</f>
        <v/>
      </c>
      <c r="O713" t="str">
        <f t="shared" si="33"/>
        <v/>
      </c>
      <c r="P713" t="str">
        <f t="shared" si="34"/>
        <v/>
      </c>
      <c r="Q713" t="str">
        <f t="shared" si="35"/>
        <v/>
      </c>
    </row>
    <row r="714" spans="12:17" x14ac:dyDescent="0.2">
      <c r="L714" t="str">
        <f>IF(A714="","",VLOOKUP($A714,Paramètres!$A$1:$B$13,2,0))</f>
        <v/>
      </c>
      <c r="O714" t="str">
        <f t="shared" si="33"/>
        <v/>
      </c>
      <c r="P714" t="str">
        <f t="shared" si="34"/>
        <v/>
      </c>
      <c r="Q714" t="str">
        <f t="shared" si="35"/>
        <v/>
      </c>
    </row>
    <row r="715" spans="12:17" x14ac:dyDescent="0.2">
      <c r="L715" t="str">
        <f>IF(A715="","",VLOOKUP($A715,Paramètres!$A$1:$B$13,2,0))</f>
        <v/>
      </c>
      <c r="O715" t="str">
        <f t="shared" si="33"/>
        <v/>
      </c>
      <c r="P715" t="str">
        <f t="shared" si="34"/>
        <v/>
      </c>
      <c r="Q715" t="str">
        <f t="shared" si="35"/>
        <v/>
      </c>
    </row>
    <row r="716" spans="12:17" x14ac:dyDescent="0.2">
      <c r="L716" t="str">
        <f>IF(A716="","",VLOOKUP($A716,Paramètres!$A$1:$B$13,2,0))</f>
        <v/>
      </c>
      <c r="O716" t="str">
        <f t="shared" si="33"/>
        <v/>
      </c>
      <c r="P716" t="str">
        <f t="shared" si="34"/>
        <v/>
      </c>
      <c r="Q716" t="str">
        <f t="shared" si="35"/>
        <v/>
      </c>
    </row>
    <row r="717" spans="12:17" x14ac:dyDescent="0.2">
      <c r="L717" t="str">
        <f>IF(A717="","",VLOOKUP($A717,Paramètres!$A$1:$B$13,2,0))</f>
        <v/>
      </c>
      <c r="O717" t="str">
        <f t="shared" si="33"/>
        <v/>
      </c>
      <c r="P717" t="str">
        <f t="shared" si="34"/>
        <v/>
      </c>
      <c r="Q717" t="str">
        <f t="shared" si="35"/>
        <v/>
      </c>
    </row>
    <row r="718" spans="12:17" x14ac:dyDescent="0.2">
      <c r="L718" t="str">
        <f>IF(A718="","",VLOOKUP($A718,Paramètres!$A$1:$B$13,2,0))</f>
        <v/>
      </c>
      <c r="O718" t="str">
        <f t="shared" si="33"/>
        <v/>
      </c>
      <c r="P718" t="str">
        <f t="shared" si="34"/>
        <v/>
      </c>
      <c r="Q718" t="str">
        <f t="shared" si="35"/>
        <v/>
      </c>
    </row>
    <row r="719" spans="12:17" x14ac:dyDescent="0.2">
      <c r="L719" t="str">
        <f>IF(A719="","",VLOOKUP($A719,Paramètres!$A$1:$B$13,2,0))</f>
        <v/>
      </c>
      <c r="O719" t="str">
        <f t="shared" si="33"/>
        <v/>
      </c>
      <c r="P719" t="str">
        <f t="shared" si="34"/>
        <v/>
      </c>
      <c r="Q719" t="str">
        <f t="shared" si="35"/>
        <v/>
      </c>
    </row>
    <row r="720" spans="12:17" x14ac:dyDescent="0.2">
      <c r="L720" t="str">
        <f>IF(A720="","",VLOOKUP($A720,Paramètres!$A$1:$B$13,2,0))</f>
        <v/>
      </c>
      <c r="O720" t="str">
        <f t="shared" si="33"/>
        <v/>
      </c>
      <c r="P720" t="str">
        <f t="shared" si="34"/>
        <v/>
      </c>
      <c r="Q720" t="str">
        <f t="shared" si="35"/>
        <v/>
      </c>
    </row>
    <row r="721" spans="12:17" x14ac:dyDescent="0.2">
      <c r="L721" t="str">
        <f>IF(A721="","",VLOOKUP($A721,Paramètres!$A$1:$B$13,2,0))</f>
        <v/>
      </c>
      <c r="O721" t="str">
        <f t="shared" si="33"/>
        <v/>
      </c>
      <c r="P721" t="str">
        <f t="shared" si="34"/>
        <v/>
      </c>
      <c r="Q721" t="str">
        <f t="shared" si="35"/>
        <v/>
      </c>
    </row>
    <row r="722" spans="12:17" x14ac:dyDescent="0.2">
      <c r="L722" t="str">
        <f>IF(A722="","",VLOOKUP($A722,Paramètres!$A$1:$B$13,2,0))</f>
        <v/>
      </c>
      <c r="O722" t="str">
        <f t="shared" si="33"/>
        <v/>
      </c>
      <c r="P722" t="str">
        <f t="shared" si="34"/>
        <v/>
      </c>
      <c r="Q722" t="str">
        <f t="shared" si="35"/>
        <v/>
      </c>
    </row>
    <row r="723" spans="12:17" x14ac:dyDescent="0.2">
      <c r="L723" t="str">
        <f>IF(A723="","",VLOOKUP($A723,Paramètres!$A$1:$B$13,2,0))</f>
        <v/>
      </c>
      <c r="O723" t="str">
        <f t="shared" si="33"/>
        <v/>
      </c>
      <c r="P723" t="str">
        <f t="shared" si="34"/>
        <v/>
      </c>
      <c r="Q723" t="str">
        <f t="shared" si="35"/>
        <v/>
      </c>
    </row>
    <row r="724" spans="12:17" x14ac:dyDescent="0.2">
      <c r="L724" t="str">
        <f>IF(A724="","",VLOOKUP($A724,Paramètres!$A$1:$B$13,2,0))</f>
        <v/>
      </c>
      <c r="O724" t="str">
        <f t="shared" si="33"/>
        <v/>
      </c>
      <c r="P724" t="str">
        <f t="shared" si="34"/>
        <v/>
      </c>
      <c r="Q724" t="str">
        <f t="shared" si="35"/>
        <v/>
      </c>
    </row>
    <row r="725" spans="12:17" x14ac:dyDescent="0.2">
      <c r="L725" t="str">
        <f>IF(A725="","",VLOOKUP($A725,Paramètres!$A$1:$B$13,2,0))</f>
        <v/>
      </c>
      <c r="O725" t="str">
        <f t="shared" si="33"/>
        <v/>
      </c>
      <c r="P725" t="str">
        <f t="shared" si="34"/>
        <v/>
      </c>
      <c r="Q725" t="str">
        <f t="shared" si="35"/>
        <v/>
      </c>
    </row>
    <row r="726" spans="12:17" x14ac:dyDescent="0.2">
      <c r="L726" t="str">
        <f>IF(A726="","",VLOOKUP($A726,Paramètres!$A$1:$B$13,2,0))</f>
        <v/>
      </c>
      <c r="O726" t="str">
        <f t="shared" si="33"/>
        <v/>
      </c>
      <c r="P726" t="str">
        <f t="shared" si="34"/>
        <v/>
      </c>
      <c r="Q726" t="str">
        <f t="shared" si="35"/>
        <v/>
      </c>
    </row>
    <row r="727" spans="12:17" x14ac:dyDescent="0.2">
      <c r="L727" t="str">
        <f>IF(A727="","",VLOOKUP($A727,Paramètres!$A$1:$B$13,2,0))</f>
        <v/>
      </c>
      <c r="O727" t="str">
        <f t="shared" si="33"/>
        <v/>
      </c>
      <c r="P727" t="str">
        <f t="shared" si="34"/>
        <v/>
      </c>
      <c r="Q727" t="str">
        <f t="shared" si="35"/>
        <v/>
      </c>
    </row>
    <row r="728" spans="12:17" x14ac:dyDescent="0.2">
      <c r="L728" t="str">
        <f>IF(A728="","",VLOOKUP($A728,Paramètres!$A$1:$B$13,2,0))</f>
        <v/>
      </c>
      <c r="O728" t="str">
        <f t="shared" si="33"/>
        <v/>
      </c>
      <c r="P728" t="str">
        <f t="shared" si="34"/>
        <v/>
      </c>
      <c r="Q728" t="str">
        <f t="shared" si="35"/>
        <v/>
      </c>
    </row>
    <row r="729" spans="12:17" x14ac:dyDescent="0.2">
      <c r="L729" t="str">
        <f>IF(A729="","",VLOOKUP($A729,Paramètres!$A$1:$B$13,2,0))</f>
        <v/>
      </c>
      <c r="O729" t="str">
        <f t="shared" si="33"/>
        <v/>
      </c>
      <c r="P729" t="str">
        <f t="shared" si="34"/>
        <v/>
      </c>
      <c r="Q729" t="str">
        <f t="shared" si="35"/>
        <v/>
      </c>
    </row>
    <row r="730" spans="12:17" x14ac:dyDescent="0.2">
      <c r="L730" t="str">
        <f>IF(A730="","",VLOOKUP($A730,Paramètres!$A$1:$B$13,2,0))</f>
        <v/>
      </c>
      <c r="O730" t="str">
        <f t="shared" si="33"/>
        <v/>
      </c>
      <c r="P730" t="str">
        <f t="shared" si="34"/>
        <v/>
      </c>
      <c r="Q730" t="str">
        <f t="shared" si="35"/>
        <v/>
      </c>
    </row>
    <row r="731" spans="12:17" x14ac:dyDescent="0.2">
      <c r="L731" t="str">
        <f>IF(A731="","",VLOOKUP($A731,Paramètres!$A$1:$B$13,2,0))</f>
        <v/>
      </c>
      <c r="O731" t="str">
        <f t="shared" si="33"/>
        <v/>
      </c>
      <c r="P731" t="str">
        <f t="shared" si="34"/>
        <v/>
      </c>
      <c r="Q731" t="str">
        <f t="shared" si="35"/>
        <v/>
      </c>
    </row>
    <row r="732" spans="12:17" x14ac:dyDescent="0.2">
      <c r="L732" t="str">
        <f>IF(A732="","",VLOOKUP($A732,Paramètres!$A$1:$B$13,2,0))</f>
        <v/>
      </c>
      <c r="O732" t="str">
        <f t="shared" si="33"/>
        <v/>
      </c>
      <c r="P732" t="str">
        <f t="shared" si="34"/>
        <v/>
      </c>
      <c r="Q732" t="str">
        <f t="shared" si="35"/>
        <v/>
      </c>
    </row>
    <row r="733" spans="12:17" x14ac:dyDescent="0.2">
      <c r="L733" t="str">
        <f>IF(A733="","",VLOOKUP($A733,Paramètres!$A$1:$B$13,2,0))</f>
        <v/>
      </c>
      <c r="O733" t="str">
        <f t="shared" si="33"/>
        <v/>
      </c>
      <c r="P733" t="str">
        <f t="shared" si="34"/>
        <v/>
      </c>
      <c r="Q733" t="str">
        <f t="shared" si="35"/>
        <v/>
      </c>
    </row>
    <row r="734" spans="12:17" x14ac:dyDescent="0.2">
      <c r="L734" t="str">
        <f>IF(A734="","",VLOOKUP($A734,Paramètres!$A$1:$B$13,2,0))</f>
        <v/>
      </c>
      <c r="O734" t="str">
        <f t="shared" si="33"/>
        <v/>
      </c>
      <c r="P734" t="str">
        <f t="shared" si="34"/>
        <v/>
      </c>
      <c r="Q734" t="str">
        <f t="shared" si="35"/>
        <v/>
      </c>
    </row>
    <row r="735" spans="12:17" x14ac:dyDescent="0.2">
      <c r="L735" t="str">
        <f>IF(A735="","",VLOOKUP($A735,Paramètres!$A$1:$B$13,2,0))</f>
        <v/>
      </c>
      <c r="O735" t="str">
        <f t="shared" si="33"/>
        <v/>
      </c>
      <c r="P735" t="str">
        <f t="shared" si="34"/>
        <v/>
      </c>
      <c r="Q735" t="str">
        <f t="shared" si="35"/>
        <v/>
      </c>
    </row>
    <row r="736" spans="12:17" x14ac:dyDescent="0.2">
      <c r="L736" t="str">
        <f>IF(A736="","",VLOOKUP($A736,Paramètres!$A$1:$B$13,2,0))</f>
        <v/>
      </c>
      <c r="O736" t="str">
        <f t="shared" si="33"/>
        <v/>
      </c>
      <c r="P736" t="str">
        <f t="shared" si="34"/>
        <v/>
      </c>
      <c r="Q736" t="str">
        <f t="shared" si="35"/>
        <v/>
      </c>
    </row>
    <row r="737" spans="12:17" x14ac:dyDescent="0.2">
      <c r="L737" t="str">
        <f>IF(A737="","",VLOOKUP($A737,Paramètres!$A$1:$B$13,2,0))</f>
        <v/>
      </c>
      <c r="O737" t="str">
        <f t="shared" si="33"/>
        <v/>
      </c>
      <c r="P737" t="str">
        <f t="shared" si="34"/>
        <v/>
      </c>
      <c r="Q737" t="str">
        <f t="shared" si="35"/>
        <v/>
      </c>
    </row>
    <row r="738" spans="12:17" x14ac:dyDescent="0.2">
      <c r="L738" t="str">
        <f>IF(A738="","",VLOOKUP($A738,Paramètres!$A$1:$B$13,2,0))</f>
        <v/>
      </c>
      <c r="O738" t="str">
        <f t="shared" si="33"/>
        <v/>
      </c>
      <c r="P738" t="str">
        <f t="shared" si="34"/>
        <v/>
      </c>
      <c r="Q738" t="str">
        <f t="shared" si="35"/>
        <v/>
      </c>
    </row>
    <row r="739" spans="12:17" x14ac:dyDescent="0.2">
      <c r="L739" t="str">
        <f>IF(A739="","",VLOOKUP($A739,Paramètres!$A$1:$B$13,2,0))</f>
        <v/>
      </c>
      <c r="O739" t="str">
        <f t="shared" si="33"/>
        <v/>
      </c>
      <c r="P739" t="str">
        <f t="shared" si="34"/>
        <v/>
      </c>
      <c r="Q739" t="str">
        <f t="shared" si="35"/>
        <v/>
      </c>
    </row>
    <row r="740" spans="12:17" x14ac:dyDescent="0.2">
      <c r="L740" t="str">
        <f>IF(A740="","",VLOOKUP($A740,Paramètres!$A$1:$B$13,2,0))</f>
        <v/>
      </c>
      <c r="O740" t="str">
        <f t="shared" si="33"/>
        <v/>
      </c>
      <c r="P740" t="str">
        <f t="shared" si="34"/>
        <v/>
      </c>
      <c r="Q740" t="str">
        <f t="shared" si="35"/>
        <v/>
      </c>
    </row>
    <row r="741" spans="12:17" x14ac:dyDescent="0.2">
      <c r="L741" t="str">
        <f>IF(A741="","",VLOOKUP($A741,Paramètres!$A$1:$B$13,2,0))</f>
        <v/>
      </c>
      <c r="O741" t="str">
        <f t="shared" si="33"/>
        <v/>
      </c>
      <c r="P741" t="str">
        <f t="shared" si="34"/>
        <v/>
      </c>
      <c r="Q741" t="str">
        <f t="shared" si="35"/>
        <v/>
      </c>
    </row>
    <row r="742" spans="12:17" x14ac:dyDescent="0.2">
      <c r="L742" t="str">
        <f>IF(A742="","",VLOOKUP($A742,Paramètres!$A$1:$B$13,2,0))</f>
        <v/>
      </c>
      <c r="O742" t="str">
        <f t="shared" si="33"/>
        <v/>
      </c>
      <c r="P742" t="str">
        <f t="shared" si="34"/>
        <v/>
      </c>
      <c r="Q742" t="str">
        <f t="shared" si="35"/>
        <v/>
      </c>
    </row>
    <row r="743" spans="12:17" x14ac:dyDescent="0.2">
      <c r="L743" t="str">
        <f>IF(A743="","",VLOOKUP($A743,Paramètres!$A$1:$B$13,2,0))</f>
        <v/>
      </c>
      <c r="O743" t="str">
        <f t="shared" si="33"/>
        <v/>
      </c>
      <c r="P743" t="str">
        <f t="shared" si="34"/>
        <v/>
      </c>
      <c r="Q743" t="str">
        <f t="shared" si="35"/>
        <v/>
      </c>
    </row>
    <row r="744" spans="12:17" x14ac:dyDescent="0.2">
      <c r="L744" t="str">
        <f>IF(A744="","",VLOOKUP($A744,Paramètres!$A$1:$B$13,2,0))</f>
        <v/>
      </c>
      <c r="O744" t="str">
        <f t="shared" si="33"/>
        <v/>
      </c>
      <c r="P744" t="str">
        <f t="shared" si="34"/>
        <v/>
      </c>
      <c r="Q744" t="str">
        <f t="shared" si="35"/>
        <v/>
      </c>
    </row>
    <row r="745" spans="12:17" x14ac:dyDescent="0.2">
      <c r="L745" t="str">
        <f>IF(A745="","",VLOOKUP($A745,Paramètres!$A$1:$B$13,2,0))</f>
        <v/>
      </c>
      <c r="O745" t="str">
        <f t="shared" si="33"/>
        <v/>
      </c>
      <c r="P745" t="str">
        <f t="shared" si="34"/>
        <v/>
      </c>
      <c r="Q745" t="str">
        <f t="shared" si="35"/>
        <v/>
      </c>
    </row>
    <row r="746" spans="12:17" x14ac:dyDescent="0.2">
      <c r="L746" t="str">
        <f>IF(A746="","",VLOOKUP($A746,Paramètres!$A$1:$B$13,2,0))</f>
        <v/>
      </c>
      <c r="O746" t="str">
        <f t="shared" si="33"/>
        <v/>
      </c>
      <c r="P746" t="str">
        <f t="shared" si="34"/>
        <v/>
      </c>
      <c r="Q746" t="str">
        <f t="shared" si="35"/>
        <v/>
      </c>
    </row>
    <row r="747" spans="12:17" x14ac:dyDescent="0.2">
      <c r="L747" t="str">
        <f>IF(A747="","",VLOOKUP($A747,Paramètres!$A$1:$B$13,2,0))</f>
        <v/>
      </c>
      <c r="O747" t="str">
        <f t="shared" si="33"/>
        <v/>
      </c>
      <c r="P747" t="str">
        <f t="shared" si="34"/>
        <v/>
      </c>
      <c r="Q747" t="str">
        <f t="shared" si="35"/>
        <v/>
      </c>
    </row>
    <row r="748" spans="12:17" x14ac:dyDescent="0.2">
      <c r="L748" t="str">
        <f>IF(A748="","",VLOOKUP($A748,Paramètres!$A$1:$B$13,2,0))</f>
        <v/>
      </c>
      <c r="O748" t="str">
        <f t="shared" si="33"/>
        <v/>
      </c>
      <c r="P748" t="str">
        <f t="shared" si="34"/>
        <v/>
      </c>
      <c r="Q748" t="str">
        <f t="shared" si="35"/>
        <v/>
      </c>
    </row>
    <row r="749" spans="12:17" x14ac:dyDescent="0.2">
      <c r="L749" t="str">
        <f>IF(A749="","",VLOOKUP($A749,Paramètres!$A$1:$B$13,2,0))</f>
        <v/>
      </c>
      <c r="O749" t="str">
        <f t="shared" si="33"/>
        <v/>
      </c>
      <c r="P749" t="str">
        <f t="shared" si="34"/>
        <v/>
      </c>
      <c r="Q749" t="str">
        <f t="shared" si="35"/>
        <v/>
      </c>
    </row>
    <row r="750" spans="12:17" x14ac:dyDescent="0.2">
      <c r="L750" t="str">
        <f>IF(A750="","",VLOOKUP($A750,Paramètres!$A$1:$B$13,2,0))</f>
        <v/>
      </c>
      <c r="O750" t="str">
        <f t="shared" si="33"/>
        <v/>
      </c>
      <c r="P750" t="str">
        <f t="shared" si="34"/>
        <v/>
      </c>
      <c r="Q750" t="str">
        <f t="shared" si="35"/>
        <v/>
      </c>
    </row>
    <row r="751" spans="12:17" x14ac:dyDescent="0.2">
      <c r="L751" t="str">
        <f>IF(A751="","",VLOOKUP($A751,Paramètres!$A$1:$B$13,2,0))</f>
        <v/>
      </c>
      <c r="O751" t="str">
        <f t="shared" si="33"/>
        <v/>
      </c>
      <c r="P751" t="str">
        <f t="shared" si="34"/>
        <v/>
      </c>
      <c r="Q751" t="str">
        <f t="shared" si="35"/>
        <v/>
      </c>
    </row>
    <row r="752" spans="12:17" x14ac:dyDescent="0.2">
      <c r="L752" t="str">
        <f>IF(A752="","",VLOOKUP($A752,Paramètres!$A$1:$B$13,2,0))</f>
        <v/>
      </c>
      <c r="O752" t="str">
        <f t="shared" si="33"/>
        <v/>
      </c>
      <c r="P752" t="str">
        <f t="shared" si="34"/>
        <v/>
      </c>
      <c r="Q752" t="str">
        <f t="shared" si="35"/>
        <v/>
      </c>
    </row>
    <row r="753" spans="12:17" x14ac:dyDescent="0.2">
      <c r="L753" t="str">
        <f>IF(A753="","",VLOOKUP($A753,Paramètres!$A$1:$B$13,2,0))</f>
        <v/>
      </c>
      <c r="O753" t="str">
        <f t="shared" si="33"/>
        <v/>
      </c>
      <c r="P753" t="str">
        <f t="shared" si="34"/>
        <v/>
      </c>
      <c r="Q753" t="str">
        <f t="shared" si="35"/>
        <v/>
      </c>
    </row>
    <row r="754" spans="12:17" x14ac:dyDescent="0.2">
      <c r="L754" t="str">
        <f>IF(A754="","",VLOOKUP($A754,Paramètres!$A$1:$B$13,2,0))</f>
        <v/>
      </c>
      <c r="O754" t="str">
        <f t="shared" si="33"/>
        <v/>
      </c>
      <c r="P754" t="str">
        <f t="shared" si="34"/>
        <v/>
      </c>
      <c r="Q754" t="str">
        <f t="shared" si="35"/>
        <v/>
      </c>
    </row>
    <row r="755" spans="12:17" x14ac:dyDescent="0.2">
      <c r="L755" t="str">
        <f>IF(A755="","",VLOOKUP($A755,Paramètres!$A$1:$B$13,2,0))</f>
        <v/>
      </c>
      <c r="O755" t="str">
        <f t="shared" si="33"/>
        <v/>
      </c>
      <c r="P755" t="str">
        <f t="shared" si="34"/>
        <v/>
      </c>
      <c r="Q755" t="str">
        <f t="shared" si="35"/>
        <v/>
      </c>
    </row>
    <row r="756" spans="12:17" x14ac:dyDescent="0.2">
      <c r="L756" t="str">
        <f>IF(A756="","",VLOOKUP($A756,Paramètres!$A$1:$B$13,2,0))</f>
        <v/>
      </c>
      <c r="O756" t="str">
        <f t="shared" si="33"/>
        <v/>
      </c>
      <c r="P756" t="str">
        <f t="shared" si="34"/>
        <v/>
      </c>
      <c r="Q756" t="str">
        <f t="shared" si="35"/>
        <v/>
      </c>
    </row>
    <row r="757" spans="12:17" x14ac:dyDescent="0.2">
      <c r="L757" t="str">
        <f>IF(A757="","",VLOOKUP($A757,Paramètres!$A$1:$B$13,2,0))</f>
        <v/>
      </c>
      <c r="O757" t="str">
        <f t="shared" si="33"/>
        <v/>
      </c>
      <c r="P757" t="str">
        <f t="shared" si="34"/>
        <v/>
      </c>
      <c r="Q757" t="str">
        <f t="shared" si="35"/>
        <v/>
      </c>
    </row>
    <row r="758" spans="12:17" x14ac:dyDescent="0.2">
      <c r="L758" t="str">
        <f>IF(A758="","",VLOOKUP($A758,Paramètres!$A$1:$B$13,2,0))</f>
        <v/>
      </c>
      <c r="O758" t="str">
        <f t="shared" si="33"/>
        <v/>
      </c>
      <c r="P758" t="str">
        <f t="shared" si="34"/>
        <v/>
      </c>
      <c r="Q758" t="str">
        <f t="shared" si="35"/>
        <v/>
      </c>
    </row>
    <row r="759" spans="12:17" x14ac:dyDescent="0.2">
      <c r="L759" t="str">
        <f>IF(A759="","",VLOOKUP($A759,Paramètres!$A$1:$B$13,2,0))</f>
        <v/>
      </c>
      <c r="O759" t="str">
        <f t="shared" si="33"/>
        <v/>
      </c>
      <c r="P759" t="str">
        <f t="shared" si="34"/>
        <v/>
      </c>
      <c r="Q759" t="str">
        <f t="shared" si="35"/>
        <v/>
      </c>
    </row>
    <row r="760" spans="12:17" x14ac:dyDescent="0.2">
      <c r="L760" t="str">
        <f>IF(A760="","",VLOOKUP($A760,Paramètres!$A$1:$B$13,2,0))</f>
        <v/>
      </c>
      <c r="O760" t="str">
        <f t="shared" si="33"/>
        <v/>
      </c>
      <c r="P760" t="str">
        <f t="shared" si="34"/>
        <v/>
      </c>
      <c r="Q760" t="str">
        <f t="shared" si="35"/>
        <v/>
      </c>
    </row>
    <row r="761" spans="12:17" x14ac:dyDescent="0.2">
      <c r="L761" t="str">
        <f>IF(A761="","",VLOOKUP($A761,Paramètres!$A$1:$B$13,2,0))</f>
        <v/>
      </c>
      <c r="O761" t="str">
        <f t="shared" si="33"/>
        <v/>
      </c>
      <c r="P761" t="str">
        <f t="shared" si="34"/>
        <v/>
      </c>
      <c r="Q761" t="str">
        <f t="shared" si="35"/>
        <v/>
      </c>
    </row>
    <row r="762" spans="12:17" x14ac:dyDescent="0.2">
      <c r="L762" t="str">
        <f>IF(A762="","",VLOOKUP($A762,Paramètres!$A$1:$B$13,2,0))</f>
        <v/>
      </c>
      <c r="O762" t="str">
        <f t="shared" si="33"/>
        <v/>
      </c>
      <c r="P762" t="str">
        <f t="shared" si="34"/>
        <v/>
      </c>
      <c r="Q762" t="str">
        <f t="shared" si="35"/>
        <v/>
      </c>
    </row>
    <row r="763" spans="12:17" x14ac:dyDescent="0.2">
      <c r="L763" t="str">
        <f>IF(A763="","",VLOOKUP($A763,Paramètres!$A$1:$B$13,2,0))</f>
        <v/>
      </c>
      <c r="O763" t="str">
        <f t="shared" si="33"/>
        <v/>
      </c>
      <c r="P763" t="str">
        <f t="shared" si="34"/>
        <v/>
      </c>
      <c r="Q763" t="str">
        <f t="shared" si="35"/>
        <v/>
      </c>
    </row>
    <row r="764" spans="12:17" x14ac:dyDescent="0.2">
      <c r="L764" t="str">
        <f>IF(A764="","",VLOOKUP($A764,Paramètres!$A$1:$B$13,2,0))</f>
        <v/>
      </c>
      <c r="O764" t="str">
        <f t="shared" si="33"/>
        <v/>
      </c>
      <c r="P764" t="str">
        <f t="shared" si="34"/>
        <v/>
      </c>
      <c r="Q764" t="str">
        <f t="shared" si="35"/>
        <v/>
      </c>
    </row>
    <row r="765" spans="12:17" x14ac:dyDescent="0.2">
      <c r="L765" t="str">
        <f>IF(A765="","",VLOOKUP($A765,Paramètres!$A$1:$B$13,2,0))</f>
        <v/>
      </c>
      <c r="O765" t="str">
        <f t="shared" si="33"/>
        <v/>
      </c>
      <c r="P765" t="str">
        <f t="shared" si="34"/>
        <v/>
      </c>
      <c r="Q765" t="str">
        <f t="shared" si="35"/>
        <v/>
      </c>
    </row>
    <row r="766" spans="12:17" x14ac:dyDescent="0.2">
      <c r="L766" t="str">
        <f>IF(A766="","",VLOOKUP($A766,Paramètres!$A$1:$B$13,2,0))</f>
        <v/>
      </c>
      <c r="O766" t="str">
        <f t="shared" si="33"/>
        <v/>
      </c>
      <c r="P766" t="str">
        <f t="shared" si="34"/>
        <v/>
      </c>
      <c r="Q766" t="str">
        <f t="shared" si="35"/>
        <v/>
      </c>
    </row>
    <row r="767" spans="12:17" x14ac:dyDescent="0.2">
      <c r="L767" t="str">
        <f>IF(A767="","",VLOOKUP($A767,Paramètres!$A$1:$B$13,2,0))</f>
        <v/>
      </c>
      <c r="O767" t="str">
        <f t="shared" si="33"/>
        <v/>
      </c>
      <c r="P767" t="str">
        <f t="shared" si="34"/>
        <v/>
      </c>
      <c r="Q767" t="str">
        <f t="shared" si="35"/>
        <v/>
      </c>
    </row>
    <row r="768" spans="12:17" x14ac:dyDescent="0.2">
      <c r="L768" t="str">
        <f>IF(A768="","",VLOOKUP($A768,Paramètres!$A$1:$B$13,2,0))</f>
        <v/>
      </c>
      <c r="O768" t="str">
        <f t="shared" si="33"/>
        <v/>
      </c>
      <c r="P768" t="str">
        <f t="shared" si="34"/>
        <v/>
      </c>
      <c r="Q768" t="str">
        <f t="shared" si="35"/>
        <v/>
      </c>
    </row>
    <row r="769" spans="12:17" x14ac:dyDescent="0.2">
      <c r="L769" t="str">
        <f>IF(A769="","",VLOOKUP($A769,Paramètres!$A$1:$B$13,2,0))</f>
        <v/>
      </c>
      <c r="O769" t="str">
        <f t="shared" si="33"/>
        <v/>
      </c>
      <c r="P769" t="str">
        <f t="shared" si="34"/>
        <v/>
      </c>
      <c r="Q769" t="str">
        <f t="shared" si="35"/>
        <v/>
      </c>
    </row>
    <row r="770" spans="12:17" x14ac:dyDescent="0.2">
      <c r="L770" t="str">
        <f>IF(A770="","",VLOOKUP($A770,Paramètres!$A$1:$B$13,2,0))</f>
        <v/>
      </c>
      <c r="O770" t="str">
        <f t="shared" si="33"/>
        <v/>
      </c>
      <c r="P770" t="str">
        <f t="shared" si="34"/>
        <v/>
      </c>
      <c r="Q770" t="str">
        <f t="shared" si="35"/>
        <v/>
      </c>
    </row>
    <row r="771" spans="12:17" x14ac:dyDescent="0.2">
      <c r="L771" t="str">
        <f>IF(A771="","",VLOOKUP($A771,Paramètres!$A$1:$B$13,2,0))</f>
        <v/>
      </c>
      <c r="O771" t="str">
        <f t="shared" ref="O771:O834" si="36">IF(A771="","",I771*M771)</f>
        <v/>
      </c>
      <c r="P771" t="str">
        <f t="shared" ref="P771:P834" si="37">IF(A771="PHONE REGIE",1.37,IF(M771=0,"",M771/L771))</f>
        <v/>
      </c>
      <c r="Q771" t="str">
        <f t="shared" ref="Q771:Q834" si="38">IF(A771="","",IF(K771=0,1,K771&gt;=EDATE(A771,1)-1)*1)</f>
        <v/>
      </c>
    </row>
    <row r="772" spans="12:17" x14ac:dyDescent="0.2">
      <c r="L772" t="str">
        <f>IF(A772="","",VLOOKUP($A772,Paramètres!$A$1:$B$13,2,0))</f>
        <v/>
      </c>
      <c r="O772" t="str">
        <f t="shared" si="36"/>
        <v/>
      </c>
      <c r="P772" t="str">
        <f t="shared" si="37"/>
        <v/>
      </c>
      <c r="Q772" t="str">
        <f t="shared" si="38"/>
        <v/>
      </c>
    </row>
    <row r="773" spans="12:17" x14ac:dyDescent="0.2">
      <c r="L773" t="str">
        <f>IF(A773="","",VLOOKUP($A773,Paramètres!$A$1:$B$13,2,0))</f>
        <v/>
      </c>
      <c r="O773" t="str">
        <f t="shared" si="36"/>
        <v/>
      </c>
      <c r="P773" t="str">
        <f t="shared" si="37"/>
        <v/>
      </c>
      <c r="Q773" t="str">
        <f t="shared" si="38"/>
        <v/>
      </c>
    </row>
    <row r="774" spans="12:17" x14ac:dyDescent="0.2">
      <c r="L774" t="str">
        <f>IF(A774="","",VLOOKUP($A774,Paramètres!$A$1:$B$13,2,0))</f>
        <v/>
      </c>
      <c r="O774" t="str">
        <f t="shared" si="36"/>
        <v/>
      </c>
      <c r="P774" t="str">
        <f t="shared" si="37"/>
        <v/>
      </c>
      <c r="Q774" t="str">
        <f t="shared" si="38"/>
        <v/>
      </c>
    </row>
    <row r="775" spans="12:17" x14ac:dyDescent="0.2">
      <c r="L775" t="str">
        <f>IF(A775="","",VLOOKUP($A775,Paramètres!$A$1:$B$13,2,0))</f>
        <v/>
      </c>
      <c r="O775" t="str">
        <f t="shared" si="36"/>
        <v/>
      </c>
      <c r="P775" t="str">
        <f t="shared" si="37"/>
        <v/>
      </c>
      <c r="Q775" t="str">
        <f t="shared" si="38"/>
        <v/>
      </c>
    </row>
    <row r="776" spans="12:17" x14ac:dyDescent="0.2">
      <c r="L776" t="str">
        <f>IF(A776="","",VLOOKUP($A776,Paramètres!$A$1:$B$13,2,0))</f>
        <v/>
      </c>
      <c r="O776" t="str">
        <f t="shared" si="36"/>
        <v/>
      </c>
      <c r="P776" t="str">
        <f t="shared" si="37"/>
        <v/>
      </c>
      <c r="Q776" t="str">
        <f t="shared" si="38"/>
        <v/>
      </c>
    </row>
    <row r="777" spans="12:17" x14ac:dyDescent="0.2">
      <c r="L777" t="str">
        <f>IF(A777="","",VLOOKUP($A777,Paramètres!$A$1:$B$13,2,0))</f>
        <v/>
      </c>
      <c r="O777" t="str">
        <f t="shared" si="36"/>
        <v/>
      </c>
      <c r="P777" t="str">
        <f t="shared" si="37"/>
        <v/>
      </c>
      <c r="Q777" t="str">
        <f t="shared" si="38"/>
        <v/>
      </c>
    </row>
    <row r="778" spans="12:17" x14ac:dyDescent="0.2">
      <c r="L778" t="str">
        <f>IF(A778="","",VLOOKUP($A778,Paramètres!$A$1:$B$13,2,0))</f>
        <v/>
      </c>
      <c r="O778" t="str">
        <f t="shared" si="36"/>
        <v/>
      </c>
      <c r="P778" t="str">
        <f t="shared" si="37"/>
        <v/>
      </c>
      <c r="Q778" t="str">
        <f t="shared" si="38"/>
        <v/>
      </c>
    </row>
    <row r="779" spans="12:17" x14ac:dyDescent="0.2">
      <c r="L779" t="str">
        <f>IF(A779="","",VLOOKUP($A779,Paramètres!$A$1:$B$13,2,0))</f>
        <v/>
      </c>
      <c r="O779" t="str">
        <f t="shared" si="36"/>
        <v/>
      </c>
      <c r="P779" t="str">
        <f t="shared" si="37"/>
        <v/>
      </c>
      <c r="Q779" t="str">
        <f t="shared" si="38"/>
        <v/>
      </c>
    </row>
    <row r="780" spans="12:17" x14ac:dyDescent="0.2">
      <c r="L780" t="str">
        <f>IF(A780="","",VLOOKUP($A780,Paramètres!$A$1:$B$13,2,0))</f>
        <v/>
      </c>
      <c r="O780" t="str">
        <f t="shared" si="36"/>
        <v/>
      </c>
      <c r="P780" t="str">
        <f t="shared" si="37"/>
        <v/>
      </c>
      <c r="Q780" t="str">
        <f t="shared" si="38"/>
        <v/>
      </c>
    </row>
    <row r="781" spans="12:17" x14ac:dyDescent="0.2">
      <c r="L781" t="str">
        <f>IF(A781="","",VLOOKUP($A781,Paramètres!$A$1:$B$13,2,0))</f>
        <v/>
      </c>
      <c r="O781" t="str">
        <f t="shared" si="36"/>
        <v/>
      </c>
      <c r="P781" t="str">
        <f t="shared" si="37"/>
        <v/>
      </c>
      <c r="Q781" t="str">
        <f t="shared" si="38"/>
        <v/>
      </c>
    </row>
    <row r="782" spans="12:17" x14ac:dyDescent="0.2">
      <c r="L782" t="str">
        <f>IF(A782="","",VLOOKUP($A782,Paramètres!$A$1:$B$13,2,0))</f>
        <v/>
      </c>
      <c r="O782" t="str">
        <f t="shared" si="36"/>
        <v/>
      </c>
      <c r="P782" t="str">
        <f t="shared" si="37"/>
        <v/>
      </c>
      <c r="Q782" t="str">
        <f t="shared" si="38"/>
        <v/>
      </c>
    </row>
    <row r="783" spans="12:17" x14ac:dyDescent="0.2">
      <c r="L783" t="str">
        <f>IF(A783="","",VLOOKUP($A783,Paramètres!$A$1:$B$13,2,0))</f>
        <v/>
      </c>
      <c r="O783" t="str">
        <f t="shared" si="36"/>
        <v/>
      </c>
      <c r="P783" t="str">
        <f t="shared" si="37"/>
        <v/>
      </c>
      <c r="Q783" t="str">
        <f t="shared" si="38"/>
        <v/>
      </c>
    </row>
    <row r="784" spans="12:17" x14ac:dyDescent="0.2">
      <c r="L784" t="str">
        <f>IF(A784="","",VLOOKUP($A784,Paramètres!$A$1:$B$13,2,0))</f>
        <v/>
      </c>
      <c r="O784" t="str">
        <f t="shared" si="36"/>
        <v/>
      </c>
      <c r="P784" t="str">
        <f t="shared" si="37"/>
        <v/>
      </c>
      <c r="Q784" t="str">
        <f t="shared" si="38"/>
        <v/>
      </c>
    </row>
    <row r="785" spans="12:17" x14ac:dyDescent="0.2">
      <c r="L785" t="str">
        <f>IF(A785="","",VLOOKUP($A785,Paramètres!$A$1:$B$13,2,0))</f>
        <v/>
      </c>
      <c r="O785" t="str">
        <f t="shared" si="36"/>
        <v/>
      </c>
      <c r="P785" t="str">
        <f t="shared" si="37"/>
        <v/>
      </c>
      <c r="Q785" t="str">
        <f t="shared" si="38"/>
        <v/>
      </c>
    </row>
    <row r="786" spans="12:17" x14ac:dyDescent="0.2">
      <c r="L786" t="str">
        <f>IF(A786="","",VLOOKUP($A786,Paramètres!$A$1:$B$13,2,0))</f>
        <v/>
      </c>
      <c r="O786" t="str">
        <f t="shared" si="36"/>
        <v/>
      </c>
      <c r="P786" t="str">
        <f t="shared" si="37"/>
        <v/>
      </c>
      <c r="Q786" t="str">
        <f t="shared" si="38"/>
        <v/>
      </c>
    </row>
    <row r="787" spans="12:17" x14ac:dyDescent="0.2">
      <c r="L787" t="str">
        <f>IF(A787="","",VLOOKUP($A787,Paramètres!$A$1:$B$13,2,0))</f>
        <v/>
      </c>
      <c r="O787" t="str">
        <f t="shared" si="36"/>
        <v/>
      </c>
      <c r="P787" t="str">
        <f t="shared" si="37"/>
        <v/>
      </c>
      <c r="Q787" t="str">
        <f t="shared" si="38"/>
        <v/>
      </c>
    </row>
    <row r="788" spans="12:17" x14ac:dyDescent="0.2">
      <c r="L788" t="str">
        <f>IF(A788="","",VLOOKUP($A788,Paramètres!$A$1:$B$13,2,0))</f>
        <v/>
      </c>
      <c r="O788" t="str">
        <f t="shared" si="36"/>
        <v/>
      </c>
      <c r="P788" t="str">
        <f t="shared" si="37"/>
        <v/>
      </c>
      <c r="Q788" t="str">
        <f t="shared" si="38"/>
        <v/>
      </c>
    </row>
    <row r="789" spans="12:17" x14ac:dyDescent="0.2">
      <c r="L789" t="str">
        <f>IF(A789="","",VLOOKUP($A789,Paramètres!$A$1:$B$13,2,0))</f>
        <v/>
      </c>
      <c r="O789" t="str">
        <f t="shared" si="36"/>
        <v/>
      </c>
      <c r="P789" t="str">
        <f t="shared" si="37"/>
        <v/>
      </c>
      <c r="Q789" t="str">
        <f t="shared" si="38"/>
        <v/>
      </c>
    </row>
    <row r="790" spans="12:17" x14ac:dyDescent="0.2">
      <c r="L790" t="str">
        <f>IF(A790="","",VLOOKUP($A790,Paramètres!$A$1:$B$13,2,0))</f>
        <v/>
      </c>
      <c r="O790" t="str">
        <f t="shared" si="36"/>
        <v/>
      </c>
      <c r="P790" t="str">
        <f t="shared" si="37"/>
        <v/>
      </c>
      <c r="Q790" t="str">
        <f t="shared" si="38"/>
        <v/>
      </c>
    </row>
    <row r="791" spans="12:17" x14ac:dyDescent="0.2">
      <c r="L791" t="str">
        <f>IF(A791="","",VLOOKUP($A791,Paramètres!$A$1:$B$13,2,0))</f>
        <v/>
      </c>
      <c r="O791" t="str">
        <f t="shared" si="36"/>
        <v/>
      </c>
      <c r="P791" t="str">
        <f t="shared" si="37"/>
        <v/>
      </c>
      <c r="Q791" t="str">
        <f t="shared" si="38"/>
        <v/>
      </c>
    </row>
    <row r="792" spans="12:17" x14ac:dyDescent="0.2">
      <c r="L792" t="str">
        <f>IF(A792="","",VLOOKUP($A792,Paramètres!$A$1:$B$13,2,0))</f>
        <v/>
      </c>
      <c r="O792" t="str">
        <f t="shared" si="36"/>
        <v/>
      </c>
      <c r="P792" t="str">
        <f t="shared" si="37"/>
        <v/>
      </c>
      <c r="Q792" t="str">
        <f t="shared" si="38"/>
        <v/>
      </c>
    </row>
    <row r="793" spans="12:17" x14ac:dyDescent="0.2">
      <c r="L793" t="str">
        <f>IF(A793="","",VLOOKUP($A793,Paramètres!$A$1:$B$13,2,0))</f>
        <v/>
      </c>
      <c r="O793" t="str">
        <f t="shared" si="36"/>
        <v/>
      </c>
      <c r="P793" t="str">
        <f t="shared" si="37"/>
        <v/>
      </c>
      <c r="Q793" t="str">
        <f t="shared" si="38"/>
        <v/>
      </c>
    </row>
    <row r="794" spans="12:17" x14ac:dyDescent="0.2">
      <c r="L794" t="str">
        <f>IF(A794="","",VLOOKUP($A794,Paramètres!$A$1:$B$13,2,0))</f>
        <v/>
      </c>
      <c r="O794" t="str">
        <f t="shared" si="36"/>
        <v/>
      </c>
      <c r="P794" t="str">
        <f t="shared" si="37"/>
        <v/>
      </c>
      <c r="Q794" t="str">
        <f t="shared" si="38"/>
        <v/>
      </c>
    </row>
    <row r="795" spans="12:17" x14ac:dyDescent="0.2">
      <c r="L795" t="str">
        <f>IF(A795="","",VLOOKUP($A795,Paramètres!$A$1:$B$13,2,0))</f>
        <v/>
      </c>
      <c r="O795" t="str">
        <f t="shared" si="36"/>
        <v/>
      </c>
      <c r="P795" t="str">
        <f t="shared" si="37"/>
        <v/>
      </c>
      <c r="Q795" t="str">
        <f t="shared" si="38"/>
        <v/>
      </c>
    </row>
    <row r="796" spans="12:17" x14ac:dyDescent="0.2">
      <c r="L796" t="str">
        <f>IF(A796="","",VLOOKUP($A796,Paramètres!$A$1:$B$13,2,0))</f>
        <v/>
      </c>
      <c r="O796" t="str">
        <f t="shared" si="36"/>
        <v/>
      </c>
      <c r="P796" t="str">
        <f t="shared" si="37"/>
        <v/>
      </c>
      <c r="Q796" t="str">
        <f t="shared" si="38"/>
        <v/>
      </c>
    </row>
    <row r="797" spans="12:17" x14ac:dyDescent="0.2">
      <c r="L797" t="str">
        <f>IF(A797="","",VLOOKUP($A797,Paramètres!$A$1:$B$13,2,0))</f>
        <v/>
      </c>
      <c r="O797" t="str">
        <f t="shared" si="36"/>
        <v/>
      </c>
      <c r="P797" t="str">
        <f t="shared" si="37"/>
        <v/>
      </c>
      <c r="Q797" t="str">
        <f t="shared" si="38"/>
        <v/>
      </c>
    </row>
    <row r="798" spans="12:17" x14ac:dyDescent="0.2">
      <c r="L798" t="str">
        <f>IF(A798="","",VLOOKUP($A798,Paramètres!$A$1:$B$13,2,0))</f>
        <v/>
      </c>
      <c r="O798" t="str">
        <f t="shared" si="36"/>
        <v/>
      </c>
      <c r="P798" t="str">
        <f t="shared" si="37"/>
        <v/>
      </c>
      <c r="Q798" t="str">
        <f t="shared" si="38"/>
        <v/>
      </c>
    </row>
    <row r="799" spans="12:17" x14ac:dyDescent="0.2">
      <c r="L799" t="str">
        <f>IF(A799="","",VLOOKUP($A799,Paramètres!$A$1:$B$13,2,0))</f>
        <v/>
      </c>
      <c r="O799" t="str">
        <f t="shared" si="36"/>
        <v/>
      </c>
      <c r="P799" t="str">
        <f t="shared" si="37"/>
        <v/>
      </c>
      <c r="Q799" t="str">
        <f t="shared" si="38"/>
        <v/>
      </c>
    </row>
    <row r="800" spans="12:17" x14ac:dyDescent="0.2">
      <c r="L800" t="str">
        <f>IF(A800="","",VLOOKUP($A800,Paramètres!$A$1:$B$13,2,0))</f>
        <v/>
      </c>
      <c r="O800" t="str">
        <f t="shared" si="36"/>
        <v/>
      </c>
      <c r="P800" t="str">
        <f t="shared" si="37"/>
        <v/>
      </c>
      <c r="Q800" t="str">
        <f t="shared" si="38"/>
        <v/>
      </c>
    </row>
    <row r="801" spans="12:17" x14ac:dyDescent="0.2">
      <c r="L801" t="str">
        <f>IF(A801="","",VLOOKUP($A801,Paramètres!$A$1:$B$13,2,0))</f>
        <v/>
      </c>
      <c r="O801" t="str">
        <f t="shared" si="36"/>
        <v/>
      </c>
      <c r="P801" t="str">
        <f t="shared" si="37"/>
        <v/>
      </c>
      <c r="Q801" t="str">
        <f t="shared" si="38"/>
        <v/>
      </c>
    </row>
    <row r="802" spans="12:17" x14ac:dyDescent="0.2">
      <c r="L802" t="str">
        <f>IF(A802="","",VLOOKUP($A802,Paramètres!$A$1:$B$13,2,0))</f>
        <v/>
      </c>
      <c r="O802" t="str">
        <f t="shared" si="36"/>
        <v/>
      </c>
      <c r="P802" t="str">
        <f t="shared" si="37"/>
        <v/>
      </c>
      <c r="Q802" t="str">
        <f t="shared" si="38"/>
        <v/>
      </c>
    </row>
    <row r="803" spans="12:17" x14ac:dyDescent="0.2">
      <c r="L803" t="str">
        <f>IF(A803="","",VLOOKUP($A803,Paramètres!$A$1:$B$13,2,0))</f>
        <v/>
      </c>
      <c r="O803" t="str">
        <f t="shared" si="36"/>
        <v/>
      </c>
      <c r="P803" t="str">
        <f t="shared" si="37"/>
        <v/>
      </c>
      <c r="Q803" t="str">
        <f t="shared" si="38"/>
        <v/>
      </c>
    </row>
    <row r="804" spans="12:17" x14ac:dyDescent="0.2">
      <c r="L804" t="str">
        <f>IF(A804="","",VLOOKUP($A804,Paramètres!$A$1:$B$13,2,0))</f>
        <v/>
      </c>
      <c r="O804" t="str">
        <f t="shared" si="36"/>
        <v/>
      </c>
      <c r="P804" t="str">
        <f t="shared" si="37"/>
        <v/>
      </c>
      <c r="Q804" t="str">
        <f t="shared" si="38"/>
        <v/>
      </c>
    </row>
    <row r="805" spans="12:17" x14ac:dyDescent="0.2">
      <c r="L805" t="str">
        <f>IF(A805="","",VLOOKUP($A805,Paramètres!$A$1:$B$13,2,0))</f>
        <v/>
      </c>
      <c r="O805" t="str">
        <f t="shared" si="36"/>
        <v/>
      </c>
      <c r="P805" t="str">
        <f t="shared" si="37"/>
        <v/>
      </c>
      <c r="Q805" t="str">
        <f t="shared" si="38"/>
        <v/>
      </c>
    </row>
    <row r="806" spans="12:17" x14ac:dyDescent="0.2">
      <c r="L806" t="str">
        <f>IF(A806="","",VLOOKUP($A806,Paramètres!$A$1:$B$13,2,0))</f>
        <v/>
      </c>
      <c r="O806" t="str">
        <f t="shared" si="36"/>
        <v/>
      </c>
      <c r="P806" t="str">
        <f t="shared" si="37"/>
        <v/>
      </c>
      <c r="Q806" t="str">
        <f t="shared" si="38"/>
        <v/>
      </c>
    </row>
    <row r="807" spans="12:17" x14ac:dyDescent="0.2">
      <c r="L807" t="str">
        <f>IF(A807="","",VLOOKUP($A807,Paramètres!$A$1:$B$13,2,0))</f>
        <v/>
      </c>
      <c r="O807" t="str">
        <f t="shared" si="36"/>
        <v/>
      </c>
      <c r="P807" t="str">
        <f t="shared" si="37"/>
        <v/>
      </c>
      <c r="Q807" t="str">
        <f t="shared" si="38"/>
        <v/>
      </c>
    </row>
    <row r="808" spans="12:17" x14ac:dyDescent="0.2">
      <c r="L808" t="str">
        <f>IF(A808="","",VLOOKUP($A808,Paramètres!$A$1:$B$13,2,0))</f>
        <v/>
      </c>
      <c r="O808" t="str">
        <f t="shared" si="36"/>
        <v/>
      </c>
      <c r="P808" t="str">
        <f t="shared" si="37"/>
        <v/>
      </c>
      <c r="Q808" t="str">
        <f t="shared" si="38"/>
        <v/>
      </c>
    </row>
    <row r="809" spans="12:17" x14ac:dyDescent="0.2">
      <c r="L809" t="str">
        <f>IF(A809="","",VLOOKUP($A809,Paramètres!$A$1:$B$13,2,0))</f>
        <v/>
      </c>
      <c r="O809" t="str">
        <f t="shared" si="36"/>
        <v/>
      </c>
      <c r="P809" t="str">
        <f t="shared" si="37"/>
        <v/>
      </c>
      <c r="Q809" t="str">
        <f t="shared" si="38"/>
        <v/>
      </c>
    </row>
    <row r="810" spans="12:17" x14ac:dyDescent="0.2">
      <c r="L810" t="str">
        <f>IF(A810="","",VLOOKUP($A810,Paramètres!$A$1:$B$13,2,0))</f>
        <v/>
      </c>
      <c r="O810" t="str">
        <f t="shared" si="36"/>
        <v/>
      </c>
      <c r="P810" t="str">
        <f t="shared" si="37"/>
        <v/>
      </c>
      <c r="Q810" t="str">
        <f t="shared" si="38"/>
        <v/>
      </c>
    </row>
    <row r="811" spans="12:17" x14ac:dyDescent="0.2">
      <c r="L811" t="str">
        <f>IF(A811="","",VLOOKUP($A811,Paramètres!$A$1:$B$13,2,0))</f>
        <v/>
      </c>
      <c r="O811" t="str">
        <f t="shared" si="36"/>
        <v/>
      </c>
      <c r="P811" t="str">
        <f t="shared" si="37"/>
        <v/>
      </c>
      <c r="Q811" t="str">
        <f t="shared" si="38"/>
        <v/>
      </c>
    </row>
    <row r="812" spans="12:17" x14ac:dyDescent="0.2">
      <c r="L812" t="str">
        <f>IF(A812="","",VLOOKUP($A812,Paramètres!$A$1:$B$13,2,0))</f>
        <v/>
      </c>
      <c r="O812" t="str">
        <f t="shared" si="36"/>
        <v/>
      </c>
      <c r="P812" t="str">
        <f t="shared" si="37"/>
        <v/>
      </c>
      <c r="Q812" t="str">
        <f t="shared" si="38"/>
        <v/>
      </c>
    </row>
    <row r="813" spans="12:17" x14ac:dyDescent="0.2">
      <c r="L813" t="str">
        <f>IF(A813="","",VLOOKUP($A813,Paramètres!$A$1:$B$13,2,0))</f>
        <v/>
      </c>
      <c r="O813" t="str">
        <f t="shared" si="36"/>
        <v/>
      </c>
      <c r="P813" t="str">
        <f t="shared" si="37"/>
        <v/>
      </c>
      <c r="Q813" t="str">
        <f t="shared" si="38"/>
        <v/>
      </c>
    </row>
    <row r="814" spans="12:17" x14ac:dyDescent="0.2">
      <c r="L814" t="str">
        <f>IF(A814="","",VLOOKUP($A814,Paramètres!$A$1:$B$13,2,0))</f>
        <v/>
      </c>
      <c r="O814" t="str">
        <f t="shared" si="36"/>
        <v/>
      </c>
      <c r="P814" t="str">
        <f t="shared" si="37"/>
        <v/>
      </c>
      <c r="Q814" t="str">
        <f t="shared" si="38"/>
        <v/>
      </c>
    </row>
    <row r="815" spans="12:17" x14ac:dyDescent="0.2">
      <c r="L815" t="str">
        <f>IF(A815="","",VLOOKUP($A815,Paramètres!$A$1:$B$13,2,0))</f>
        <v/>
      </c>
      <c r="O815" t="str">
        <f t="shared" si="36"/>
        <v/>
      </c>
      <c r="P815" t="str">
        <f t="shared" si="37"/>
        <v/>
      </c>
      <c r="Q815" t="str">
        <f t="shared" si="38"/>
        <v/>
      </c>
    </row>
    <row r="816" spans="12:17" x14ac:dyDescent="0.2">
      <c r="L816" t="str">
        <f>IF(A816="","",VLOOKUP($A816,Paramètres!$A$1:$B$13,2,0))</f>
        <v/>
      </c>
      <c r="O816" t="str">
        <f t="shared" si="36"/>
        <v/>
      </c>
      <c r="P816" t="str">
        <f t="shared" si="37"/>
        <v/>
      </c>
      <c r="Q816" t="str">
        <f t="shared" si="38"/>
        <v/>
      </c>
    </row>
    <row r="817" spans="12:17" x14ac:dyDescent="0.2">
      <c r="L817" t="str">
        <f>IF(A817="","",VLOOKUP($A817,Paramètres!$A$1:$B$13,2,0))</f>
        <v/>
      </c>
      <c r="O817" t="str">
        <f t="shared" si="36"/>
        <v/>
      </c>
      <c r="P817" t="str">
        <f t="shared" si="37"/>
        <v/>
      </c>
      <c r="Q817" t="str">
        <f t="shared" si="38"/>
        <v/>
      </c>
    </row>
    <row r="818" spans="12:17" x14ac:dyDescent="0.2">
      <c r="L818" t="str">
        <f>IF(A818="","",VLOOKUP($A818,Paramètres!$A$1:$B$13,2,0))</f>
        <v/>
      </c>
      <c r="O818" t="str">
        <f t="shared" si="36"/>
        <v/>
      </c>
      <c r="P818" t="str">
        <f t="shared" si="37"/>
        <v/>
      </c>
      <c r="Q818" t="str">
        <f t="shared" si="38"/>
        <v/>
      </c>
    </row>
    <row r="819" spans="12:17" x14ac:dyDescent="0.2">
      <c r="L819" t="str">
        <f>IF(A819="","",VLOOKUP($A819,Paramètres!$A$1:$B$13,2,0))</f>
        <v/>
      </c>
      <c r="O819" t="str">
        <f t="shared" si="36"/>
        <v/>
      </c>
      <c r="P819" t="str">
        <f t="shared" si="37"/>
        <v/>
      </c>
      <c r="Q819" t="str">
        <f t="shared" si="38"/>
        <v/>
      </c>
    </row>
    <row r="820" spans="12:17" x14ac:dyDescent="0.2">
      <c r="L820" t="str">
        <f>IF(A820="","",VLOOKUP($A820,Paramètres!$A$1:$B$13,2,0))</f>
        <v/>
      </c>
      <c r="O820" t="str">
        <f t="shared" si="36"/>
        <v/>
      </c>
      <c r="P820" t="str">
        <f t="shared" si="37"/>
        <v/>
      </c>
      <c r="Q820" t="str">
        <f t="shared" si="38"/>
        <v/>
      </c>
    </row>
    <row r="821" spans="12:17" x14ac:dyDescent="0.2">
      <c r="L821" t="str">
        <f>IF(A821="","",VLOOKUP($A821,Paramètres!$A$1:$B$13,2,0))</f>
        <v/>
      </c>
      <c r="O821" t="str">
        <f t="shared" si="36"/>
        <v/>
      </c>
      <c r="P821" t="str">
        <f t="shared" si="37"/>
        <v/>
      </c>
      <c r="Q821" t="str">
        <f t="shared" si="38"/>
        <v/>
      </c>
    </row>
    <row r="822" spans="12:17" x14ac:dyDescent="0.2">
      <c r="L822" t="str">
        <f>IF(A822="","",VLOOKUP($A822,Paramètres!$A$1:$B$13,2,0))</f>
        <v/>
      </c>
      <c r="O822" t="str">
        <f t="shared" si="36"/>
        <v/>
      </c>
      <c r="P822" t="str">
        <f t="shared" si="37"/>
        <v/>
      </c>
      <c r="Q822" t="str">
        <f t="shared" si="38"/>
        <v/>
      </c>
    </row>
    <row r="823" spans="12:17" x14ac:dyDescent="0.2">
      <c r="L823" t="str">
        <f>IF(A823="","",VLOOKUP($A823,Paramètres!$A$1:$B$13,2,0))</f>
        <v/>
      </c>
      <c r="O823" t="str">
        <f t="shared" si="36"/>
        <v/>
      </c>
      <c r="P823" t="str">
        <f t="shared" si="37"/>
        <v/>
      </c>
      <c r="Q823" t="str">
        <f t="shared" si="38"/>
        <v/>
      </c>
    </row>
    <row r="824" spans="12:17" x14ac:dyDescent="0.2">
      <c r="L824" t="str">
        <f>IF(A824="","",VLOOKUP($A824,Paramètres!$A$1:$B$13,2,0))</f>
        <v/>
      </c>
      <c r="O824" t="str">
        <f t="shared" si="36"/>
        <v/>
      </c>
      <c r="P824" t="str">
        <f t="shared" si="37"/>
        <v/>
      </c>
      <c r="Q824" t="str">
        <f t="shared" si="38"/>
        <v/>
      </c>
    </row>
    <row r="825" spans="12:17" x14ac:dyDescent="0.2">
      <c r="L825" t="str">
        <f>IF(A825="","",VLOOKUP($A825,Paramètres!$A$1:$B$13,2,0))</f>
        <v/>
      </c>
      <c r="O825" t="str">
        <f t="shared" si="36"/>
        <v/>
      </c>
      <c r="P825" t="str">
        <f t="shared" si="37"/>
        <v/>
      </c>
      <c r="Q825" t="str">
        <f t="shared" si="38"/>
        <v/>
      </c>
    </row>
    <row r="826" spans="12:17" x14ac:dyDescent="0.2">
      <c r="L826" t="str">
        <f>IF(A826="","",VLOOKUP($A826,Paramètres!$A$1:$B$13,2,0))</f>
        <v/>
      </c>
      <c r="O826" t="str">
        <f t="shared" si="36"/>
        <v/>
      </c>
      <c r="P826" t="str">
        <f t="shared" si="37"/>
        <v/>
      </c>
      <c r="Q826" t="str">
        <f t="shared" si="38"/>
        <v/>
      </c>
    </row>
    <row r="827" spans="12:17" x14ac:dyDescent="0.2">
      <c r="L827" t="str">
        <f>IF(A827="","",VLOOKUP($A827,Paramètres!$A$1:$B$13,2,0))</f>
        <v/>
      </c>
      <c r="O827" t="str">
        <f t="shared" si="36"/>
        <v/>
      </c>
      <c r="P827" t="str">
        <f t="shared" si="37"/>
        <v/>
      </c>
      <c r="Q827" t="str">
        <f t="shared" si="38"/>
        <v/>
      </c>
    </row>
    <row r="828" spans="12:17" x14ac:dyDescent="0.2">
      <c r="L828" t="str">
        <f>IF(A828="","",VLOOKUP($A828,Paramètres!$A$1:$B$13,2,0))</f>
        <v/>
      </c>
      <c r="O828" t="str">
        <f t="shared" si="36"/>
        <v/>
      </c>
      <c r="P828" t="str">
        <f t="shared" si="37"/>
        <v/>
      </c>
      <c r="Q828" t="str">
        <f t="shared" si="38"/>
        <v/>
      </c>
    </row>
    <row r="829" spans="12:17" x14ac:dyDescent="0.2">
      <c r="L829" t="str">
        <f>IF(A829="","",VLOOKUP($A829,Paramètres!$A$1:$B$13,2,0))</f>
        <v/>
      </c>
      <c r="O829" t="str">
        <f t="shared" si="36"/>
        <v/>
      </c>
      <c r="P829" t="str">
        <f t="shared" si="37"/>
        <v/>
      </c>
      <c r="Q829" t="str">
        <f t="shared" si="38"/>
        <v/>
      </c>
    </row>
    <row r="830" spans="12:17" x14ac:dyDescent="0.2">
      <c r="L830" t="str">
        <f>IF(A830="","",VLOOKUP($A830,Paramètres!$A$1:$B$13,2,0))</f>
        <v/>
      </c>
      <c r="O830" t="str">
        <f t="shared" si="36"/>
        <v/>
      </c>
      <c r="P830" t="str">
        <f t="shared" si="37"/>
        <v/>
      </c>
      <c r="Q830" t="str">
        <f t="shared" si="38"/>
        <v/>
      </c>
    </row>
    <row r="831" spans="12:17" x14ac:dyDescent="0.2">
      <c r="L831" t="str">
        <f>IF(A831="","",VLOOKUP($A831,Paramètres!$A$1:$B$13,2,0))</f>
        <v/>
      </c>
      <c r="O831" t="str">
        <f t="shared" si="36"/>
        <v/>
      </c>
      <c r="P831" t="str">
        <f t="shared" si="37"/>
        <v/>
      </c>
      <c r="Q831" t="str">
        <f t="shared" si="38"/>
        <v/>
      </c>
    </row>
    <row r="832" spans="12:17" x14ac:dyDescent="0.2">
      <c r="L832" t="str">
        <f>IF(A832="","",VLOOKUP($A832,Paramètres!$A$1:$B$13,2,0))</f>
        <v/>
      </c>
      <c r="O832" t="str">
        <f t="shared" si="36"/>
        <v/>
      </c>
      <c r="P832" t="str">
        <f t="shared" si="37"/>
        <v/>
      </c>
      <c r="Q832" t="str">
        <f t="shared" si="38"/>
        <v/>
      </c>
    </row>
    <row r="833" spans="12:17" x14ac:dyDescent="0.2">
      <c r="L833" t="str">
        <f>IF(A833="","",VLOOKUP($A833,Paramètres!$A$1:$B$13,2,0))</f>
        <v/>
      </c>
      <c r="O833" t="str">
        <f t="shared" si="36"/>
        <v/>
      </c>
      <c r="P833" t="str">
        <f t="shared" si="37"/>
        <v/>
      </c>
      <c r="Q833" t="str">
        <f t="shared" si="38"/>
        <v/>
      </c>
    </row>
    <row r="834" spans="12:17" x14ac:dyDescent="0.2">
      <c r="L834" t="str">
        <f>IF(A834="","",VLOOKUP($A834,Paramètres!$A$1:$B$13,2,0))</f>
        <v/>
      </c>
      <c r="O834" t="str">
        <f t="shared" si="36"/>
        <v/>
      </c>
      <c r="P834" t="str">
        <f t="shared" si="37"/>
        <v/>
      </c>
      <c r="Q834" t="str">
        <f t="shared" si="38"/>
        <v/>
      </c>
    </row>
    <row r="835" spans="12:17" x14ac:dyDescent="0.2">
      <c r="L835" t="str">
        <f>IF(A835="","",VLOOKUP($A835,Paramètres!$A$1:$B$13,2,0))</f>
        <v/>
      </c>
      <c r="O835" t="str">
        <f t="shared" ref="O835:O898" si="39">IF(A835="","",I835*M835)</f>
        <v/>
      </c>
      <c r="P835" t="str">
        <f t="shared" ref="P835:P898" si="40">IF(A835="PHONE REGIE",1.37,IF(M835=0,"",M835/L835))</f>
        <v/>
      </c>
      <c r="Q835" t="str">
        <f t="shared" ref="Q835:Q898" si="41">IF(A835="","",IF(K835=0,1,K835&gt;=EDATE(A835,1)-1)*1)</f>
        <v/>
      </c>
    </row>
    <row r="836" spans="12:17" x14ac:dyDescent="0.2">
      <c r="L836" t="str">
        <f>IF(A836="","",VLOOKUP($A836,Paramètres!$A$1:$B$13,2,0))</f>
        <v/>
      </c>
      <c r="O836" t="str">
        <f t="shared" si="39"/>
        <v/>
      </c>
      <c r="P836" t="str">
        <f t="shared" si="40"/>
        <v/>
      </c>
      <c r="Q836" t="str">
        <f t="shared" si="41"/>
        <v/>
      </c>
    </row>
    <row r="837" spans="12:17" x14ac:dyDescent="0.2">
      <c r="L837" t="str">
        <f>IF(A837="","",VLOOKUP($A837,Paramètres!$A$1:$B$13,2,0))</f>
        <v/>
      </c>
      <c r="O837" t="str">
        <f t="shared" si="39"/>
        <v/>
      </c>
      <c r="P837" t="str">
        <f t="shared" si="40"/>
        <v/>
      </c>
      <c r="Q837" t="str">
        <f t="shared" si="41"/>
        <v/>
      </c>
    </row>
    <row r="838" spans="12:17" x14ac:dyDescent="0.2">
      <c r="L838" t="str">
        <f>IF(A838="","",VLOOKUP($A838,Paramètres!$A$1:$B$13,2,0))</f>
        <v/>
      </c>
      <c r="O838" t="str">
        <f t="shared" si="39"/>
        <v/>
      </c>
      <c r="P838" t="str">
        <f t="shared" si="40"/>
        <v/>
      </c>
      <c r="Q838" t="str">
        <f t="shared" si="41"/>
        <v/>
      </c>
    </row>
    <row r="839" spans="12:17" x14ac:dyDescent="0.2">
      <c r="L839" t="str">
        <f>IF(A839="","",VLOOKUP($A839,Paramètres!$A$1:$B$13,2,0))</f>
        <v/>
      </c>
      <c r="O839" t="str">
        <f t="shared" si="39"/>
        <v/>
      </c>
      <c r="P839" t="str">
        <f t="shared" si="40"/>
        <v/>
      </c>
      <c r="Q839" t="str">
        <f t="shared" si="41"/>
        <v/>
      </c>
    </row>
    <row r="840" spans="12:17" x14ac:dyDescent="0.2">
      <c r="L840" t="str">
        <f>IF(A840="","",VLOOKUP($A840,Paramètres!$A$1:$B$13,2,0))</f>
        <v/>
      </c>
      <c r="O840" t="str">
        <f t="shared" si="39"/>
        <v/>
      </c>
      <c r="P840" t="str">
        <f t="shared" si="40"/>
        <v/>
      </c>
      <c r="Q840" t="str">
        <f t="shared" si="41"/>
        <v/>
      </c>
    </row>
    <row r="841" spans="12:17" x14ac:dyDescent="0.2">
      <c r="L841" t="str">
        <f>IF(A841="","",VLOOKUP($A841,Paramètres!$A$1:$B$13,2,0))</f>
        <v/>
      </c>
      <c r="O841" t="str">
        <f t="shared" si="39"/>
        <v/>
      </c>
      <c r="P841" t="str">
        <f t="shared" si="40"/>
        <v/>
      </c>
      <c r="Q841" t="str">
        <f t="shared" si="41"/>
        <v/>
      </c>
    </row>
    <row r="842" spans="12:17" x14ac:dyDescent="0.2">
      <c r="L842" t="str">
        <f>IF(A842="","",VLOOKUP($A842,Paramètres!$A$1:$B$13,2,0))</f>
        <v/>
      </c>
      <c r="O842" t="str">
        <f t="shared" si="39"/>
        <v/>
      </c>
      <c r="P842" t="str">
        <f t="shared" si="40"/>
        <v/>
      </c>
      <c r="Q842" t="str">
        <f t="shared" si="41"/>
        <v/>
      </c>
    </row>
    <row r="843" spans="12:17" x14ac:dyDescent="0.2">
      <c r="L843" t="str">
        <f>IF(A843="","",VLOOKUP($A843,Paramètres!$A$1:$B$13,2,0))</f>
        <v/>
      </c>
      <c r="O843" t="str">
        <f t="shared" si="39"/>
        <v/>
      </c>
      <c r="P843" t="str">
        <f t="shared" si="40"/>
        <v/>
      </c>
      <c r="Q843" t="str">
        <f t="shared" si="41"/>
        <v/>
      </c>
    </row>
    <row r="844" spans="12:17" x14ac:dyDescent="0.2">
      <c r="L844" t="str">
        <f>IF(A844="","",VLOOKUP($A844,Paramètres!$A$1:$B$13,2,0))</f>
        <v/>
      </c>
      <c r="O844" t="str">
        <f t="shared" si="39"/>
        <v/>
      </c>
      <c r="P844" t="str">
        <f t="shared" si="40"/>
        <v/>
      </c>
      <c r="Q844" t="str">
        <f t="shared" si="41"/>
        <v/>
      </c>
    </row>
    <row r="845" spans="12:17" x14ac:dyDescent="0.2">
      <c r="L845" t="str">
        <f>IF(A845="","",VLOOKUP($A845,Paramètres!$A$1:$B$13,2,0))</f>
        <v/>
      </c>
      <c r="O845" t="str">
        <f t="shared" si="39"/>
        <v/>
      </c>
      <c r="P845" t="str">
        <f t="shared" si="40"/>
        <v/>
      </c>
      <c r="Q845" t="str">
        <f t="shared" si="41"/>
        <v/>
      </c>
    </row>
    <row r="846" spans="12:17" x14ac:dyDescent="0.2">
      <c r="L846" t="str">
        <f>IF(A846="","",VLOOKUP($A846,Paramètres!$A$1:$B$13,2,0))</f>
        <v/>
      </c>
      <c r="O846" t="str">
        <f t="shared" si="39"/>
        <v/>
      </c>
      <c r="P846" t="str">
        <f t="shared" si="40"/>
        <v/>
      </c>
      <c r="Q846" t="str">
        <f t="shared" si="41"/>
        <v/>
      </c>
    </row>
    <row r="847" spans="12:17" x14ac:dyDescent="0.2">
      <c r="L847" t="str">
        <f>IF(A847="","",VLOOKUP($A847,Paramètres!$A$1:$B$13,2,0))</f>
        <v/>
      </c>
      <c r="O847" t="str">
        <f t="shared" si="39"/>
        <v/>
      </c>
      <c r="P847" t="str">
        <f t="shared" si="40"/>
        <v/>
      </c>
      <c r="Q847" t="str">
        <f t="shared" si="41"/>
        <v/>
      </c>
    </row>
    <row r="848" spans="12:17" x14ac:dyDescent="0.2">
      <c r="L848" t="str">
        <f>IF(A848="","",VLOOKUP($A848,Paramètres!$A$1:$B$13,2,0))</f>
        <v/>
      </c>
      <c r="O848" t="str">
        <f t="shared" si="39"/>
        <v/>
      </c>
      <c r="P848" t="str">
        <f t="shared" si="40"/>
        <v/>
      </c>
      <c r="Q848" t="str">
        <f t="shared" si="41"/>
        <v/>
      </c>
    </row>
    <row r="849" spans="12:17" x14ac:dyDescent="0.2">
      <c r="L849" t="str">
        <f>IF(A849="","",VLOOKUP($A849,Paramètres!$A$1:$B$13,2,0))</f>
        <v/>
      </c>
      <c r="O849" t="str">
        <f t="shared" si="39"/>
        <v/>
      </c>
      <c r="P849" t="str">
        <f t="shared" si="40"/>
        <v/>
      </c>
      <c r="Q849" t="str">
        <f t="shared" si="41"/>
        <v/>
      </c>
    </row>
    <row r="850" spans="12:17" x14ac:dyDescent="0.2">
      <c r="L850" t="str">
        <f>IF(A850="","",VLOOKUP($A850,Paramètres!$A$1:$B$13,2,0))</f>
        <v/>
      </c>
      <c r="O850" t="str">
        <f t="shared" si="39"/>
        <v/>
      </c>
      <c r="P850" t="str">
        <f t="shared" si="40"/>
        <v/>
      </c>
      <c r="Q850" t="str">
        <f t="shared" si="41"/>
        <v/>
      </c>
    </row>
    <row r="851" spans="12:17" x14ac:dyDescent="0.2">
      <c r="L851" t="str">
        <f>IF(A851="","",VLOOKUP($A851,Paramètres!$A$1:$B$13,2,0))</f>
        <v/>
      </c>
      <c r="O851" t="str">
        <f t="shared" si="39"/>
        <v/>
      </c>
      <c r="P851" t="str">
        <f t="shared" si="40"/>
        <v/>
      </c>
      <c r="Q851" t="str">
        <f t="shared" si="41"/>
        <v/>
      </c>
    </row>
    <row r="852" spans="12:17" x14ac:dyDescent="0.2">
      <c r="L852" t="str">
        <f>IF(A852="","",VLOOKUP($A852,Paramètres!$A$1:$B$13,2,0))</f>
        <v/>
      </c>
      <c r="O852" t="str">
        <f t="shared" si="39"/>
        <v/>
      </c>
      <c r="P852" t="str">
        <f t="shared" si="40"/>
        <v/>
      </c>
      <c r="Q852" t="str">
        <f t="shared" si="41"/>
        <v/>
      </c>
    </row>
    <row r="853" spans="12:17" x14ac:dyDescent="0.2">
      <c r="L853" t="str">
        <f>IF(A853="","",VLOOKUP($A853,Paramètres!$A$1:$B$13,2,0))</f>
        <v/>
      </c>
      <c r="O853" t="str">
        <f t="shared" si="39"/>
        <v/>
      </c>
      <c r="P853" t="str">
        <f t="shared" si="40"/>
        <v/>
      </c>
      <c r="Q853" t="str">
        <f t="shared" si="41"/>
        <v/>
      </c>
    </row>
    <row r="854" spans="12:17" x14ac:dyDescent="0.2">
      <c r="L854" t="str">
        <f>IF(A854="","",VLOOKUP($A854,Paramètres!$A$1:$B$13,2,0))</f>
        <v/>
      </c>
      <c r="O854" t="str">
        <f t="shared" si="39"/>
        <v/>
      </c>
      <c r="P854" t="str">
        <f t="shared" si="40"/>
        <v/>
      </c>
      <c r="Q854" t="str">
        <f t="shared" si="41"/>
        <v/>
      </c>
    </row>
    <row r="855" spans="12:17" x14ac:dyDescent="0.2">
      <c r="L855" t="str">
        <f>IF(A855="","",VLOOKUP($A855,Paramètres!$A$1:$B$13,2,0))</f>
        <v/>
      </c>
      <c r="O855" t="str">
        <f t="shared" si="39"/>
        <v/>
      </c>
      <c r="P855" t="str">
        <f t="shared" si="40"/>
        <v/>
      </c>
      <c r="Q855" t="str">
        <f t="shared" si="41"/>
        <v/>
      </c>
    </row>
    <row r="856" spans="12:17" x14ac:dyDescent="0.2">
      <c r="L856" t="str">
        <f>IF(A856="","",VLOOKUP($A856,Paramètres!$A$1:$B$13,2,0))</f>
        <v/>
      </c>
      <c r="O856" t="str">
        <f t="shared" si="39"/>
        <v/>
      </c>
      <c r="P856" t="str">
        <f t="shared" si="40"/>
        <v/>
      </c>
      <c r="Q856" t="str">
        <f t="shared" si="41"/>
        <v/>
      </c>
    </row>
    <row r="857" spans="12:17" x14ac:dyDescent="0.2">
      <c r="L857" t="str">
        <f>IF(A857="","",VLOOKUP($A857,Paramètres!$A$1:$B$13,2,0))</f>
        <v/>
      </c>
      <c r="O857" t="str">
        <f t="shared" si="39"/>
        <v/>
      </c>
      <c r="P857" t="str">
        <f t="shared" si="40"/>
        <v/>
      </c>
      <c r="Q857" t="str">
        <f t="shared" si="41"/>
        <v/>
      </c>
    </row>
    <row r="858" spans="12:17" x14ac:dyDescent="0.2">
      <c r="L858" t="str">
        <f>IF(A858="","",VLOOKUP($A858,Paramètres!$A$1:$B$13,2,0))</f>
        <v/>
      </c>
      <c r="O858" t="str">
        <f t="shared" si="39"/>
        <v/>
      </c>
      <c r="P858" t="str">
        <f t="shared" si="40"/>
        <v/>
      </c>
      <c r="Q858" t="str">
        <f t="shared" si="41"/>
        <v/>
      </c>
    </row>
    <row r="859" spans="12:17" x14ac:dyDescent="0.2">
      <c r="L859" t="str">
        <f>IF(A859="","",VLOOKUP($A859,Paramètres!$A$1:$B$13,2,0))</f>
        <v/>
      </c>
      <c r="O859" t="str">
        <f t="shared" si="39"/>
        <v/>
      </c>
      <c r="P859" t="str">
        <f t="shared" si="40"/>
        <v/>
      </c>
      <c r="Q859" t="str">
        <f t="shared" si="41"/>
        <v/>
      </c>
    </row>
    <row r="860" spans="12:17" x14ac:dyDescent="0.2">
      <c r="L860" t="str">
        <f>IF(A860="","",VLOOKUP($A860,Paramètres!$A$1:$B$13,2,0))</f>
        <v/>
      </c>
      <c r="O860" t="str">
        <f t="shared" si="39"/>
        <v/>
      </c>
      <c r="P860" t="str">
        <f t="shared" si="40"/>
        <v/>
      </c>
      <c r="Q860" t="str">
        <f t="shared" si="41"/>
        <v/>
      </c>
    </row>
    <row r="861" spans="12:17" x14ac:dyDescent="0.2">
      <c r="L861" t="str">
        <f>IF(A861="","",VLOOKUP($A861,Paramètres!$A$1:$B$13,2,0))</f>
        <v/>
      </c>
      <c r="O861" t="str">
        <f t="shared" si="39"/>
        <v/>
      </c>
      <c r="P861" t="str">
        <f t="shared" si="40"/>
        <v/>
      </c>
      <c r="Q861" t="str">
        <f t="shared" si="41"/>
        <v/>
      </c>
    </row>
    <row r="862" spans="12:17" x14ac:dyDescent="0.2">
      <c r="L862" t="str">
        <f>IF(A862="","",VLOOKUP($A862,Paramètres!$A$1:$B$13,2,0))</f>
        <v/>
      </c>
      <c r="O862" t="str">
        <f t="shared" si="39"/>
        <v/>
      </c>
      <c r="P862" t="str">
        <f t="shared" si="40"/>
        <v/>
      </c>
      <c r="Q862" t="str">
        <f t="shared" si="41"/>
        <v/>
      </c>
    </row>
    <row r="863" spans="12:17" x14ac:dyDescent="0.2">
      <c r="L863" t="str">
        <f>IF(A863="","",VLOOKUP($A863,Paramètres!$A$1:$B$13,2,0))</f>
        <v/>
      </c>
      <c r="O863" t="str">
        <f t="shared" si="39"/>
        <v/>
      </c>
      <c r="P863" t="str">
        <f t="shared" si="40"/>
        <v/>
      </c>
      <c r="Q863" t="str">
        <f t="shared" si="41"/>
        <v/>
      </c>
    </row>
    <row r="864" spans="12:17" x14ac:dyDescent="0.2">
      <c r="L864" t="str">
        <f>IF(A864="","",VLOOKUP($A864,Paramètres!$A$1:$B$13,2,0))</f>
        <v/>
      </c>
      <c r="O864" t="str">
        <f t="shared" si="39"/>
        <v/>
      </c>
      <c r="P864" t="str">
        <f t="shared" si="40"/>
        <v/>
      </c>
      <c r="Q864" t="str">
        <f t="shared" si="41"/>
        <v/>
      </c>
    </row>
    <row r="865" spans="12:17" x14ac:dyDescent="0.2">
      <c r="L865" t="str">
        <f>IF(A865="","",VLOOKUP($A865,Paramètres!$A$1:$B$13,2,0))</f>
        <v/>
      </c>
      <c r="O865" t="str">
        <f t="shared" si="39"/>
        <v/>
      </c>
      <c r="P865" t="str">
        <f t="shared" si="40"/>
        <v/>
      </c>
      <c r="Q865" t="str">
        <f t="shared" si="41"/>
        <v/>
      </c>
    </row>
    <row r="866" spans="12:17" x14ac:dyDescent="0.2">
      <c r="L866" t="str">
        <f>IF(A866="","",VLOOKUP($A866,Paramètres!$A$1:$B$13,2,0))</f>
        <v/>
      </c>
      <c r="O866" t="str">
        <f t="shared" si="39"/>
        <v/>
      </c>
      <c r="P866" t="str">
        <f t="shared" si="40"/>
        <v/>
      </c>
      <c r="Q866" t="str">
        <f t="shared" si="41"/>
        <v/>
      </c>
    </row>
    <row r="867" spans="12:17" x14ac:dyDescent="0.2">
      <c r="L867" t="str">
        <f>IF(A867="","",VLOOKUP($A867,Paramètres!$A$1:$B$13,2,0))</f>
        <v/>
      </c>
      <c r="O867" t="str">
        <f t="shared" si="39"/>
        <v/>
      </c>
      <c r="P867" t="str">
        <f t="shared" si="40"/>
        <v/>
      </c>
      <c r="Q867" t="str">
        <f t="shared" si="41"/>
        <v/>
      </c>
    </row>
    <row r="868" spans="12:17" x14ac:dyDescent="0.2">
      <c r="L868" t="str">
        <f>IF(A868="","",VLOOKUP($A868,Paramètres!$A$1:$B$13,2,0))</f>
        <v/>
      </c>
      <c r="O868" t="str">
        <f t="shared" si="39"/>
        <v/>
      </c>
      <c r="P868" t="str">
        <f t="shared" si="40"/>
        <v/>
      </c>
      <c r="Q868" t="str">
        <f t="shared" si="41"/>
        <v/>
      </c>
    </row>
    <row r="869" spans="12:17" x14ac:dyDescent="0.2">
      <c r="L869" t="str">
        <f>IF(A869="","",VLOOKUP($A869,Paramètres!$A$1:$B$13,2,0))</f>
        <v/>
      </c>
      <c r="O869" t="str">
        <f t="shared" si="39"/>
        <v/>
      </c>
      <c r="P869" t="str">
        <f t="shared" si="40"/>
        <v/>
      </c>
      <c r="Q869" t="str">
        <f t="shared" si="41"/>
        <v/>
      </c>
    </row>
    <row r="870" spans="12:17" x14ac:dyDescent="0.2">
      <c r="L870" t="str">
        <f>IF(A870="","",VLOOKUP($A870,Paramètres!$A$1:$B$13,2,0))</f>
        <v/>
      </c>
      <c r="O870" t="str">
        <f t="shared" si="39"/>
        <v/>
      </c>
      <c r="P870" t="str">
        <f t="shared" si="40"/>
        <v/>
      </c>
      <c r="Q870" t="str">
        <f t="shared" si="41"/>
        <v/>
      </c>
    </row>
    <row r="871" spans="12:17" x14ac:dyDescent="0.2">
      <c r="L871" t="str">
        <f>IF(A871="","",VLOOKUP($A871,Paramètres!$A$1:$B$13,2,0))</f>
        <v/>
      </c>
      <c r="O871" t="str">
        <f t="shared" si="39"/>
        <v/>
      </c>
      <c r="P871" t="str">
        <f t="shared" si="40"/>
        <v/>
      </c>
      <c r="Q871" t="str">
        <f t="shared" si="41"/>
        <v/>
      </c>
    </row>
    <row r="872" spans="12:17" x14ac:dyDescent="0.2">
      <c r="L872" t="str">
        <f>IF(A872="","",VLOOKUP($A872,Paramètres!$A$1:$B$13,2,0))</f>
        <v/>
      </c>
      <c r="O872" t="str">
        <f t="shared" si="39"/>
        <v/>
      </c>
      <c r="P872" t="str">
        <f t="shared" si="40"/>
        <v/>
      </c>
      <c r="Q872" t="str">
        <f t="shared" si="41"/>
        <v/>
      </c>
    </row>
    <row r="873" spans="12:17" x14ac:dyDescent="0.2">
      <c r="L873" t="str">
        <f>IF(A873="","",VLOOKUP($A873,Paramètres!$A$1:$B$13,2,0))</f>
        <v/>
      </c>
      <c r="O873" t="str">
        <f t="shared" si="39"/>
        <v/>
      </c>
      <c r="P873" t="str">
        <f t="shared" si="40"/>
        <v/>
      </c>
      <c r="Q873" t="str">
        <f t="shared" si="41"/>
        <v/>
      </c>
    </row>
    <row r="874" spans="12:17" x14ac:dyDescent="0.2">
      <c r="L874" t="str">
        <f>IF(A874="","",VLOOKUP($A874,Paramètres!$A$1:$B$13,2,0))</f>
        <v/>
      </c>
      <c r="O874" t="str">
        <f t="shared" si="39"/>
        <v/>
      </c>
      <c r="P874" t="str">
        <f t="shared" si="40"/>
        <v/>
      </c>
      <c r="Q874" t="str">
        <f t="shared" si="41"/>
        <v/>
      </c>
    </row>
    <row r="875" spans="12:17" x14ac:dyDescent="0.2">
      <c r="L875" t="str">
        <f>IF(A875="","",VLOOKUP($A875,Paramètres!$A$1:$B$13,2,0))</f>
        <v/>
      </c>
      <c r="O875" t="str">
        <f t="shared" si="39"/>
        <v/>
      </c>
      <c r="P875" t="str">
        <f t="shared" si="40"/>
        <v/>
      </c>
      <c r="Q875" t="str">
        <f t="shared" si="41"/>
        <v/>
      </c>
    </row>
    <row r="876" spans="12:17" x14ac:dyDescent="0.2">
      <c r="L876" t="str">
        <f>IF(A876="","",VLOOKUP($A876,Paramètres!$A$1:$B$13,2,0))</f>
        <v/>
      </c>
      <c r="O876" t="str">
        <f t="shared" si="39"/>
        <v/>
      </c>
      <c r="P876" t="str">
        <f t="shared" si="40"/>
        <v/>
      </c>
      <c r="Q876" t="str">
        <f t="shared" si="41"/>
        <v/>
      </c>
    </row>
    <row r="877" spans="12:17" x14ac:dyDescent="0.2">
      <c r="L877" t="str">
        <f>IF(A877="","",VLOOKUP($A877,Paramètres!$A$1:$B$13,2,0))</f>
        <v/>
      </c>
      <c r="O877" t="str">
        <f t="shared" si="39"/>
        <v/>
      </c>
      <c r="P877" t="str">
        <f t="shared" si="40"/>
        <v/>
      </c>
      <c r="Q877" t="str">
        <f t="shared" si="41"/>
        <v/>
      </c>
    </row>
    <row r="878" spans="12:17" x14ac:dyDescent="0.2">
      <c r="L878" t="str">
        <f>IF(A878="","",VLOOKUP($A878,Paramètres!$A$1:$B$13,2,0))</f>
        <v/>
      </c>
      <c r="O878" t="str">
        <f t="shared" si="39"/>
        <v/>
      </c>
      <c r="P878" t="str">
        <f t="shared" si="40"/>
        <v/>
      </c>
      <c r="Q878" t="str">
        <f t="shared" si="41"/>
        <v/>
      </c>
    </row>
    <row r="879" spans="12:17" x14ac:dyDescent="0.2">
      <c r="L879" t="str">
        <f>IF(A879="","",VLOOKUP($A879,Paramètres!$A$1:$B$13,2,0))</f>
        <v/>
      </c>
      <c r="O879" t="str">
        <f t="shared" si="39"/>
        <v/>
      </c>
      <c r="P879" t="str">
        <f t="shared" si="40"/>
        <v/>
      </c>
      <c r="Q879" t="str">
        <f t="shared" si="41"/>
        <v/>
      </c>
    </row>
    <row r="880" spans="12:17" x14ac:dyDescent="0.2">
      <c r="L880" t="str">
        <f>IF(A880="","",VLOOKUP($A880,Paramètres!$A$1:$B$13,2,0))</f>
        <v/>
      </c>
      <c r="O880" t="str">
        <f t="shared" si="39"/>
        <v/>
      </c>
      <c r="P880" t="str">
        <f t="shared" si="40"/>
        <v/>
      </c>
      <c r="Q880" t="str">
        <f t="shared" si="41"/>
        <v/>
      </c>
    </row>
    <row r="881" spans="12:17" x14ac:dyDescent="0.2">
      <c r="L881" t="str">
        <f>IF(A881="","",VLOOKUP($A881,Paramètres!$A$1:$B$13,2,0))</f>
        <v/>
      </c>
      <c r="O881" t="str">
        <f t="shared" si="39"/>
        <v/>
      </c>
      <c r="P881" t="str">
        <f t="shared" si="40"/>
        <v/>
      </c>
      <c r="Q881" t="str">
        <f t="shared" si="41"/>
        <v/>
      </c>
    </row>
    <row r="882" spans="12:17" x14ac:dyDescent="0.2">
      <c r="L882" t="str">
        <f>IF(A882="","",VLOOKUP($A882,Paramètres!$A$1:$B$13,2,0))</f>
        <v/>
      </c>
      <c r="O882" t="str">
        <f t="shared" si="39"/>
        <v/>
      </c>
      <c r="P882" t="str">
        <f t="shared" si="40"/>
        <v/>
      </c>
      <c r="Q882" t="str">
        <f t="shared" si="41"/>
        <v/>
      </c>
    </row>
    <row r="883" spans="12:17" x14ac:dyDescent="0.2">
      <c r="L883" t="str">
        <f>IF(A883="","",VLOOKUP($A883,Paramètres!$A$1:$B$13,2,0))</f>
        <v/>
      </c>
      <c r="O883" t="str">
        <f t="shared" si="39"/>
        <v/>
      </c>
      <c r="P883" t="str">
        <f t="shared" si="40"/>
        <v/>
      </c>
      <c r="Q883" t="str">
        <f t="shared" si="41"/>
        <v/>
      </c>
    </row>
    <row r="884" spans="12:17" x14ac:dyDescent="0.2">
      <c r="L884" t="str">
        <f>IF(A884="","",VLOOKUP($A884,Paramètres!$A$1:$B$13,2,0))</f>
        <v/>
      </c>
      <c r="O884" t="str">
        <f t="shared" si="39"/>
        <v/>
      </c>
      <c r="P884" t="str">
        <f t="shared" si="40"/>
        <v/>
      </c>
      <c r="Q884" t="str">
        <f t="shared" si="41"/>
        <v/>
      </c>
    </row>
    <row r="885" spans="12:17" x14ac:dyDescent="0.2">
      <c r="L885" t="str">
        <f>IF(A885="","",VLOOKUP($A885,Paramètres!$A$1:$B$13,2,0))</f>
        <v/>
      </c>
      <c r="O885" t="str">
        <f t="shared" si="39"/>
        <v/>
      </c>
      <c r="P885" t="str">
        <f t="shared" si="40"/>
        <v/>
      </c>
      <c r="Q885" t="str">
        <f t="shared" si="41"/>
        <v/>
      </c>
    </row>
    <row r="886" spans="12:17" x14ac:dyDescent="0.2">
      <c r="L886" t="str">
        <f>IF(A886="","",VLOOKUP($A886,Paramètres!$A$1:$B$13,2,0))</f>
        <v/>
      </c>
      <c r="O886" t="str">
        <f t="shared" si="39"/>
        <v/>
      </c>
      <c r="P886" t="str">
        <f t="shared" si="40"/>
        <v/>
      </c>
      <c r="Q886" t="str">
        <f t="shared" si="41"/>
        <v/>
      </c>
    </row>
    <row r="887" spans="12:17" x14ac:dyDescent="0.2">
      <c r="L887" t="str">
        <f>IF(A887="","",VLOOKUP($A887,Paramètres!$A$1:$B$13,2,0))</f>
        <v/>
      </c>
      <c r="O887" t="str">
        <f t="shared" si="39"/>
        <v/>
      </c>
      <c r="P887" t="str">
        <f t="shared" si="40"/>
        <v/>
      </c>
      <c r="Q887" t="str">
        <f t="shared" si="41"/>
        <v/>
      </c>
    </row>
    <row r="888" spans="12:17" x14ac:dyDescent="0.2">
      <c r="L888" t="str">
        <f>IF(A888="","",VLOOKUP($A888,Paramètres!$A$1:$B$13,2,0))</f>
        <v/>
      </c>
      <c r="O888" t="str">
        <f t="shared" si="39"/>
        <v/>
      </c>
      <c r="P888" t="str">
        <f t="shared" si="40"/>
        <v/>
      </c>
      <c r="Q888" t="str">
        <f t="shared" si="41"/>
        <v/>
      </c>
    </row>
    <row r="889" spans="12:17" x14ac:dyDescent="0.2">
      <c r="L889" t="str">
        <f>IF(A889="","",VLOOKUP($A889,Paramètres!$A$1:$B$13,2,0))</f>
        <v/>
      </c>
      <c r="O889" t="str">
        <f t="shared" si="39"/>
        <v/>
      </c>
      <c r="P889" t="str">
        <f t="shared" si="40"/>
        <v/>
      </c>
      <c r="Q889" t="str">
        <f t="shared" si="41"/>
        <v/>
      </c>
    </row>
    <row r="890" spans="12:17" x14ac:dyDescent="0.2">
      <c r="L890" t="str">
        <f>IF(A890="","",VLOOKUP($A890,Paramètres!$A$1:$B$13,2,0))</f>
        <v/>
      </c>
      <c r="O890" t="str">
        <f t="shared" si="39"/>
        <v/>
      </c>
      <c r="P890" t="str">
        <f t="shared" si="40"/>
        <v/>
      </c>
      <c r="Q890" t="str">
        <f t="shared" si="41"/>
        <v/>
      </c>
    </row>
    <row r="891" spans="12:17" x14ac:dyDescent="0.2">
      <c r="L891" t="str">
        <f>IF(A891="","",VLOOKUP($A891,Paramètres!$A$1:$B$13,2,0))</f>
        <v/>
      </c>
      <c r="O891" t="str">
        <f t="shared" si="39"/>
        <v/>
      </c>
      <c r="P891" t="str">
        <f t="shared" si="40"/>
        <v/>
      </c>
      <c r="Q891" t="str">
        <f t="shared" si="41"/>
        <v/>
      </c>
    </row>
    <row r="892" spans="12:17" x14ac:dyDescent="0.2">
      <c r="L892" t="str">
        <f>IF(A892="","",VLOOKUP($A892,Paramètres!$A$1:$B$13,2,0))</f>
        <v/>
      </c>
      <c r="O892" t="str">
        <f t="shared" si="39"/>
        <v/>
      </c>
      <c r="P892" t="str">
        <f t="shared" si="40"/>
        <v/>
      </c>
      <c r="Q892" t="str">
        <f t="shared" si="41"/>
        <v/>
      </c>
    </row>
    <row r="893" spans="12:17" x14ac:dyDescent="0.2">
      <c r="L893" t="str">
        <f>IF(A893="","",VLOOKUP($A893,Paramètres!$A$1:$B$13,2,0))</f>
        <v/>
      </c>
      <c r="O893" t="str">
        <f t="shared" si="39"/>
        <v/>
      </c>
      <c r="P893" t="str">
        <f t="shared" si="40"/>
        <v/>
      </c>
      <c r="Q893" t="str">
        <f t="shared" si="41"/>
        <v/>
      </c>
    </row>
    <row r="894" spans="12:17" x14ac:dyDescent="0.2">
      <c r="L894" t="str">
        <f>IF(A894="","",VLOOKUP($A894,Paramètres!$A$1:$B$13,2,0))</f>
        <v/>
      </c>
      <c r="O894" t="str">
        <f t="shared" si="39"/>
        <v/>
      </c>
      <c r="P894" t="str">
        <f t="shared" si="40"/>
        <v/>
      </c>
      <c r="Q894" t="str">
        <f t="shared" si="41"/>
        <v/>
      </c>
    </row>
    <row r="895" spans="12:17" x14ac:dyDescent="0.2">
      <c r="L895" t="str">
        <f>IF(A895="","",VLOOKUP($A895,Paramètres!$A$1:$B$13,2,0))</f>
        <v/>
      </c>
      <c r="O895" t="str">
        <f t="shared" si="39"/>
        <v/>
      </c>
      <c r="P895" t="str">
        <f t="shared" si="40"/>
        <v/>
      </c>
      <c r="Q895" t="str">
        <f t="shared" si="41"/>
        <v/>
      </c>
    </row>
    <row r="896" spans="12:17" x14ac:dyDescent="0.2">
      <c r="L896" t="str">
        <f>IF(A896="","",VLOOKUP($A896,Paramètres!$A$1:$B$13,2,0))</f>
        <v/>
      </c>
      <c r="O896" t="str">
        <f t="shared" si="39"/>
        <v/>
      </c>
      <c r="P896" t="str">
        <f t="shared" si="40"/>
        <v/>
      </c>
      <c r="Q896" t="str">
        <f t="shared" si="41"/>
        <v/>
      </c>
    </row>
    <row r="897" spans="12:17" x14ac:dyDescent="0.2">
      <c r="L897" t="str">
        <f>IF(A897="","",VLOOKUP($A897,Paramètres!$A$1:$B$13,2,0))</f>
        <v/>
      </c>
      <c r="O897" t="str">
        <f t="shared" si="39"/>
        <v/>
      </c>
      <c r="P897" t="str">
        <f t="shared" si="40"/>
        <v/>
      </c>
      <c r="Q897" t="str">
        <f t="shared" si="41"/>
        <v/>
      </c>
    </row>
    <row r="898" spans="12:17" x14ac:dyDescent="0.2">
      <c r="L898" t="str">
        <f>IF(A898="","",VLOOKUP($A898,Paramètres!$A$1:$B$13,2,0))</f>
        <v/>
      </c>
      <c r="O898" t="str">
        <f t="shared" si="39"/>
        <v/>
      </c>
      <c r="P898" t="str">
        <f t="shared" si="40"/>
        <v/>
      </c>
      <c r="Q898" t="str">
        <f t="shared" si="41"/>
        <v/>
      </c>
    </row>
    <row r="899" spans="12:17" x14ac:dyDescent="0.2">
      <c r="L899" t="str">
        <f>IF(A899="","",VLOOKUP($A899,Paramètres!$A$1:$B$13,2,0))</f>
        <v/>
      </c>
      <c r="O899" t="str">
        <f t="shared" ref="O899:O962" si="42">IF(A899="","",I899*M899)</f>
        <v/>
      </c>
      <c r="P899" t="str">
        <f t="shared" ref="P899:P962" si="43">IF(A899="PHONE REGIE",1.37,IF(M899=0,"",M899/L899))</f>
        <v/>
      </c>
      <c r="Q899" t="str">
        <f t="shared" ref="Q899:Q962" si="44">IF(A899="","",IF(K899=0,1,K899&gt;=EDATE(A899,1)-1)*1)</f>
        <v/>
      </c>
    </row>
    <row r="900" spans="12:17" x14ac:dyDescent="0.2">
      <c r="L900" t="str">
        <f>IF(A900="","",VLOOKUP($A900,Paramètres!$A$1:$B$13,2,0))</f>
        <v/>
      </c>
      <c r="O900" t="str">
        <f t="shared" si="42"/>
        <v/>
      </c>
      <c r="P900" t="str">
        <f t="shared" si="43"/>
        <v/>
      </c>
      <c r="Q900" t="str">
        <f t="shared" si="44"/>
        <v/>
      </c>
    </row>
    <row r="901" spans="12:17" x14ac:dyDescent="0.2">
      <c r="L901" t="str">
        <f>IF(A901="","",VLOOKUP($A901,Paramètres!$A$1:$B$13,2,0))</f>
        <v/>
      </c>
      <c r="O901" t="str">
        <f t="shared" si="42"/>
        <v/>
      </c>
      <c r="P901" t="str">
        <f t="shared" si="43"/>
        <v/>
      </c>
      <c r="Q901" t="str">
        <f t="shared" si="44"/>
        <v/>
      </c>
    </row>
    <row r="902" spans="12:17" x14ac:dyDescent="0.2">
      <c r="L902" t="str">
        <f>IF(A902="","",VLOOKUP($A902,Paramètres!$A$1:$B$13,2,0))</f>
        <v/>
      </c>
      <c r="O902" t="str">
        <f t="shared" si="42"/>
        <v/>
      </c>
      <c r="P902" t="str">
        <f t="shared" si="43"/>
        <v/>
      </c>
      <c r="Q902" t="str">
        <f t="shared" si="44"/>
        <v/>
      </c>
    </row>
    <row r="903" spans="12:17" x14ac:dyDescent="0.2">
      <c r="L903" t="str">
        <f>IF(A903="","",VLOOKUP($A903,Paramètres!$A$1:$B$13,2,0))</f>
        <v/>
      </c>
      <c r="O903" t="str">
        <f t="shared" si="42"/>
        <v/>
      </c>
      <c r="P903" t="str">
        <f t="shared" si="43"/>
        <v/>
      </c>
      <c r="Q903" t="str">
        <f t="shared" si="44"/>
        <v/>
      </c>
    </row>
    <row r="904" spans="12:17" x14ac:dyDescent="0.2">
      <c r="L904" t="str">
        <f>IF(A904="","",VLOOKUP($A904,Paramètres!$A$1:$B$13,2,0))</f>
        <v/>
      </c>
      <c r="O904" t="str">
        <f t="shared" si="42"/>
        <v/>
      </c>
      <c r="P904" t="str">
        <f t="shared" si="43"/>
        <v/>
      </c>
      <c r="Q904" t="str">
        <f t="shared" si="44"/>
        <v/>
      </c>
    </row>
    <row r="905" spans="12:17" x14ac:dyDescent="0.2">
      <c r="L905" t="str">
        <f>IF(A905="","",VLOOKUP($A905,Paramètres!$A$1:$B$13,2,0))</f>
        <v/>
      </c>
      <c r="O905" t="str">
        <f t="shared" si="42"/>
        <v/>
      </c>
      <c r="P905" t="str">
        <f t="shared" si="43"/>
        <v/>
      </c>
      <c r="Q905" t="str">
        <f t="shared" si="44"/>
        <v/>
      </c>
    </row>
    <row r="906" spans="12:17" x14ac:dyDescent="0.2">
      <c r="L906" t="str">
        <f>IF(A906="","",VLOOKUP($A906,Paramètres!$A$1:$B$13,2,0))</f>
        <v/>
      </c>
      <c r="O906" t="str">
        <f t="shared" si="42"/>
        <v/>
      </c>
      <c r="P906" t="str">
        <f t="shared" si="43"/>
        <v/>
      </c>
      <c r="Q906" t="str">
        <f t="shared" si="44"/>
        <v/>
      </c>
    </row>
    <row r="907" spans="12:17" x14ac:dyDescent="0.2">
      <c r="L907" t="str">
        <f>IF(A907="","",VLOOKUP($A907,Paramètres!$A$1:$B$13,2,0))</f>
        <v/>
      </c>
      <c r="O907" t="str">
        <f t="shared" si="42"/>
        <v/>
      </c>
      <c r="P907" t="str">
        <f t="shared" si="43"/>
        <v/>
      </c>
      <c r="Q907" t="str">
        <f t="shared" si="44"/>
        <v/>
      </c>
    </row>
    <row r="908" spans="12:17" x14ac:dyDescent="0.2">
      <c r="L908" t="str">
        <f>IF(A908="","",VLOOKUP($A908,Paramètres!$A$1:$B$13,2,0))</f>
        <v/>
      </c>
      <c r="O908" t="str">
        <f t="shared" si="42"/>
        <v/>
      </c>
      <c r="P908" t="str">
        <f t="shared" si="43"/>
        <v/>
      </c>
      <c r="Q908" t="str">
        <f t="shared" si="44"/>
        <v/>
      </c>
    </row>
    <row r="909" spans="12:17" x14ac:dyDescent="0.2">
      <c r="L909" t="str">
        <f>IF(A909="","",VLOOKUP($A909,Paramètres!$A$1:$B$13,2,0))</f>
        <v/>
      </c>
      <c r="O909" t="str">
        <f t="shared" si="42"/>
        <v/>
      </c>
      <c r="P909" t="str">
        <f t="shared" si="43"/>
        <v/>
      </c>
      <c r="Q909" t="str">
        <f t="shared" si="44"/>
        <v/>
      </c>
    </row>
    <row r="910" spans="12:17" x14ac:dyDescent="0.2">
      <c r="L910" t="str">
        <f>IF(A910="","",VLOOKUP($A910,Paramètres!$A$1:$B$13,2,0))</f>
        <v/>
      </c>
      <c r="O910" t="str">
        <f t="shared" si="42"/>
        <v/>
      </c>
      <c r="P910" t="str">
        <f t="shared" si="43"/>
        <v/>
      </c>
      <c r="Q910" t="str">
        <f t="shared" si="44"/>
        <v/>
      </c>
    </row>
    <row r="911" spans="12:17" x14ac:dyDescent="0.2">
      <c r="L911" t="str">
        <f>IF(A911="","",VLOOKUP($A911,Paramètres!$A$1:$B$13,2,0))</f>
        <v/>
      </c>
      <c r="O911" t="str">
        <f t="shared" si="42"/>
        <v/>
      </c>
      <c r="P911" t="str">
        <f t="shared" si="43"/>
        <v/>
      </c>
      <c r="Q911" t="str">
        <f t="shared" si="44"/>
        <v/>
      </c>
    </row>
    <row r="912" spans="12:17" x14ac:dyDescent="0.2">
      <c r="L912" t="str">
        <f>IF(A912="","",VLOOKUP($A912,Paramètres!$A$1:$B$13,2,0))</f>
        <v/>
      </c>
      <c r="O912" t="str">
        <f t="shared" si="42"/>
        <v/>
      </c>
      <c r="P912" t="str">
        <f t="shared" si="43"/>
        <v/>
      </c>
      <c r="Q912" t="str">
        <f t="shared" si="44"/>
        <v/>
      </c>
    </row>
    <row r="913" spans="12:17" x14ac:dyDescent="0.2">
      <c r="L913" t="str">
        <f>IF(A913="","",VLOOKUP($A913,Paramètres!$A$1:$B$13,2,0))</f>
        <v/>
      </c>
      <c r="O913" t="str">
        <f t="shared" si="42"/>
        <v/>
      </c>
      <c r="P913" t="str">
        <f t="shared" si="43"/>
        <v/>
      </c>
      <c r="Q913" t="str">
        <f t="shared" si="44"/>
        <v/>
      </c>
    </row>
    <row r="914" spans="12:17" x14ac:dyDescent="0.2">
      <c r="L914" t="str">
        <f>IF(A914="","",VLOOKUP($A914,Paramètres!$A$1:$B$13,2,0))</f>
        <v/>
      </c>
      <c r="O914" t="str">
        <f t="shared" si="42"/>
        <v/>
      </c>
      <c r="P914" t="str">
        <f t="shared" si="43"/>
        <v/>
      </c>
      <c r="Q914" t="str">
        <f t="shared" si="44"/>
        <v/>
      </c>
    </row>
    <row r="915" spans="12:17" x14ac:dyDescent="0.2">
      <c r="L915" t="str">
        <f>IF(A915="","",VLOOKUP($A915,Paramètres!$A$1:$B$13,2,0))</f>
        <v/>
      </c>
      <c r="O915" t="str">
        <f t="shared" si="42"/>
        <v/>
      </c>
      <c r="P915" t="str">
        <f t="shared" si="43"/>
        <v/>
      </c>
      <c r="Q915" t="str">
        <f t="shared" si="44"/>
        <v/>
      </c>
    </row>
    <row r="916" spans="12:17" x14ac:dyDescent="0.2">
      <c r="L916" t="str">
        <f>IF(A916="","",VLOOKUP($A916,Paramètres!$A$1:$B$13,2,0))</f>
        <v/>
      </c>
      <c r="O916" t="str">
        <f t="shared" si="42"/>
        <v/>
      </c>
      <c r="P916" t="str">
        <f t="shared" si="43"/>
        <v/>
      </c>
      <c r="Q916" t="str">
        <f t="shared" si="44"/>
        <v/>
      </c>
    </row>
    <row r="917" spans="12:17" x14ac:dyDescent="0.2">
      <c r="L917" t="str">
        <f>IF(A917="","",VLOOKUP($A917,Paramètres!$A$1:$B$13,2,0))</f>
        <v/>
      </c>
      <c r="O917" t="str">
        <f t="shared" si="42"/>
        <v/>
      </c>
      <c r="P917" t="str">
        <f t="shared" si="43"/>
        <v/>
      </c>
      <c r="Q917" t="str">
        <f t="shared" si="44"/>
        <v/>
      </c>
    </row>
    <row r="918" spans="12:17" x14ac:dyDescent="0.2">
      <c r="L918" t="str">
        <f>IF(A918="","",VLOOKUP($A918,Paramètres!$A$1:$B$13,2,0))</f>
        <v/>
      </c>
      <c r="O918" t="str">
        <f t="shared" si="42"/>
        <v/>
      </c>
      <c r="P918" t="str">
        <f t="shared" si="43"/>
        <v/>
      </c>
      <c r="Q918" t="str">
        <f t="shared" si="44"/>
        <v/>
      </c>
    </row>
    <row r="919" spans="12:17" x14ac:dyDescent="0.2">
      <c r="L919" t="str">
        <f>IF(A919="","",VLOOKUP($A919,Paramètres!$A$1:$B$13,2,0))</f>
        <v/>
      </c>
      <c r="O919" t="str">
        <f t="shared" si="42"/>
        <v/>
      </c>
      <c r="P919" t="str">
        <f t="shared" si="43"/>
        <v/>
      </c>
      <c r="Q919" t="str">
        <f t="shared" si="44"/>
        <v/>
      </c>
    </row>
    <row r="920" spans="12:17" x14ac:dyDescent="0.2">
      <c r="L920" t="str">
        <f>IF(A920="","",VLOOKUP($A920,Paramètres!$A$1:$B$13,2,0))</f>
        <v/>
      </c>
      <c r="O920" t="str">
        <f t="shared" si="42"/>
        <v/>
      </c>
      <c r="P920" t="str">
        <f t="shared" si="43"/>
        <v/>
      </c>
      <c r="Q920" t="str">
        <f t="shared" si="44"/>
        <v/>
      </c>
    </row>
    <row r="921" spans="12:17" x14ac:dyDescent="0.2">
      <c r="L921" t="str">
        <f>IF(A921="","",VLOOKUP($A921,Paramètres!$A$1:$B$13,2,0))</f>
        <v/>
      </c>
      <c r="O921" t="str">
        <f t="shared" si="42"/>
        <v/>
      </c>
      <c r="P921" t="str">
        <f t="shared" si="43"/>
        <v/>
      </c>
      <c r="Q921" t="str">
        <f t="shared" si="44"/>
        <v/>
      </c>
    </row>
    <row r="922" spans="12:17" x14ac:dyDescent="0.2">
      <c r="L922" t="str">
        <f>IF(A922="","",VLOOKUP($A922,Paramètres!$A$1:$B$13,2,0))</f>
        <v/>
      </c>
      <c r="O922" t="str">
        <f t="shared" si="42"/>
        <v/>
      </c>
      <c r="P922" t="str">
        <f t="shared" si="43"/>
        <v/>
      </c>
      <c r="Q922" t="str">
        <f t="shared" si="44"/>
        <v/>
      </c>
    </row>
    <row r="923" spans="12:17" x14ac:dyDescent="0.2">
      <c r="L923" t="str">
        <f>IF(A923="","",VLOOKUP($A923,Paramètres!$A$1:$B$13,2,0))</f>
        <v/>
      </c>
      <c r="O923" t="str">
        <f t="shared" si="42"/>
        <v/>
      </c>
      <c r="P923" t="str">
        <f t="shared" si="43"/>
        <v/>
      </c>
      <c r="Q923" t="str">
        <f t="shared" si="44"/>
        <v/>
      </c>
    </row>
    <row r="924" spans="12:17" x14ac:dyDescent="0.2">
      <c r="L924" t="str">
        <f>IF(A924="","",VLOOKUP($A924,Paramètres!$A$1:$B$13,2,0))</f>
        <v/>
      </c>
      <c r="O924" t="str">
        <f t="shared" si="42"/>
        <v/>
      </c>
      <c r="P924" t="str">
        <f t="shared" si="43"/>
        <v/>
      </c>
      <c r="Q924" t="str">
        <f t="shared" si="44"/>
        <v/>
      </c>
    </row>
    <row r="925" spans="12:17" x14ac:dyDescent="0.2">
      <c r="L925" t="str">
        <f>IF(A925="","",VLOOKUP($A925,Paramètres!$A$1:$B$13,2,0))</f>
        <v/>
      </c>
      <c r="O925" t="str">
        <f t="shared" si="42"/>
        <v/>
      </c>
      <c r="P925" t="str">
        <f t="shared" si="43"/>
        <v/>
      </c>
      <c r="Q925" t="str">
        <f t="shared" si="44"/>
        <v/>
      </c>
    </row>
    <row r="926" spans="12:17" x14ac:dyDescent="0.2">
      <c r="L926" t="str">
        <f>IF(A926="","",VLOOKUP($A926,Paramètres!$A$1:$B$13,2,0))</f>
        <v/>
      </c>
      <c r="O926" t="str">
        <f t="shared" si="42"/>
        <v/>
      </c>
      <c r="P926" t="str">
        <f t="shared" si="43"/>
        <v/>
      </c>
      <c r="Q926" t="str">
        <f t="shared" si="44"/>
        <v/>
      </c>
    </row>
    <row r="927" spans="12:17" x14ac:dyDescent="0.2">
      <c r="L927" t="str">
        <f>IF(A927="","",VLOOKUP($A927,Paramètres!$A$1:$B$13,2,0))</f>
        <v/>
      </c>
      <c r="O927" t="str">
        <f t="shared" si="42"/>
        <v/>
      </c>
      <c r="P927" t="str">
        <f t="shared" si="43"/>
        <v/>
      </c>
      <c r="Q927" t="str">
        <f t="shared" si="44"/>
        <v/>
      </c>
    </row>
    <row r="928" spans="12:17" x14ac:dyDescent="0.2">
      <c r="L928" t="str">
        <f>IF(A928="","",VLOOKUP($A928,Paramètres!$A$1:$B$13,2,0))</f>
        <v/>
      </c>
      <c r="O928" t="str">
        <f t="shared" si="42"/>
        <v/>
      </c>
      <c r="P928" t="str">
        <f t="shared" si="43"/>
        <v/>
      </c>
      <c r="Q928" t="str">
        <f t="shared" si="44"/>
        <v/>
      </c>
    </row>
    <row r="929" spans="12:17" x14ac:dyDescent="0.2">
      <c r="L929" t="str">
        <f>IF(A929="","",VLOOKUP($A929,Paramètres!$A$1:$B$13,2,0))</f>
        <v/>
      </c>
      <c r="O929" t="str">
        <f t="shared" si="42"/>
        <v/>
      </c>
      <c r="P929" t="str">
        <f t="shared" si="43"/>
        <v/>
      </c>
      <c r="Q929" t="str">
        <f t="shared" si="44"/>
        <v/>
      </c>
    </row>
    <row r="930" spans="12:17" x14ac:dyDescent="0.2">
      <c r="L930" t="str">
        <f>IF(A930="","",VLOOKUP($A930,Paramètres!$A$1:$B$13,2,0))</f>
        <v/>
      </c>
      <c r="O930" t="str">
        <f t="shared" si="42"/>
        <v/>
      </c>
      <c r="P930" t="str">
        <f t="shared" si="43"/>
        <v/>
      </c>
      <c r="Q930" t="str">
        <f t="shared" si="44"/>
        <v/>
      </c>
    </row>
    <row r="931" spans="12:17" x14ac:dyDescent="0.2">
      <c r="L931" t="str">
        <f>IF(A931="","",VLOOKUP($A931,Paramètres!$A$1:$B$13,2,0))</f>
        <v/>
      </c>
      <c r="O931" t="str">
        <f t="shared" si="42"/>
        <v/>
      </c>
      <c r="P931" t="str">
        <f t="shared" si="43"/>
        <v/>
      </c>
      <c r="Q931" t="str">
        <f t="shared" si="44"/>
        <v/>
      </c>
    </row>
    <row r="932" spans="12:17" x14ac:dyDescent="0.2">
      <c r="L932" t="str">
        <f>IF(A932="","",VLOOKUP($A932,Paramètres!$A$1:$B$13,2,0))</f>
        <v/>
      </c>
      <c r="O932" t="str">
        <f t="shared" si="42"/>
        <v/>
      </c>
      <c r="P932" t="str">
        <f t="shared" si="43"/>
        <v/>
      </c>
      <c r="Q932" t="str">
        <f t="shared" si="44"/>
        <v/>
      </c>
    </row>
    <row r="933" spans="12:17" x14ac:dyDescent="0.2">
      <c r="L933" t="str">
        <f>IF(A933="","",VLOOKUP($A933,Paramètres!$A$1:$B$13,2,0))</f>
        <v/>
      </c>
      <c r="O933" t="str">
        <f t="shared" si="42"/>
        <v/>
      </c>
      <c r="P933" t="str">
        <f t="shared" si="43"/>
        <v/>
      </c>
      <c r="Q933" t="str">
        <f t="shared" si="44"/>
        <v/>
      </c>
    </row>
    <row r="934" spans="12:17" x14ac:dyDescent="0.2">
      <c r="L934" t="str">
        <f>IF(A934="","",VLOOKUP($A934,Paramètres!$A$1:$B$13,2,0))</f>
        <v/>
      </c>
      <c r="O934" t="str">
        <f t="shared" si="42"/>
        <v/>
      </c>
      <c r="P934" t="str">
        <f t="shared" si="43"/>
        <v/>
      </c>
      <c r="Q934" t="str">
        <f t="shared" si="44"/>
        <v/>
      </c>
    </row>
    <row r="935" spans="12:17" x14ac:dyDescent="0.2">
      <c r="L935" t="str">
        <f>IF(A935="","",VLOOKUP($A935,Paramètres!$A$1:$B$13,2,0))</f>
        <v/>
      </c>
      <c r="O935" t="str">
        <f t="shared" si="42"/>
        <v/>
      </c>
      <c r="P935" t="str">
        <f t="shared" si="43"/>
        <v/>
      </c>
      <c r="Q935" t="str">
        <f t="shared" si="44"/>
        <v/>
      </c>
    </row>
    <row r="936" spans="12:17" x14ac:dyDescent="0.2">
      <c r="L936" t="str">
        <f>IF(A936="","",VLOOKUP($A936,Paramètres!$A$1:$B$13,2,0))</f>
        <v/>
      </c>
      <c r="O936" t="str">
        <f t="shared" si="42"/>
        <v/>
      </c>
      <c r="P936" t="str">
        <f t="shared" si="43"/>
        <v/>
      </c>
      <c r="Q936" t="str">
        <f t="shared" si="44"/>
        <v/>
      </c>
    </row>
    <row r="937" spans="12:17" x14ac:dyDescent="0.2">
      <c r="L937" t="str">
        <f>IF(A937="","",VLOOKUP($A937,Paramètres!$A$1:$B$13,2,0))</f>
        <v/>
      </c>
      <c r="O937" t="str">
        <f t="shared" si="42"/>
        <v/>
      </c>
      <c r="P937" t="str">
        <f t="shared" si="43"/>
        <v/>
      </c>
      <c r="Q937" t="str">
        <f t="shared" si="44"/>
        <v/>
      </c>
    </row>
    <row r="938" spans="12:17" x14ac:dyDescent="0.2">
      <c r="L938" t="str">
        <f>IF(A938="","",VLOOKUP($A938,Paramètres!$A$1:$B$13,2,0))</f>
        <v/>
      </c>
      <c r="O938" t="str">
        <f t="shared" si="42"/>
        <v/>
      </c>
      <c r="P938" t="str">
        <f t="shared" si="43"/>
        <v/>
      </c>
      <c r="Q938" t="str">
        <f t="shared" si="44"/>
        <v/>
      </c>
    </row>
    <row r="939" spans="12:17" x14ac:dyDescent="0.2">
      <c r="L939" t="str">
        <f>IF(A939="","",VLOOKUP($A939,Paramètres!$A$1:$B$13,2,0))</f>
        <v/>
      </c>
      <c r="O939" t="str">
        <f t="shared" si="42"/>
        <v/>
      </c>
      <c r="P939" t="str">
        <f t="shared" si="43"/>
        <v/>
      </c>
      <c r="Q939" t="str">
        <f t="shared" si="44"/>
        <v/>
      </c>
    </row>
    <row r="940" spans="12:17" x14ac:dyDescent="0.2">
      <c r="L940" t="str">
        <f>IF(A940="","",VLOOKUP($A940,Paramètres!$A$1:$B$13,2,0))</f>
        <v/>
      </c>
      <c r="O940" t="str">
        <f t="shared" si="42"/>
        <v/>
      </c>
      <c r="P940" t="str">
        <f t="shared" si="43"/>
        <v/>
      </c>
      <c r="Q940" t="str">
        <f t="shared" si="44"/>
        <v/>
      </c>
    </row>
    <row r="941" spans="12:17" x14ac:dyDescent="0.2">
      <c r="L941" t="str">
        <f>IF(A941="","",VLOOKUP($A941,Paramètres!$A$1:$B$13,2,0))</f>
        <v/>
      </c>
      <c r="O941" t="str">
        <f t="shared" si="42"/>
        <v/>
      </c>
      <c r="P941" t="str">
        <f t="shared" si="43"/>
        <v/>
      </c>
      <c r="Q941" t="str">
        <f t="shared" si="44"/>
        <v/>
      </c>
    </row>
    <row r="942" spans="12:17" x14ac:dyDescent="0.2">
      <c r="L942" t="str">
        <f>IF(A942="","",VLOOKUP($A942,Paramètres!$A$1:$B$13,2,0))</f>
        <v/>
      </c>
      <c r="O942" t="str">
        <f t="shared" si="42"/>
        <v/>
      </c>
      <c r="P942" t="str">
        <f t="shared" si="43"/>
        <v/>
      </c>
      <c r="Q942" t="str">
        <f t="shared" si="44"/>
        <v/>
      </c>
    </row>
    <row r="943" spans="12:17" x14ac:dyDescent="0.2">
      <c r="L943" t="str">
        <f>IF(A943="","",VLOOKUP($A943,Paramètres!$A$1:$B$13,2,0))</f>
        <v/>
      </c>
      <c r="O943" t="str">
        <f t="shared" si="42"/>
        <v/>
      </c>
      <c r="P943" t="str">
        <f t="shared" si="43"/>
        <v/>
      </c>
      <c r="Q943" t="str">
        <f t="shared" si="44"/>
        <v/>
      </c>
    </row>
    <row r="944" spans="12:17" x14ac:dyDescent="0.2">
      <c r="L944" t="str">
        <f>IF(A944="","",VLOOKUP($A944,Paramètres!$A$1:$B$13,2,0))</f>
        <v/>
      </c>
      <c r="O944" t="str">
        <f t="shared" si="42"/>
        <v/>
      </c>
      <c r="P944" t="str">
        <f t="shared" si="43"/>
        <v/>
      </c>
      <c r="Q944" t="str">
        <f t="shared" si="44"/>
        <v/>
      </c>
    </row>
    <row r="945" spans="12:17" x14ac:dyDescent="0.2">
      <c r="L945" t="str">
        <f>IF(A945="","",VLOOKUP($A945,Paramètres!$A$1:$B$13,2,0))</f>
        <v/>
      </c>
      <c r="O945" t="str">
        <f t="shared" si="42"/>
        <v/>
      </c>
      <c r="P945" t="str">
        <f t="shared" si="43"/>
        <v/>
      </c>
      <c r="Q945" t="str">
        <f t="shared" si="44"/>
        <v/>
      </c>
    </row>
    <row r="946" spans="12:17" x14ac:dyDescent="0.2">
      <c r="L946" t="str">
        <f>IF(A946="","",VLOOKUP($A946,Paramètres!$A$1:$B$13,2,0))</f>
        <v/>
      </c>
      <c r="O946" t="str">
        <f t="shared" si="42"/>
        <v/>
      </c>
      <c r="P946" t="str">
        <f t="shared" si="43"/>
        <v/>
      </c>
      <c r="Q946" t="str">
        <f t="shared" si="44"/>
        <v/>
      </c>
    </row>
    <row r="947" spans="12:17" x14ac:dyDescent="0.2">
      <c r="L947" t="str">
        <f>IF(A947="","",VLOOKUP($A947,Paramètres!$A$1:$B$13,2,0))</f>
        <v/>
      </c>
      <c r="O947" t="str">
        <f t="shared" si="42"/>
        <v/>
      </c>
      <c r="P947" t="str">
        <f t="shared" si="43"/>
        <v/>
      </c>
      <c r="Q947" t="str">
        <f t="shared" si="44"/>
        <v/>
      </c>
    </row>
    <row r="948" spans="12:17" x14ac:dyDescent="0.2">
      <c r="L948" t="str">
        <f>IF(A948="","",VLOOKUP($A948,Paramètres!$A$1:$B$13,2,0))</f>
        <v/>
      </c>
      <c r="O948" t="str">
        <f t="shared" si="42"/>
        <v/>
      </c>
      <c r="P948" t="str">
        <f t="shared" si="43"/>
        <v/>
      </c>
      <c r="Q948" t="str">
        <f t="shared" si="44"/>
        <v/>
      </c>
    </row>
    <row r="949" spans="12:17" x14ac:dyDescent="0.2">
      <c r="L949" t="str">
        <f>IF(A949="","",VLOOKUP($A949,Paramètres!$A$1:$B$13,2,0))</f>
        <v/>
      </c>
      <c r="O949" t="str">
        <f t="shared" si="42"/>
        <v/>
      </c>
      <c r="P949" t="str">
        <f t="shared" si="43"/>
        <v/>
      </c>
      <c r="Q949" t="str">
        <f t="shared" si="44"/>
        <v/>
      </c>
    </row>
    <row r="950" spans="12:17" x14ac:dyDescent="0.2">
      <c r="L950" t="str">
        <f>IF(A950="","",VLOOKUP($A950,Paramètres!$A$1:$B$13,2,0))</f>
        <v/>
      </c>
      <c r="O950" t="str">
        <f t="shared" si="42"/>
        <v/>
      </c>
      <c r="P950" t="str">
        <f t="shared" si="43"/>
        <v/>
      </c>
      <c r="Q950" t="str">
        <f t="shared" si="44"/>
        <v/>
      </c>
    </row>
    <row r="951" spans="12:17" x14ac:dyDescent="0.2">
      <c r="L951" t="str">
        <f>IF(A951="","",VLOOKUP($A951,Paramètres!$A$1:$B$13,2,0))</f>
        <v/>
      </c>
      <c r="O951" t="str">
        <f t="shared" si="42"/>
        <v/>
      </c>
      <c r="P951" t="str">
        <f t="shared" si="43"/>
        <v/>
      </c>
      <c r="Q951" t="str">
        <f t="shared" si="44"/>
        <v/>
      </c>
    </row>
    <row r="952" spans="12:17" x14ac:dyDescent="0.2">
      <c r="L952" t="str">
        <f>IF(A952="","",VLOOKUP($A952,Paramètres!$A$1:$B$13,2,0))</f>
        <v/>
      </c>
      <c r="O952" t="str">
        <f t="shared" si="42"/>
        <v/>
      </c>
      <c r="P952" t="str">
        <f t="shared" si="43"/>
        <v/>
      </c>
      <c r="Q952" t="str">
        <f t="shared" si="44"/>
        <v/>
      </c>
    </row>
    <row r="953" spans="12:17" x14ac:dyDescent="0.2">
      <c r="L953" t="str">
        <f>IF(A953="","",VLOOKUP($A953,Paramètres!$A$1:$B$13,2,0))</f>
        <v/>
      </c>
      <c r="O953" t="str">
        <f t="shared" si="42"/>
        <v/>
      </c>
      <c r="P953" t="str">
        <f t="shared" si="43"/>
        <v/>
      </c>
      <c r="Q953" t="str">
        <f t="shared" si="44"/>
        <v/>
      </c>
    </row>
    <row r="954" spans="12:17" x14ac:dyDescent="0.2">
      <c r="L954" t="str">
        <f>IF(A954="","",VLOOKUP($A954,Paramètres!$A$1:$B$13,2,0))</f>
        <v/>
      </c>
      <c r="O954" t="str">
        <f t="shared" si="42"/>
        <v/>
      </c>
      <c r="P954" t="str">
        <f t="shared" si="43"/>
        <v/>
      </c>
      <c r="Q954" t="str">
        <f t="shared" si="44"/>
        <v/>
      </c>
    </row>
    <row r="955" spans="12:17" x14ac:dyDescent="0.2">
      <c r="L955" t="str">
        <f>IF(A955="","",VLOOKUP($A955,Paramètres!$A$1:$B$13,2,0))</f>
        <v/>
      </c>
      <c r="O955" t="str">
        <f t="shared" si="42"/>
        <v/>
      </c>
      <c r="P955" t="str">
        <f t="shared" si="43"/>
        <v/>
      </c>
      <c r="Q955" t="str">
        <f t="shared" si="44"/>
        <v/>
      </c>
    </row>
    <row r="956" spans="12:17" x14ac:dyDescent="0.2">
      <c r="L956" t="str">
        <f>IF(A956="","",VLOOKUP($A956,Paramètres!$A$1:$B$13,2,0))</f>
        <v/>
      </c>
      <c r="O956" t="str">
        <f t="shared" si="42"/>
        <v/>
      </c>
      <c r="P956" t="str">
        <f t="shared" si="43"/>
        <v/>
      </c>
      <c r="Q956" t="str">
        <f t="shared" si="44"/>
        <v/>
      </c>
    </row>
    <row r="957" spans="12:17" x14ac:dyDescent="0.2">
      <c r="L957" t="str">
        <f>IF(A957="","",VLOOKUP($A957,Paramètres!$A$1:$B$13,2,0))</f>
        <v/>
      </c>
      <c r="O957" t="str">
        <f t="shared" si="42"/>
        <v/>
      </c>
      <c r="P957" t="str">
        <f t="shared" si="43"/>
        <v/>
      </c>
      <c r="Q957" t="str">
        <f t="shared" si="44"/>
        <v/>
      </c>
    </row>
    <row r="958" spans="12:17" x14ac:dyDescent="0.2">
      <c r="L958" t="str">
        <f>IF(A958="","",VLOOKUP($A958,Paramètres!$A$1:$B$13,2,0))</f>
        <v/>
      </c>
      <c r="O958" t="str">
        <f t="shared" si="42"/>
        <v/>
      </c>
      <c r="P958" t="str">
        <f t="shared" si="43"/>
        <v/>
      </c>
      <c r="Q958" t="str">
        <f t="shared" si="44"/>
        <v/>
      </c>
    </row>
    <row r="959" spans="12:17" x14ac:dyDescent="0.2">
      <c r="L959" t="str">
        <f>IF(A959="","",VLOOKUP($A959,Paramètres!$A$1:$B$13,2,0))</f>
        <v/>
      </c>
      <c r="O959" t="str">
        <f t="shared" si="42"/>
        <v/>
      </c>
      <c r="P959" t="str">
        <f t="shared" si="43"/>
        <v/>
      </c>
      <c r="Q959" t="str">
        <f t="shared" si="44"/>
        <v/>
      </c>
    </row>
    <row r="960" spans="12:17" x14ac:dyDescent="0.2">
      <c r="L960" t="str">
        <f>IF(A960="","",VLOOKUP($A960,Paramètres!$A$1:$B$13,2,0))</f>
        <v/>
      </c>
      <c r="O960" t="str">
        <f t="shared" si="42"/>
        <v/>
      </c>
      <c r="P960" t="str">
        <f t="shared" si="43"/>
        <v/>
      </c>
      <c r="Q960" t="str">
        <f t="shared" si="44"/>
        <v/>
      </c>
    </row>
    <row r="961" spans="12:17" x14ac:dyDescent="0.2">
      <c r="L961" t="str">
        <f>IF(A961="","",VLOOKUP($A961,Paramètres!$A$1:$B$13,2,0))</f>
        <v/>
      </c>
      <c r="O961" t="str">
        <f t="shared" si="42"/>
        <v/>
      </c>
      <c r="P961" t="str">
        <f t="shared" si="43"/>
        <v/>
      </c>
      <c r="Q961" t="str">
        <f t="shared" si="44"/>
        <v/>
      </c>
    </row>
    <row r="962" spans="12:17" x14ac:dyDescent="0.2">
      <c r="L962" t="str">
        <f>IF(A962="","",VLOOKUP($A962,Paramètres!$A$1:$B$13,2,0))</f>
        <v/>
      </c>
      <c r="O962" t="str">
        <f t="shared" si="42"/>
        <v/>
      </c>
      <c r="P962" t="str">
        <f t="shared" si="43"/>
        <v/>
      </c>
      <c r="Q962" t="str">
        <f t="shared" si="44"/>
        <v/>
      </c>
    </row>
    <row r="963" spans="12:17" x14ac:dyDescent="0.2">
      <c r="L963" t="str">
        <f>IF(A963="","",VLOOKUP($A963,Paramètres!$A$1:$B$13,2,0))</f>
        <v/>
      </c>
      <c r="O963" t="str">
        <f t="shared" ref="O963:O1026" si="45">IF(A963="","",I963*M963)</f>
        <v/>
      </c>
      <c r="P963" t="str">
        <f t="shared" ref="P963:P1026" si="46">IF(A963="PHONE REGIE",1.37,IF(M963=0,"",M963/L963))</f>
        <v/>
      </c>
      <c r="Q963" t="str">
        <f t="shared" ref="Q963:Q1026" si="47">IF(A963="","",IF(K963=0,1,K963&gt;=EDATE(A963,1)-1)*1)</f>
        <v/>
      </c>
    </row>
    <row r="964" spans="12:17" x14ac:dyDescent="0.2">
      <c r="L964" t="str">
        <f>IF(A964="","",VLOOKUP($A964,Paramètres!$A$1:$B$13,2,0))</f>
        <v/>
      </c>
      <c r="O964" t="str">
        <f t="shared" si="45"/>
        <v/>
      </c>
      <c r="P964" t="str">
        <f t="shared" si="46"/>
        <v/>
      </c>
      <c r="Q964" t="str">
        <f t="shared" si="47"/>
        <v/>
      </c>
    </row>
    <row r="965" spans="12:17" x14ac:dyDescent="0.2">
      <c r="L965" t="str">
        <f>IF(A965="","",VLOOKUP($A965,Paramètres!$A$1:$B$13,2,0))</f>
        <v/>
      </c>
      <c r="O965" t="str">
        <f t="shared" si="45"/>
        <v/>
      </c>
      <c r="P965" t="str">
        <f t="shared" si="46"/>
        <v/>
      </c>
      <c r="Q965" t="str">
        <f t="shared" si="47"/>
        <v/>
      </c>
    </row>
    <row r="966" spans="12:17" x14ac:dyDescent="0.2">
      <c r="L966" t="str">
        <f>IF(A966="","",VLOOKUP($A966,Paramètres!$A$1:$B$13,2,0))</f>
        <v/>
      </c>
      <c r="O966" t="str">
        <f t="shared" si="45"/>
        <v/>
      </c>
      <c r="P966" t="str">
        <f t="shared" si="46"/>
        <v/>
      </c>
      <c r="Q966" t="str">
        <f t="shared" si="47"/>
        <v/>
      </c>
    </row>
    <row r="967" spans="12:17" x14ac:dyDescent="0.2">
      <c r="L967" t="str">
        <f>IF(A967="","",VLOOKUP($A967,Paramètres!$A$1:$B$13,2,0))</f>
        <v/>
      </c>
      <c r="O967" t="str">
        <f t="shared" si="45"/>
        <v/>
      </c>
      <c r="P967" t="str">
        <f t="shared" si="46"/>
        <v/>
      </c>
      <c r="Q967" t="str">
        <f t="shared" si="47"/>
        <v/>
      </c>
    </row>
    <row r="968" spans="12:17" x14ac:dyDescent="0.2">
      <c r="L968" t="str">
        <f>IF(A968="","",VLOOKUP($A968,Paramètres!$A$1:$B$13,2,0))</f>
        <v/>
      </c>
      <c r="O968" t="str">
        <f t="shared" si="45"/>
        <v/>
      </c>
      <c r="P968" t="str">
        <f t="shared" si="46"/>
        <v/>
      </c>
      <c r="Q968" t="str">
        <f t="shared" si="47"/>
        <v/>
      </c>
    </row>
    <row r="969" spans="12:17" x14ac:dyDescent="0.2">
      <c r="L969" t="str">
        <f>IF(A969="","",VLOOKUP($A969,Paramètres!$A$1:$B$13,2,0))</f>
        <v/>
      </c>
      <c r="O969" t="str">
        <f t="shared" si="45"/>
        <v/>
      </c>
      <c r="P969" t="str">
        <f t="shared" si="46"/>
        <v/>
      </c>
      <c r="Q969" t="str">
        <f t="shared" si="47"/>
        <v/>
      </c>
    </row>
    <row r="970" spans="12:17" x14ac:dyDescent="0.2">
      <c r="L970" t="str">
        <f>IF(A970="","",VLOOKUP($A970,Paramètres!$A$1:$B$13,2,0))</f>
        <v/>
      </c>
      <c r="O970" t="str">
        <f t="shared" si="45"/>
        <v/>
      </c>
      <c r="P970" t="str">
        <f t="shared" si="46"/>
        <v/>
      </c>
      <c r="Q970" t="str">
        <f t="shared" si="47"/>
        <v/>
      </c>
    </row>
    <row r="971" spans="12:17" x14ac:dyDescent="0.2">
      <c r="L971" t="str">
        <f>IF(A971="","",VLOOKUP($A971,Paramètres!$A$1:$B$13,2,0))</f>
        <v/>
      </c>
      <c r="O971" t="str">
        <f t="shared" si="45"/>
        <v/>
      </c>
      <c r="P971" t="str">
        <f t="shared" si="46"/>
        <v/>
      </c>
      <c r="Q971" t="str">
        <f t="shared" si="47"/>
        <v/>
      </c>
    </row>
    <row r="972" spans="12:17" x14ac:dyDescent="0.2">
      <c r="L972" t="str">
        <f>IF(A972="","",VLOOKUP($A972,Paramètres!$A$1:$B$13,2,0))</f>
        <v/>
      </c>
      <c r="O972" t="str">
        <f t="shared" si="45"/>
        <v/>
      </c>
      <c r="P972" t="str">
        <f t="shared" si="46"/>
        <v/>
      </c>
      <c r="Q972" t="str">
        <f t="shared" si="47"/>
        <v/>
      </c>
    </row>
    <row r="973" spans="12:17" x14ac:dyDescent="0.2">
      <c r="L973" t="str">
        <f>IF(A973="","",VLOOKUP($A973,Paramètres!$A$1:$B$13,2,0))</f>
        <v/>
      </c>
      <c r="O973" t="str">
        <f t="shared" si="45"/>
        <v/>
      </c>
      <c r="P973" t="str">
        <f t="shared" si="46"/>
        <v/>
      </c>
      <c r="Q973" t="str">
        <f t="shared" si="47"/>
        <v/>
      </c>
    </row>
    <row r="974" spans="12:17" x14ac:dyDescent="0.2">
      <c r="L974" t="str">
        <f>IF(A974="","",VLOOKUP($A974,Paramètres!$A$1:$B$13,2,0))</f>
        <v/>
      </c>
      <c r="O974" t="str">
        <f t="shared" si="45"/>
        <v/>
      </c>
      <c r="P974" t="str">
        <f t="shared" si="46"/>
        <v/>
      </c>
      <c r="Q974" t="str">
        <f t="shared" si="47"/>
        <v/>
      </c>
    </row>
    <row r="975" spans="12:17" x14ac:dyDescent="0.2">
      <c r="L975" t="str">
        <f>IF(A975="","",VLOOKUP($A975,Paramètres!$A$1:$B$13,2,0))</f>
        <v/>
      </c>
      <c r="O975" t="str">
        <f t="shared" si="45"/>
        <v/>
      </c>
      <c r="P975" t="str">
        <f t="shared" si="46"/>
        <v/>
      </c>
      <c r="Q975" t="str">
        <f t="shared" si="47"/>
        <v/>
      </c>
    </row>
    <row r="976" spans="12:17" x14ac:dyDescent="0.2">
      <c r="L976" t="str">
        <f>IF(A976="","",VLOOKUP($A976,Paramètres!$A$1:$B$13,2,0))</f>
        <v/>
      </c>
      <c r="O976" t="str">
        <f t="shared" si="45"/>
        <v/>
      </c>
      <c r="P976" t="str">
        <f t="shared" si="46"/>
        <v/>
      </c>
      <c r="Q976" t="str">
        <f t="shared" si="47"/>
        <v/>
      </c>
    </row>
    <row r="977" spans="12:17" x14ac:dyDescent="0.2">
      <c r="L977" t="str">
        <f>IF(A977="","",VLOOKUP($A977,Paramètres!$A$1:$B$13,2,0))</f>
        <v/>
      </c>
      <c r="O977" t="str">
        <f t="shared" si="45"/>
        <v/>
      </c>
      <c r="P977" t="str">
        <f t="shared" si="46"/>
        <v/>
      </c>
      <c r="Q977" t="str">
        <f t="shared" si="47"/>
        <v/>
      </c>
    </row>
    <row r="978" spans="12:17" x14ac:dyDescent="0.2">
      <c r="L978" t="str">
        <f>IF(A978="","",VLOOKUP($A978,Paramètres!$A$1:$B$13,2,0))</f>
        <v/>
      </c>
      <c r="O978" t="str">
        <f t="shared" si="45"/>
        <v/>
      </c>
      <c r="P978" t="str">
        <f t="shared" si="46"/>
        <v/>
      </c>
      <c r="Q978" t="str">
        <f t="shared" si="47"/>
        <v/>
      </c>
    </row>
    <row r="979" spans="12:17" x14ac:dyDescent="0.2">
      <c r="L979" t="str">
        <f>IF(A979="","",VLOOKUP($A979,Paramètres!$A$1:$B$13,2,0))</f>
        <v/>
      </c>
      <c r="O979" t="str">
        <f t="shared" si="45"/>
        <v/>
      </c>
      <c r="P979" t="str">
        <f t="shared" si="46"/>
        <v/>
      </c>
      <c r="Q979" t="str">
        <f t="shared" si="47"/>
        <v/>
      </c>
    </row>
    <row r="980" spans="12:17" x14ac:dyDescent="0.2">
      <c r="L980" t="str">
        <f>IF(A980="","",VLOOKUP($A980,Paramètres!$A$1:$B$13,2,0))</f>
        <v/>
      </c>
      <c r="O980" t="str">
        <f t="shared" si="45"/>
        <v/>
      </c>
      <c r="P980" t="str">
        <f t="shared" si="46"/>
        <v/>
      </c>
      <c r="Q980" t="str">
        <f t="shared" si="47"/>
        <v/>
      </c>
    </row>
    <row r="981" spans="12:17" x14ac:dyDescent="0.2">
      <c r="L981" t="str">
        <f>IF(A981="","",VLOOKUP($A981,Paramètres!$A$1:$B$13,2,0))</f>
        <v/>
      </c>
      <c r="O981" t="str">
        <f t="shared" si="45"/>
        <v/>
      </c>
      <c r="P981" t="str">
        <f t="shared" si="46"/>
        <v/>
      </c>
      <c r="Q981" t="str">
        <f t="shared" si="47"/>
        <v/>
      </c>
    </row>
    <row r="982" spans="12:17" x14ac:dyDescent="0.2">
      <c r="L982" t="str">
        <f>IF(A982="","",VLOOKUP($A982,Paramètres!$A$1:$B$13,2,0))</f>
        <v/>
      </c>
      <c r="O982" t="str">
        <f t="shared" si="45"/>
        <v/>
      </c>
      <c r="P982" t="str">
        <f t="shared" si="46"/>
        <v/>
      </c>
      <c r="Q982" t="str">
        <f t="shared" si="47"/>
        <v/>
      </c>
    </row>
    <row r="983" spans="12:17" x14ac:dyDescent="0.2">
      <c r="L983" t="str">
        <f>IF(A983="","",VLOOKUP($A983,Paramètres!$A$1:$B$13,2,0))</f>
        <v/>
      </c>
      <c r="O983" t="str">
        <f t="shared" si="45"/>
        <v/>
      </c>
      <c r="P983" t="str">
        <f t="shared" si="46"/>
        <v/>
      </c>
      <c r="Q983" t="str">
        <f t="shared" si="47"/>
        <v/>
      </c>
    </row>
    <row r="984" spans="12:17" x14ac:dyDescent="0.2">
      <c r="L984" t="str">
        <f>IF(A984="","",VLOOKUP($A984,Paramètres!$A$1:$B$13,2,0))</f>
        <v/>
      </c>
      <c r="O984" t="str">
        <f t="shared" si="45"/>
        <v/>
      </c>
      <c r="P984" t="str">
        <f t="shared" si="46"/>
        <v/>
      </c>
      <c r="Q984" t="str">
        <f t="shared" si="47"/>
        <v/>
      </c>
    </row>
    <row r="985" spans="12:17" x14ac:dyDescent="0.2">
      <c r="L985" t="str">
        <f>IF(A985="","",VLOOKUP($A985,Paramètres!$A$1:$B$13,2,0))</f>
        <v/>
      </c>
      <c r="O985" t="str">
        <f t="shared" si="45"/>
        <v/>
      </c>
      <c r="P985" t="str">
        <f t="shared" si="46"/>
        <v/>
      </c>
      <c r="Q985" t="str">
        <f t="shared" si="47"/>
        <v/>
      </c>
    </row>
    <row r="986" spans="12:17" x14ac:dyDescent="0.2">
      <c r="L986" t="str">
        <f>IF(A986="","",VLOOKUP($A986,Paramètres!$A$1:$B$13,2,0))</f>
        <v/>
      </c>
      <c r="O986" t="str">
        <f t="shared" si="45"/>
        <v/>
      </c>
      <c r="P986" t="str">
        <f t="shared" si="46"/>
        <v/>
      </c>
      <c r="Q986" t="str">
        <f t="shared" si="47"/>
        <v/>
      </c>
    </row>
    <row r="987" spans="12:17" x14ac:dyDescent="0.2">
      <c r="L987" t="str">
        <f>IF(A987="","",VLOOKUP($A987,Paramètres!$A$1:$B$13,2,0))</f>
        <v/>
      </c>
      <c r="O987" t="str">
        <f t="shared" si="45"/>
        <v/>
      </c>
      <c r="P987" t="str">
        <f t="shared" si="46"/>
        <v/>
      </c>
      <c r="Q987" t="str">
        <f t="shared" si="47"/>
        <v/>
      </c>
    </row>
    <row r="988" spans="12:17" x14ac:dyDescent="0.2">
      <c r="L988" t="str">
        <f>IF(A988="","",VLOOKUP($A988,Paramètres!$A$1:$B$13,2,0))</f>
        <v/>
      </c>
      <c r="O988" t="str">
        <f t="shared" si="45"/>
        <v/>
      </c>
      <c r="P988" t="str">
        <f t="shared" si="46"/>
        <v/>
      </c>
      <c r="Q988" t="str">
        <f t="shared" si="47"/>
        <v/>
      </c>
    </row>
    <row r="989" spans="12:17" x14ac:dyDescent="0.2">
      <c r="L989" t="str">
        <f>IF(A989="","",VLOOKUP($A989,Paramètres!$A$1:$B$13,2,0))</f>
        <v/>
      </c>
      <c r="O989" t="str">
        <f t="shared" si="45"/>
        <v/>
      </c>
      <c r="P989" t="str">
        <f t="shared" si="46"/>
        <v/>
      </c>
      <c r="Q989" t="str">
        <f t="shared" si="47"/>
        <v/>
      </c>
    </row>
    <row r="990" spans="12:17" x14ac:dyDescent="0.2">
      <c r="L990" t="str">
        <f>IF(A990="","",VLOOKUP($A990,Paramètres!$A$1:$B$13,2,0))</f>
        <v/>
      </c>
      <c r="O990" t="str">
        <f t="shared" si="45"/>
        <v/>
      </c>
      <c r="P990" t="str">
        <f t="shared" si="46"/>
        <v/>
      </c>
      <c r="Q990" t="str">
        <f t="shared" si="47"/>
        <v/>
      </c>
    </row>
    <row r="991" spans="12:17" x14ac:dyDescent="0.2">
      <c r="L991" t="str">
        <f>IF(A991="","",VLOOKUP($A991,Paramètres!$A$1:$B$13,2,0))</f>
        <v/>
      </c>
      <c r="O991" t="str">
        <f t="shared" si="45"/>
        <v/>
      </c>
      <c r="P991" t="str">
        <f t="shared" si="46"/>
        <v/>
      </c>
      <c r="Q991" t="str">
        <f t="shared" si="47"/>
        <v/>
      </c>
    </row>
    <row r="992" spans="12:17" x14ac:dyDescent="0.2">
      <c r="L992" t="str">
        <f>IF(A992="","",VLOOKUP($A992,Paramètres!$A$1:$B$13,2,0))</f>
        <v/>
      </c>
      <c r="O992" t="str">
        <f t="shared" si="45"/>
        <v/>
      </c>
      <c r="P992" t="str">
        <f t="shared" si="46"/>
        <v/>
      </c>
      <c r="Q992" t="str">
        <f t="shared" si="47"/>
        <v/>
      </c>
    </row>
    <row r="993" spans="12:17" x14ac:dyDescent="0.2">
      <c r="L993" t="str">
        <f>IF(A993="","",VLOOKUP($A993,Paramètres!$A$1:$B$13,2,0))</f>
        <v/>
      </c>
      <c r="O993" t="str">
        <f t="shared" si="45"/>
        <v/>
      </c>
      <c r="P993" t="str">
        <f t="shared" si="46"/>
        <v/>
      </c>
      <c r="Q993" t="str">
        <f t="shared" si="47"/>
        <v/>
      </c>
    </row>
    <row r="994" spans="12:17" x14ac:dyDescent="0.2">
      <c r="L994" t="str">
        <f>IF(A994="","",VLOOKUP($A994,Paramètres!$A$1:$B$13,2,0))</f>
        <v/>
      </c>
      <c r="O994" t="str">
        <f t="shared" si="45"/>
        <v/>
      </c>
      <c r="P994" t="str">
        <f t="shared" si="46"/>
        <v/>
      </c>
      <c r="Q994" t="str">
        <f t="shared" si="47"/>
        <v/>
      </c>
    </row>
    <row r="995" spans="12:17" x14ac:dyDescent="0.2">
      <c r="L995" t="str">
        <f>IF(A995="","",VLOOKUP($A995,Paramètres!$A$1:$B$13,2,0))</f>
        <v/>
      </c>
      <c r="O995" t="str">
        <f t="shared" si="45"/>
        <v/>
      </c>
      <c r="P995" t="str">
        <f t="shared" si="46"/>
        <v/>
      </c>
      <c r="Q995" t="str">
        <f t="shared" si="47"/>
        <v/>
      </c>
    </row>
    <row r="996" spans="12:17" x14ac:dyDescent="0.2">
      <c r="L996" t="str">
        <f>IF(A996="","",VLOOKUP($A996,Paramètres!$A$1:$B$13,2,0))</f>
        <v/>
      </c>
      <c r="O996" t="str">
        <f t="shared" si="45"/>
        <v/>
      </c>
      <c r="P996" t="str">
        <f t="shared" si="46"/>
        <v/>
      </c>
      <c r="Q996" t="str">
        <f t="shared" si="47"/>
        <v/>
      </c>
    </row>
    <row r="997" spans="12:17" x14ac:dyDescent="0.2">
      <c r="L997" t="str">
        <f>IF(A997="","",VLOOKUP($A997,Paramètres!$A$1:$B$13,2,0))</f>
        <v/>
      </c>
      <c r="O997" t="str">
        <f t="shared" si="45"/>
        <v/>
      </c>
      <c r="P997" t="str">
        <f t="shared" si="46"/>
        <v/>
      </c>
      <c r="Q997" t="str">
        <f t="shared" si="47"/>
        <v/>
      </c>
    </row>
    <row r="998" spans="12:17" x14ac:dyDescent="0.2">
      <c r="L998" t="str">
        <f>IF(A998="","",VLOOKUP($A998,Paramètres!$A$1:$B$13,2,0))</f>
        <v/>
      </c>
      <c r="O998" t="str">
        <f t="shared" si="45"/>
        <v/>
      </c>
      <c r="P998" t="str">
        <f t="shared" si="46"/>
        <v/>
      </c>
      <c r="Q998" t="str">
        <f t="shared" si="47"/>
        <v/>
      </c>
    </row>
    <row r="999" spans="12:17" x14ac:dyDescent="0.2">
      <c r="L999" t="str">
        <f>IF(A999="","",VLOOKUP($A999,Paramètres!$A$1:$B$13,2,0))</f>
        <v/>
      </c>
      <c r="O999" t="str">
        <f t="shared" si="45"/>
        <v/>
      </c>
      <c r="P999" t="str">
        <f t="shared" si="46"/>
        <v/>
      </c>
      <c r="Q999" t="str">
        <f t="shared" si="47"/>
        <v/>
      </c>
    </row>
    <row r="1000" spans="12:17" x14ac:dyDescent="0.2">
      <c r="L1000" t="str">
        <f>IF(A1000="","",VLOOKUP($A1000,Paramètres!$A$1:$B$13,2,0))</f>
        <v/>
      </c>
      <c r="O1000" t="str">
        <f t="shared" si="45"/>
        <v/>
      </c>
      <c r="P1000" t="str">
        <f t="shared" si="46"/>
        <v/>
      </c>
      <c r="Q1000" t="str">
        <f t="shared" si="47"/>
        <v/>
      </c>
    </row>
    <row r="1001" spans="12:17" x14ac:dyDescent="0.2">
      <c r="L1001" t="str">
        <f>IF(A1001="","",VLOOKUP($A1001,Paramètres!$A$1:$B$13,2,0))</f>
        <v/>
      </c>
      <c r="O1001" t="str">
        <f t="shared" si="45"/>
        <v/>
      </c>
      <c r="P1001" t="str">
        <f t="shared" si="46"/>
        <v/>
      </c>
      <c r="Q1001" t="str">
        <f t="shared" si="47"/>
        <v/>
      </c>
    </row>
    <row r="1002" spans="12:17" x14ac:dyDescent="0.2">
      <c r="L1002" t="str">
        <f>IF(A1002="","",VLOOKUP($A1002,Paramètres!$A$1:$B$13,2,0))</f>
        <v/>
      </c>
      <c r="O1002" t="str">
        <f t="shared" si="45"/>
        <v/>
      </c>
      <c r="P1002" t="str">
        <f t="shared" si="46"/>
        <v/>
      </c>
      <c r="Q1002" t="str">
        <f t="shared" si="47"/>
        <v/>
      </c>
    </row>
    <row r="1003" spans="12:17" x14ac:dyDescent="0.2">
      <c r="L1003" t="str">
        <f>IF(A1003="","",VLOOKUP($A1003,Paramètres!$A$1:$B$13,2,0))</f>
        <v/>
      </c>
      <c r="O1003" t="str">
        <f t="shared" si="45"/>
        <v/>
      </c>
      <c r="P1003" t="str">
        <f t="shared" si="46"/>
        <v/>
      </c>
      <c r="Q1003" t="str">
        <f t="shared" si="47"/>
        <v/>
      </c>
    </row>
    <row r="1004" spans="12:17" x14ac:dyDescent="0.2">
      <c r="L1004" t="str">
        <f>IF(A1004="","",VLOOKUP($A1004,Paramètres!$A$1:$B$13,2,0))</f>
        <v/>
      </c>
      <c r="O1004" t="str">
        <f t="shared" si="45"/>
        <v/>
      </c>
      <c r="P1004" t="str">
        <f t="shared" si="46"/>
        <v/>
      </c>
      <c r="Q1004" t="str">
        <f t="shared" si="47"/>
        <v/>
      </c>
    </row>
    <row r="1005" spans="12:17" x14ac:dyDescent="0.2">
      <c r="L1005" t="str">
        <f>IF(A1005="","",VLOOKUP($A1005,Paramètres!$A$1:$B$13,2,0))</f>
        <v/>
      </c>
      <c r="O1005" t="str">
        <f t="shared" si="45"/>
        <v/>
      </c>
      <c r="P1005" t="str">
        <f t="shared" si="46"/>
        <v/>
      </c>
      <c r="Q1005" t="str">
        <f t="shared" si="47"/>
        <v/>
      </c>
    </row>
    <row r="1006" spans="12:17" x14ac:dyDescent="0.2">
      <c r="L1006" t="str">
        <f>IF(A1006="","",VLOOKUP($A1006,Paramètres!$A$1:$B$13,2,0))</f>
        <v/>
      </c>
      <c r="O1006" t="str">
        <f t="shared" si="45"/>
        <v/>
      </c>
      <c r="P1006" t="str">
        <f t="shared" si="46"/>
        <v/>
      </c>
      <c r="Q1006" t="str">
        <f t="shared" si="47"/>
        <v/>
      </c>
    </row>
    <row r="1007" spans="12:17" x14ac:dyDescent="0.2">
      <c r="L1007" t="str">
        <f>IF(A1007="","",VLOOKUP($A1007,Paramètres!$A$1:$B$13,2,0))</f>
        <v/>
      </c>
      <c r="O1007" t="str">
        <f t="shared" si="45"/>
        <v/>
      </c>
      <c r="P1007" t="str">
        <f t="shared" si="46"/>
        <v/>
      </c>
      <c r="Q1007" t="str">
        <f t="shared" si="47"/>
        <v/>
      </c>
    </row>
    <row r="1008" spans="12:17" x14ac:dyDescent="0.2">
      <c r="L1008" t="str">
        <f>IF(A1008="","",VLOOKUP($A1008,Paramètres!$A$1:$B$13,2,0))</f>
        <v/>
      </c>
      <c r="O1008" t="str">
        <f t="shared" si="45"/>
        <v/>
      </c>
      <c r="P1008" t="str">
        <f t="shared" si="46"/>
        <v/>
      </c>
      <c r="Q1008" t="str">
        <f t="shared" si="47"/>
        <v/>
      </c>
    </row>
    <row r="1009" spans="12:17" x14ac:dyDescent="0.2">
      <c r="L1009" t="str">
        <f>IF(A1009="","",VLOOKUP($A1009,Paramètres!$A$1:$B$13,2,0))</f>
        <v/>
      </c>
      <c r="O1009" t="str">
        <f t="shared" si="45"/>
        <v/>
      </c>
      <c r="P1009" t="str">
        <f t="shared" si="46"/>
        <v/>
      </c>
      <c r="Q1009" t="str">
        <f t="shared" si="47"/>
        <v/>
      </c>
    </row>
    <row r="1010" spans="12:17" x14ac:dyDescent="0.2">
      <c r="L1010" t="str">
        <f>IF(A1010="","",VLOOKUP($A1010,Paramètres!$A$1:$B$13,2,0))</f>
        <v/>
      </c>
      <c r="O1010" t="str">
        <f t="shared" si="45"/>
        <v/>
      </c>
      <c r="P1010" t="str">
        <f t="shared" si="46"/>
        <v/>
      </c>
      <c r="Q1010" t="str">
        <f t="shared" si="47"/>
        <v/>
      </c>
    </row>
    <row r="1011" spans="12:17" x14ac:dyDescent="0.2">
      <c r="L1011" t="str">
        <f>IF(A1011="","",VLOOKUP($A1011,Paramètres!$A$1:$B$13,2,0))</f>
        <v/>
      </c>
      <c r="O1011" t="str">
        <f t="shared" si="45"/>
        <v/>
      </c>
      <c r="P1011" t="str">
        <f t="shared" si="46"/>
        <v/>
      </c>
      <c r="Q1011" t="str">
        <f t="shared" si="47"/>
        <v/>
      </c>
    </row>
    <row r="1012" spans="12:17" x14ac:dyDescent="0.2">
      <c r="L1012" t="str">
        <f>IF(A1012="","",VLOOKUP($A1012,Paramètres!$A$1:$B$13,2,0))</f>
        <v/>
      </c>
      <c r="O1012" t="str">
        <f t="shared" si="45"/>
        <v/>
      </c>
      <c r="P1012" t="str">
        <f t="shared" si="46"/>
        <v/>
      </c>
      <c r="Q1012" t="str">
        <f t="shared" si="47"/>
        <v/>
      </c>
    </row>
    <row r="1013" spans="12:17" x14ac:dyDescent="0.2">
      <c r="L1013" t="str">
        <f>IF(A1013="","",VLOOKUP($A1013,Paramètres!$A$1:$B$13,2,0))</f>
        <v/>
      </c>
      <c r="O1013" t="str">
        <f t="shared" si="45"/>
        <v/>
      </c>
      <c r="P1013" t="str">
        <f t="shared" si="46"/>
        <v/>
      </c>
      <c r="Q1013" t="str">
        <f t="shared" si="47"/>
        <v/>
      </c>
    </row>
    <row r="1014" spans="12:17" x14ac:dyDescent="0.2">
      <c r="L1014" t="str">
        <f>IF(A1014="","",VLOOKUP($A1014,Paramètres!$A$1:$B$13,2,0))</f>
        <v/>
      </c>
      <c r="O1014" t="str">
        <f t="shared" si="45"/>
        <v/>
      </c>
      <c r="P1014" t="str">
        <f t="shared" si="46"/>
        <v/>
      </c>
      <c r="Q1014" t="str">
        <f t="shared" si="47"/>
        <v/>
      </c>
    </row>
    <row r="1015" spans="12:17" x14ac:dyDescent="0.2">
      <c r="L1015" t="str">
        <f>IF(A1015="","",VLOOKUP($A1015,Paramètres!$A$1:$B$13,2,0))</f>
        <v/>
      </c>
      <c r="O1015" t="str">
        <f t="shared" si="45"/>
        <v/>
      </c>
      <c r="P1015" t="str">
        <f t="shared" si="46"/>
        <v/>
      </c>
      <c r="Q1015" t="str">
        <f t="shared" si="47"/>
        <v/>
      </c>
    </row>
    <row r="1016" spans="12:17" x14ac:dyDescent="0.2">
      <c r="L1016" t="str">
        <f>IF(A1016="","",VLOOKUP($A1016,Paramètres!$A$1:$B$13,2,0))</f>
        <v/>
      </c>
      <c r="O1016" t="str">
        <f t="shared" si="45"/>
        <v/>
      </c>
      <c r="P1016" t="str">
        <f t="shared" si="46"/>
        <v/>
      </c>
      <c r="Q1016" t="str">
        <f t="shared" si="47"/>
        <v/>
      </c>
    </row>
    <row r="1017" spans="12:17" x14ac:dyDescent="0.2">
      <c r="L1017" t="str">
        <f>IF(A1017="","",VLOOKUP($A1017,Paramètres!$A$1:$B$13,2,0))</f>
        <v/>
      </c>
      <c r="O1017" t="str">
        <f t="shared" si="45"/>
        <v/>
      </c>
      <c r="P1017" t="str">
        <f t="shared" si="46"/>
        <v/>
      </c>
      <c r="Q1017" t="str">
        <f t="shared" si="47"/>
        <v/>
      </c>
    </row>
    <row r="1018" spans="12:17" x14ac:dyDescent="0.2">
      <c r="L1018" t="str">
        <f>IF(A1018="","",VLOOKUP($A1018,Paramètres!$A$1:$B$13,2,0))</f>
        <v/>
      </c>
      <c r="O1018" t="str">
        <f t="shared" si="45"/>
        <v/>
      </c>
      <c r="P1018" t="str">
        <f t="shared" si="46"/>
        <v/>
      </c>
      <c r="Q1018" t="str">
        <f t="shared" si="47"/>
        <v/>
      </c>
    </row>
    <row r="1019" spans="12:17" x14ac:dyDescent="0.2">
      <c r="L1019" t="str">
        <f>IF(A1019="","",VLOOKUP($A1019,Paramètres!$A$1:$B$13,2,0))</f>
        <v/>
      </c>
      <c r="O1019" t="str">
        <f t="shared" si="45"/>
        <v/>
      </c>
      <c r="P1019" t="str">
        <f t="shared" si="46"/>
        <v/>
      </c>
      <c r="Q1019" t="str">
        <f t="shared" si="47"/>
        <v/>
      </c>
    </row>
    <row r="1020" spans="12:17" x14ac:dyDescent="0.2">
      <c r="L1020" t="str">
        <f>IF(A1020="","",VLOOKUP($A1020,Paramètres!$A$1:$B$13,2,0))</f>
        <v/>
      </c>
      <c r="O1020" t="str">
        <f t="shared" si="45"/>
        <v/>
      </c>
      <c r="P1020" t="str">
        <f t="shared" si="46"/>
        <v/>
      </c>
      <c r="Q1020" t="str">
        <f t="shared" si="47"/>
        <v/>
      </c>
    </row>
    <row r="1021" spans="12:17" x14ac:dyDescent="0.2">
      <c r="L1021" t="str">
        <f>IF(A1021="","",VLOOKUP($A1021,Paramètres!$A$1:$B$13,2,0))</f>
        <v/>
      </c>
      <c r="O1021" t="str">
        <f t="shared" si="45"/>
        <v/>
      </c>
      <c r="P1021" t="str">
        <f t="shared" si="46"/>
        <v/>
      </c>
      <c r="Q1021" t="str">
        <f t="shared" si="47"/>
        <v/>
      </c>
    </row>
    <row r="1022" spans="12:17" x14ac:dyDescent="0.2">
      <c r="L1022" t="str">
        <f>IF(A1022="","",VLOOKUP($A1022,Paramètres!$A$1:$B$13,2,0))</f>
        <v/>
      </c>
      <c r="O1022" t="str">
        <f t="shared" si="45"/>
        <v/>
      </c>
      <c r="P1022" t="str">
        <f t="shared" si="46"/>
        <v/>
      </c>
      <c r="Q1022" t="str">
        <f t="shared" si="47"/>
        <v/>
      </c>
    </row>
    <row r="1023" spans="12:17" x14ac:dyDescent="0.2">
      <c r="L1023" t="str">
        <f>IF(A1023="","",VLOOKUP($A1023,Paramètres!$A$1:$B$13,2,0))</f>
        <v/>
      </c>
      <c r="O1023" t="str">
        <f t="shared" si="45"/>
        <v/>
      </c>
      <c r="P1023" t="str">
        <f t="shared" si="46"/>
        <v/>
      </c>
      <c r="Q1023" t="str">
        <f t="shared" si="47"/>
        <v/>
      </c>
    </row>
    <row r="1024" spans="12:17" x14ac:dyDescent="0.2">
      <c r="L1024" t="str">
        <f>IF(A1024="","",VLOOKUP($A1024,Paramètres!$A$1:$B$13,2,0))</f>
        <v/>
      </c>
      <c r="O1024" t="str">
        <f t="shared" si="45"/>
        <v/>
      </c>
      <c r="P1024" t="str">
        <f t="shared" si="46"/>
        <v/>
      </c>
      <c r="Q1024" t="str">
        <f t="shared" si="47"/>
        <v/>
      </c>
    </row>
    <row r="1025" spans="12:17" x14ac:dyDescent="0.2">
      <c r="L1025" t="str">
        <f>IF(A1025="","",VLOOKUP($A1025,Paramètres!$A$1:$B$13,2,0))</f>
        <v/>
      </c>
      <c r="O1025" t="str">
        <f t="shared" si="45"/>
        <v/>
      </c>
      <c r="P1025" t="str">
        <f t="shared" si="46"/>
        <v/>
      </c>
      <c r="Q1025" t="str">
        <f t="shared" si="47"/>
        <v/>
      </c>
    </row>
    <row r="1026" spans="12:17" x14ac:dyDescent="0.2">
      <c r="L1026" t="str">
        <f>IF(A1026="","",VLOOKUP($A1026,Paramètres!$A$1:$B$13,2,0))</f>
        <v/>
      </c>
      <c r="O1026" t="str">
        <f t="shared" si="45"/>
        <v/>
      </c>
      <c r="P1026" t="str">
        <f t="shared" si="46"/>
        <v/>
      </c>
      <c r="Q1026" t="str">
        <f t="shared" si="47"/>
        <v/>
      </c>
    </row>
    <row r="1027" spans="12:17" x14ac:dyDescent="0.2">
      <c r="L1027" t="str">
        <f>IF(A1027="","",VLOOKUP($A1027,Paramètres!$A$1:$B$13,2,0))</f>
        <v/>
      </c>
      <c r="O1027" t="str">
        <f t="shared" ref="O1027:O1058" si="48">IF(A1027="","",I1027*M1027)</f>
        <v/>
      </c>
      <c r="P1027" t="str">
        <f t="shared" ref="P1027:P1090" si="49">IF(A1027="PHONE REGIE",1.37,IF(M1027=0,"",M1027/L1027))</f>
        <v/>
      </c>
      <c r="Q1027" t="str">
        <f t="shared" ref="Q1027:Q1090" si="50">IF(A1027="","",IF(K1027=0,1,K1027&gt;=EDATE(A1027,1)-1)*1)</f>
        <v/>
      </c>
    </row>
    <row r="1028" spans="12:17" x14ac:dyDescent="0.2">
      <c r="L1028" t="str">
        <f>IF(A1028="","",VLOOKUP($A1028,Paramètres!$A$1:$B$13,2,0))</f>
        <v/>
      </c>
      <c r="O1028" t="str">
        <f t="shared" si="48"/>
        <v/>
      </c>
      <c r="P1028" t="str">
        <f t="shared" si="49"/>
        <v/>
      </c>
      <c r="Q1028" t="str">
        <f t="shared" si="50"/>
        <v/>
      </c>
    </row>
    <row r="1029" spans="12:17" x14ac:dyDescent="0.2">
      <c r="L1029" t="str">
        <f>IF(A1029="","",VLOOKUP($A1029,Paramètres!$A$1:$B$13,2,0))</f>
        <v/>
      </c>
      <c r="O1029" t="str">
        <f t="shared" si="48"/>
        <v/>
      </c>
      <c r="P1029" t="str">
        <f t="shared" si="49"/>
        <v/>
      </c>
      <c r="Q1029" t="str">
        <f t="shared" si="50"/>
        <v/>
      </c>
    </row>
    <row r="1030" spans="12:17" x14ac:dyDescent="0.2">
      <c r="L1030" t="str">
        <f>IF(A1030="","",VLOOKUP($A1030,Paramètres!$A$1:$B$13,2,0))</f>
        <v/>
      </c>
      <c r="O1030" t="str">
        <f t="shared" si="48"/>
        <v/>
      </c>
      <c r="P1030" t="str">
        <f t="shared" si="49"/>
        <v/>
      </c>
      <c r="Q1030" t="str">
        <f t="shared" si="50"/>
        <v/>
      </c>
    </row>
    <row r="1031" spans="12:17" x14ac:dyDescent="0.2">
      <c r="L1031" t="str">
        <f>IF(A1031="","",VLOOKUP($A1031,Paramètres!$A$1:$B$13,2,0))</f>
        <v/>
      </c>
      <c r="O1031" t="str">
        <f t="shared" si="48"/>
        <v/>
      </c>
      <c r="P1031" t="str">
        <f t="shared" si="49"/>
        <v/>
      </c>
      <c r="Q1031" t="str">
        <f t="shared" si="50"/>
        <v/>
      </c>
    </row>
    <row r="1032" spans="12:17" x14ac:dyDescent="0.2">
      <c r="L1032" t="str">
        <f>IF(A1032="","",VLOOKUP($A1032,Paramètres!$A$1:$B$13,2,0))</f>
        <v/>
      </c>
      <c r="O1032" t="str">
        <f t="shared" si="48"/>
        <v/>
      </c>
      <c r="P1032" t="str">
        <f t="shared" si="49"/>
        <v/>
      </c>
      <c r="Q1032" t="str">
        <f t="shared" si="50"/>
        <v/>
      </c>
    </row>
    <row r="1033" spans="12:17" x14ac:dyDescent="0.2">
      <c r="L1033" t="str">
        <f>IF(A1033="","",VLOOKUP($A1033,Paramètres!$A$1:$B$13,2,0))</f>
        <v/>
      </c>
      <c r="O1033" t="str">
        <f t="shared" si="48"/>
        <v/>
      </c>
      <c r="P1033" t="str">
        <f t="shared" si="49"/>
        <v/>
      </c>
      <c r="Q1033" t="str">
        <f t="shared" si="50"/>
        <v/>
      </c>
    </row>
    <row r="1034" spans="12:17" x14ac:dyDescent="0.2">
      <c r="L1034" t="str">
        <f>IF(A1034="","",VLOOKUP($A1034,Paramètres!$A$1:$B$13,2,0))</f>
        <v/>
      </c>
      <c r="O1034" t="str">
        <f t="shared" si="48"/>
        <v/>
      </c>
      <c r="P1034" t="str">
        <f t="shared" si="49"/>
        <v/>
      </c>
      <c r="Q1034" t="str">
        <f t="shared" si="50"/>
        <v/>
      </c>
    </row>
    <row r="1035" spans="12:17" x14ac:dyDescent="0.2">
      <c r="L1035" t="str">
        <f>IF(A1035="","",VLOOKUP($A1035,Paramètres!$A$1:$B$13,2,0))</f>
        <v/>
      </c>
      <c r="O1035" t="str">
        <f t="shared" si="48"/>
        <v/>
      </c>
      <c r="P1035" t="str">
        <f t="shared" si="49"/>
        <v/>
      </c>
      <c r="Q1035" t="str">
        <f t="shared" si="50"/>
        <v/>
      </c>
    </row>
    <row r="1036" spans="12:17" x14ac:dyDescent="0.2">
      <c r="L1036" t="str">
        <f>IF(A1036="","",VLOOKUP($A1036,Paramètres!$A$1:$B$13,2,0))</f>
        <v/>
      </c>
      <c r="O1036" t="str">
        <f t="shared" si="48"/>
        <v/>
      </c>
      <c r="P1036" t="str">
        <f t="shared" si="49"/>
        <v/>
      </c>
      <c r="Q1036" t="str">
        <f t="shared" si="50"/>
        <v/>
      </c>
    </row>
    <row r="1037" spans="12:17" x14ac:dyDescent="0.2">
      <c r="L1037" t="str">
        <f>IF(A1037="","",VLOOKUP($A1037,Paramètres!$A$1:$B$13,2,0))</f>
        <v/>
      </c>
      <c r="O1037" t="str">
        <f t="shared" si="48"/>
        <v/>
      </c>
      <c r="P1037" t="str">
        <f t="shared" si="49"/>
        <v/>
      </c>
      <c r="Q1037" t="str">
        <f t="shared" si="50"/>
        <v/>
      </c>
    </row>
    <row r="1038" spans="12:17" x14ac:dyDescent="0.2">
      <c r="L1038" t="str">
        <f>IF(A1038="","",VLOOKUP($A1038,Paramètres!$A$1:$B$13,2,0))</f>
        <v/>
      </c>
      <c r="O1038" t="str">
        <f t="shared" si="48"/>
        <v/>
      </c>
      <c r="P1038" t="str">
        <f t="shared" si="49"/>
        <v/>
      </c>
      <c r="Q1038" t="str">
        <f t="shared" si="50"/>
        <v/>
      </c>
    </row>
    <row r="1039" spans="12:17" x14ac:dyDescent="0.2">
      <c r="L1039" t="str">
        <f>IF(A1039="","",VLOOKUP($A1039,Paramètres!$A$1:$B$13,2,0))</f>
        <v/>
      </c>
      <c r="O1039" t="str">
        <f t="shared" si="48"/>
        <v/>
      </c>
      <c r="P1039" t="str">
        <f t="shared" si="49"/>
        <v/>
      </c>
      <c r="Q1039" t="str">
        <f t="shared" si="50"/>
        <v/>
      </c>
    </row>
    <row r="1040" spans="12:17" x14ac:dyDescent="0.2">
      <c r="L1040" t="str">
        <f>IF(A1040="","",VLOOKUP($A1040,Paramètres!$A$1:$B$13,2,0))</f>
        <v/>
      </c>
      <c r="O1040" t="str">
        <f t="shared" si="48"/>
        <v/>
      </c>
      <c r="P1040" t="str">
        <f t="shared" si="49"/>
        <v/>
      </c>
      <c r="Q1040" t="str">
        <f t="shared" si="50"/>
        <v/>
      </c>
    </row>
    <row r="1041" spans="12:17" x14ac:dyDescent="0.2">
      <c r="L1041" t="str">
        <f>IF(A1041="","",VLOOKUP($A1041,Paramètres!$A$1:$B$13,2,0))</f>
        <v/>
      </c>
      <c r="O1041" t="str">
        <f t="shared" si="48"/>
        <v/>
      </c>
      <c r="P1041" t="str">
        <f t="shared" si="49"/>
        <v/>
      </c>
      <c r="Q1041" t="str">
        <f t="shared" si="50"/>
        <v/>
      </c>
    </row>
    <row r="1042" spans="12:17" x14ac:dyDescent="0.2">
      <c r="L1042" t="str">
        <f>IF(A1042="","",VLOOKUP($A1042,Paramètres!$A$1:$B$13,2,0))</f>
        <v/>
      </c>
      <c r="O1042" t="str">
        <f t="shared" si="48"/>
        <v/>
      </c>
      <c r="P1042" t="str">
        <f t="shared" si="49"/>
        <v/>
      </c>
      <c r="Q1042" t="str">
        <f t="shared" si="50"/>
        <v/>
      </c>
    </row>
    <row r="1043" spans="12:17" x14ac:dyDescent="0.2">
      <c r="L1043" t="str">
        <f>IF(A1043="","",VLOOKUP($A1043,Paramètres!$A$1:$B$13,2,0))</f>
        <v/>
      </c>
      <c r="O1043" t="str">
        <f t="shared" si="48"/>
        <v/>
      </c>
      <c r="P1043" t="str">
        <f t="shared" si="49"/>
        <v/>
      </c>
      <c r="Q1043" t="str">
        <f t="shared" si="50"/>
        <v/>
      </c>
    </row>
    <row r="1044" spans="12:17" x14ac:dyDescent="0.2">
      <c r="L1044" t="str">
        <f>IF(A1044="","",VLOOKUP($A1044,Paramètres!$A$1:$B$13,2,0))</f>
        <v/>
      </c>
      <c r="O1044" t="str">
        <f t="shared" si="48"/>
        <v/>
      </c>
      <c r="P1044" t="str">
        <f t="shared" si="49"/>
        <v/>
      </c>
      <c r="Q1044" t="str">
        <f t="shared" si="50"/>
        <v/>
      </c>
    </row>
    <row r="1045" spans="12:17" x14ac:dyDescent="0.2">
      <c r="L1045" t="str">
        <f>IF(A1045="","",VLOOKUP($A1045,Paramètres!$A$1:$B$13,2,0))</f>
        <v/>
      </c>
      <c r="O1045" t="str">
        <f t="shared" si="48"/>
        <v/>
      </c>
      <c r="P1045" t="str">
        <f t="shared" si="49"/>
        <v/>
      </c>
      <c r="Q1045" t="str">
        <f t="shared" si="50"/>
        <v/>
      </c>
    </row>
    <row r="1046" spans="12:17" x14ac:dyDescent="0.2">
      <c r="L1046" t="str">
        <f>IF(A1046="","",VLOOKUP($A1046,Paramètres!$A$1:$B$13,2,0))</f>
        <v/>
      </c>
      <c r="O1046" t="str">
        <f t="shared" si="48"/>
        <v/>
      </c>
      <c r="P1046" t="str">
        <f t="shared" si="49"/>
        <v/>
      </c>
      <c r="Q1046" t="str">
        <f t="shared" si="50"/>
        <v/>
      </c>
    </row>
    <row r="1047" spans="12:17" x14ac:dyDescent="0.2">
      <c r="L1047" t="str">
        <f>IF(A1047="","",VLOOKUP($A1047,Paramètres!$A$1:$B$13,2,0))</f>
        <v/>
      </c>
      <c r="O1047" t="str">
        <f t="shared" si="48"/>
        <v/>
      </c>
      <c r="P1047" t="str">
        <f t="shared" si="49"/>
        <v/>
      </c>
      <c r="Q1047" t="str">
        <f t="shared" si="50"/>
        <v/>
      </c>
    </row>
    <row r="1048" spans="12:17" x14ac:dyDescent="0.2">
      <c r="L1048" t="str">
        <f>IF(A1048="","",VLOOKUP($A1048,Paramètres!$A$1:$B$13,2,0))</f>
        <v/>
      </c>
      <c r="O1048" t="str">
        <f t="shared" si="48"/>
        <v/>
      </c>
      <c r="P1048" t="str">
        <f t="shared" si="49"/>
        <v/>
      </c>
      <c r="Q1048" t="str">
        <f t="shared" si="50"/>
        <v/>
      </c>
    </row>
    <row r="1049" spans="12:17" x14ac:dyDescent="0.2">
      <c r="L1049" t="str">
        <f>IF(A1049="","",VLOOKUP($A1049,Paramètres!$A$1:$B$13,2,0))</f>
        <v/>
      </c>
      <c r="O1049" t="str">
        <f t="shared" si="48"/>
        <v/>
      </c>
      <c r="P1049" t="str">
        <f t="shared" si="49"/>
        <v/>
      </c>
      <c r="Q1049" t="str">
        <f t="shared" si="50"/>
        <v/>
      </c>
    </row>
    <row r="1050" spans="12:17" x14ac:dyDescent="0.2">
      <c r="L1050" t="str">
        <f>IF(A1050="","",VLOOKUP($A1050,Paramètres!$A$1:$B$13,2,0))</f>
        <v/>
      </c>
      <c r="O1050" t="str">
        <f t="shared" si="48"/>
        <v/>
      </c>
      <c r="P1050" t="str">
        <f t="shared" si="49"/>
        <v/>
      </c>
      <c r="Q1050" t="str">
        <f t="shared" si="50"/>
        <v/>
      </c>
    </row>
    <row r="1051" spans="12:17" x14ac:dyDescent="0.2">
      <c r="L1051" t="str">
        <f>IF(A1051="","",VLOOKUP($A1051,Paramètres!$A$1:$B$13,2,0))</f>
        <v/>
      </c>
      <c r="O1051" t="str">
        <f t="shared" si="48"/>
        <v/>
      </c>
      <c r="P1051" t="str">
        <f t="shared" si="49"/>
        <v/>
      </c>
      <c r="Q1051" t="str">
        <f t="shared" si="50"/>
        <v/>
      </c>
    </row>
    <row r="1052" spans="12:17" x14ac:dyDescent="0.2">
      <c r="L1052" t="str">
        <f>IF(A1052="","",VLOOKUP($A1052,Paramètres!$A$1:$B$13,2,0))</f>
        <v/>
      </c>
      <c r="O1052" t="str">
        <f t="shared" si="48"/>
        <v/>
      </c>
      <c r="P1052" t="str">
        <f t="shared" si="49"/>
        <v/>
      </c>
      <c r="Q1052" t="str">
        <f t="shared" si="50"/>
        <v/>
      </c>
    </row>
    <row r="1053" spans="12:17" x14ac:dyDescent="0.2">
      <c r="L1053" t="str">
        <f>IF(A1053="","",VLOOKUP($A1053,Paramètres!$A$1:$B$13,2,0))</f>
        <v/>
      </c>
      <c r="O1053" t="str">
        <f t="shared" si="48"/>
        <v/>
      </c>
      <c r="P1053" t="str">
        <f t="shared" si="49"/>
        <v/>
      </c>
      <c r="Q1053" t="str">
        <f t="shared" si="50"/>
        <v/>
      </c>
    </row>
    <row r="1054" spans="12:17" x14ac:dyDescent="0.2">
      <c r="L1054" t="str">
        <f>IF(A1054="","",VLOOKUP($A1054,Paramètres!$A$1:$B$13,2,0))</f>
        <v/>
      </c>
      <c r="O1054" t="str">
        <f t="shared" si="48"/>
        <v/>
      </c>
      <c r="P1054" t="str">
        <f t="shared" si="49"/>
        <v/>
      </c>
      <c r="Q1054" t="str">
        <f t="shared" si="50"/>
        <v/>
      </c>
    </row>
    <row r="1055" spans="12:17" x14ac:dyDescent="0.2">
      <c r="L1055" t="str">
        <f>IF(A1055="","",VLOOKUP($A1055,Paramètres!$A$1:$B$13,2,0))</f>
        <v/>
      </c>
      <c r="O1055" t="str">
        <f t="shared" si="48"/>
        <v/>
      </c>
      <c r="P1055" t="str">
        <f t="shared" si="49"/>
        <v/>
      </c>
      <c r="Q1055" t="str">
        <f t="shared" si="50"/>
        <v/>
      </c>
    </row>
    <row r="1056" spans="12:17" x14ac:dyDescent="0.2">
      <c r="L1056" t="str">
        <f>IF(A1056="","",VLOOKUP($A1056,Paramètres!$A$1:$B$13,2,0))</f>
        <v/>
      </c>
      <c r="O1056" t="str">
        <f t="shared" si="48"/>
        <v/>
      </c>
      <c r="P1056" t="str">
        <f t="shared" si="49"/>
        <v/>
      </c>
      <c r="Q1056" t="str">
        <f t="shared" si="50"/>
        <v/>
      </c>
    </row>
    <row r="1057" spans="12:17" x14ac:dyDescent="0.2">
      <c r="L1057" t="str">
        <f>IF(A1057="","",VLOOKUP($A1057,Paramètres!$A$1:$B$13,2,0))</f>
        <v/>
      </c>
      <c r="O1057" t="str">
        <f t="shared" si="48"/>
        <v/>
      </c>
      <c r="P1057" t="str">
        <f t="shared" si="49"/>
        <v/>
      </c>
      <c r="Q1057" t="str">
        <f t="shared" si="50"/>
        <v/>
      </c>
    </row>
    <row r="1058" spans="12:17" x14ac:dyDescent="0.2">
      <c r="L1058" t="str">
        <f>IF(A1058="","",VLOOKUP($A1058,Paramètres!$A$1:$B$13,2,0))</f>
        <v/>
      </c>
      <c r="O1058" t="str">
        <f t="shared" si="48"/>
        <v/>
      </c>
      <c r="P1058" t="str">
        <f t="shared" si="49"/>
        <v/>
      </c>
      <c r="Q1058" t="str">
        <f t="shared" si="50"/>
        <v/>
      </c>
    </row>
    <row r="1059" spans="12:17" x14ac:dyDescent="0.2">
      <c r="L1059" t="str">
        <f>IF(A1059="","",VLOOKUP($A1059,Paramètres!$A$1:$B$13,2,0))</f>
        <v/>
      </c>
      <c r="P1059" t="str">
        <f t="shared" si="49"/>
        <v/>
      </c>
      <c r="Q1059" t="str">
        <f t="shared" si="50"/>
        <v/>
      </c>
    </row>
    <row r="1060" spans="12:17" x14ac:dyDescent="0.2">
      <c r="L1060" t="str">
        <f>IF(A1060="","",VLOOKUP($A1060,Paramètres!$A$1:$B$13,2,0))</f>
        <v/>
      </c>
      <c r="P1060" t="str">
        <f t="shared" si="49"/>
        <v/>
      </c>
      <c r="Q1060" t="str">
        <f t="shared" si="50"/>
        <v/>
      </c>
    </row>
    <row r="1061" spans="12:17" x14ac:dyDescent="0.2">
      <c r="L1061" t="str">
        <f>IF(A1061="","",VLOOKUP($A1061,Paramètres!$A$1:$B$13,2,0))</f>
        <v/>
      </c>
      <c r="P1061" t="str">
        <f t="shared" si="49"/>
        <v/>
      </c>
      <c r="Q1061" t="str">
        <f t="shared" si="50"/>
        <v/>
      </c>
    </row>
    <row r="1062" spans="12:17" x14ac:dyDescent="0.2">
      <c r="L1062" t="str">
        <f>IF(A1062="","",VLOOKUP($A1062,Paramètres!$A$1:$B$13,2,0))</f>
        <v/>
      </c>
      <c r="P1062" t="str">
        <f t="shared" si="49"/>
        <v/>
      </c>
      <c r="Q1062" t="str">
        <f t="shared" si="50"/>
        <v/>
      </c>
    </row>
    <row r="1063" spans="12:17" x14ac:dyDescent="0.2">
      <c r="L1063" t="str">
        <f>IF(A1063="","",VLOOKUP($A1063,Paramètres!$A$1:$B$13,2,0))</f>
        <v/>
      </c>
      <c r="P1063" t="str">
        <f t="shared" si="49"/>
        <v/>
      </c>
      <c r="Q1063" t="str">
        <f t="shared" si="50"/>
        <v/>
      </c>
    </row>
    <row r="1064" spans="12:17" x14ac:dyDescent="0.2">
      <c r="L1064" t="str">
        <f>IF(A1064="","",VLOOKUP($A1064,Paramètres!$A$1:$B$13,2,0))</f>
        <v/>
      </c>
      <c r="P1064" t="str">
        <f t="shared" si="49"/>
        <v/>
      </c>
      <c r="Q1064" t="str">
        <f t="shared" si="50"/>
        <v/>
      </c>
    </row>
    <row r="1065" spans="12:17" x14ac:dyDescent="0.2">
      <c r="L1065" t="str">
        <f>IF(A1065="","",VLOOKUP($A1065,Paramètres!$A$1:$B$13,2,0))</f>
        <v/>
      </c>
      <c r="P1065" t="str">
        <f t="shared" si="49"/>
        <v/>
      </c>
      <c r="Q1065" t="str">
        <f t="shared" si="50"/>
        <v/>
      </c>
    </row>
    <row r="1066" spans="12:17" x14ac:dyDescent="0.2">
      <c r="L1066" t="str">
        <f>IF(A1066="","",VLOOKUP($A1066,Paramètres!$A$1:$B$13,2,0))</f>
        <v/>
      </c>
      <c r="P1066" t="str">
        <f t="shared" si="49"/>
        <v/>
      </c>
      <c r="Q1066" t="str">
        <f t="shared" si="50"/>
        <v/>
      </c>
    </row>
    <row r="1067" spans="12:17" x14ac:dyDescent="0.2">
      <c r="L1067" t="str">
        <f>IF(A1067="","",VLOOKUP($A1067,Paramètres!$A$1:$B$13,2,0))</f>
        <v/>
      </c>
      <c r="P1067" t="str">
        <f t="shared" si="49"/>
        <v/>
      </c>
      <c r="Q1067" t="str">
        <f t="shared" si="50"/>
        <v/>
      </c>
    </row>
    <row r="1068" spans="12:17" x14ac:dyDescent="0.2">
      <c r="L1068" t="str">
        <f>IF(A1068="","",VLOOKUP($A1068,Paramètres!$A$1:$B$13,2,0))</f>
        <v/>
      </c>
      <c r="P1068" t="str">
        <f t="shared" si="49"/>
        <v/>
      </c>
      <c r="Q1068" t="str">
        <f t="shared" si="50"/>
        <v/>
      </c>
    </row>
    <row r="1069" spans="12:17" x14ac:dyDescent="0.2">
      <c r="L1069" t="str">
        <f>IF(A1069="","",VLOOKUP($A1069,Paramètres!$A$1:$B$13,2,0))</f>
        <v/>
      </c>
      <c r="P1069" t="str">
        <f t="shared" si="49"/>
        <v/>
      </c>
      <c r="Q1069" t="str">
        <f t="shared" si="50"/>
        <v/>
      </c>
    </row>
    <row r="1070" spans="12:17" x14ac:dyDescent="0.2">
      <c r="L1070" t="str">
        <f>IF(A1070="","",VLOOKUP($A1070,Paramètres!$A$1:$B$13,2,0))</f>
        <v/>
      </c>
      <c r="P1070" t="str">
        <f t="shared" si="49"/>
        <v/>
      </c>
      <c r="Q1070" t="str">
        <f t="shared" si="50"/>
        <v/>
      </c>
    </row>
    <row r="1071" spans="12:17" x14ac:dyDescent="0.2">
      <c r="L1071" t="str">
        <f>IF(A1071="","",VLOOKUP($A1071,Paramètres!$A$1:$B$13,2,0))</f>
        <v/>
      </c>
      <c r="P1071" t="str">
        <f t="shared" si="49"/>
        <v/>
      </c>
      <c r="Q1071" t="str">
        <f t="shared" si="50"/>
        <v/>
      </c>
    </row>
    <row r="1072" spans="12:17" x14ac:dyDescent="0.2">
      <c r="L1072" t="str">
        <f>IF(A1072="","",VLOOKUP($A1072,Paramètres!$A$1:$B$13,2,0))</f>
        <v/>
      </c>
      <c r="P1072" t="str">
        <f t="shared" si="49"/>
        <v/>
      </c>
      <c r="Q1072" t="str">
        <f t="shared" si="50"/>
        <v/>
      </c>
    </row>
    <row r="1073" spans="12:17" x14ac:dyDescent="0.2">
      <c r="L1073" t="str">
        <f>IF(A1073="","",VLOOKUP($A1073,Paramètres!$A$1:$B$13,2,0))</f>
        <v/>
      </c>
      <c r="P1073" t="str">
        <f t="shared" si="49"/>
        <v/>
      </c>
      <c r="Q1073" t="str">
        <f t="shared" si="50"/>
        <v/>
      </c>
    </row>
    <row r="1074" spans="12:17" x14ac:dyDescent="0.2">
      <c r="L1074" t="str">
        <f>IF(A1074="","",VLOOKUP($A1074,Paramètres!$A$1:$B$13,2,0))</f>
        <v/>
      </c>
      <c r="P1074" t="str">
        <f t="shared" si="49"/>
        <v/>
      </c>
      <c r="Q1074" t="str">
        <f t="shared" si="50"/>
        <v/>
      </c>
    </row>
    <row r="1075" spans="12:17" x14ac:dyDescent="0.2">
      <c r="L1075" t="str">
        <f>IF(A1075="","",VLOOKUP($A1075,Paramètres!$A$1:$B$13,2,0))</f>
        <v/>
      </c>
      <c r="P1075" t="str">
        <f t="shared" si="49"/>
        <v/>
      </c>
      <c r="Q1075" t="str">
        <f t="shared" si="50"/>
        <v/>
      </c>
    </row>
    <row r="1076" spans="12:17" x14ac:dyDescent="0.2">
      <c r="L1076" t="str">
        <f>IF(A1076="","",VLOOKUP($A1076,Paramètres!$A$1:$B$13,2,0))</f>
        <v/>
      </c>
      <c r="P1076" t="str">
        <f t="shared" si="49"/>
        <v/>
      </c>
      <c r="Q1076" t="str">
        <f t="shared" si="50"/>
        <v/>
      </c>
    </row>
    <row r="1077" spans="12:17" x14ac:dyDescent="0.2">
      <c r="L1077" t="str">
        <f>IF(A1077="","",VLOOKUP($A1077,Paramètres!$A$1:$B$13,2,0))</f>
        <v/>
      </c>
      <c r="P1077" t="str">
        <f t="shared" si="49"/>
        <v/>
      </c>
      <c r="Q1077" t="str">
        <f t="shared" si="50"/>
        <v/>
      </c>
    </row>
    <row r="1078" spans="12:17" x14ac:dyDescent="0.2">
      <c r="L1078" t="str">
        <f>IF(A1078="","",VLOOKUP($A1078,Paramètres!$A$1:$B$13,2,0))</f>
        <v/>
      </c>
      <c r="P1078" t="str">
        <f t="shared" si="49"/>
        <v/>
      </c>
      <c r="Q1078" t="str">
        <f t="shared" si="50"/>
        <v/>
      </c>
    </row>
    <row r="1079" spans="12:17" x14ac:dyDescent="0.2">
      <c r="L1079" t="str">
        <f>IF(A1079="","",VLOOKUP($A1079,Paramètres!$A$1:$B$13,2,0))</f>
        <v/>
      </c>
      <c r="P1079" t="str">
        <f t="shared" si="49"/>
        <v/>
      </c>
      <c r="Q1079" t="str">
        <f t="shared" si="50"/>
        <v/>
      </c>
    </row>
    <row r="1080" spans="12:17" x14ac:dyDescent="0.2">
      <c r="L1080" t="str">
        <f>IF(A1080="","",VLOOKUP($A1080,Paramètres!$A$1:$B$13,2,0))</f>
        <v/>
      </c>
      <c r="P1080" t="str">
        <f t="shared" si="49"/>
        <v/>
      </c>
      <c r="Q1080" t="str">
        <f t="shared" si="50"/>
        <v/>
      </c>
    </row>
    <row r="1081" spans="12:17" x14ac:dyDescent="0.2">
      <c r="L1081" t="str">
        <f>IF(A1081="","",VLOOKUP($A1081,Paramètres!$A$1:$B$13,2,0))</f>
        <v/>
      </c>
      <c r="P1081" t="str">
        <f t="shared" si="49"/>
        <v/>
      </c>
      <c r="Q1081" t="str">
        <f t="shared" si="50"/>
        <v/>
      </c>
    </row>
    <row r="1082" spans="12:17" x14ac:dyDescent="0.2">
      <c r="L1082" t="str">
        <f>IF(A1082="","",VLOOKUP($A1082,Paramètres!$A$1:$B$13,2,0))</f>
        <v/>
      </c>
      <c r="P1082" t="str">
        <f t="shared" si="49"/>
        <v/>
      </c>
      <c r="Q1082" t="str">
        <f t="shared" si="50"/>
        <v/>
      </c>
    </row>
    <row r="1083" spans="12:17" x14ac:dyDescent="0.2">
      <c r="L1083" t="str">
        <f>IF(A1083="","",VLOOKUP($A1083,Paramètres!$A$1:$B$13,2,0))</f>
        <v/>
      </c>
      <c r="P1083" t="str">
        <f t="shared" si="49"/>
        <v/>
      </c>
      <c r="Q1083" t="str">
        <f t="shared" si="50"/>
        <v/>
      </c>
    </row>
    <row r="1084" spans="12:17" x14ac:dyDescent="0.2">
      <c r="L1084" t="str">
        <f>IF(A1084="","",VLOOKUP($A1084,Paramètres!$A$1:$B$13,2,0))</f>
        <v/>
      </c>
      <c r="P1084" t="str">
        <f t="shared" si="49"/>
        <v/>
      </c>
      <c r="Q1084" t="str">
        <f t="shared" si="50"/>
        <v/>
      </c>
    </row>
    <row r="1085" spans="12:17" x14ac:dyDescent="0.2">
      <c r="L1085" t="str">
        <f>IF(A1085="","",VLOOKUP($A1085,Paramètres!$A$1:$B$13,2,0))</f>
        <v/>
      </c>
      <c r="P1085" t="str">
        <f t="shared" si="49"/>
        <v/>
      </c>
      <c r="Q1085" t="str">
        <f t="shared" si="50"/>
        <v/>
      </c>
    </row>
    <row r="1086" spans="12:17" x14ac:dyDescent="0.2">
      <c r="L1086" t="str">
        <f>IF(A1086="","",VLOOKUP($A1086,Paramètres!$A$1:$B$13,2,0))</f>
        <v/>
      </c>
      <c r="P1086" t="str">
        <f t="shared" si="49"/>
        <v/>
      </c>
      <c r="Q1086" t="str">
        <f t="shared" si="50"/>
        <v/>
      </c>
    </row>
    <row r="1087" spans="12:17" x14ac:dyDescent="0.2">
      <c r="L1087" t="str">
        <f>IF(A1087="","",VLOOKUP($A1087,Paramètres!$A$1:$B$13,2,0))</f>
        <v/>
      </c>
      <c r="P1087" t="str">
        <f t="shared" si="49"/>
        <v/>
      </c>
      <c r="Q1087" t="str">
        <f t="shared" si="50"/>
        <v/>
      </c>
    </row>
    <row r="1088" spans="12:17" x14ac:dyDescent="0.2">
      <c r="L1088" t="str">
        <f>IF(A1088="","",VLOOKUP($A1088,Paramètres!$A$1:$B$13,2,0))</f>
        <v/>
      </c>
      <c r="P1088" t="str">
        <f t="shared" si="49"/>
        <v/>
      </c>
      <c r="Q1088" t="str">
        <f t="shared" si="50"/>
        <v/>
      </c>
    </row>
    <row r="1089" spans="12:17" x14ac:dyDescent="0.2">
      <c r="L1089" t="str">
        <f>IF(A1089="","",VLOOKUP($A1089,Paramètres!$A$1:$B$13,2,0))</f>
        <v/>
      </c>
      <c r="P1089" t="str">
        <f t="shared" si="49"/>
        <v/>
      </c>
      <c r="Q1089" t="str">
        <f t="shared" si="50"/>
        <v/>
      </c>
    </row>
    <row r="1090" spans="12:17" x14ac:dyDescent="0.2">
      <c r="L1090" t="str">
        <f>IF(A1090="","",VLOOKUP($A1090,Paramètres!$A$1:$B$13,2,0))</f>
        <v/>
      </c>
      <c r="P1090" t="str">
        <f t="shared" si="49"/>
        <v/>
      </c>
      <c r="Q1090" t="str">
        <f t="shared" si="50"/>
        <v/>
      </c>
    </row>
    <row r="1091" spans="12:17" x14ac:dyDescent="0.2">
      <c r="L1091" t="str">
        <f>IF(A1091="","",VLOOKUP($A1091,Paramètres!$A$1:$B$13,2,0))</f>
        <v/>
      </c>
      <c r="P1091" t="str">
        <f t="shared" ref="P1091:P1124" si="51">IF(A1091="PHONE REGIE",1.37,IF(M1091=0,"",M1091/L1091))</f>
        <v/>
      </c>
      <c r="Q1091" t="str">
        <f t="shared" ref="Q1091:Q1126" si="52">IF(A1091="","",IF(K1091=0,1,K1091&gt;=EDATE(A1091,1)-1)*1)</f>
        <v/>
      </c>
    </row>
    <row r="1092" spans="12:17" x14ac:dyDescent="0.2">
      <c r="L1092" t="str">
        <f>IF(A1092="","",VLOOKUP($A1092,Paramètres!$A$1:$B$13,2,0))</f>
        <v/>
      </c>
      <c r="P1092" t="str">
        <f t="shared" si="51"/>
        <v/>
      </c>
      <c r="Q1092" t="str">
        <f t="shared" si="52"/>
        <v/>
      </c>
    </row>
    <row r="1093" spans="12:17" x14ac:dyDescent="0.2">
      <c r="L1093" t="str">
        <f>IF(A1093="","",VLOOKUP($A1093,Paramètres!$A$1:$B$13,2,0))</f>
        <v/>
      </c>
      <c r="P1093" t="str">
        <f t="shared" si="51"/>
        <v/>
      </c>
      <c r="Q1093" t="str">
        <f t="shared" si="52"/>
        <v/>
      </c>
    </row>
    <row r="1094" spans="12:17" x14ac:dyDescent="0.2">
      <c r="L1094" t="str">
        <f>IF(A1094="","",VLOOKUP($A1094,Paramètres!$A$1:$B$13,2,0))</f>
        <v/>
      </c>
      <c r="P1094" t="str">
        <f t="shared" si="51"/>
        <v/>
      </c>
      <c r="Q1094" t="str">
        <f t="shared" si="52"/>
        <v/>
      </c>
    </row>
    <row r="1095" spans="12:17" x14ac:dyDescent="0.2">
      <c r="L1095" t="str">
        <f>IF(A1095="","",VLOOKUP($A1095,Paramètres!$A$1:$B$13,2,0))</f>
        <v/>
      </c>
      <c r="P1095" t="str">
        <f t="shared" si="51"/>
        <v/>
      </c>
      <c r="Q1095" t="str">
        <f t="shared" si="52"/>
        <v/>
      </c>
    </row>
    <row r="1096" spans="12:17" x14ac:dyDescent="0.2">
      <c r="L1096" t="str">
        <f>IF(A1096="","",VLOOKUP($A1096,Paramètres!$A$1:$B$13,2,0))</f>
        <v/>
      </c>
      <c r="P1096" t="str">
        <f t="shared" si="51"/>
        <v/>
      </c>
      <c r="Q1096" t="str">
        <f t="shared" si="52"/>
        <v/>
      </c>
    </row>
    <row r="1097" spans="12:17" x14ac:dyDescent="0.2">
      <c r="L1097" t="str">
        <f>IF(A1097="","",VLOOKUP($A1097,Paramètres!$A$1:$B$13,2,0))</f>
        <v/>
      </c>
      <c r="P1097" t="str">
        <f t="shared" si="51"/>
        <v/>
      </c>
      <c r="Q1097" t="str">
        <f t="shared" si="52"/>
        <v/>
      </c>
    </row>
    <row r="1098" spans="12:17" x14ac:dyDescent="0.2">
      <c r="L1098" t="str">
        <f>IF(A1098="","",VLOOKUP($A1098,Paramètres!$A$1:$B$13,2,0))</f>
        <v/>
      </c>
      <c r="P1098" t="str">
        <f t="shared" si="51"/>
        <v/>
      </c>
      <c r="Q1098" t="str">
        <f t="shared" si="52"/>
        <v/>
      </c>
    </row>
    <row r="1099" spans="12:17" x14ac:dyDescent="0.2">
      <c r="L1099" t="str">
        <f>IF(A1099="","",VLOOKUP($A1099,Paramètres!$A$1:$B$13,2,0))</f>
        <v/>
      </c>
      <c r="P1099" t="str">
        <f t="shared" si="51"/>
        <v/>
      </c>
      <c r="Q1099" t="str">
        <f t="shared" si="52"/>
        <v/>
      </c>
    </row>
    <row r="1100" spans="12:17" x14ac:dyDescent="0.2">
      <c r="L1100" t="str">
        <f>IF(A1100="","",VLOOKUP($A1100,Paramètres!$A$1:$B$13,2,0))</f>
        <v/>
      </c>
      <c r="P1100" t="str">
        <f t="shared" si="51"/>
        <v/>
      </c>
      <c r="Q1100" t="str">
        <f t="shared" si="52"/>
        <v/>
      </c>
    </row>
    <row r="1101" spans="12:17" x14ac:dyDescent="0.2">
      <c r="L1101" t="str">
        <f>IF(A1101="","",VLOOKUP($A1101,Paramètres!$A$1:$B$13,2,0))</f>
        <v/>
      </c>
      <c r="P1101" t="str">
        <f t="shared" si="51"/>
        <v/>
      </c>
      <c r="Q1101" t="str">
        <f t="shared" si="52"/>
        <v/>
      </c>
    </row>
    <row r="1102" spans="12:17" x14ac:dyDescent="0.2">
      <c r="L1102" t="str">
        <f>IF(A1102="","",VLOOKUP($A1102,Paramètres!$A$1:$B$13,2,0))</f>
        <v/>
      </c>
      <c r="P1102" t="str">
        <f t="shared" si="51"/>
        <v/>
      </c>
      <c r="Q1102" t="str">
        <f t="shared" si="52"/>
        <v/>
      </c>
    </row>
    <row r="1103" spans="12:17" x14ac:dyDescent="0.2">
      <c r="L1103" t="str">
        <f>IF(A1103="","",VLOOKUP($A1103,Paramètres!$A$1:$B$13,2,0))</f>
        <v/>
      </c>
      <c r="P1103" t="str">
        <f t="shared" si="51"/>
        <v/>
      </c>
      <c r="Q1103" t="str">
        <f t="shared" si="52"/>
        <v/>
      </c>
    </row>
    <row r="1104" spans="12:17" x14ac:dyDescent="0.2">
      <c r="L1104" t="str">
        <f>IF(A1104="","",VLOOKUP($A1104,Paramètres!$A$1:$B$13,2,0))</f>
        <v/>
      </c>
      <c r="P1104" t="str">
        <f t="shared" si="51"/>
        <v/>
      </c>
      <c r="Q1104" t="str">
        <f t="shared" si="52"/>
        <v/>
      </c>
    </row>
    <row r="1105" spans="12:17" x14ac:dyDescent="0.2">
      <c r="L1105" t="str">
        <f>IF(A1105="","",VLOOKUP($A1105,Paramètres!$A$1:$B$13,2,0))</f>
        <v/>
      </c>
      <c r="P1105" t="str">
        <f t="shared" si="51"/>
        <v/>
      </c>
      <c r="Q1105" t="str">
        <f t="shared" si="52"/>
        <v/>
      </c>
    </row>
    <row r="1106" spans="12:17" x14ac:dyDescent="0.2">
      <c r="L1106" t="str">
        <f>IF(A1106="","",VLOOKUP($A1106,Paramètres!$A$1:$B$13,2,0))</f>
        <v/>
      </c>
      <c r="P1106" t="str">
        <f t="shared" si="51"/>
        <v/>
      </c>
      <c r="Q1106" t="str">
        <f t="shared" si="52"/>
        <v/>
      </c>
    </row>
    <row r="1107" spans="12:17" x14ac:dyDescent="0.2">
      <c r="L1107" t="str">
        <f>IF(A1107="","",VLOOKUP($A1107,Paramètres!$A$1:$B$13,2,0))</f>
        <v/>
      </c>
      <c r="P1107" t="str">
        <f t="shared" si="51"/>
        <v/>
      </c>
      <c r="Q1107" t="str">
        <f t="shared" si="52"/>
        <v/>
      </c>
    </row>
    <row r="1108" spans="12:17" x14ac:dyDescent="0.2">
      <c r="L1108" t="str">
        <f>IF(A1108="","",VLOOKUP($A1108,Paramètres!$A$1:$B$13,2,0))</f>
        <v/>
      </c>
      <c r="P1108" t="str">
        <f t="shared" si="51"/>
        <v/>
      </c>
      <c r="Q1108" t="str">
        <f t="shared" si="52"/>
        <v/>
      </c>
    </row>
    <row r="1109" spans="12:17" x14ac:dyDescent="0.2">
      <c r="L1109" t="str">
        <f>IF(A1109="","",VLOOKUP($A1109,Paramètres!$A$1:$B$13,2,0))</f>
        <v/>
      </c>
      <c r="P1109" t="str">
        <f t="shared" si="51"/>
        <v/>
      </c>
      <c r="Q1109" t="str">
        <f t="shared" si="52"/>
        <v/>
      </c>
    </row>
    <row r="1110" spans="12:17" x14ac:dyDescent="0.2">
      <c r="L1110" t="str">
        <f>IF(A1110="","",VLOOKUP($A1110,Paramètres!$A$1:$B$13,2,0))</f>
        <v/>
      </c>
      <c r="P1110" t="str">
        <f t="shared" si="51"/>
        <v/>
      </c>
      <c r="Q1110" t="str">
        <f t="shared" si="52"/>
        <v/>
      </c>
    </row>
    <row r="1111" spans="12:17" x14ac:dyDescent="0.2">
      <c r="L1111" t="str">
        <f>IF(A1111="","",VLOOKUP($A1111,Paramètres!$A$1:$B$13,2,0))</f>
        <v/>
      </c>
      <c r="P1111" t="str">
        <f t="shared" si="51"/>
        <v/>
      </c>
      <c r="Q1111" t="str">
        <f t="shared" si="52"/>
        <v/>
      </c>
    </row>
    <row r="1112" spans="12:17" x14ac:dyDescent="0.2">
      <c r="L1112" t="str">
        <f>IF(A1112="","",VLOOKUP($A1112,Paramètres!$A$1:$B$13,2,0))</f>
        <v/>
      </c>
      <c r="P1112" t="str">
        <f t="shared" si="51"/>
        <v/>
      </c>
      <c r="Q1112" t="str">
        <f t="shared" si="52"/>
        <v/>
      </c>
    </row>
    <row r="1113" spans="12:17" x14ac:dyDescent="0.2">
      <c r="L1113" t="str">
        <f>IF(A1113="","",VLOOKUP($A1113,Paramètres!$A$1:$B$13,2,0))</f>
        <v/>
      </c>
      <c r="P1113" t="str">
        <f t="shared" si="51"/>
        <v/>
      </c>
      <c r="Q1113" t="str">
        <f t="shared" si="52"/>
        <v/>
      </c>
    </row>
    <row r="1114" spans="12:17" x14ac:dyDescent="0.2">
      <c r="L1114" t="str">
        <f>IF(A1114="","",VLOOKUP($A1114,Paramètres!$A$1:$B$13,2,0))</f>
        <v/>
      </c>
      <c r="P1114" t="str">
        <f t="shared" si="51"/>
        <v/>
      </c>
      <c r="Q1114" t="str">
        <f t="shared" si="52"/>
        <v/>
      </c>
    </row>
    <row r="1115" spans="12:17" x14ac:dyDescent="0.2">
      <c r="L1115" t="str">
        <f>IF(A1115="","",VLOOKUP($A1115,Paramètres!$A$1:$B$13,2,0))</f>
        <v/>
      </c>
      <c r="P1115" t="str">
        <f t="shared" si="51"/>
        <v/>
      </c>
      <c r="Q1115" t="str">
        <f t="shared" si="52"/>
        <v/>
      </c>
    </row>
    <row r="1116" spans="12:17" x14ac:dyDescent="0.2">
      <c r="L1116" t="str">
        <f>IF(A1116="","",VLOOKUP($A1116,Paramètres!$A$1:$B$13,2,0))</f>
        <v/>
      </c>
      <c r="P1116" t="str">
        <f t="shared" si="51"/>
        <v/>
      </c>
      <c r="Q1116" t="str">
        <f t="shared" si="52"/>
        <v/>
      </c>
    </row>
    <row r="1117" spans="12:17" x14ac:dyDescent="0.2">
      <c r="L1117" t="str">
        <f>IF(A1117="","",VLOOKUP($A1117,Paramètres!$A$1:$B$13,2,0))</f>
        <v/>
      </c>
      <c r="P1117" t="str">
        <f t="shared" si="51"/>
        <v/>
      </c>
      <c r="Q1117" t="str">
        <f t="shared" si="52"/>
        <v/>
      </c>
    </row>
    <row r="1118" spans="12:17" x14ac:dyDescent="0.2">
      <c r="L1118" t="str">
        <f>IF(A1118="","",VLOOKUP($A1118,Paramètres!$A$1:$B$13,2,0))</f>
        <v/>
      </c>
      <c r="P1118" t="str">
        <f t="shared" si="51"/>
        <v/>
      </c>
      <c r="Q1118" t="str">
        <f t="shared" si="52"/>
        <v/>
      </c>
    </row>
    <row r="1119" spans="12:17" x14ac:dyDescent="0.2">
      <c r="L1119" t="str">
        <f>IF(A1119="","",VLOOKUP($A1119,Paramètres!$A$1:$B$13,2,0))</f>
        <v/>
      </c>
      <c r="P1119" t="str">
        <f t="shared" si="51"/>
        <v/>
      </c>
      <c r="Q1119" t="str">
        <f t="shared" si="52"/>
        <v/>
      </c>
    </row>
    <row r="1120" spans="12:17" x14ac:dyDescent="0.2">
      <c r="L1120" t="str">
        <f>IF(A1120="","",VLOOKUP($A1120,Paramètres!$A$1:$B$13,2,0))</f>
        <v/>
      </c>
      <c r="P1120" t="str">
        <f t="shared" si="51"/>
        <v/>
      </c>
      <c r="Q1120" t="str">
        <f t="shared" si="52"/>
        <v/>
      </c>
    </row>
    <row r="1121" spans="12:17" x14ac:dyDescent="0.2">
      <c r="L1121" t="str">
        <f>IF(A1121="","",VLOOKUP($A1121,Paramètres!$A$1:$B$13,2,0))</f>
        <v/>
      </c>
      <c r="P1121" t="str">
        <f t="shared" si="51"/>
        <v/>
      </c>
      <c r="Q1121" t="str">
        <f t="shared" si="52"/>
        <v/>
      </c>
    </row>
    <row r="1122" spans="12:17" x14ac:dyDescent="0.2">
      <c r="L1122" t="str">
        <f>IF(A1122="","",VLOOKUP($A1122,Paramètres!$A$1:$B$13,2,0))</f>
        <v/>
      </c>
      <c r="P1122" t="str">
        <f t="shared" si="51"/>
        <v/>
      </c>
      <c r="Q1122" t="str">
        <f t="shared" si="52"/>
        <v/>
      </c>
    </row>
    <row r="1123" spans="12:17" x14ac:dyDescent="0.2">
      <c r="L1123" t="str">
        <f>IF(A1123="","",VLOOKUP($A1123,Paramètres!$A$1:$B$13,2,0))</f>
        <v/>
      </c>
      <c r="P1123" t="str">
        <f t="shared" si="51"/>
        <v/>
      </c>
      <c r="Q1123" t="str">
        <f t="shared" si="52"/>
        <v/>
      </c>
    </row>
    <row r="1124" spans="12:17" x14ac:dyDescent="0.2">
      <c r="L1124" t="str">
        <f>IF(A1124="","",VLOOKUP($A1124,Paramètres!$A$1:$B$13,2,0))</f>
        <v/>
      </c>
      <c r="P1124" t="str">
        <f t="shared" si="51"/>
        <v/>
      </c>
      <c r="Q1124" t="str">
        <f t="shared" si="52"/>
        <v/>
      </c>
    </row>
    <row r="1125" spans="12:17" x14ac:dyDescent="0.2">
      <c r="L1125" t="str">
        <f>IF(A1125="","",VLOOKUP($A1125,Paramètres!$A$1:$B$13,2,0))</f>
        <v/>
      </c>
      <c r="Q1125" t="str">
        <f t="shared" si="52"/>
        <v/>
      </c>
    </row>
    <row r="1126" spans="12:17" x14ac:dyDescent="0.2">
      <c r="L1126" t="str">
        <f>IF(A1126="","",VLOOKUP($A1126,Paramètres!$A$1:$B$13,2,0))</f>
        <v/>
      </c>
      <c r="Q1126" t="str">
        <f t="shared" si="52"/>
        <v/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Paramètres</vt:lpstr>
      <vt:lpstr>Contrats presta</vt:lpstr>
      <vt:lpstr>Facturation</vt:lpstr>
      <vt:lpstr>Feuil1</vt:lpstr>
      <vt:lpstr>date</vt:lpstr>
    </vt:vector>
  </TitlesOfParts>
  <Company>Sepro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Gwendoline Pilard</dc:creator>
  <cp:lastModifiedBy>Gwendoline Pilard</cp:lastModifiedBy>
  <cp:lastPrinted>2019-10-22T13:43:35Z</cp:lastPrinted>
  <dcterms:created xsi:type="dcterms:W3CDTF">2019-10-22T13:15:49Z</dcterms:created>
  <dcterms:modified xsi:type="dcterms:W3CDTF">2019-10-23T12:34:26Z</dcterms:modified>
</cp:coreProperties>
</file>