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1565"/>
  </bookViews>
  <sheets>
    <sheet name="ESSAI" sheetId="1" r:id="rId1"/>
  </sheets>
  <externalReferences>
    <externalReference r:id="rId2"/>
    <externalReference r:id="rId3"/>
  </externalReferences>
  <definedNames>
    <definedName name="CSP">[1]Paramètres!$C$2:$C$4</definedName>
    <definedName name="IFM">[1]Paramètres!$A$2:$A$3</definedName>
    <definedName name="Liste_ancien_service">[2]MAJ!$A$65:$B$94</definedName>
    <definedName name="LISTE_LIGNE_SERVICE">[2]MAJ!$H$65:$J$95</definedName>
  </definedNames>
  <calcPr calcId="145621"/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3" i="1"/>
  <c r="G2" i="1"/>
</calcChain>
</file>

<file path=xl/sharedStrings.xml><?xml version="1.0" encoding="utf-8"?>
<sst xmlns="http://schemas.openxmlformats.org/spreadsheetml/2006/main" count="16" uniqueCount="16">
  <si>
    <t>NOM</t>
  </si>
  <si>
    <t>DEBUT CONTRAT</t>
  </si>
  <si>
    <t>FIN CONTRAT</t>
  </si>
  <si>
    <t>MOIS</t>
  </si>
  <si>
    <t>POTENTIEL JOURS MOIS</t>
  </si>
  <si>
    <t xml:space="preserve">JOURS TRAVAILLES </t>
  </si>
  <si>
    <t>ETP</t>
  </si>
  <si>
    <t>IFM</t>
  </si>
  <si>
    <t xml:space="preserve">Prénom 1 </t>
  </si>
  <si>
    <t>Prénom 2</t>
  </si>
  <si>
    <t>Prénom 3</t>
  </si>
  <si>
    <t>Prénom 4</t>
  </si>
  <si>
    <t>Prénom 5</t>
  </si>
  <si>
    <t>Prénom 6</t>
  </si>
  <si>
    <t>Prénom 7</t>
  </si>
  <si>
    <t>Prénom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</si>
</sst>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/mm/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8"/>
      <color rgb="FF0070C0"/>
      <name val="Arial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sz val="8"/>
      <color rgb="FF0070C0"/>
      <name val="Arial"/>
      <family val="2"/>
    </font>
    <font>
      <sz val="8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">
    <xf numFmtId="0" fontId="0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</cellStyleXfs>
  <cellXfs count="20">
    <xf numFmtId="0" fontId="0" fillId="0" borderId="0" xfId="0"/>
    <xf numFmtId="0" fontId="3" fillId="0" borderId="1" xfId="1" applyFont="1" applyFill="1" applyBorder="1" applyAlignment="1" applyProtection="1">
      <alignment horizontal="center" vertical="center" wrapText="1"/>
      <protection locked="0"/>
    </xf>
    <xf numFmtId="0" fontId="3" fillId="0" borderId="1" xfId="1" applyFont="1" applyFill="1" applyBorder="1" applyAlignment="1" applyProtection="1">
      <alignment horizontal="right" vertical="center" wrapText="1"/>
      <protection locked="0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wrapText="1"/>
    </xf>
    <xf numFmtId="0" fontId="6" fillId="0" borderId="2" xfId="1" applyFont="1" applyFill="1" applyBorder="1" applyProtection="1">
      <protection locked="0"/>
    </xf>
    <xf numFmtId="164" fontId="6" fillId="0" borderId="2" xfId="1" applyNumberFormat="1" applyFont="1" applyFill="1" applyBorder="1" applyAlignment="1" applyProtection="1">
      <alignment horizontal="right"/>
      <protection locked="0"/>
    </xf>
    <xf numFmtId="14" fontId="6" fillId="0" borderId="2" xfId="1" applyNumberFormat="1" applyFont="1" applyFill="1" applyBorder="1" applyAlignment="1" applyProtection="1">
      <alignment horizontal="right"/>
      <protection locked="0"/>
    </xf>
    <xf numFmtId="17" fontId="7" fillId="0" borderId="2" xfId="0" applyNumberFormat="1" applyFont="1" applyBorder="1"/>
    <xf numFmtId="0" fontId="7" fillId="0" borderId="2" xfId="0" applyFont="1" applyBorder="1"/>
    <xf numFmtId="0" fontId="7" fillId="0" borderId="3" xfId="0" applyFont="1" applyBorder="1"/>
    <xf numFmtId="2" fontId="8" fillId="0" borderId="3" xfId="0" applyNumberFormat="1" applyFont="1" applyBorder="1"/>
    <xf numFmtId="0" fontId="7" fillId="0" borderId="0" xfId="0" applyFont="1"/>
    <xf numFmtId="164" fontId="6" fillId="0" borderId="3" xfId="1" applyNumberFormat="1" applyFont="1" applyFill="1" applyBorder="1" applyAlignment="1" applyProtection="1">
      <alignment horizontal="right"/>
      <protection locked="0"/>
    </xf>
    <xf numFmtId="14" fontId="6" fillId="0" borderId="3" xfId="1" applyNumberFormat="1" applyFont="1" applyFill="1" applyBorder="1" applyAlignment="1" applyProtection="1">
      <alignment horizontal="right"/>
      <protection locked="0"/>
    </xf>
    <xf numFmtId="17" fontId="7" fillId="0" borderId="3" xfId="0" applyNumberFormat="1" applyFont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9" fillId="0" borderId="0" xfId="0" applyFont="1"/>
    <xf numFmtId="0" fontId="8" fillId="2" borderId="3" xfId="0" applyFont="1" applyFill="1" applyBorder="1"/>
  </cellXfs>
  <cellStyles count="10">
    <cellStyle name="Milliers 2" xfId="2"/>
    <cellStyle name="Milliers 3" xfId="3"/>
    <cellStyle name="Milliers 4" xfId="4"/>
    <cellStyle name="Normal" xfId="0" builtinId="0"/>
    <cellStyle name="Normal 2" xfId="1"/>
    <cellStyle name="Normal 3" xfId="5"/>
    <cellStyle name="Normal 4" xfId="6"/>
    <cellStyle name="Normal 5" xfId="7"/>
    <cellStyle name="Normal 6" xfId="8"/>
    <cellStyle name="Pourcentage 2" xfId="9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Arial"/>
        <scheme val="none"/>
      </font>
      <fill>
        <patternFill patternType="solid">
          <fgColor indexed="64"/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border outline="0">
        <right style="hair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border outline="0">
        <bottom style="thin">
          <color auto="1"/>
        </bottom>
      </border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RH\RECRUTEMENT\08_SOUS_TRAITANCE_PRESTA\CONTRACTUELS\NE%20PAS%20UTILISER_SUIVI_PRESTATAIRES_2018_NEW%20VERSIO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INTERIMS\CONTRATS_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TCD"/>
      <sheetName val="CONSO"/>
      <sheetName val="SUIVI PRESTA"/>
      <sheetName val="FACTURATION"/>
      <sheetName val="Liste presta"/>
      <sheetName val="A FAIRE "/>
      <sheetName val="Feuil1"/>
    </sheetNames>
    <sheetDataSet>
      <sheetData sheetId="0">
        <row r="2">
          <cell r="A2" t="str">
            <v>Oui</v>
          </cell>
          <cell r="C2" t="str">
            <v>Cadres</v>
          </cell>
        </row>
        <row r="3">
          <cell r="A3" t="str">
            <v>Non</v>
          </cell>
          <cell r="C3" t="str">
            <v>ETAM</v>
          </cell>
        </row>
        <row r="4">
          <cell r="C4" t="str">
            <v>Ouvriers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CENT"/>
      <sheetName val="SPLIT"/>
      <sheetName val="SORTIES 18 MOIS"/>
      <sheetName val="CONTRATS"/>
      <sheetName val="MAJ"/>
      <sheetName val="COEF FACT"/>
      <sheetName val="ADECCO"/>
      <sheetName val="MANPOWER"/>
      <sheetName val="PARTNAIRE"/>
      <sheetName val="Feuil5"/>
      <sheetName val="ECHEANCIER"/>
      <sheetName val="ECHEANCIER source"/>
      <sheetName val="ref grille"/>
      <sheetName val="Feuil1"/>
      <sheetName val="Feuil2"/>
      <sheetName val="Feuil3"/>
      <sheetName val="TEST AG"/>
      <sheetName val="Liste test"/>
      <sheetName val="TEST AG copie"/>
      <sheetName val="TEST AG synth"/>
    </sheetNames>
    <sheetDataSet>
      <sheetData sheetId="0"/>
      <sheetData sheetId="1"/>
      <sheetData sheetId="2"/>
      <sheetData sheetId="3"/>
      <sheetData sheetId="4">
        <row r="65">
          <cell r="A65" t="str">
            <v>C141 - INDUS 1</v>
          </cell>
          <cell r="B65" t="str">
            <v>5 / FAB</v>
          </cell>
          <cell r="H65" t="str">
            <v>C141 - INDUS 1</v>
          </cell>
          <cell r="I65" t="str">
            <v>X. Loizeau</v>
          </cell>
          <cell r="J65" t="str">
            <v>UP Small Big</v>
          </cell>
        </row>
        <row r="66">
          <cell r="A66" t="str">
            <v>C142 - INDUS 2</v>
          </cell>
          <cell r="B66" t="str">
            <v>5 / FAB</v>
          </cell>
          <cell r="H66" t="str">
            <v>C142 - INDUS 2</v>
          </cell>
          <cell r="I66" t="str">
            <v>C. Papin</v>
          </cell>
          <cell r="J66" t="str">
            <v>UP Medium HL Arm</v>
          </cell>
        </row>
        <row r="67">
          <cell r="A67" t="str">
            <v>C143 - CUSTO</v>
          </cell>
          <cell r="B67" t="str">
            <v>5 / FAB</v>
          </cell>
          <cell r="H67" t="str">
            <v>C143 - CUSTO</v>
          </cell>
          <cell r="I67" t="str">
            <v>JD. Patron</v>
          </cell>
          <cell r="J67" t="str">
            <v>UP Small Big</v>
          </cell>
        </row>
        <row r="68">
          <cell r="A68" t="str">
            <v>C144 - ARMOIRE</v>
          </cell>
          <cell r="B68" t="str">
            <v>5 / FAB</v>
          </cell>
          <cell r="H68" t="str">
            <v>C144 - ARMOIRE</v>
          </cell>
          <cell r="I68" t="str">
            <v>B. Herbreteau</v>
          </cell>
          <cell r="J68" t="str">
            <v>UP Medium HL Arm</v>
          </cell>
        </row>
        <row r="69">
          <cell r="A69" t="str">
            <v>C145 - FAB AUTOMATION</v>
          </cell>
          <cell r="B69" t="str">
            <v>5 / FAB</v>
          </cell>
          <cell r="H69" t="str">
            <v>C145 - FAB AUTOMATION</v>
          </cell>
          <cell r="I69" t="str">
            <v>F. Lourenço</v>
          </cell>
          <cell r="J69" t="str">
            <v>UP Automation</v>
          </cell>
        </row>
        <row r="70">
          <cell r="A70" t="str">
            <v>C151 - RECEPTION</v>
          </cell>
          <cell r="B70" t="str">
            <v>6 / MAG</v>
          </cell>
          <cell r="H70" t="str">
            <v>C151 - RECEPTION</v>
          </cell>
          <cell r="I70" t="str">
            <v>E. Raynard</v>
          </cell>
          <cell r="J70" t="str">
            <v>SUPPLY CHAIN</v>
          </cell>
        </row>
        <row r="71">
          <cell r="A71" t="str">
            <v>C152 - PRELEVEMENT</v>
          </cell>
          <cell r="B71" t="str">
            <v>6 / MAG</v>
          </cell>
          <cell r="H71" t="str">
            <v>C152 - PRELEVEMENT</v>
          </cell>
          <cell r="I71" t="str">
            <v>E. Raynard</v>
          </cell>
          <cell r="J71" t="str">
            <v>SUPPLY CHAIN</v>
          </cell>
        </row>
        <row r="72">
          <cell r="A72" t="str">
            <v>C153 - SAV</v>
          </cell>
          <cell r="B72" t="str">
            <v>6 / MAG</v>
          </cell>
          <cell r="H72" t="str">
            <v>C153 - SAV</v>
          </cell>
          <cell r="I72" t="str">
            <v>E. Raynard</v>
          </cell>
          <cell r="J72" t="str">
            <v>SUPPLY CHAIN</v>
          </cell>
        </row>
        <row r="73">
          <cell r="A73" t="str">
            <v>C161 - MAINTENANCE</v>
          </cell>
          <cell r="B73" t="str">
            <v>6 / MAG</v>
          </cell>
          <cell r="H73" t="str">
            <v>C161 - MAINTENANCE</v>
          </cell>
          <cell r="I73" t="str">
            <v>E. Lahoute</v>
          </cell>
          <cell r="J73" t="str">
            <v>C161</v>
          </cell>
        </row>
        <row r="74">
          <cell r="A74" t="str">
            <v>C162 - PEINTURE</v>
          </cell>
          <cell r="B74" t="str">
            <v>6 / MAG</v>
          </cell>
          <cell r="H74" t="str">
            <v>C162 - PEINTURE</v>
          </cell>
          <cell r="I74" t="str">
            <v>E. Raynard</v>
          </cell>
          <cell r="J74" t="str">
            <v>SUPPLY CHAIN</v>
          </cell>
        </row>
        <row r="75">
          <cell r="A75" t="str">
            <v>C163 - S-E</v>
          </cell>
          <cell r="B75" t="str">
            <v>6 / MAG</v>
          </cell>
          <cell r="H75" t="str">
            <v>C163 - S-E</v>
          </cell>
          <cell r="I75" t="str">
            <v>E. Raynard</v>
          </cell>
          <cell r="J75" t="str">
            <v>SUPPLY CHAIN</v>
          </cell>
        </row>
        <row r="76">
          <cell r="A76" t="str">
            <v>C164 - USINAGE</v>
          </cell>
          <cell r="B76" t="str">
            <v>6 / MAG</v>
          </cell>
          <cell r="H76" t="str">
            <v>C164 - USINAGE</v>
          </cell>
          <cell r="I76" t="str">
            <v>x</v>
          </cell>
          <cell r="J76" t="str">
            <v>C164</v>
          </cell>
        </row>
        <row r="77">
          <cell r="A77" t="str">
            <v>C181 - TESTS INDUS 1</v>
          </cell>
          <cell r="B77" t="str">
            <v>6 / PET</v>
          </cell>
          <cell r="H77" t="str">
            <v>C181 - TESTS INDUS 1</v>
          </cell>
          <cell r="I77" t="str">
            <v>X. Loizeau</v>
          </cell>
          <cell r="J77" t="str">
            <v>UP Small Big</v>
          </cell>
        </row>
        <row r="78">
          <cell r="A78" t="str">
            <v>C182 - TESTS INDUS 2</v>
          </cell>
          <cell r="B78" t="str">
            <v>6 / PET</v>
          </cell>
          <cell r="H78" t="str">
            <v>C182 - TESTS INDUS 2</v>
          </cell>
          <cell r="I78" t="str">
            <v>C. Papin</v>
          </cell>
          <cell r="J78" t="str">
            <v>UP Medium HL Arm</v>
          </cell>
        </row>
        <row r="79">
          <cell r="A79" t="str">
            <v>C183 - TESTS CUSTO</v>
          </cell>
          <cell r="B79" t="str">
            <v>6 / PET</v>
          </cell>
          <cell r="H79" t="str">
            <v>C183 - TESTS CUSTO</v>
          </cell>
          <cell r="I79" t="str">
            <v>JD. Patron</v>
          </cell>
          <cell r="J79" t="str">
            <v>UP Small Big</v>
          </cell>
        </row>
        <row r="80">
          <cell r="A80" t="str">
            <v>C191 - DOCUMENTATION</v>
          </cell>
          <cell r="B80" t="str">
            <v>6 / PET</v>
          </cell>
          <cell r="H80" t="str">
            <v>C191 - DOCUMENTATION</v>
          </cell>
          <cell r="I80" t="str">
            <v>B. Herbreteau</v>
          </cell>
          <cell r="J80" t="str">
            <v>UP Medium HL Arm</v>
          </cell>
        </row>
        <row r="81">
          <cell r="A81" t="str">
            <v>C192 - MANUTENTION</v>
          </cell>
          <cell r="B81" t="str">
            <v>6 / PET</v>
          </cell>
          <cell r="H81" t="str">
            <v>C192 - MANUTENTION</v>
          </cell>
          <cell r="I81" t="str">
            <v>A. Lecat</v>
          </cell>
          <cell r="J81" t="str">
            <v>SUPPLY CHAIN</v>
          </cell>
        </row>
        <row r="82">
          <cell r="A82" t="str">
            <v>C193 - EXPEDITIONS</v>
          </cell>
          <cell r="B82" t="str">
            <v>6 / PET</v>
          </cell>
          <cell r="H82" t="str">
            <v>C193 - EXPEDITIONS</v>
          </cell>
          <cell r="I82" t="str">
            <v>A. Lecat</v>
          </cell>
          <cell r="J82" t="str">
            <v>SUPPLY CHAIN</v>
          </cell>
        </row>
        <row r="83">
          <cell r="A83" t="str">
            <v>C103 - QUALITE DIRECTE</v>
          </cell>
          <cell r="B83" t="str">
            <v>C103</v>
          </cell>
          <cell r="H83" t="str">
            <v>C103 - QUALITE DIRECTE</v>
          </cell>
          <cell r="I83" t="str">
            <v>B. Goupille</v>
          </cell>
          <cell r="J83" t="str">
            <v>C103</v>
          </cell>
        </row>
        <row r="84">
          <cell r="A84" t="str">
            <v>C111 - ETUDES MECA</v>
          </cell>
          <cell r="B84" t="str">
            <v>C111</v>
          </cell>
          <cell r="H84" t="str">
            <v>C111 - ETUDES MECA</v>
          </cell>
          <cell r="I84" t="str">
            <v>H. Kamdem</v>
          </cell>
          <cell r="J84" t="str">
            <v>C111</v>
          </cell>
        </row>
        <row r="85">
          <cell r="A85" t="str">
            <v>C113 - ETUDES ELEC</v>
          </cell>
          <cell r="B85" t="str">
            <v>C113</v>
          </cell>
          <cell r="H85" t="str">
            <v>C113 - ETUDES ELEC</v>
          </cell>
          <cell r="I85" t="str">
            <v>H. Kamdem</v>
          </cell>
          <cell r="J85" t="str">
            <v>C113</v>
          </cell>
        </row>
        <row r="86">
          <cell r="A86" t="str">
            <v>C114 - ETUDES AUTOMATION</v>
          </cell>
          <cell r="B86" t="str">
            <v>C114</v>
          </cell>
          <cell r="H86" t="str">
            <v>C114 - ETUDES AUTOMATION</v>
          </cell>
          <cell r="I86" t="str">
            <v>A. Beneteau</v>
          </cell>
          <cell r="J86" t="str">
            <v>C114</v>
          </cell>
        </row>
        <row r="87">
          <cell r="A87" t="str">
            <v>C112 - SUIVI D'AFFAIRES</v>
          </cell>
          <cell r="B87" t="str">
            <v>C112</v>
          </cell>
          <cell r="H87" t="str">
            <v>C112 - SUIVI D'AFFAIRES</v>
          </cell>
          <cell r="I87" t="str">
            <v>H. Kamdem</v>
          </cell>
          <cell r="J87" t="str">
            <v>C112</v>
          </cell>
        </row>
        <row r="88">
          <cell r="A88" t="str">
            <v>C115 - TAS</v>
          </cell>
          <cell r="B88" t="str">
            <v>C115</v>
          </cell>
          <cell r="H88" t="str">
            <v>C115 - TAS</v>
          </cell>
          <cell r="I88" t="str">
            <v>A. Beneteau</v>
          </cell>
          <cell r="J88" t="str">
            <v>C115</v>
          </cell>
        </row>
        <row r="89">
          <cell r="A89" t="str">
            <v>A142 - APPROS</v>
          </cell>
          <cell r="B89" t="str">
            <v>A142</v>
          </cell>
          <cell r="H89" t="str">
            <v>A142 - APPROS</v>
          </cell>
          <cell r="I89" t="str">
            <v>M. Maurice</v>
          </cell>
          <cell r="J89" t="str">
            <v>A142</v>
          </cell>
        </row>
        <row r="90">
          <cell r="A90" t="str">
            <v>A401 - ADV</v>
          </cell>
          <cell r="B90" t="str">
            <v>A401</v>
          </cell>
          <cell r="H90" t="str">
            <v>A401 - ADV</v>
          </cell>
          <cell r="I90" t="str">
            <v>B. Cousin</v>
          </cell>
          <cell r="J90" t="str">
            <v>A401</v>
          </cell>
        </row>
        <row r="91">
          <cell r="A91" t="str">
            <v>A103 - QUALITE INDIRECTE</v>
          </cell>
          <cell r="B91" t="str">
            <v>A103</v>
          </cell>
          <cell r="H91" t="str">
            <v>A103 - QUALITE INDIRECTE</v>
          </cell>
          <cell r="I91" t="str">
            <v>B. Goupille</v>
          </cell>
          <cell r="J91" t="str">
            <v>A103</v>
          </cell>
        </row>
        <row r="92">
          <cell r="A92" t="str">
            <v>A102 - METHODES INDUS</v>
          </cell>
          <cell r="B92" t="str">
            <v>A102</v>
          </cell>
          <cell r="H92" t="str">
            <v>A102 - METHODES INDUS</v>
          </cell>
          <cell r="I92" t="str">
            <v>J. Leterre</v>
          </cell>
          <cell r="J92" t="str">
            <v>A102</v>
          </cell>
        </row>
        <row r="93">
          <cell r="A93" t="str">
            <v>A141 - ACHATS</v>
          </cell>
          <cell r="B93" t="str">
            <v>A141</v>
          </cell>
          <cell r="H93" t="str">
            <v>A112 - HOMOLOGATION</v>
          </cell>
          <cell r="I93" t="str">
            <v>P. Lorant</v>
          </cell>
          <cell r="J93" t="str">
            <v>A112</v>
          </cell>
        </row>
        <row r="94">
          <cell r="A94" t="str">
            <v>A501 - DRH</v>
          </cell>
          <cell r="B94" t="str">
            <v>A501</v>
          </cell>
          <cell r="H94" t="str">
            <v>A141 - ACHATS</v>
          </cell>
          <cell r="I94" t="str">
            <v>L. Mounier</v>
          </cell>
          <cell r="J94" t="str">
            <v>A141</v>
          </cell>
        </row>
        <row r="95">
          <cell r="H95" t="str">
            <v>A501 - DRH</v>
          </cell>
          <cell r="I95" t="str">
            <v>C. Fuchs</v>
          </cell>
          <cell r="J95" t="str">
            <v>A501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ables/table1.xml><?xml version="1.0" encoding="utf-8"?>
<table xmlns="http://schemas.openxmlformats.org/spreadsheetml/2006/main" id="1" name="Tableau7" displayName="Tableau7" ref="A1:H9" totalsRowShown="0" headerRowDxfId="11" dataDxfId="10" headerRowBorderDxfId="8" tableBorderDxfId="9" headerRowCellStyle="Normal 2">
  <autoFilter ref="A1:H9"/>
  <tableColumns count="8">
    <tableColumn id="2" name="NOM" dataDxfId="7"/>
    <tableColumn id="6" name="DEBUT CONTRAT" dataDxfId="6"/>
    <tableColumn id="7" name="FIN CONTRAT" dataDxfId="5"/>
    <tableColumn id="8" name="MOIS" dataDxfId="4"/>
    <tableColumn id="9" name="POTENTIEL JOURS MOIS" dataDxfId="3"/>
    <tableColumn id="10" name="JOURS TRAVAILLES " dataDxfId="2"/>
    <tableColumn id="13" name="ETP" dataDxfId="1">
      <calculatedColumnFormula>IF(Tableau7[[#This Row],[JOURS TRAVAILLES ]]=0,"",F2/E2)</calculatedColumnFormula>
    </tableColumn>
    <tableColumn id="14" name="IFM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H9"/>
  <sheetViews>
    <sheetView tabSelected="1" zoomScaleNormal="100" workbookViewId="0">
      <pane ySplit="1" topLeftCell="A2" activePane="bottomLeft" state="frozen"/>
      <selection pane="bottomLeft" activeCell="F15" sqref="F15"/>
    </sheetView>
  </sheetViews>
  <sheetFormatPr baseColWidth="10" defaultRowHeight="11.25" x14ac:dyDescent="0.2"/>
  <cols>
    <col min="1" max="1" width="32.7109375" style="16" customWidth="1"/>
    <col min="2" max="2" width="12.85546875" style="17" customWidth="1"/>
    <col min="3" max="3" width="15.140625" style="17" customWidth="1"/>
    <col min="4" max="4" width="11.42578125" style="16"/>
    <col min="5" max="5" width="15.140625" style="16" customWidth="1"/>
    <col min="6" max="6" width="8.85546875" style="16" customWidth="1"/>
    <col min="7" max="7" width="11.42578125" style="16"/>
    <col min="8" max="8" width="11.42578125" style="18"/>
    <col min="9" max="16384" width="11.42578125" style="16"/>
  </cols>
  <sheetData>
    <row r="1" spans="1:8" s="4" customFormat="1" ht="33.75" x14ac:dyDescent="0.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3" t="s">
        <v>7</v>
      </c>
    </row>
    <row r="2" spans="1:8" s="12" customFormat="1" x14ac:dyDescent="0.2">
      <c r="A2" s="5" t="s">
        <v>8</v>
      </c>
      <c r="B2" s="6">
        <v>43017</v>
      </c>
      <c r="C2" s="7">
        <v>43190</v>
      </c>
      <c r="D2" s="8">
        <v>43101</v>
      </c>
      <c r="E2" s="9">
        <v>22</v>
      </c>
      <c r="F2" s="10">
        <v>22</v>
      </c>
      <c r="G2" s="11">
        <f>IF(Tableau7[[#This Row],[JOURS TRAVAILLES ]]=0,"",F2/E2)</f>
        <v>1</v>
      </c>
      <c r="H2" s="19"/>
    </row>
    <row r="3" spans="1:8" s="12" customFormat="1" x14ac:dyDescent="0.2">
      <c r="A3" s="5" t="s">
        <v>9</v>
      </c>
      <c r="B3" s="13">
        <v>43031</v>
      </c>
      <c r="C3" s="14">
        <v>43396</v>
      </c>
      <c r="D3" s="15">
        <v>43101</v>
      </c>
      <c r="E3" s="10">
        <v>22</v>
      </c>
      <c r="F3" s="10">
        <v>20</v>
      </c>
      <c r="G3" s="11">
        <f>IF(Tableau7[[#This Row],[JOURS TRAVAILLES ]]=0,"",F3/E3)</f>
        <v>0.90909090909090906</v>
      </c>
      <c r="H3" s="19"/>
    </row>
    <row r="4" spans="1:8" s="12" customFormat="1" x14ac:dyDescent="0.2">
      <c r="A4" s="5" t="s">
        <v>10</v>
      </c>
      <c r="B4" s="13">
        <v>43145</v>
      </c>
      <c r="C4" s="14"/>
      <c r="D4" s="15">
        <v>43132</v>
      </c>
      <c r="E4" s="10">
        <v>20</v>
      </c>
      <c r="F4" s="10">
        <v>18</v>
      </c>
      <c r="G4" s="11">
        <f>IF(Tableau7[[#This Row],[JOURS TRAVAILLES ]]=0,"",F4/E4)</f>
        <v>0.9</v>
      </c>
      <c r="H4" s="19"/>
    </row>
    <row r="5" spans="1:8" s="12" customFormat="1" x14ac:dyDescent="0.2">
      <c r="A5" s="5" t="s">
        <v>11</v>
      </c>
      <c r="B5" s="13">
        <v>43150</v>
      </c>
      <c r="C5" s="14">
        <v>43238</v>
      </c>
      <c r="D5" s="15">
        <v>43132</v>
      </c>
      <c r="E5" s="10">
        <v>20</v>
      </c>
      <c r="F5" s="10">
        <v>20</v>
      </c>
      <c r="G5" s="11">
        <f>IF(Tableau7[[#This Row],[JOURS TRAVAILLES ]]=0,"",F5/E5)</f>
        <v>1</v>
      </c>
      <c r="H5" s="19"/>
    </row>
    <row r="6" spans="1:8" s="12" customFormat="1" x14ac:dyDescent="0.2">
      <c r="A6" s="5" t="s">
        <v>12</v>
      </c>
      <c r="B6" s="13">
        <v>43185</v>
      </c>
      <c r="C6" s="14">
        <v>43382</v>
      </c>
      <c r="D6" s="15">
        <v>43160</v>
      </c>
      <c r="E6" s="10">
        <v>22</v>
      </c>
      <c r="F6" s="10">
        <v>22</v>
      </c>
      <c r="G6" s="11">
        <f>IF(Tableau7[[#This Row],[JOURS TRAVAILLES ]]=0,"",F6/E6)</f>
        <v>1</v>
      </c>
      <c r="H6" s="19"/>
    </row>
    <row r="7" spans="1:8" s="12" customFormat="1" x14ac:dyDescent="0.2">
      <c r="A7" s="5" t="s">
        <v>13</v>
      </c>
      <c r="B7" s="13">
        <v>43145</v>
      </c>
      <c r="C7" s="14"/>
      <c r="D7" s="15">
        <v>43160</v>
      </c>
      <c r="E7" s="10">
        <v>22</v>
      </c>
      <c r="F7" s="10">
        <v>22</v>
      </c>
      <c r="G7" s="11">
        <f>IF(Tableau7[[#This Row],[JOURS TRAVAILLES ]]=0,"",F7/E7)</f>
        <v>1</v>
      </c>
      <c r="H7" s="19"/>
    </row>
    <row r="8" spans="1:8" s="12" customFormat="1" x14ac:dyDescent="0.2">
      <c r="A8" s="5" t="s">
        <v>14</v>
      </c>
      <c r="B8" s="13">
        <v>43193</v>
      </c>
      <c r="C8" s="14">
        <v>43280</v>
      </c>
      <c r="D8" s="15">
        <v>43191</v>
      </c>
      <c r="E8" s="10">
        <v>20</v>
      </c>
      <c r="F8" s="10">
        <v>20</v>
      </c>
      <c r="G8" s="11">
        <f>IF(Tableau7[[#This Row],[JOURS TRAVAILLES ]]=0,"",F8/E8)</f>
        <v>1</v>
      </c>
      <c r="H8" s="19"/>
    </row>
    <row r="9" spans="1:8" s="12" customFormat="1" x14ac:dyDescent="0.2">
      <c r="A9" s="5" t="s">
        <v>15</v>
      </c>
      <c r="B9" s="13">
        <v>43206</v>
      </c>
      <c r="C9" s="14">
        <v>43297</v>
      </c>
      <c r="D9" s="15">
        <v>43191</v>
      </c>
      <c r="E9" s="10">
        <v>20</v>
      </c>
      <c r="F9" s="10">
        <v>18</v>
      </c>
      <c r="G9" s="11">
        <f>IF(Tableau7[[#This Row],[JOURS TRAVAILLES ]]=0,"",F9/E9)</f>
        <v>0.9</v>
      </c>
      <c r="H9" s="19"/>
    </row>
  </sheetData>
  <conditionalFormatting sqref="D1:D9">
    <cfRule type="iconSet" priority="5">
      <iconSet iconSet="4RedToBlack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Company>Sepro Robotique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Gwendoline Pilard</dc:creator>
  <cp:lastModifiedBy>Gwendoline Pilard</cp:lastModifiedBy>
  <dcterms:created xsi:type="dcterms:W3CDTF">2018-08-09T09:40:29Z</dcterms:created>
  <dcterms:modified xsi:type="dcterms:W3CDTF">2018-08-09T09:43:15Z</dcterms:modified>
</cp:coreProperties>
</file>