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20" windowWidth="14115" windowHeight="12090" activeTab="2"/>
  </bookViews>
  <sheets>
    <sheet name="Feuil1" sheetId="1" r:id="rId1"/>
    <sheet name="Septembre" sheetId="2" r:id="rId2"/>
    <sheet name="Calcul surface" sheetId="3" r:id="rId3"/>
    <sheet name="Exo création fonctions" sheetId="4" r:id="rId4"/>
  </sheets>
  <functionGroups builtInGroupCount="17"/>
  <definedNames>
    <definedName name="MABASE">'Calcul surface'!$F$7:$G$13</definedName>
    <definedName name="ok">Septembre!$F$7:$F$26</definedName>
  </definedNames>
  <calcPr calcId="144525"/>
</workbook>
</file>

<file path=xl/calcChain.xml><?xml version="1.0" encoding="utf-8"?>
<calcChain xmlns="http://schemas.openxmlformats.org/spreadsheetml/2006/main">
  <c r="D8" i="3" l="1"/>
  <c r="I17" i="3"/>
  <c r="F26" i="3"/>
  <c r="F23" i="3"/>
  <c r="F25" i="3"/>
  <c r="F27" i="3"/>
  <c r="F22" i="3"/>
  <c r="F24" i="3"/>
  <c r="F28" i="3"/>
  <c r="F17" i="3"/>
  <c r="B13" i="4"/>
  <c r="B12" i="4"/>
  <c r="B9" i="4"/>
  <c r="B10" i="4"/>
  <c r="B11" i="4"/>
  <c r="F18" i="3"/>
  <c r="F20" i="3"/>
  <c r="F19" i="3"/>
  <c r="F21" i="3"/>
  <c r="C16" i="3"/>
  <c r="B2" i="3" l="1"/>
  <c r="B3" i="3"/>
  <c r="C8" i="3"/>
  <c r="C11" i="3"/>
  <c r="C14" i="3"/>
  <c r="C9" i="3"/>
  <c r="C12" i="3"/>
  <c r="C10" i="3"/>
  <c r="C15" i="3"/>
  <c r="C13" i="3"/>
</calcChain>
</file>

<file path=xl/sharedStrings.xml><?xml version="1.0" encoding="utf-8"?>
<sst xmlns="http://schemas.openxmlformats.org/spreadsheetml/2006/main" count="42" uniqueCount="33">
  <si>
    <t>PRENOM</t>
  </si>
  <si>
    <t>NOM</t>
  </si>
  <si>
    <t>DATE DE NAISSANCE</t>
  </si>
  <si>
    <t>Âge</t>
  </si>
  <si>
    <t>Stephane</t>
  </si>
  <si>
    <t>DA SILVA</t>
  </si>
  <si>
    <t>Fezfzz</t>
  </si>
  <si>
    <t>EZFEZF</t>
  </si>
  <si>
    <t>Efzefezfz</t>
  </si>
  <si>
    <t>EZFEZFZE</t>
  </si>
  <si>
    <t>Rayon</t>
  </si>
  <si>
    <t>Surface</t>
  </si>
  <si>
    <t>prix HT</t>
  </si>
  <si>
    <t>Pays</t>
  </si>
  <si>
    <t>prix TTC</t>
  </si>
  <si>
    <t>be</t>
  </si>
  <si>
    <t>it</t>
  </si>
  <si>
    <t>sp</t>
  </si>
  <si>
    <t>fr</t>
  </si>
  <si>
    <t>uk</t>
  </si>
  <si>
    <t>irl</t>
  </si>
  <si>
    <t>code</t>
  </si>
  <si>
    <t>taux tva</t>
  </si>
  <si>
    <t>pix TTC1</t>
  </si>
  <si>
    <t>Montant</t>
  </si>
  <si>
    <t>Taux</t>
  </si>
  <si>
    <t>&lt;1000</t>
  </si>
  <si>
    <t>&lt;3000</t>
  </si>
  <si>
    <t>&lt;5000</t>
  </si>
  <si>
    <t>&lt;10000</t>
  </si>
  <si>
    <t>&gt;=10000</t>
  </si>
  <si>
    <t>CA</t>
  </si>
  <si>
    <t>Montant prime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</si>
</sst>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i/>
      <sz val="20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9" fontId="6" fillId="0" borderId="0" xfId="1" applyFont="1" applyAlignment="1">
      <alignment horizontal="center"/>
    </xf>
    <xf numFmtId="0" fontId="6" fillId="0" borderId="0" xfId="0" applyFont="1"/>
    <xf numFmtId="0" fontId="0" fillId="4" borderId="2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171450</xdr:colOff>
      <xdr:row>5</xdr:row>
      <xdr:rowOff>85725</xdr:rowOff>
    </xdr:from>
    <xdr:to>
      <xdr:col>11</xdr:col>
      <xdr:colOff>0</xdr:colOff>
      <xdr:row>25</xdr:row>
      <xdr:rowOff>66675</xdr:rowOff>
    </xdr:to>
    <xdr:sp macro="[0]!Etat_Civil" textlink="">
      <xdr:nvSpPr>
        <xdr:cNvPr id="2" name="Ellipse 1"/>
        <xdr:cNvSpPr/>
      </xdr:nvSpPr>
      <xdr:spPr>
        <a:xfrm>
          <a:off x="7505700" y="1171575"/>
          <a:ext cx="3638550" cy="37909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Execution</a:t>
          </a:r>
        </a:p>
      </xdr:txBody>
    </xdr:sp>
    <xdr:clientData/>
  </xdr:twoCellAnchor>
  <xdr:twoCellAnchor editAs="absolute">
    <xdr:from>
      <xdr:col>5</xdr:col>
      <xdr:colOff>295275</xdr:colOff>
      <xdr:row>22</xdr:row>
      <xdr:rowOff>114300</xdr:rowOff>
    </xdr:from>
    <xdr:to>
      <xdr:col>12</xdr:col>
      <xdr:colOff>123825</xdr:colOff>
      <xdr:row>39</xdr:row>
      <xdr:rowOff>152400</xdr:rowOff>
    </xdr:to>
    <xdr:sp macro="[0]!suppresion" textlink="">
      <xdr:nvSpPr>
        <xdr:cNvPr id="4" name="Trapèze 3"/>
        <xdr:cNvSpPr/>
      </xdr:nvSpPr>
      <xdr:spPr>
        <a:xfrm>
          <a:off x="6867525" y="4438650"/>
          <a:ext cx="5162550" cy="3276600"/>
        </a:xfrm>
        <a:prstGeom prst="trapezoi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Suppression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"/>
  <sheetViews>
    <sheetView zoomScaleNormal="100" workbookViewId="0">
      <selection activeCell="C15" sqref="C15"/>
    </sheetView>
  </sheetViews>
  <sheetFormatPr baseColWidth="10" defaultRowHeight="15" x14ac:dyDescent="0.25"/>
  <cols>
    <col min="1" max="1" width="20.28515625" bestFit="1" customWidth="1"/>
    <col min="2" max="2" width="12.28515625" bestFit="1" customWidth="1"/>
    <col min="3" max="3" width="44.42578125" bestFit="1" customWidth="1"/>
    <col min="4" max="4" width="10.140625" bestFit="1" customWidth="1"/>
  </cols>
  <sheetData>
    <row r="1" spans="1:4" ht="25.5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 t="s">
        <v>6</v>
      </c>
      <c r="B2" s="2" t="s">
        <v>7</v>
      </c>
      <c r="C2" s="3">
        <v>96</v>
      </c>
      <c r="D2" s="2">
        <v>118</v>
      </c>
    </row>
    <row r="3" spans="1:4" x14ac:dyDescent="0.25">
      <c r="A3" s="2" t="s">
        <v>8</v>
      </c>
      <c r="B3" s="2" t="s">
        <v>9</v>
      </c>
      <c r="C3" s="3">
        <v>35233</v>
      </c>
      <c r="D3" s="2">
        <v>22</v>
      </c>
    </row>
    <row r="4" spans="1:4" x14ac:dyDescent="0.25">
      <c r="A4" s="2" t="s">
        <v>4</v>
      </c>
      <c r="B4" s="2" t="s">
        <v>5</v>
      </c>
      <c r="C4" s="3">
        <v>73218</v>
      </c>
      <c r="D4" s="2">
        <v>-82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"/>
  <sheetViews>
    <sheetView workbookViewId="0">
      <selection activeCell="F7" sqref="F7:F2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0"/>
  <sheetViews>
    <sheetView tabSelected="1" workbookViewId="0">
      <selection activeCell="D9" sqref="D9"/>
    </sheetView>
  </sheetViews>
  <sheetFormatPr baseColWidth="10" defaultRowHeight="15" x14ac:dyDescent="0.25"/>
  <sheetData>
    <row r="1" spans="1:7" x14ac:dyDescent="0.25">
      <c r="A1" s="4" t="s">
        <v>10</v>
      </c>
      <c r="B1" s="4" t="s">
        <v>11</v>
      </c>
    </row>
    <row r="2" spans="1:7" x14ac:dyDescent="0.25">
      <c r="A2" s="5">
        <v>6</v>
      </c>
      <c r="B2" s="5">
        <f>A2^2*PI()</f>
        <v>113.09733552923255</v>
      </c>
    </row>
    <row r="3" spans="1:7" x14ac:dyDescent="0.25">
      <c r="A3" s="5">
        <v>1</v>
      </c>
      <c r="B3" s="5">
        <f>Surface(A3)</f>
        <v>3.1415926535897931</v>
      </c>
    </row>
    <row r="4" spans="1:7" x14ac:dyDescent="0.25">
      <c r="A4" s="5"/>
      <c r="B4" s="5"/>
    </row>
    <row r="5" spans="1:7" x14ac:dyDescent="0.25">
      <c r="A5" s="5"/>
      <c r="B5" s="5"/>
    </row>
    <row r="7" spans="1:7" ht="15.75" thickBot="1" x14ac:dyDescent="0.3">
      <c r="A7" s="4" t="s">
        <v>12</v>
      </c>
      <c r="B7" s="4" t="s">
        <v>13</v>
      </c>
      <c r="C7" s="4" t="s">
        <v>14</v>
      </c>
      <c r="D7" s="4" t="s">
        <v>23</v>
      </c>
      <c r="F7" s="16" t="s">
        <v>21</v>
      </c>
      <c r="G7" s="16" t="s">
        <v>22</v>
      </c>
    </row>
    <row r="8" spans="1:7" ht="15.75" thickBot="1" x14ac:dyDescent="0.3">
      <c r="A8">
        <v>45</v>
      </c>
      <c r="B8" t="s">
        <v>15</v>
      </c>
      <c r="C8" s="6">
        <f>TTc(A8,B8)</f>
        <v>54.449999999999996</v>
      </c>
      <c r="D8" s="20">
        <f>TTC_l(B8,A8)</f>
        <v>54.449999999999996</v>
      </c>
      <c r="F8" s="17" t="s">
        <v>15</v>
      </c>
      <c r="G8" s="18">
        <v>0.21</v>
      </c>
    </row>
    <row r="9" spans="1:7" x14ac:dyDescent="0.25">
      <c r="A9">
        <v>15</v>
      </c>
      <c r="B9" t="s">
        <v>16</v>
      </c>
      <c r="C9" s="6">
        <f t="shared" ref="C9:C14" si="0">TTc(A9,B9)</f>
        <v>18</v>
      </c>
      <c r="F9" s="17" t="s">
        <v>16</v>
      </c>
      <c r="G9" s="18">
        <v>0.2</v>
      </c>
    </row>
    <row r="10" spans="1:7" x14ac:dyDescent="0.25">
      <c r="A10">
        <v>156</v>
      </c>
      <c r="B10" t="s">
        <v>17</v>
      </c>
      <c r="C10" s="6">
        <f t="shared" si="0"/>
        <v>185.64</v>
      </c>
      <c r="F10" s="17" t="s">
        <v>17</v>
      </c>
      <c r="G10" s="18">
        <v>0.19</v>
      </c>
    </row>
    <row r="11" spans="1:7" x14ac:dyDescent="0.25">
      <c r="A11">
        <v>64</v>
      </c>
      <c r="B11" t="s">
        <v>18</v>
      </c>
      <c r="C11" s="6">
        <f t="shared" si="0"/>
        <v>76.8</v>
      </c>
      <c r="F11" s="17" t="s">
        <v>18</v>
      </c>
      <c r="G11" s="18">
        <v>0.2</v>
      </c>
    </row>
    <row r="12" spans="1:7" x14ac:dyDescent="0.25">
      <c r="A12">
        <v>545</v>
      </c>
      <c r="B12" t="s">
        <v>19</v>
      </c>
      <c r="C12" s="6">
        <f t="shared" si="0"/>
        <v>637.65</v>
      </c>
      <c r="F12" s="17" t="s">
        <v>19</v>
      </c>
      <c r="G12" s="18">
        <v>0.17</v>
      </c>
    </row>
    <row r="13" spans="1:7" x14ac:dyDescent="0.25">
      <c r="A13">
        <v>5458</v>
      </c>
      <c r="B13" t="s">
        <v>19</v>
      </c>
      <c r="C13" s="6">
        <f t="shared" si="0"/>
        <v>6385.86</v>
      </c>
      <c r="F13" s="17" t="s">
        <v>20</v>
      </c>
      <c r="G13" s="18">
        <v>0.16</v>
      </c>
    </row>
    <row r="14" spans="1:7" x14ac:dyDescent="0.25">
      <c r="A14">
        <v>2626</v>
      </c>
      <c r="B14" t="s">
        <v>20</v>
      </c>
      <c r="C14" s="6">
        <f t="shared" si="0"/>
        <v>3046.16</v>
      </c>
      <c r="F14" s="16"/>
      <c r="G14" s="16"/>
    </row>
    <row r="15" spans="1:7" x14ac:dyDescent="0.25">
      <c r="A15">
        <v>2974</v>
      </c>
      <c r="B15" t="s">
        <v>15</v>
      </c>
      <c r="C15" s="6">
        <f>TTc(A15,B15)</f>
        <v>3598.54</v>
      </c>
      <c r="F15" s="19"/>
      <c r="G15" s="19"/>
    </row>
    <row r="16" spans="1:7" x14ac:dyDescent="0.25">
      <c r="A16">
        <v>2975</v>
      </c>
      <c r="B16" t="s">
        <v>15</v>
      </c>
      <c r="C16" s="6">
        <f>TTc(A16,B16)</f>
        <v>3599.75</v>
      </c>
      <c r="F16" s="19"/>
      <c r="G16" s="19"/>
    </row>
    <row r="17" spans="6:9" x14ac:dyDescent="0.25">
      <c r="F17" s="19">
        <f>TTC_X(A8,B8)</f>
        <v>54.449999999999996</v>
      </c>
      <c r="G17" s="19"/>
      <c r="I17" t="e">
        <f>TTC_l(B9)</f>
        <v>#VALUE!</v>
      </c>
    </row>
    <row r="18" spans="6:9" x14ac:dyDescent="0.25">
      <c r="F18" s="19">
        <f>TTC_X(A9,B9)</f>
        <v>18</v>
      </c>
      <c r="G18" s="19"/>
    </row>
    <row r="19" spans="6:9" x14ac:dyDescent="0.25">
      <c r="F19" s="19">
        <f t="shared" ref="F18:F28" si="1">TTC_X(A10,B10)</f>
        <v>185.64</v>
      </c>
      <c r="G19" s="19"/>
    </row>
    <row r="20" spans="6:9" x14ac:dyDescent="0.25">
      <c r="F20" s="19">
        <f t="shared" si="1"/>
        <v>76.8</v>
      </c>
      <c r="G20" s="19"/>
    </row>
    <row r="21" spans="6:9" x14ac:dyDescent="0.25">
      <c r="F21" s="19">
        <f t="shared" si="1"/>
        <v>637.65</v>
      </c>
      <c r="G21" s="19"/>
    </row>
    <row r="22" spans="6:9" x14ac:dyDescent="0.25">
      <c r="F22" s="19">
        <f t="shared" si="1"/>
        <v>6385.86</v>
      </c>
      <c r="G22" s="19"/>
    </row>
    <row r="23" spans="6:9" x14ac:dyDescent="0.25">
      <c r="F23" s="19">
        <f t="shared" si="1"/>
        <v>3046.16</v>
      </c>
      <c r="G23" s="19"/>
    </row>
    <row r="24" spans="6:9" x14ac:dyDescent="0.25">
      <c r="F24" s="19">
        <f t="shared" si="1"/>
        <v>3598.54</v>
      </c>
      <c r="G24" s="19"/>
    </row>
    <row r="25" spans="6:9" x14ac:dyDescent="0.25">
      <c r="F25" s="19">
        <f t="shared" si="1"/>
        <v>3599.75</v>
      </c>
      <c r="G25" s="19"/>
    </row>
    <row r="26" spans="6:9" x14ac:dyDescent="0.25">
      <c r="F26" s="19">
        <f t="shared" si="1"/>
        <v>0</v>
      </c>
      <c r="G26" s="19"/>
    </row>
    <row r="27" spans="6:9" x14ac:dyDescent="0.25">
      <c r="F27" s="19">
        <f t="shared" si="1"/>
        <v>0</v>
      </c>
      <c r="G27" s="19"/>
    </row>
    <row r="28" spans="6:9" x14ac:dyDescent="0.25">
      <c r="F28" s="19">
        <f t="shared" si="1"/>
        <v>0</v>
      </c>
      <c r="G28" s="19"/>
    </row>
    <row r="29" spans="6:9" x14ac:dyDescent="0.25">
      <c r="F29" s="19"/>
      <c r="G29" s="19"/>
    </row>
    <row r="30" spans="6:9" x14ac:dyDescent="0.25">
      <c r="F30" s="19"/>
      <c r="G30" s="19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3"/>
  <sheetViews>
    <sheetView workbookViewId="0">
      <selection activeCell="A13" sqref="A13"/>
    </sheetView>
  </sheetViews>
  <sheetFormatPr baseColWidth="10" defaultRowHeight="15" x14ac:dyDescent="0.25"/>
  <cols>
    <col min="2" max="2" width="16.140625" bestFit="1" customWidth="1"/>
  </cols>
  <sheetData>
    <row r="1" spans="1:2" ht="16.5" thickBot="1" x14ac:dyDescent="0.3">
      <c r="A1" s="11" t="s">
        <v>24</v>
      </c>
      <c r="B1" s="11" t="s">
        <v>25</v>
      </c>
    </row>
    <row r="2" spans="1:2" x14ac:dyDescent="0.25">
      <c r="A2" s="10" t="s">
        <v>26</v>
      </c>
      <c r="B2" s="12">
        <v>0</v>
      </c>
    </row>
    <row r="3" spans="1:2" x14ac:dyDescent="0.25">
      <c r="A3" s="7" t="s">
        <v>27</v>
      </c>
      <c r="B3" s="8">
        <v>0.02</v>
      </c>
    </row>
    <row r="4" spans="1:2" x14ac:dyDescent="0.25">
      <c r="A4" s="7" t="s">
        <v>28</v>
      </c>
      <c r="B4" s="8">
        <v>0.05</v>
      </c>
    </row>
    <row r="5" spans="1:2" x14ac:dyDescent="0.25">
      <c r="A5" s="7" t="s">
        <v>29</v>
      </c>
      <c r="B5" s="9">
        <v>7.4999999999999997E-2</v>
      </c>
    </row>
    <row r="6" spans="1:2" x14ac:dyDescent="0.25">
      <c r="A6" s="7" t="s">
        <v>30</v>
      </c>
      <c r="B6" s="8">
        <v>0.1</v>
      </c>
    </row>
    <row r="7" spans="1:2" ht="15.75" thickBot="1" x14ac:dyDescent="0.3"/>
    <row r="8" spans="1:2" ht="16.5" thickBot="1" x14ac:dyDescent="0.3">
      <c r="A8" s="11" t="s">
        <v>31</v>
      </c>
      <c r="B8" s="11" t="s">
        <v>32</v>
      </c>
    </row>
    <row r="9" spans="1:2" x14ac:dyDescent="0.25">
      <c r="A9" s="13">
        <v>12500</v>
      </c>
      <c r="B9" s="13">
        <f>prime(A9)</f>
        <v>1250</v>
      </c>
    </row>
    <row r="10" spans="1:2" x14ac:dyDescent="0.25">
      <c r="A10" s="14">
        <v>7890</v>
      </c>
      <c r="B10" s="13">
        <f t="shared" ref="B10:B12" si="0">prime(A10)</f>
        <v>591.75</v>
      </c>
    </row>
    <row r="11" spans="1:2" x14ac:dyDescent="0.25">
      <c r="A11" s="14">
        <v>6980</v>
      </c>
      <c r="B11" s="13">
        <f t="shared" si="0"/>
        <v>523.5</v>
      </c>
    </row>
    <row r="12" spans="1:2" x14ac:dyDescent="0.25">
      <c r="A12" s="14">
        <v>4800</v>
      </c>
      <c r="B12" s="13">
        <f t="shared" si="0"/>
        <v>240</v>
      </c>
    </row>
    <row r="13" spans="1:2" x14ac:dyDescent="0.25">
      <c r="A13" s="15">
        <v>800</v>
      </c>
      <c r="B13" s="13">
        <f>prime(A13)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Septembre</vt:lpstr>
      <vt:lpstr>Calcul surface</vt:lpstr>
      <vt:lpstr>Exo création fonctions</vt:lpstr>
      <vt:lpstr>MABASE</vt:lpstr>
      <vt:lpstr>ok</vt:lpstr>
    </vt:vector>
  </TitlesOfParts>
  <Company>M2i Formation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Directeur</dc:creator>
  <cp:lastModifiedBy>Directeur</cp:lastModifiedBy>
  <dcterms:created xsi:type="dcterms:W3CDTF">2018-09-24T07:48:07Z</dcterms:created>
  <dcterms:modified xsi:type="dcterms:W3CDTF">2018-09-26T09:00:19Z</dcterms:modified>
</cp:coreProperties>
</file>