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Vincent\Documents\Administratif\"/>
    </mc:Choice>
  </mc:AlternateContent>
  <bookViews>
    <workbookView xWindow="-5115" yWindow="240" windowWidth="19320" windowHeight="11640"/>
  </bookViews>
  <sheets>
    <sheet name="Chantier" sheetId="27" r:id="rId1"/>
    <sheet name="Liste du personnel" sheetId="22" r:id="rId2"/>
    <sheet name="Intérimaires" sheetId="6" r:id="rId3"/>
    <sheet name="Personnel" sheetId="23" r:id="rId4"/>
    <sheet name="S13" sheetId="26" r:id="rId5"/>
  </sheets>
  <externalReferences>
    <externalReference r:id="rId6"/>
  </externalReferences>
  <definedNames>
    <definedName name="année" localSheetId="4">'S13'!$A$2</definedName>
    <definedName name="Debut_personnel">Personnel!$D$8:$D$76</definedName>
    <definedName name="Nom_personnel">Personnel!$C$8:$C$76</definedName>
    <definedName name="semaine" localSheetId="4">'S13'!$D$1</definedName>
  </definedNames>
  <calcPr calcId="162913"/>
</workbook>
</file>

<file path=xl/calcChain.xml><?xml version="1.0" encoding="utf-8"?>
<calcChain xmlns="http://schemas.openxmlformats.org/spreadsheetml/2006/main">
  <c r="B12" i="26" l="1"/>
  <c r="C12" i="26"/>
  <c r="B13" i="26"/>
  <c r="C13" i="26"/>
  <c r="B14" i="26"/>
  <c r="C14" i="26"/>
  <c r="B15" i="26"/>
  <c r="C15" i="26"/>
  <c r="B16" i="26"/>
  <c r="C16" i="26"/>
  <c r="B17" i="26"/>
  <c r="C17" i="26"/>
  <c r="B18" i="26"/>
  <c r="C18" i="26"/>
  <c r="B19" i="26"/>
  <c r="C19" i="26"/>
  <c r="B20" i="26"/>
  <c r="C20" i="26"/>
  <c r="B21" i="26"/>
  <c r="C21" i="26"/>
  <c r="B22" i="26"/>
  <c r="C22" i="26"/>
  <c r="B23" i="26"/>
  <c r="C23" i="26"/>
  <c r="B24" i="26"/>
  <c r="C24" i="26"/>
  <c r="B25" i="26"/>
  <c r="C25" i="26"/>
  <c r="B26" i="26"/>
  <c r="C26" i="26"/>
  <c r="B27" i="26"/>
  <c r="C27" i="26"/>
  <c r="B28" i="26"/>
  <c r="C28" i="26"/>
  <c r="B29" i="26"/>
  <c r="C29" i="26"/>
  <c r="B30" i="26"/>
  <c r="C30" i="26"/>
  <c r="B31" i="26"/>
  <c r="C31" i="26"/>
  <c r="B32" i="26"/>
  <c r="C32" i="26"/>
  <c r="B33" i="26"/>
  <c r="C33" i="26"/>
  <c r="B34" i="26"/>
  <c r="C34" i="26"/>
  <c r="B35" i="26"/>
  <c r="C35" i="26"/>
  <c r="B36" i="26"/>
  <c r="C36" i="26"/>
  <c r="B37" i="26"/>
  <c r="C37" i="26"/>
  <c r="B38" i="26"/>
  <c r="C38" i="26"/>
  <c r="B39" i="26"/>
  <c r="C39" i="26"/>
  <c r="B40" i="26"/>
  <c r="C40" i="26"/>
  <c r="B41" i="26"/>
  <c r="C41" i="26"/>
  <c r="B42" i="26"/>
  <c r="C42" i="26"/>
  <c r="B43" i="26"/>
  <c r="C43" i="26"/>
  <c r="B44" i="26"/>
  <c r="C44" i="26"/>
  <c r="B45" i="26"/>
  <c r="C45" i="26"/>
  <c r="B46" i="26"/>
  <c r="C46" i="26"/>
  <c r="B47" i="26"/>
  <c r="C47" i="26"/>
  <c r="B48" i="26"/>
  <c r="C48" i="26"/>
  <c r="B49" i="26"/>
  <c r="C49" i="26"/>
  <c r="B50" i="26"/>
  <c r="C50" i="26"/>
  <c r="B51" i="26"/>
  <c r="C51" i="26"/>
  <c r="B52" i="26"/>
  <c r="C52" i="26"/>
  <c r="B53" i="26"/>
  <c r="C53" i="26"/>
  <c r="B54" i="26"/>
  <c r="C54" i="26"/>
  <c r="B55" i="26"/>
  <c r="C55" i="26"/>
  <c r="B56" i="26"/>
  <c r="C56" i="26"/>
  <c r="B57" i="26"/>
  <c r="C57" i="26"/>
  <c r="B58" i="26"/>
  <c r="C58" i="26"/>
  <c r="B59" i="26"/>
  <c r="C59" i="26"/>
  <c r="B60" i="26"/>
  <c r="C60" i="26"/>
  <c r="B61" i="26"/>
  <c r="C61" i="26"/>
  <c r="B62" i="26"/>
  <c r="C62" i="26"/>
  <c r="B63" i="26"/>
  <c r="C63" i="26"/>
  <c r="B64" i="26"/>
  <c r="C64" i="26"/>
  <c r="B65" i="26"/>
  <c r="C65" i="26"/>
  <c r="B66" i="26"/>
  <c r="C66" i="26"/>
  <c r="B67" i="26"/>
  <c r="C67" i="26"/>
  <c r="B10" i="26"/>
  <c r="C10" i="26"/>
  <c r="B11" i="26"/>
  <c r="C11" i="26"/>
  <c r="B68" i="26" l="1"/>
  <c r="C68" i="26"/>
  <c r="X4" i="26"/>
  <c r="X5" i="26"/>
  <c r="AB5" i="26" s="1"/>
  <c r="AF5" i="26" s="1"/>
  <c r="AJ5" i="26" s="1"/>
  <c r="AN5" i="26" s="1"/>
  <c r="H10" i="26"/>
  <c r="I10" i="26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U11" i="26"/>
  <c r="V11" i="26"/>
  <c r="W11" i="26"/>
  <c r="H12" i="26"/>
  <c r="I12" i="26"/>
  <c r="J12" i="26"/>
  <c r="K12" i="26"/>
  <c r="L12" i="26"/>
  <c r="M12" i="26"/>
  <c r="N12" i="26"/>
  <c r="O12" i="26"/>
  <c r="P12" i="26"/>
  <c r="Q12" i="26"/>
  <c r="R12" i="26"/>
  <c r="S12" i="26"/>
  <c r="T12" i="26"/>
  <c r="U12" i="26"/>
  <c r="V12" i="26"/>
  <c r="W12" i="26"/>
  <c r="H13" i="26"/>
  <c r="I13" i="26"/>
  <c r="J13" i="26"/>
  <c r="K13" i="26"/>
  <c r="L13" i="26"/>
  <c r="M13" i="26"/>
  <c r="N13" i="26"/>
  <c r="O13" i="26"/>
  <c r="P13" i="26"/>
  <c r="Q13" i="26"/>
  <c r="R13" i="26"/>
  <c r="S13" i="26"/>
  <c r="T13" i="26"/>
  <c r="U13" i="26"/>
  <c r="V13" i="26"/>
  <c r="W13" i="26"/>
  <c r="I14" i="26"/>
  <c r="J14" i="26"/>
  <c r="K14" i="26"/>
  <c r="M14" i="26"/>
  <c r="N14" i="26"/>
  <c r="O14" i="26"/>
  <c r="Q14" i="26"/>
  <c r="R14" i="26"/>
  <c r="S14" i="26"/>
  <c r="U14" i="26"/>
  <c r="V14" i="26"/>
  <c r="W14" i="26"/>
  <c r="I15" i="26"/>
  <c r="J15" i="26"/>
  <c r="K15" i="26"/>
  <c r="M15" i="26"/>
  <c r="N15" i="26"/>
  <c r="O15" i="26"/>
  <c r="Q15" i="26"/>
  <c r="R15" i="26"/>
  <c r="S15" i="26"/>
  <c r="U15" i="26"/>
  <c r="V15" i="26"/>
  <c r="W15" i="26"/>
  <c r="H16" i="26"/>
  <c r="I16" i="26"/>
  <c r="J16" i="26"/>
  <c r="K16" i="26"/>
  <c r="L16" i="26"/>
  <c r="M16" i="26"/>
  <c r="N16" i="26"/>
  <c r="O16" i="26"/>
  <c r="P16" i="26"/>
  <c r="Q16" i="26"/>
  <c r="R16" i="26"/>
  <c r="S16" i="26"/>
  <c r="T16" i="26"/>
  <c r="U16" i="26"/>
  <c r="V16" i="26"/>
  <c r="W16" i="26"/>
  <c r="H17" i="26"/>
  <c r="I17" i="26"/>
  <c r="J17" i="26"/>
  <c r="K17" i="26"/>
  <c r="L17" i="26"/>
  <c r="M17" i="26"/>
  <c r="N17" i="26"/>
  <c r="O17" i="26"/>
  <c r="P17" i="26"/>
  <c r="Q17" i="26"/>
  <c r="R17" i="26"/>
  <c r="S17" i="26"/>
  <c r="T17" i="26"/>
  <c r="U17" i="26"/>
  <c r="V17" i="26"/>
  <c r="W17" i="26"/>
  <c r="H18" i="26"/>
  <c r="I18" i="26"/>
  <c r="J18" i="26"/>
  <c r="K18" i="26"/>
  <c r="L18" i="26"/>
  <c r="M18" i="26"/>
  <c r="N18" i="26"/>
  <c r="O18" i="26"/>
  <c r="P18" i="26"/>
  <c r="Q18" i="26"/>
  <c r="R18" i="26"/>
  <c r="S18" i="26"/>
  <c r="T18" i="26"/>
  <c r="U18" i="26"/>
  <c r="V18" i="26"/>
  <c r="W18" i="26"/>
  <c r="H19" i="26"/>
  <c r="I19" i="26"/>
  <c r="J19" i="26"/>
  <c r="K19" i="26"/>
  <c r="L19" i="26"/>
  <c r="M19" i="26"/>
  <c r="N19" i="26"/>
  <c r="O19" i="26"/>
  <c r="P19" i="26"/>
  <c r="Q19" i="26"/>
  <c r="R19" i="26"/>
  <c r="S19" i="26"/>
  <c r="T19" i="26"/>
  <c r="U19" i="26"/>
  <c r="V19" i="26"/>
  <c r="W19" i="26"/>
  <c r="H20" i="26"/>
  <c r="I20" i="26"/>
  <c r="J20" i="26"/>
  <c r="K20" i="26"/>
  <c r="L20" i="26"/>
  <c r="M20" i="26"/>
  <c r="N20" i="26"/>
  <c r="O20" i="26"/>
  <c r="P20" i="26"/>
  <c r="Q20" i="26"/>
  <c r="R20" i="26"/>
  <c r="S20" i="26"/>
  <c r="T20" i="26"/>
  <c r="U20" i="26"/>
  <c r="V20" i="26"/>
  <c r="W20" i="26"/>
  <c r="H21" i="26"/>
  <c r="I21" i="26"/>
  <c r="J21" i="26"/>
  <c r="K21" i="26"/>
  <c r="L21" i="26"/>
  <c r="M21" i="26"/>
  <c r="N21" i="26"/>
  <c r="O21" i="26"/>
  <c r="P21" i="26"/>
  <c r="Q21" i="26"/>
  <c r="R21" i="26"/>
  <c r="S21" i="26"/>
  <c r="T21" i="26"/>
  <c r="U21" i="26"/>
  <c r="V21" i="26"/>
  <c r="W21" i="26"/>
  <c r="H22" i="26"/>
  <c r="I22" i="26"/>
  <c r="J22" i="26"/>
  <c r="K22" i="26"/>
  <c r="L22" i="26"/>
  <c r="M22" i="26"/>
  <c r="N22" i="26"/>
  <c r="O22" i="26"/>
  <c r="P22" i="26"/>
  <c r="Q22" i="26"/>
  <c r="R22" i="26"/>
  <c r="S22" i="26"/>
  <c r="T22" i="26"/>
  <c r="U22" i="26"/>
  <c r="V22" i="26"/>
  <c r="W22" i="26"/>
  <c r="H23" i="26"/>
  <c r="I23" i="26"/>
  <c r="J23" i="26"/>
  <c r="K23" i="26"/>
  <c r="L23" i="26"/>
  <c r="M23" i="26"/>
  <c r="N23" i="26"/>
  <c r="O23" i="26"/>
  <c r="P23" i="26"/>
  <c r="Q23" i="26"/>
  <c r="R23" i="26"/>
  <c r="S23" i="26"/>
  <c r="T23" i="26"/>
  <c r="U23" i="26"/>
  <c r="V23" i="26"/>
  <c r="W23" i="26"/>
  <c r="H24" i="26"/>
  <c r="I24" i="26"/>
  <c r="J24" i="26"/>
  <c r="K24" i="26"/>
  <c r="L24" i="26"/>
  <c r="M24" i="26"/>
  <c r="N24" i="26"/>
  <c r="O24" i="26"/>
  <c r="P24" i="26"/>
  <c r="Q24" i="26"/>
  <c r="R24" i="26"/>
  <c r="S24" i="26"/>
  <c r="T24" i="26"/>
  <c r="U24" i="26"/>
  <c r="V24" i="26"/>
  <c r="W24" i="26"/>
  <c r="H25" i="26"/>
  <c r="I25" i="26"/>
  <c r="J25" i="26"/>
  <c r="K25" i="26"/>
  <c r="L25" i="26"/>
  <c r="M25" i="26"/>
  <c r="N25" i="26"/>
  <c r="O25" i="26"/>
  <c r="P25" i="26"/>
  <c r="Q25" i="26"/>
  <c r="R25" i="26"/>
  <c r="S25" i="26"/>
  <c r="T25" i="26"/>
  <c r="U25" i="26"/>
  <c r="V25" i="26"/>
  <c r="W25" i="26"/>
  <c r="H26" i="26"/>
  <c r="I26" i="26"/>
  <c r="J26" i="26"/>
  <c r="K26" i="26"/>
  <c r="L26" i="26"/>
  <c r="M26" i="26"/>
  <c r="N26" i="26"/>
  <c r="O26" i="26"/>
  <c r="P26" i="26"/>
  <c r="Q26" i="26"/>
  <c r="R26" i="26"/>
  <c r="S26" i="26"/>
  <c r="T26" i="26"/>
  <c r="U26" i="26"/>
  <c r="V26" i="26"/>
  <c r="W26" i="26"/>
  <c r="H27" i="26"/>
  <c r="I27" i="26"/>
  <c r="J27" i="26"/>
  <c r="K27" i="26"/>
  <c r="L27" i="26"/>
  <c r="M27" i="26"/>
  <c r="N27" i="26"/>
  <c r="O27" i="26"/>
  <c r="P27" i="26"/>
  <c r="Q27" i="26"/>
  <c r="R27" i="26"/>
  <c r="S27" i="26"/>
  <c r="T27" i="26"/>
  <c r="U27" i="26"/>
  <c r="V27" i="26"/>
  <c r="W27" i="26"/>
  <c r="H28" i="26"/>
  <c r="I28" i="26"/>
  <c r="J28" i="26"/>
  <c r="K28" i="26"/>
  <c r="L28" i="26"/>
  <c r="M28" i="26"/>
  <c r="N28" i="26"/>
  <c r="O28" i="26"/>
  <c r="P28" i="26"/>
  <c r="Q28" i="26"/>
  <c r="R28" i="26"/>
  <c r="S28" i="26"/>
  <c r="T28" i="26"/>
  <c r="U28" i="26"/>
  <c r="V28" i="26"/>
  <c r="W28" i="26"/>
  <c r="H29" i="26"/>
  <c r="I29" i="26"/>
  <c r="J29" i="26"/>
  <c r="K29" i="26"/>
  <c r="L29" i="26"/>
  <c r="M29" i="26"/>
  <c r="N29" i="26"/>
  <c r="O29" i="26"/>
  <c r="P29" i="26"/>
  <c r="Q29" i="26"/>
  <c r="R29" i="26"/>
  <c r="S29" i="26"/>
  <c r="T29" i="26"/>
  <c r="U29" i="26"/>
  <c r="V29" i="26"/>
  <c r="W29" i="26"/>
  <c r="H30" i="26"/>
  <c r="I30" i="26"/>
  <c r="J30" i="26"/>
  <c r="K30" i="26"/>
  <c r="L30" i="26"/>
  <c r="M30" i="26"/>
  <c r="N30" i="26"/>
  <c r="O30" i="26"/>
  <c r="P30" i="26"/>
  <c r="Q30" i="26"/>
  <c r="R30" i="26"/>
  <c r="S30" i="26"/>
  <c r="T30" i="26"/>
  <c r="U30" i="26"/>
  <c r="V30" i="26"/>
  <c r="W30" i="26"/>
  <c r="H31" i="26"/>
  <c r="I31" i="26"/>
  <c r="J31" i="26"/>
  <c r="K31" i="26"/>
  <c r="L31" i="26"/>
  <c r="M31" i="26"/>
  <c r="N31" i="26"/>
  <c r="O31" i="26"/>
  <c r="P31" i="26"/>
  <c r="Q31" i="26"/>
  <c r="R31" i="26"/>
  <c r="S31" i="26"/>
  <c r="T31" i="26"/>
  <c r="U31" i="26"/>
  <c r="V31" i="26"/>
  <c r="W31" i="26"/>
  <c r="H32" i="26"/>
  <c r="I32" i="26"/>
  <c r="J32" i="26"/>
  <c r="K32" i="26"/>
  <c r="L32" i="26"/>
  <c r="M32" i="26"/>
  <c r="N32" i="26"/>
  <c r="O32" i="26"/>
  <c r="P32" i="26"/>
  <c r="Q32" i="26"/>
  <c r="R32" i="26"/>
  <c r="S32" i="26"/>
  <c r="T32" i="26"/>
  <c r="U32" i="26"/>
  <c r="V32" i="26"/>
  <c r="W32" i="26"/>
  <c r="H33" i="26"/>
  <c r="I33" i="26"/>
  <c r="J33" i="26"/>
  <c r="K33" i="26"/>
  <c r="L33" i="26"/>
  <c r="M33" i="26"/>
  <c r="N33" i="26"/>
  <c r="O33" i="26"/>
  <c r="P33" i="26"/>
  <c r="Q33" i="26"/>
  <c r="R33" i="26"/>
  <c r="S33" i="26"/>
  <c r="T33" i="26"/>
  <c r="U33" i="26"/>
  <c r="V33" i="26"/>
  <c r="W33" i="26"/>
  <c r="H34" i="26"/>
  <c r="I34" i="26"/>
  <c r="J34" i="26"/>
  <c r="K34" i="26"/>
  <c r="L34" i="26"/>
  <c r="M34" i="26"/>
  <c r="N34" i="26"/>
  <c r="O34" i="26"/>
  <c r="P34" i="26"/>
  <c r="Q34" i="26"/>
  <c r="R34" i="26"/>
  <c r="S34" i="26"/>
  <c r="T34" i="26"/>
  <c r="U34" i="26"/>
  <c r="V34" i="26"/>
  <c r="W34" i="26"/>
  <c r="H35" i="26"/>
  <c r="I35" i="26"/>
  <c r="J35" i="26"/>
  <c r="K35" i="26"/>
  <c r="L35" i="26"/>
  <c r="M35" i="26"/>
  <c r="N35" i="26"/>
  <c r="O35" i="26"/>
  <c r="P35" i="26"/>
  <c r="Q35" i="26"/>
  <c r="R35" i="26"/>
  <c r="S35" i="26"/>
  <c r="T35" i="26"/>
  <c r="U35" i="26"/>
  <c r="V35" i="26"/>
  <c r="W35" i="26"/>
  <c r="H36" i="26"/>
  <c r="I36" i="26"/>
  <c r="J36" i="26"/>
  <c r="K36" i="26"/>
  <c r="L36" i="26"/>
  <c r="M36" i="26"/>
  <c r="N36" i="26"/>
  <c r="O36" i="26"/>
  <c r="P36" i="26"/>
  <c r="Q36" i="26"/>
  <c r="R36" i="26"/>
  <c r="S36" i="26"/>
  <c r="T36" i="26"/>
  <c r="U36" i="26"/>
  <c r="V36" i="26"/>
  <c r="W36" i="26"/>
  <c r="H37" i="26"/>
  <c r="I37" i="26"/>
  <c r="J37" i="26"/>
  <c r="K37" i="26"/>
  <c r="L37" i="26"/>
  <c r="M37" i="26"/>
  <c r="N37" i="26"/>
  <c r="O37" i="26"/>
  <c r="P37" i="26"/>
  <c r="Q37" i="26"/>
  <c r="R37" i="26"/>
  <c r="S37" i="26"/>
  <c r="T37" i="26"/>
  <c r="U37" i="26"/>
  <c r="V37" i="26"/>
  <c r="W37" i="26"/>
  <c r="H38" i="26"/>
  <c r="I38" i="26"/>
  <c r="J38" i="26"/>
  <c r="K38" i="26"/>
  <c r="L38" i="26"/>
  <c r="M38" i="26"/>
  <c r="N38" i="26"/>
  <c r="O38" i="26"/>
  <c r="P38" i="26"/>
  <c r="Q38" i="26"/>
  <c r="R38" i="26"/>
  <c r="S38" i="26"/>
  <c r="T38" i="26"/>
  <c r="U38" i="26"/>
  <c r="V38" i="26"/>
  <c r="W38" i="26"/>
  <c r="H39" i="26"/>
  <c r="I39" i="26"/>
  <c r="J39" i="26"/>
  <c r="K39" i="26"/>
  <c r="L39" i="26"/>
  <c r="M39" i="26"/>
  <c r="N39" i="26"/>
  <c r="O39" i="26"/>
  <c r="P39" i="26"/>
  <c r="Q39" i="26"/>
  <c r="R39" i="26"/>
  <c r="S39" i="26"/>
  <c r="T39" i="26"/>
  <c r="U39" i="26"/>
  <c r="V39" i="26"/>
  <c r="W39" i="26"/>
  <c r="H40" i="26"/>
  <c r="I40" i="26"/>
  <c r="J40" i="26"/>
  <c r="K40" i="26"/>
  <c r="L40" i="26"/>
  <c r="M40" i="26"/>
  <c r="N40" i="26"/>
  <c r="O40" i="26"/>
  <c r="P40" i="26"/>
  <c r="Q40" i="26"/>
  <c r="R40" i="26"/>
  <c r="S40" i="26"/>
  <c r="T40" i="26"/>
  <c r="U40" i="26"/>
  <c r="V40" i="26"/>
  <c r="W40" i="26"/>
  <c r="H41" i="26"/>
  <c r="I41" i="26"/>
  <c r="J41" i="26"/>
  <c r="K41" i="26"/>
  <c r="L41" i="26"/>
  <c r="M41" i="26"/>
  <c r="N41" i="26"/>
  <c r="O41" i="26"/>
  <c r="P41" i="26"/>
  <c r="Q41" i="26"/>
  <c r="R41" i="26"/>
  <c r="S41" i="26"/>
  <c r="T41" i="26"/>
  <c r="U41" i="26"/>
  <c r="V41" i="26"/>
  <c r="W41" i="26"/>
  <c r="H42" i="26"/>
  <c r="I42" i="26"/>
  <c r="J42" i="26"/>
  <c r="K42" i="26"/>
  <c r="L42" i="26"/>
  <c r="M42" i="26"/>
  <c r="N42" i="26"/>
  <c r="O42" i="26"/>
  <c r="P42" i="26"/>
  <c r="Q42" i="26"/>
  <c r="R42" i="26"/>
  <c r="S42" i="26"/>
  <c r="T42" i="26"/>
  <c r="U42" i="26"/>
  <c r="V42" i="26"/>
  <c r="W42" i="26"/>
  <c r="H43" i="26"/>
  <c r="I43" i="26"/>
  <c r="J43" i="26"/>
  <c r="K43" i="26"/>
  <c r="L43" i="26"/>
  <c r="M43" i="26"/>
  <c r="N43" i="26"/>
  <c r="O43" i="26"/>
  <c r="P43" i="26"/>
  <c r="Q43" i="26"/>
  <c r="R43" i="26"/>
  <c r="S43" i="26"/>
  <c r="T43" i="26"/>
  <c r="U43" i="26"/>
  <c r="V43" i="26"/>
  <c r="W43" i="26"/>
  <c r="H44" i="26"/>
  <c r="I44" i="26"/>
  <c r="J44" i="26"/>
  <c r="K44" i="26"/>
  <c r="L44" i="26"/>
  <c r="M44" i="26"/>
  <c r="N44" i="26"/>
  <c r="O44" i="26"/>
  <c r="P44" i="26"/>
  <c r="Q44" i="26"/>
  <c r="R44" i="26"/>
  <c r="S44" i="26"/>
  <c r="T44" i="26"/>
  <c r="U44" i="26"/>
  <c r="V44" i="26"/>
  <c r="W44" i="26"/>
  <c r="H45" i="26"/>
  <c r="I45" i="26"/>
  <c r="J45" i="26"/>
  <c r="K45" i="26"/>
  <c r="L45" i="26"/>
  <c r="M45" i="26"/>
  <c r="N45" i="26"/>
  <c r="O45" i="26"/>
  <c r="P45" i="26"/>
  <c r="Q45" i="26"/>
  <c r="R45" i="26"/>
  <c r="S45" i="26"/>
  <c r="T45" i="26"/>
  <c r="U45" i="26"/>
  <c r="V45" i="26"/>
  <c r="W45" i="26"/>
  <c r="H46" i="26"/>
  <c r="I46" i="26"/>
  <c r="J46" i="26"/>
  <c r="K46" i="26"/>
  <c r="L46" i="26"/>
  <c r="M46" i="26"/>
  <c r="N46" i="26"/>
  <c r="O46" i="26"/>
  <c r="P46" i="26"/>
  <c r="Q46" i="26"/>
  <c r="R46" i="26"/>
  <c r="S46" i="26"/>
  <c r="T46" i="26"/>
  <c r="U46" i="26"/>
  <c r="V46" i="26"/>
  <c r="W46" i="26"/>
  <c r="H47" i="26"/>
  <c r="I47" i="26"/>
  <c r="J47" i="26"/>
  <c r="K47" i="26"/>
  <c r="L47" i="26"/>
  <c r="M47" i="26"/>
  <c r="N47" i="26"/>
  <c r="O47" i="26"/>
  <c r="P47" i="26"/>
  <c r="Q47" i="26"/>
  <c r="R47" i="26"/>
  <c r="S47" i="26"/>
  <c r="T47" i="26"/>
  <c r="U47" i="26"/>
  <c r="V47" i="26"/>
  <c r="W47" i="26"/>
  <c r="H48" i="26"/>
  <c r="I48" i="26"/>
  <c r="J48" i="26"/>
  <c r="K48" i="26"/>
  <c r="L48" i="26"/>
  <c r="M48" i="26"/>
  <c r="N48" i="26"/>
  <c r="O48" i="26"/>
  <c r="P48" i="26"/>
  <c r="Q48" i="26"/>
  <c r="R48" i="26"/>
  <c r="S48" i="26"/>
  <c r="T48" i="26"/>
  <c r="U48" i="26"/>
  <c r="V48" i="26"/>
  <c r="W48" i="26"/>
  <c r="H49" i="26"/>
  <c r="I49" i="26"/>
  <c r="J49" i="26"/>
  <c r="K49" i="26"/>
  <c r="L49" i="26"/>
  <c r="M49" i="26"/>
  <c r="N49" i="26"/>
  <c r="O49" i="26"/>
  <c r="P49" i="26"/>
  <c r="Q49" i="26"/>
  <c r="R49" i="26"/>
  <c r="S49" i="26"/>
  <c r="T49" i="26"/>
  <c r="U49" i="26"/>
  <c r="V49" i="26"/>
  <c r="W49" i="26"/>
  <c r="H50" i="26"/>
  <c r="I50" i="26"/>
  <c r="J50" i="26"/>
  <c r="K50" i="26"/>
  <c r="L50" i="26"/>
  <c r="M50" i="26"/>
  <c r="N50" i="26"/>
  <c r="O50" i="26"/>
  <c r="P50" i="26"/>
  <c r="Q50" i="26"/>
  <c r="R50" i="26"/>
  <c r="S50" i="26"/>
  <c r="T50" i="26"/>
  <c r="U50" i="26"/>
  <c r="V50" i="26"/>
  <c r="W50" i="26"/>
  <c r="H51" i="26"/>
  <c r="I51" i="26"/>
  <c r="J51" i="26"/>
  <c r="K51" i="26"/>
  <c r="L51" i="26"/>
  <c r="M51" i="26"/>
  <c r="N51" i="26"/>
  <c r="O51" i="26"/>
  <c r="P51" i="26"/>
  <c r="Q51" i="26"/>
  <c r="R51" i="26"/>
  <c r="S51" i="26"/>
  <c r="T51" i="26"/>
  <c r="U51" i="26"/>
  <c r="V51" i="26"/>
  <c r="W51" i="26"/>
  <c r="H52" i="26"/>
  <c r="I52" i="26"/>
  <c r="J52" i="26"/>
  <c r="K52" i="26"/>
  <c r="L52" i="26"/>
  <c r="M52" i="26"/>
  <c r="N52" i="26"/>
  <c r="O52" i="26"/>
  <c r="P52" i="26"/>
  <c r="Q52" i="26"/>
  <c r="R52" i="26"/>
  <c r="S52" i="26"/>
  <c r="T52" i="26"/>
  <c r="U52" i="26"/>
  <c r="V52" i="26"/>
  <c r="W52" i="26"/>
  <c r="H53" i="26"/>
  <c r="I53" i="26"/>
  <c r="J53" i="26"/>
  <c r="K53" i="26"/>
  <c r="L53" i="26"/>
  <c r="M53" i="26"/>
  <c r="N53" i="26"/>
  <c r="O53" i="26"/>
  <c r="P53" i="26"/>
  <c r="Q53" i="26"/>
  <c r="R53" i="26"/>
  <c r="S53" i="26"/>
  <c r="T53" i="26"/>
  <c r="U53" i="26"/>
  <c r="V53" i="26"/>
  <c r="W53" i="26"/>
  <c r="H54" i="26"/>
  <c r="I54" i="26"/>
  <c r="J54" i="26"/>
  <c r="K54" i="26"/>
  <c r="L54" i="26"/>
  <c r="M54" i="26"/>
  <c r="N54" i="26"/>
  <c r="O54" i="26"/>
  <c r="P54" i="26"/>
  <c r="Q54" i="26"/>
  <c r="R54" i="26"/>
  <c r="S54" i="26"/>
  <c r="T54" i="26"/>
  <c r="U54" i="26"/>
  <c r="V54" i="26"/>
  <c r="W54" i="26"/>
  <c r="H55" i="26"/>
  <c r="I55" i="26"/>
  <c r="J55" i="26"/>
  <c r="K55" i="26"/>
  <c r="L55" i="26"/>
  <c r="M55" i="26"/>
  <c r="N55" i="26"/>
  <c r="O55" i="26"/>
  <c r="P55" i="26"/>
  <c r="Q55" i="26"/>
  <c r="R55" i="26"/>
  <c r="S55" i="26"/>
  <c r="T55" i="26"/>
  <c r="U55" i="26"/>
  <c r="V55" i="26"/>
  <c r="W55" i="26"/>
  <c r="H56" i="26"/>
  <c r="I56" i="26"/>
  <c r="J56" i="26"/>
  <c r="K56" i="26"/>
  <c r="L56" i="26"/>
  <c r="M56" i="26"/>
  <c r="N56" i="26"/>
  <c r="O56" i="26"/>
  <c r="P56" i="26"/>
  <c r="Q56" i="26"/>
  <c r="R56" i="26"/>
  <c r="S56" i="26"/>
  <c r="T56" i="26"/>
  <c r="U56" i="26"/>
  <c r="V56" i="26"/>
  <c r="W56" i="26"/>
  <c r="H57" i="26"/>
  <c r="I57" i="26"/>
  <c r="J57" i="26"/>
  <c r="K57" i="26"/>
  <c r="L57" i="26"/>
  <c r="M57" i="26"/>
  <c r="N57" i="26"/>
  <c r="O57" i="26"/>
  <c r="P57" i="26"/>
  <c r="Q57" i="26"/>
  <c r="R57" i="26"/>
  <c r="S57" i="26"/>
  <c r="T57" i="26"/>
  <c r="U57" i="26"/>
  <c r="V57" i="26"/>
  <c r="W57" i="26"/>
  <c r="H58" i="26"/>
  <c r="I58" i="26"/>
  <c r="J58" i="26"/>
  <c r="K58" i="26"/>
  <c r="L58" i="26"/>
  <c r="M58" i="26"/>
  <c r="N58" i="26"/>
  <c r="O58" i="26"/>
  <c r="P58" i="26"/>
  <c r="Q58" i="26"/>
  <c r="R58" i="26"/>
  <c r="S58" i="26"/>
  <c r="T58" i="26"/>
  <c r="U58" i="26"/>
  <c r="V58" i="26"/>
  <c r="W58" i="26"/>
  <c r="H59" i="26"/>
  <c r="I59" i="26"/>
  <c r="J59" i="26"/>
  <c r="K59" i="26"/>
  <c r="L59" i="26"/>
  <c r="M59" i="26"/>
  <c r="N59" i="26"/>
  <c r="O59" i="26"/>
  <c r="P59" i="26"/>
  <c r="Q59" i="26"/>
  <c r="R59" i="26"/>
  <c r="S59" i="26"/>
  <c r="T59" i="26"/>
  <c r="U59" i="26"/>
  <c r="V59" i="26"/>
  <c r="W59" i="26"/>
  <c r="H60" i="26"/>
  <c r="I60" i="26"/>
  <c r="J60" i="26"/>
  <c r="K60" i="26"/>
  <c r="L60" i="26"/>
  <c r="M60" i="26"/>
  <c r="N60" i="26"/>
  <c r="O60" i="26"/>
  <c r="P60" i="26"/>
  <c r="Q60" i="26"/>
  <c r="R60" i="26"/>
  <c r="S60" i="26"/>
  <c r="T60" i="26"/>
  <c r="U60" i="26"/>
  <c r="V60" i="26"/>
  <c r="W60" i="26"/>
  <c r="H61" i="26"/>
  <c r="I61" i="26"/>
  <c r="J61" i="26"/>
  <c r="K61" i="26"/>
  <c r="L61" i="26"/>
  <c r="M61" i="26"/>
  <c r="N61" i="26"/>
  <c r="O61" i="26"/>
  <c r="P61" i="26"/>
  <c r="Q61" i="26"/>
  <c r="R61" i="26"/>
  <c r="S61" i="26"/>
  <c r="T61" i="26"/>
  <c r="U61" i="26"/>
  <c r="V61" i="26"/>
  <c r="W61" i="26"/>
  <c r="H62" i="26"/>
  <c r="I62" i="26"/>
  <c r="J62" i="26"/>
  <c r="K62" i="26"/>
  <c r="L62" i="26"/>
  <c r="M62" i="26"/>
  <c r="N62" i="26"/>
  <c r="O62" i="26"/>
  <c r="P62" i="26"/>
  <c r="Q62" i="26"/>
  <c r="R62" i="26"/>
  <c r="S62" i="26"/>
  <c r="T62" i="26"/>
  <c r="U62" i="26"/>
  <c r="V62" i="26"/>
  <c r="W62" i="26"/>
  <c r="H63" i="26"/>
  <c r="I63" i="26"/>
  <c r="J63" i="26"/>
  <c r="K63" i="26"/>
  <c r="L63" i="26"/>
  <c r="M63" i="26"/>
  <c r="N63" i="26"/>
  <c r="O63" i="26"/>
  <c r="P63" i="26"/>
  <c r="Q63" i="26"/>
  <c r="R63" i="26"/>
  <c r="S63" i="26"/>
  <c r="T63" i="26"/>
  <c r="U63" i="26"/>
  <c r="V63" i="26"/>
  <c r="W63" i="26"/>
  <c r="H64" i="26"/>
  <c r="I64" i="26"/>
  <c r="J64" i="26"/>
  <c r="K64" i="26"/>
  <c r="L64" i="26"/>
  <c r="M64" i="26"/>
  <c r="N64" i="26"/>
  <c r="O64" i="26"/>
  <c r="P64" i="26"/>
  <c r="Q64" i="26"/>
  <c r="R64" i="26"/>
  <c r="S64" i="26"/>
  <c r="T64" i="26"/>
  <c r="U64" i="26"/>
  <c r="V64" i="26"/>
  <c r="W64" i="26"/>
  <c r="H65" i="26"/>
  <c r="I65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H66" i="26"/>
  <c r="I66" i="26"/>
  <c r="J66" i="26"/>
  <c r="K66" i="26"/>
  <c r="L66" i="26"/>
  <c r="M66" i="26"/>
  <c r="N66" i="26"/>
  <c r="O66" i="26"/>
  <c r="P66" i="26"/>
  <c r="Q66" i="26"/>
  <c r="R66" i="26"/>
  <c r="S66" i="26"/>
  <c r="T66" i="26"/>
  <c r="U66" i="26"/>
  <c r="V66" i="26"/>
  <c r="W66" i="26"/>
  <c r="H67" i="26"/>
  <c r="I67" i="26"/>
  <c r="J67" i="26"/>
  <c r="K67" i="26"/>
  <c r="L67" i="26"/>
  <c r="M67" i="26"/>
  <c r="N67" i="26"/>
  <c r="O67" i="26"/>
  <c r="P67" i="26"/>
  <c r="Q67" i="26"/>
  <c r="R67" i="26"/>
  <c r="S67" i="26"/>
  <c r="T67" i="26"/>
  <c r="U67" i="26"/>
  <c r="V67" i="26"/>
  <c r="W67" i="26"/>
  <c r="W9" i="26"/>
  <c r="V9" i="26"/>
  <c r="U9" i="26"/>
  <c r="T9" i="26"/>
  <c r="S9" i="26"/>
  <c r="R9" i="26"/>
  <c r="Q9" i="26"/>
  <c r="P9" i="26"/>
  <c r="O9" i="26"/>
  <c r="N9" i="26"/>
  <c r="M9" i="26"/>
  <c r="L9" i="26"/>
  <c r="K9" i="26"/>
  <c r="J9" i="26"/>
  <c r="I9" i="26"/>
  <c r="H9" i="26"/>
  <c r="O14" i="23" l="1"/>
  <c r="O15" i="23"/>
  <c r="O16" i="23"/>
  <c r="O17" i="23"/>
  <c r="O18" i="23"/>
  <c r="O19" i="23"/>
  <c r="O20" i="23"/>
  <c r="O21" i="23"/>
  <c r="O22" i="23"/>
  <c r="O23" i="23"/>
  <c r="O24" i="23"/>
  <c r="O25" i="23"/>
  <c r="O26" i="23"/>
  <c r="O27" i="23"/>
  <c r="O28" i="23"/>
  <c r="O29" i="23"/>
  <c r="O30" i="23"/>
  <c r="O31" i="23"/>
  <c r="O32" i="23"/>
  <c r="O33" i="23"/>
  <c r="O34" i="23"/>
  <c r="O35" i="23"/>
  <c r="O36" i="23"/>
  <c r="O37" i="23"/>
  <c r="O38" i="23"/>
  <c r="O39" i="23"/>
  <c r="O40" i="23"/>
  <c r="O41" i="23"/>
  <c r="O42" i="23"/>
  <c r="O43" i="23"/>
  <c r="O44" i="23"/>
  <c r="O45" i="23"/>
  <c r="O46" i="23"/>
  <c r="O47" i="23"/>
  <c r="O48" i="23"/>
  <c r="O49" i="23"/>
  <c r="O50" i="23"/>
  <c r="O51" i="23"/>
  <c r="O52" i="23"/>
  <c r="O53" i="23"/>
  <c r="O54" i="23"/>
  <c r="O55" i="23"/>
  <c r="O56" i="23"/>
  <c r="O57" i="23"/>
  <c r="O58" i="23"/>
  <c r="O59" i="23"/>
  <c r="O60" i="23"/>
  <c r="O61" i="23"/>
  <c r="O62" i="23"/>
  <c r="O63" i="23"/>
  <c r="O64" i="23"/>
  <c r="O65" i="23"/>
  <c r="O66" i="23"/>
  <c r="O67" i="23"/>
  <c r="O68" i="23"/>
  <c r="O69" i="23"/>
  <c r="O70" i="23"/>
  <c r="O71" i="23"/>
  <c r="O72" i="23"/>
  <c r="O73" i="23"/>
  <c r="O74" i="23"/>
  <c r="O75" i="23"/>
  <c r="O76" i="23"/>
  <c r="O9" i="23"/>
  <c r="O10" i="23"/>
  <c r="O11" i="23"/>
  <c r="O12" i="23"/>
  <c r="O13" i="23"/>
  <c r="O8" i="23"/>
  <c r="H8" i="26"/>
  <c r="C64" i="23"/>
  <c r="C65" i="23"/>
  <c r="C66" i="23"/>
  <c r="C67" i="23"/>
  <c r="C68" i="23"/>
  <c r="C69" i="23"/>
  <c r="C70" i="23"/>
  <c r="C71" i="23"/>
  <c r="C72" i="23"/>
  <c r="C73" i="23"/>
  <c r="C74" i="23"/>
  <c r="C75" i="23"/>
  <c r="C76" i="23"/>
  <c r="C77" i="23"/>
  <c r="C78" i="23"/>
  <c r="C79" i="23"/>
  <c r="C80" i="23"/>
  <c r="C81" i="23"/>
  <c r="C82" i="23"/>
  <c r="C83" i="23"/>
  <c r="C24" i="23"/>
  <c r="C25" i="23"/>
  <c r="C26" i="23"/>
  <c r="C27" i="23"/>
  <c r="C28" i="23"/>
  <c r="C29" i="23"/>
  <c r="C30" i="23"/>
  <c r="C31" i="23"/>
  <c r="C32" i="23"/>
  <c r="C33" i="23"/>
  <c r="C34" i="23"/>
  <c r="C35" i="23"/>
  <c r="C36" i="23"/>
  <c r="C37" i="23"/>
  <c r="C38" i="23"/>
  <c r="C39" i="23"/>
  <c r="C40" i="23"/>
  <c r="C41" i="23"/>
  <c r="C42" i="23"/>
  <c r="C43" i="23"/>
  <c r="C44" i="23"/>
  <c r="C45" i="23"/>
  <c r="C46" i="23"/>
  <c r="C47" i="23"/>
  <c r="C48" i="23"/>
  <c r="C49" i="23"/>
  <c r="C50" i="23"/>
  <c r="C51" i="23"/>
  <c r="C52" i="23"/>
  <c r="C53" i="23"/>
  <c r="C54" i="23"/>
  <c r="C55" i="23"/>
  <c r="C56" i="23"/>
  <c r="C57" i="23"/>
  <c r="C58" i="23"/>
  <c r="C59" i="23"/>
  <c r="C60" i="23"/>
  <c r="C61" i="23"/>
  <c r="C62" i="23"/>
  <c r="C63" i="23"/>
  <c r="C22" i="23"/>
  <c r="C23" i="23"/>
  <c r="C9" i="23"/>
  <c r="C10" i="23"/>
  <c r="C11" i="23"/>
  <c r="C12" i="23"/>
  <c r="C13" i="23"/>
  <c r="C14" i="23"/>
  <c r="C15" i="23"/>
  <c r="C16" i="23"/>
  <c r="C17" i="23"/>
  <c r="C18" i="23"/>
  <c r="C19" i="23"/>
  <c r="C20" i="23"/>
  <c r="C21" i="23"/>
  <c r="C8" i="23"/>
  <c r="C7" i="23"/>
  <c r="D22" i="23"/>
  <c r="E38" i="23"/>
  <c r="G36" i="23"/>
  <c r="F35" i="23"/>
  <c r="E34" i="23"/>
  <c r="G32" i="23"/>
  <c r="F31" i="23"/>
  <c r="E30" i="23"/>
  <c r="G28" i="23"/>
  <c r="F27" i="23"/>
  <c r="E26" i="23"/>
  <c r="G24" i="23"/>
  <c r="F23" i="23"/>
  <c r="G56" i="23"/>
  <c r="G52" i="23"/>
  <c r="G48" i="23"/>
  <c r="E46" i="23"/>
  <c r="G44" i="23"/>
  <c r="F43" i="23"/>
  <c r="E42" i="23"/>
  <c r="G40" i="23"/>
  <c r="F39" i="23"/>
  <c r="G61" i="23"/>
  <c r="F60" i="23"/>
  <c r="E59" i="23"/>
  <c r="G57" i="23"/>
  <c r="F56" i="23"/>
  <c r="E55" i="23"/>
  <c r="G53" i="23"/>
  <c r="F52" i="23"/>
  <c r="E51" i="23"/>
  <c r="G49" i="23"/>
  <c r="F48" i="23"/>
  <c r="E47" i="23"/>
  <c r="G45" i="23"/>
  <c r="F44" i="23"/>
  <c r="E43" i="23"/>
  <c r="G41" i="23"/>
  <c r="F40" i="23"/>
  <c r="E39" i="23"/>
  <c r="G37" i="23"/>
  <c r="F36" i="23"/>
  <c r="E35" i="23"/>
  <c r="G33" i="23"/>
  <c r="F32" i="23"/>
  <c r="E31" i="23"/>
  <c r="G29" i="23"/>
  <c r="F28" i="23"/>
  <c r="E27" i="23"/>
  <c r="G25" i="23"/>
  <c r="F24" i="23"/>
  <c r="E23" i="23"/>
  <c r="G60" i="23"/>
  <c r="F59" i="23"/>
  <c r="E58" i="23"/>
  <c r="F55" i="23"/>
  <c r="E54" i="23"/>
  <c r="F51" i="23"/>
  <c r="E50" i="23"/>
  <c r="F47" i="23"/>
  <c r="F61" i="23"/>
  <c r="E60" i="23"/>
  <c r="G58" i="23"/>
  <c r="F57" i="23"/>
  <c r="E56" i="23"/>
  <c r="G54" i="23"/>
  <c r="F53" i="23"/>
  <c r="E52" i="23"/>
  <c r="G50" i="23"/>
  <c r="F49" i="23"/>
  <c r="E48" i="23"/>
  <c r="G46" i="23"/>
  <c r="F45" i="23"/>
  <c r="E44" i="23"/>
  <c r="G42" i="23"/>
  <c r="F41" i="23"/>
  <c r="E40" i="23"/>
  <c r="G38" i="23"/>
  <c r="F37" i="23"/>
  <c r="E36" i="23"/>
  <c r="G34" i="23"/>
  <c r="F33" i="23"/>
  <c r="E32" i="23"/>
  <c r="G30" i="23"/>
  <c r="F29" i="23"/>
  <c r="E28" i="23"/>
  <c r="G26" i="23"/>
  <c r="F25" i="23"/>
  <c r="E24" i="23"/>
  <c r="G22" i="23"/>
  <c r="E61" i="23"/>
  <c r="G59" i="23"/>
  <c r="F58" i="23"/>
  <c r="E57" i="23"/>
  <c r="G55" i="23"/>
  <c r="F54" i="23"/>
  <c r="E53" i="23"/>
  <c r="G51" i="23"/>
  <c r="F50" i="23"/>
  <c r="E49" i="23"/>
  <c r="G47" i="23"/>
  <c r="F46" i="23"/>
  <c r="E45" i="23"/>
  <c r="G43" i="23"/>
  <c r="F42" i="23"/>
  <c r="E41" i="23"/>
  <c r="G39" i="23"/>
  <c r="F38" i="23"/>
  <c r="E37" i="23"/>
  <c r="G35" i="23"/>
  <c r="F34" i="23"/>
  <c r="E33" i="23"/>
  <c r="G31" i="23"/>
  <c r="F30" i="23"/>
  <c r="E29" i="23"/>
  <c r="G27" i="23"/>
  <c r="F26" i="23"/>
  <c r="E25" i="23"/>
  <c r="G23" i="23"/>
  <c r="F22" i="23"/>
  <c r="D36" i="23"/>
  <c r="D56" i="23"/>
  <c r="D44" i="23"/>
  <c r="D43" i="23"/>
  <c r="D60" i="23"/>
  <c r="D52" i="23"/>
  <c r="D48" i="23"/>
  <c r="D40" i="23"/>
  <c r="D32" i="23"/>
  <c r="D59" i="23"/>
  <c r="D55" i="23"/>
  <c r="D51" i="23"/>
  <c r="D47" i="23"/>
  <c r="D39" i="23"/>
  <c r="D35" i="23"/>
  <c r="D31" i="23"/>
  <c r="D58" i="23"/>
  <c r="D54" i="23"/>
  <c r="D50" i="23"/>
  <c r="D46" i="23"/>
  <c r="D42" i="23"/>
  <c r="D38" i="23"/>
  <c r="D34" i="23"/>
  <c r="D30" i="23"/>
  <c r="D61" i="23"/>
  <c r="D57" i="23"/>
  <c r="D53" i="23"/>
  <c r="D49" i="23"/>
  <c r="D45" i="23"/>
  <c r="D41" i="23"/>
  <c r="D37" i="23"/>
  <c r="D33" i="23"/>
  <c r="D29" i="23"/>
  <c r="F8" i="23"/>
  <c r="D21" i="23"/>
  <c r="G21" i="23"/>
  <c r="D14" i="23"/>
  <c r="D15" i="23"/>
  <c r="F18" i="23"/>
  <c r="G9" i="23"/>
  <c r="G19" i="23"/>
  <c r="G11" i="23"/>
  <c r="G18" i="23"/>
  <c r="G10" i="23"/>
  <c r="D20" i="23"/>
  <c r="G17" i="23"/>
  <c r="F16" i="23"/>
  <c r="F15" i="23"/>
  <c r="G16" i="23"/>
  <c r="G14" i="23"/>
  <c r="G13" i="23"/>
  <c r="F11" i="23"/>
  <c r="D12" i="23"/>
  <c r="D13" i="23"/>
  <c r="F13" i="23"/>
  <c r="F17" i="23"/>
  <c r="F10" i="23"/>
  <c r="G12" i="23"/>
  <c r="G15" i="23"/>
  <c r="F20" i="23"/>
  <c r="D18" i="23"/>
  <c r="D10" i="23"/>
  <c r="D11" i="23"/>
  <c r="F14" i="23"/>
  <c r="G20" i="23"/>
  <c r="F9" i="23"/>
  <c r="F19" i="23"/>
  <c r="G8" i="23"/>
  <c r="D19" i="23"/>
  <c r="F21" i="23"/>
  <c r="D16" i="23"/>
  <c r="D17" i="23"/>
  <c r="D9" i="23"/>
  <c r="F12" i="23"/>
  <c r="E10" i="23" l="1"/>
  <c r="E14" i="23"/>
  <c r="E18" i="23"/>
  <c r="E22" i="23"/>
  <c r="G62" i="23"/>
  <c r="E64" i="23"/>
  <c r="F65" i="23"/>
  <c r="G66" i="23"/>
  <c r="E68" i="23"/>
  <c r="F69" i="23"/>
  <c r="G70" i="23"/>
  <c r="E72" i="23"/>
  <c r="F73" i="23"/>
  <c r="G74" i="23"/>
  <c r="E76" i="23"/>
  <c r="E11" i="23"/>
  <c r="E15" i="23"/>
  <c r="E19" i="23"/>
  <c r="E8" i="23"/>
  <c r="E63" i="23"/>
  <c r="F64" i="23"/>
  <c r="G65" i="23"/>
  <c r="E67" i="23"/>
  <c r="F68" i="23"/>
  <c r="G69" i="23"/>
  <c r="E71" i="23"/>
  <c r="F72" i="23"/>
  <c r="G73" i="23"/>
  <c r="E75" i="23"/>
  <c r="F76" i="23"/>
  <c r="E12" i="23"/>
  <c r="E16" i="23"/>
  <c r="E20" i="23"/>
  <c r="E62" i="23"/>
  <c r="F63" i="23"/>
  <c r="G64" i="23"/>
  <c r="E66" i="23"/>
  <c r="F67" i="23"/>
  <c r="G68" i="23"/>
  <c r="E70" i="23"/>
  <c r="F71" i="23"/>
  <c r="G72" i="23"/>
  <c r="E74" i="23"/>
  <c r="F75" i="23"/>
  <c r="G76" i="23"/>
  <c r="E9" i="23"/>
  <c r="E13" i="23"/>
  <c r="E17" i="23"/>
  <c r="E21" i="23"/>
  <c r="F62" i="23"/>
  <c r="G63" i="23"/>
  <c r="E65" i="23"/>
  <c r="F66" i="23"/>
  <c r="G67" i="23"/>
  <c r="E69" i="23"/>
  <c r="F70" i="23"/>
  <c r="G71" i="23"/>
  <c r="E73" i="23"/>
  <c r="F74" i="23"/>
  <c r="G75" i="23"/>
  <c r="D63" i="23"/>
  <c r="D67" i="23"/>
  <c r="D71" i="23"/>
  <c r="D75" i="23"/>
  <c r="D64" i="23"/>
  <c r="D68" i="23"/>
  <c r="D72" i="23"/>
  <c r="D76" i="23"/>
  <c r="D65" i="23"/>
  <c r="D69" i="23"/>
  <c r="D73" i="23"/>
  <c r="D62" i="23"/>
  <c r="D66" i="23"/>
  <c r="D70" i="23"/>
  <c r="D74" i="23"/>
  <c r="A1960" i="27"/>
  <c r="D1960" i="27"/>
  <c r="A1961" i="27"/>
  <c r="D1961" i="27"/>
  <c r="A1962" i="27"/>
  <c r="D1962" i="27"/>
  <c r="A1963" i="27"/>
  <c r="D1963" i="27"/>
  <c r="A1964" i="27"/>
  <c r="D1964" i="27"/>
  <c r="A1965" i="27"/>
  <c r="D1965" i="27"/>
  <c r="A1966" i="27"/>
  <c r="D1966" i="27"/>
  <c r="A1967" i="27"/>
  <c r="D1967" i="27"/>
  <c r="A1968" i="27"/>
  <c r="D1968" i="27"/>
  <c r="A1969" i="27"/>
  <c r="D1969" i="27"/>
  <c r="A1970" i="27"/>
  <c r="D1970" i="27"/>
  <c r="A1971" i="27"/>
  <c r="D1971" i="27"/>
  <c r="A1972" i="27"/>
  <c r="D1972" i="27"/>
  <c r="A1973" i="27"/>
  <c r="D1973" i="27"/>
  <c r="A1974" i="27"/>
  <c r="D1974" i="27"/>
  <c r="A1975" i="27"/>
  <c r="D1975" i="27"/>
  <c r="A1976" i="27"/>
  <c r="D1976" i="27"/>
  <c r="A1977" i="27"/>
  <c r="D1977" i="27"/>
  <c r="A1978" i="27"/>
  <c r="D1978" i="27"/>
  <c r="A1979" i="27"/>
  <c r="D1979" i="27"/>
  <c r="A1980" i="27"/>
  <c r="D1980" i="27"/>
  <c r="A1981" i="27"/>
  <c r="D1981" i="27"/>
  <c r="A1982" i="27"/>
  <c r="D1982" i="27"/>
  <c r="A1983" i="27"/>
  <c r="D1983" i="27"/>
  <c r="A1984" i="27"/>
  <c r="D1984" i="27"/>
  <c r="A1985" i="27"/>
  <c r="D1985" i="27"/>
  <c r="A1986" i="27"/>
  <c r="D1986" i="27"/>
  <c r="A1987" i="27"/>
  <c r="D1987" i="27"/>
  <c r="A1988" i="27"/>
  <c r="D1988" i="27"/>
  <c r="A1989" i="27"/>
  <c r="D1989" i="27"/>
  <c r="A1990" i="27"/>
  <c r="D1990" i="27"/>
  <c r="A1991" i="27"/>
  <c r="D1991" i="27"/>
  <c r="A1992" i="27"/>
  <c r="B1992" i="27"/>
  <c r="C1992" i="27"/>
  <c r="D1992" i="27"/>
  <c r="E1992" i="27"/>
  <c r="F1992" i="27"/>
  <c r="G1992" i="27"/>
  <c r="H1992" i="27"/>
  <c r="I1992" i="27"/>
  <c r="J1992" i="27"/>
  <c r="A1993" i="27"/>
  <c r="B1993" i="27"/>
  <c r="C1993" i="27"/>
  <c r="D1993" i="27"/>
  <c r="E1993" i="27"/>
  <c r="F1993" i="27"/>
  <c r="G1993" i="27"/>
  <c r="H1993" i="27"/>
  <c r="I1993" i="27"/>
  <c r="J1993" i="27"/>
  <c r="A1994" i="27"/>
  <c r="B1994" i="27"/>
  <c r="C1994" i="27"/>
  <c r="D1994" i="27"/>
  <c r="E1994" i="27"/>
  <c r="F1994" i="27"/>
  <c r="G1994" i="27"/>
  <c r="H1994" i="27"/>
  <c r="I1994" i="27"/>
  <c r="J1994" i="27"/>
  <c r="A1995" i="27"/>
  <c r="B1995" i="27"/>
  <c r="C1995" i="27"/>
  <c r="D1995" i="27"/>
  <c r="E1995" i="27"/>
  <c r="F1995" i="27"/>
  <c r="G1995" i="27"/>
  <c r="H1995" i="27"/>
  <c r="I1995" i="27"/>
  <c r="A1996" i="27"/>
  <c r="B1996" i="27"/>
  <c r="C1996" i="27"/>
  <c r="D1996" i="27"/>
  <c r="E1996" i="27"/>
  <c r="F1996" i="27"/>
  <c r="G1996" i="27"/>
  <c r="H1996" i="27"/>
  <c r="I1996" i="27"/>
  <c r="J1996" i="27"/>
  <c r="A1997" i="27"/>
  <c r="B1997" i="27"/>
  <c r="C1997" i="27"/>
  <c r="D1997" i="27"/>
  <c r="E1997" i="27"/>
  <c r="F1997" i="27"/>
  <c r="G1997" i="27"/>
  <c r="H1997" i="27"/>
  <c r="I1997" i="27"/>
  <c r="J1997" i="27"/>
  <c r="A1998" i="27"/>
  <c r="B1998" i="27"/>
  <c r="C1998" i="27"/>
  <c r="D1998" i="27"/>
  <c r="E1998" i="27"/>
  <c r="F1998" i="27"/>
  <c r="G1998" i="27"/>
  <c r="H1998" i="27"/>
  <c r="I1998" i="27"/>
  <c r="J1998" i="27"/>
  <c r="A1999" i="27"/>
  <c r="B1999" i="27"/>
  <c r="C1999" i="27"/>
  <c r="D1999" i="27"/>
  <c r="E1999" i="27"/>
  <c r="F1999" i="27"/>
  <c r="G1999" i="27"/>
  <c r="H1999" i="27"/>
  <c r="I1999" i="27"/>
  <c r="J1999" i="27"/>
  <c r="A2000" i="27"/>
  <c r="B2000" i="27"/>
  <c r="C2000" i="27"/>
  <c r="D2000" i="27"/>
  <c r="E2000" i="27"/>
  <c r="F2000" i="27"/>
  <c r="G2000" i="27"/>
  <c r="H2000" i="27"/>
  <c r="I2000" i="27"/>
  <c r="J2000" i="27"/>
  <c r="A2001" i="27"/>
  <c r="B2001" i="27"/>
  <c r="C2001" i="27"/>
  <c r="D2001" i="27"/>
  <c r="E2001" i="27"/>
  <c r="F2001" i="27"/>
  <c r="G2001" i="27"/>
  <c r="H2001" i="27"/>
  <c r="I2001" i="27"/>
  <c r="J2001" i="27"/>
  <c r="A2002" i="27"/>
  <c r="B2002" i="27"/>
  <c r="C2002" i="27"/>
  <c r="D2002" i="27"/>
  <c r="E2002" i="27"/>
  <c r="F2002" i="27"/>
  <c r="G2002" i="27"/>
  <c r="H2002" i="27"/>
  <c r="I2002" i="27"/>
  <c r="J2002" i="27"/>
  <c r="A2003" i="27"/>
  <c r="B2003" i="27"/>
  <c r="C2003" i="27"/>
  <c r="D2003" i="27"/>
  <c r="E2003" i="27"/>
  <c r="F2003" i="27"/>
  <c r="G2003" i="27"/>
  <c r="H2003" i="27"/>
  <c r="I2003" i="27"/>
  <c r="J2003" i="27"/>
  <c r="A2004" i="27"/>
  <c r="B2004" i="27"/>
  <c r="C2004" i="27"/>
  <c r="D2004" i="27"/>
  <c r="E2004" i="27"/>
  <c r="F2004" i="27"/>
  <c r="G2004" i="27"/>
  <c r="H2004" i="27"/>
  <c r="I2004" i="27"/>
  <c r="J2004" i="27"/>
  <c r="A2005" i="27"/>
  <c r="B2005" i="27"/>
  <c r="C2005" i="27"/>
  <c r="D2005" i="27"/>
  <c r="E2005" i="27"/>
  <c r="F2005" i="27"/>
  <c r="G2005" i="27"/>
  <c r="H2005" i="27"/>
  <c r="I2005" i="27"/>
  <c r="J2005" i="27"/>
  <c r="A2006" i="27"/>
  <c r="B2006" i="27"/>
  <c r="C2006" i="27"/>
  <c r="D2006" i="27"/>
  <c r="E2006" i="27"/>
  <c r="F2006" i="27"/>
  <c r="G2006" i="27"/>
  <c r="H2006" i="27"/>
  <c r="I2006" i="27"/>
  <c r="J2006" i="27"/>
  <c r="A2007" i="27"/>
  <c r="B2007" i="27"/>
  <c r="C2007" i="27"/>
  <c r="D2007" i="27"/>
  <c r="E2007" i="27"/>
  <c r="F2007" i="27"/>
  <c r="G2007" i="27"/>
  <c r="H2007" i="27"/>
  <c r="I2007" i="27"/>
  <c r="J2007" i="27"/>
  <c r="A2008" i="27"/>
  <c r="B2008" i="27"/>
  <c r="C2008" i="27"/>
  <c r="D2008" i="27"/>
  <c r="E2008" i="27"/>
  <c r="F2008" i="27"/>
  <c r="G2008" i="27"/>
  <c r="H2008" i="27"/>
  <c r="I2008" i="27"/>
  <c r="J2008" i="27"/>
  <c r="A2009" i="27"/>
  <c r="B2009" i="27"/>
  <c r="C2009" i="27"/>
  <c r="D2009" i="27"/>
  <c r="E2009" i="27"/>
  <c r="F2009" i="27"/>
  <c r="G2009" i="27"/>
  <c r="H2009" i="27"/>
  <c r="I2009" i="27"/>
  <c r="J2009" i="27"/>
  <c r="A2010" i="27"/>
  <c r="B2010" i="27"/>
  <c r="C2010" i="27"/>
  <c r="D2010" i="27"/>
  <c r="E2010" i="27"/>
  <c r="F2010" i="27"/>
  <c r="G2010" i="27"/>
  <c r="H2010" i="27"/>
  <c r="I2010" i="27"/>
  <c r="J2010" i="27"/>
  <c r="A2011" i="27"/>
  <c r="B2011" i="27"/>
  <c r="C2011" i="27"/>
  <c r="D2011" i="27"/>
  <c r="E2011" i="27"/>
  <c r="F2011" i="27"/>
  <c r="G2011" i="27"/>
  <c r="H2011" i="27"/>
  <c r="I2011" i="27"/>
  <c r="J2011" i="27"/>
  <c r="A2012" i="27"/>
  <c r="B2012" i="27"/>
  <c r="C2012" i="27"/>
  <c r="D2012" i="27"/>
  <c r="E2012" i="27"/>
  <c r="F2012" i="27"/>
  <c r="G2012" i="27"/>
  <c r="H2012" i="27"/>
  <c r="I2012" i="27"/>
  <c r="J2012" i="27"/>
  <c r="A2013" i="27"/>
  <c r="B2013" i="27"/>
  <c r="C2013" i="27"/>
  <c r="D2013" i="27"/>
  <c r="E2013" i="27"/>
  <c r="F2013" i="27"/>
  <c r="G2013" i="27"/>
  <c r="H2013" i="27"/>
  <c r="I2013" i="27"/>
  <c r="J2013" i="27"/>
  <c r="A2014" i="27"/>
  <c r="B2014" i="27"/>
  <c r="C2014" i="27"/>
  <c r="D2014" i="27"/>
  <c r="E2014" i="27"/>
  <c r="F2014" i="27"/>
  <c r="G2014" i="27"/>
  <c r="H2014" i="27"/>
  <c r="I2014" i="27"/>
  <c r="J2014" i="27"/>
  <c r="A2015" i="27"/>
  <c r="B2015" i="27"/>
  <c r="C2015" i="27"/>
  <c r="D2015" i="27"/>
  <c r="E2015" i="27"/>
  <c r="F2015" i="27"/>
  <c r="G2015" i="27"/>
  <c r="H2015" i="27"/>
  <c r="I2015" i="27"/>
  <c r="J2015" i="27"/>
  <c r="A2016" i="27"/>
  <c r="B2016" i="27"/>
  <c r="C2016" i="27"/>
  <c r="D2016" i="27"/>
  <c r="E2016" i="27"/>
  <c r="F2016" i="27"/>
  <c r="G2016" i="27"/>
  <c r="H2016" i="27"/>
  <c r="I2016" i="27"/>
  <c r="J2016" i="27"/>
  <c r="A2017" i="27"/>
  <c r="B2017" i="27"/>
  <c r="C2017" i="27"/>
  <c r="D2017" i="27"/>
  <c r="E2017" i="27"/>
  <c r="F2017" i="27"/>
  <c r="G2017" i="27"/>
  <c r="H2017" i="27"/>
  <c r="I2017" i="27"/>
  <c r="J2017" i="27"/>
  <c r="A2018" i="27"/>
  <c r="B2018" i="27"/>
  <c r="C2018" i="27"/>
  <c r="D2018" i="27"/>
  <c r="E2018" i="27"/>
  <c r="F2018" i="27"/>
  <c r="G2018" i="27"/>
  <c r="H2018" i="27"/>
  <c r="I2018" i="27"/>
  <c r="J2018" i="27"/>
  <c r="A2019" i="27"/>
  <c r="B2019" i="27"/>
  <c r="C2019" i="27"/>
  <c r="D2019" i="27"/>
  <c r="E2019" i="27"/>
  <c r="F2019" i="27"/>
  <c r="G2019" i="27"/>
  <c r="H2019" i="27"/>
  <c r="I2019" i="27"/>
  <c r="J2019" i="27"/>
  <c r="A2020" i="27"/>
  <c r="B2020" i="27"/>
  <c r="C2020" i="27"/>
  <c r="D2020" i="27"/>
  <c r="E2020" i="27"/>
  <c r="F2020" i="27"/>
  <c r="G2020" i="27"/>
  <c r="H2020" i="27"/>
  <c r="I2020" i="27"/>
  <c r="J2020" i="27"/>
  <c r="A2021" i="27"/>
  <c r="B2021" i="27"/>
  <c r="C2021" i="27"/>
  <c r="D2021" i="27"/>
  <c r="E2021" i="27"/>
  <c r="F2021" i="27"/>
  <c r="G2021" i="27"/>
  <c r="H2021" i="27"/>
  <c r="I2021" i="27"/>
  <c r="J2021" i="27"/>
  <c r="A2022" i="27"/>
  <c r="B2022" i="27"/>
  <c r="C2022" i="27"/>
  <c r="D2022" i="27"/>
  <c r="E2022" i="27"/>
  <c r="F2022" i="27"/>
  <c r="G2022" i="27"/>
  <c r="H2022" i="27"/>
  <c r="I2022" i="27"/>
  <c r="J2022" i="27"/>
  <c r="A2023" i="27"/>
  <c r="B2023" i="27"/>
  <c r="C2023" i="27"/>
  <c r="D2023" i="27"/>
  <c r="E2023" i="27"/>
  <c r="F2023" i="27"/>
  <c r="G2023" i="27"/>
  <c r="H2023" i="27"/>
  <c r="I2023" i="27"/>
  <c r="J2023" i="27"/>
  <c r="A2024" i="27"/>
  <c r="B2024" i="27"/>
  <c r="C2024" i="27"/>
  <c r="D2024" i="27"/>
  <c r="E2024" i="27"/>
  <c r="F2024" i="27"/>
  <c r="G2024" i="27"/>
  <c r="H2024" i="27"/>
  <c r="I2024" i="27"/>
  <c r="J2024" i="27"/>
  <c r="A2025" i="27"/>
  <c r="B2025" i="27"/>
  <c r="C2025" i="27"/>
  <c r="D2025" i="27"/>
  <c r="E2025" i="27"/>
  <c r="F2025" i="27"/>
  <c r="G2025" i="27"/>
  <c r="H2025" i="27"/>
  <c r="I2025" i="27"/>
  <c r="J2025" i="27"/>
  <c r="A2026" i="27"/>
  <c r="B2026" i="27"/>
  <c r="C2026" i="27"/>
  <c r="D2026" i="27"/>
  <c r="E2026" i="27"/>
  <c r="F2026" i="27"/>
  <c r="G2026" i="27"/>
  <c r="H2026" i="27"/>
  <c r="I2026" i="27"/>
  <c r="J2026" i="27"/>
  <c r="A2027" i="27"/>
  <c r="B2027" i="27"/>
  <c r="C2027" i="27"/>
  <c r="D2027" i="27"/>
  <c r="E2027" i="27"/>
  <c r="F2027" i="27"/>
  <c r="G2027" i="27"/>
  <c r="H2027" i="27"/>
  <c r="I2027" i="27"/>
  <c r="J2027" i="27"/>
  <c r="A2028" i="27"/>
  <c r="B2028" i="27"/>
  <c r="C2028" i="27"/>
  <c r="D2028" i="27"/>
  <c r="E2028" i="27"/>
  <c r="F2028" i="27"/>
  <c r="G2028" i="27"/>
  <c r="H2028" i="27"/>
  <c r="I2028" i="27"/>
  <c r="J2028" i="27"/>
  <c r="A2029" i="27"/>
  <c r="B2029" i="27"/>
  <c r="C2029" i="27"/>
  <c r="D2029" i="27"/>
  <c r="E2029" i="27"/>
  <c r="F2029" i="27"/>
  <c r="G2029" i="27"/>
  <c r="H2029" i="27"/>
  <c r="I2029" i="27"/>
  <c r="J2029" i="27"/>
  <c r="A2030" i="27"/>
  <c r="B2030" i="27"/>
  <c r="C2030" i="27"/>
  <c r="D2030" i="27"/>
  <c r="E2030" i="27"/>
  <c r="F2030" i="27"/>
  <c r="G2030" i="27"/>
  <c r="H2030" i="27"/>
  <c r="I2030" i="27"/>
  <c r="J2030" i="27"/>
  <c r="A2031" i="27"/>
  <c r="B2031" i="27"/>
  <c r="C2031" i="27"/>
  <c r="D2031" i="27"/>
  <c r="E2031" i="27"/>
  <c r="F2031" i="27"/>
  <c r="G2031" i="27"/>
  <c r="H2031" i="27"/>
  <c r="I2031" i="27"/>
  <c r="J2031" i="27"/>
  <c r="A2032" i="27"/>
  <c r="B2032" i="27"/>
  <c r="C2032" i="27"/>
  <c r="D2032" i="27"/>
  <c r="E2032" i="27"/>
  <c r="F2032" i="27"/>
  <c r="G2032" i="27"/>
  <c r="H2032" i="27"/>
  <c r="I2032" i="27"/>
  <c r="J2032" i="27"/>
  <c r="A2033" i="27"/>
  <c r="B2033" i="27"/>
  <c r="C2033" i="27"/>
  <c r="D2033" i="27"/>
  <c r="E2033" i="27"/>
  <c r="F2033" i="27"/>
  <c r="G2033" i="27"/>
  <c r="H2033" i="27"/>
  <c r="I2033" i="27"/>
  <c r="J2033" i="27"/>
  <c r="A2034" i="27"/>
  <c r="B2034" i="27"/>
  <c r="C2034" i="27"/>
  <c r="D2034" i="27"/>
  <c r="E2034" i="27"/>
  <c r="F2034" i="27"/>
  <c r="G2034" i="27"/>
  <c r="H2034" i="27"/>
  <c r="I2034" i="27"/>
  <c r="J2034" i="27"/>
  <c r="A2035" i="27"/>
  <c r="B2035" i="27"/>
  <c r="C2035" i="27"/>
  <c r="D2035" i="27"/>
  <c r="E2035" i="27"/>
  <c r="F2035" i="27"/>
  <c r="G2035" i="27"/>
  <c r="H2035" i="27"/>
  <c r="I2035" i="27"/>
  <c r="J2035" i="27"/>
  <c r="A2036" i="27"/>
  <c r="B2036" i="27"/>
  <c r="C2036" i="27"/>
  <c r="D2036" i="27"/>
  <c r="E2036" i="27"/>
  <c r="F2036" i="27"/>
  <c r="G2036" i="27"/>
  <c r="H2036" i="27"/>
  <c r="I2036" i="27"/>
  <c r="J2036" i="27"/>
  <c r="A2037" i="27"/>
  <c r="B2037" i="27"/>
  <c r="C2037" i="27"/>
  <c r="D2037" i="27"/>
  <c r="E2037" i="27"/>
  <c r="F2037" i="27"/>
  <c r="G2037" i="27"/>
  <c r="H2037" i="27"/>
  <c r="I2037" i="27"/>
  <c r="J2037" i="27"/>
  <c r="A2038" i="27"/>
  <c r="B2038" i="27"/>
  <c r="C2038" i="27"/>
  <c r="D2038" i="27"/>
  <c r="E2038" i="27"/>
  <c r="F2038" i="27"/>
  <c r="G2038" i="27"/>
  <c r="H2038" i="27"/>
  <c r="I2038" i="27"/>
  <c r="J2038" i="27"/>
  <c r="A2039" i="27"/>
  <c r="B2039" i="27"/>
  <c r="C2039" i="27"/>
  <c r="D2039" i="27"/>
  <c r="E2039" i="27"/>
  <c r="F2039" i="27"/>
  <c r="G2039" i="27"/>
  <c r="H2039" i="27"/>
  <c r="I2039" i="27"/>
  <c r="J2039" i="27"/>
  <c r="A2040" i="27"/>
  <c r="B2040" i="27"/>
  <c r="C2040" i="27"/>
  <c r="D2040" i="27"/>
  <c r="E2040" i="27"/>
  <c r="F2040" i="27"/>
  <c r="G2040" i="27"/>
  <c r="H2040" i="27"/>
  <c r="I2040" i="27"/>
  <c r="J2040" i="27"/>
  <c r="A2041" i="27"/>
  <c r="B2041" i="27"/>
  <c r="C2041" i="27"/>
  <c r="D2041" i="27"/>
  <c r="E2041" i="27"/>
  <c r="F2041" i="27"/>
  <c r="G2041" i="27"/>
  <c r="H2041" i="27"/>
  <c r="I2041" i="27"/>
  <c r="J2041" i="27"/>
  <c r="A2042" i="27"/>
  <c r="B2042" i="27"/>
  <c r="C2042" i="27"/>
  <c r="D2042" i="27"/>
  <c r="E2042" i="27"/>
  <c r="F2042" i="27"/>
  <c r="G2042" i="27"/>
  <c r="H2042" i="27"/>
  <c r="I2042" i="27"/>
  <c r="J2042" i="27"/>
  <c r="A2043" i="27"/>
  <c r="B2043" i="27"/>
  <c r="C2043" i="27"/>
  <c r="D2043" i="27"/>
  <c r="E2043" i="27"/>
  <c r="F2043" i="27"/>
  <c r="G2043" i="27"/>
  <c r="H2043" i="27"/>
  <c r="I2043" i="27"/>
  <c r="J2043" i="27"/>
  <c r="A2044" i="27"/>
  <c r="B2044" i="27"/>
  <c r="C2044" i="27"/>
  <c r="D2044" i="27"/>
  <c r="E2044" i="27"/>
  <c r="F2044" i="27"/>
  <c r="G2044" i="27"/>
  <c r="H2044" i="27"/>
  <c r="I2044" i="27"/>
  <c r="J2044" i="27"/>
  <c r="A2045" i="27"/>
  <c r="B2045" i="27"/>
  <c r="C2045" i="27"/>
  <c r="D2045" i="27"/>
  <c r="E2045" i="27"/>
  <c r="F2045" i="27"/>
  <c r="G2045" i="27"/>
  <c r="H2045" i="27"/>
  <c r="I2045" i="27"/>
  <c r="J2045" i="27"/>
  <c r="A2046" i="27"/>
  <c r="B2046" i="27"/>
  <c r="C2046" i="27"/>
  <c r="D2046" i="27"/>
  <c r="E2046" i="27"/>
  <c r="F2046" i="27"/>
  <c r="G2046" i="27"/>
  <c r="H2046" i="27"/>
  <c r="I2046" i="27"/>
  <c r="J2046" i="27"/>
  <c r="A2047" i="27"/>
  <c r="B2047" i="27"/>
  <c r="C2047" i="27"/>
  <c r="D2047" i="27"/>
  <c r="E2047" i="27"/>
  <c r="F2047" i="27"/>
  <c r="G2047" i="27"/>
  <c r="H2047" i="27"/>
  <c r="I2047" i="27"/>
  <c r="J2047" i="27"/>
  <c r="A2048" i="27"/>
  <c r="B2048" i="27"/>
  <c r="C2048" i="27"/>
  <c r="D2048" i="27"/>
  <c r="E2048" i="27"/>
  <c r="F2048" i="27"/>
  <c r="G2048" i="27"/>
  <c r="H2048" i="27"/>
  <c r="I2048" i="27"/>
  <c r="J2048" i="27"/>
  <c r="A2049" i="27"/>
  <c r="B2049" i="27"/>
  <c r="C2049" i="27"/>
  <c r="D2049" i="27"/>
  <c r="E2049" i="27"/>
  <c r="F2049" i="27"/>
  <c r="G2049" i="27"/>
  <c r="H2049" i="27"/>
  <c r="I2049" i="27"/>
  <c r="J2049" i="27"/>
  <c r="A2050" i="27"/>
  <c r="B2050" i="27"/>
  <c r="C2050" i="27"/>
  <c r="D2050" i="27"/>
  <c r="E2050" i="27"/>
  <c r="F2050" i="27"/>
  <c r="G2050" i="27"/>
  <c r="H2050" i="27"/>
  <c r="I2050" i="27"/>
  <c r="J2050" i="27"/>
  <c r="A2051" i="27"/>
  <c r="B2051" i="27"/>
  <c r="C2051" i="27"/>
  <c r="D2051" i="27"/>
  <c r="E2051" i="27"/>
  <c r="F2051" i="27"/>
  <c r="G2051" i="27"/>
  <c r="H2051" i="27"/>
  <c r="I2051" i="27"/>
  <c r="J2051" i="27"/>
  <c r="A2052" i="27"/>
  <c r="B2052" i="27"/>
  <c r="C2052" i="27"/>
  <c r="D2052" i="27"/>
  <c r="E2052" i="27"/>
  <c r="F2052" i="27"/>
  <c r="G2052" i="27"/>
  <c r="H2052" i="27"/>
  <c r="I2052" i="27"/>
  <c r="J2052" i="27"/>
  <c r="A2053" i="27"/>
  <c r="B2053" i="27"/>
  <c r="C2053" i="27"/>
  <c r="D2053" i="27"/>
  <c r="E2053" i="27"/>
  <c r="F2053" i="27"/>
  <c r="G2053" i="27"/>
  <c r="H2053" i="27"/>
  <c r="I2053" i="27"/>
  <c r="J2053" i="27"/>
  <c r="A2054" i="27"/>
  <c r="B2054" i="27"/>
  <c r="C2054" i="27"/>
  <c r="D2054" i="27"/>
  <c r="E2054" i="27"/>
  <c r="F2054" i="27"/>
  <c r="G2054" i="27"/>
  <c r="H2054" i="27"/>
  <c r="I2054" i="27"/>
  <c r="J2054" i="27"/>
  <c r="A2055" i="27"/>
  <c r="B2055" i="27"/>
  <c r="C2055" i="27"/>
  <c r="D2055" i="27"/>
  <c r="E2055" i="27"/>
  <c r="F2055" i="27"/>
  <c r="G2055" i="27"/>
  <c r="H2055" i="27"/>
  <c r="I2055" i="27"/>
  <c r="J2055" i="27"/>
  <c r="A2056" i="27"/>
  <c r="B2056" i="27"/>
  <c r="C2056" i="27"/>
  <c r="D2056" i="27"/>
  <c r="E2056" i="27"/>
  <c r="F2056" i="27"/>
  <c r="G2056" i="27"/>
  <c r="H2056" i="27"/>
  <c r="I2056" i="27"/>
  <c r="J2056" i="27"/>
  <c r="A2057" i="27"/>
  <c r="B2057" i="27"/>
  <c r="C2057" i="27"/>
  <c r="D2057" i="27"/>
  <c r="E2057" i="27"/>
  <c r="F2057" i="27"/>
  <c r="G2057" i="27"/>
  <c r="H2057" i="27"/>
  <c r="I2057" i="27"/>
  <c r="J2057" i="27"/>
  <c r="A2058" i="27"/>
  <c r="B2058" i="27"/>
  <c r="C2058" i="27"/>
  <c r="D2058" i="27"/>
  <c r="E2058" i="27"/>
  <c r="F2058" i="27"/>
  <c r="G2058" i="27"/>
  <c r="H2058" i="27"/>
  <c r="I2058" i="27"/>
  <c r="J2058" i="27"/>
  <c r="A2059" i="27"/>
  <c r="B2059" i="27"/>
  <c r="C2059" i="27"/>
  <c r="D2059" i="27"/>
  <c r="E2059" i="27"/>
  <c r="F2059" i="27"/>
  <c r="G2059" i="27"/>
  <c r="H2059" i="27"/>
  <c r="I2059" i="27"/>
  <c r="J2059" i="27"/>
  <c r="A2060" i="27"/>
  <c r="B2060" i="27"/>
  <c r="C2060" i="27"/>
  <c r="D2060" i="27"/>
  <c r="E2060" i="27"/>
  <c r="F2060" i="27"/>
  <c r="G2060" i="27"/>
  <c r="H2060" i="27"/>
  <c r="I2060" i="27"/>
  <c r="J2060" i="27"/>
  <c r="A2061" i="27"/>
  <c r="B2061" i="27"/>
  <c r="C2061" i="27"/>
  <c r="D2061" i="27"/>
  <c r="E2061" i="27"/>
  <c r="F2061" i="27"/>
  <c r="G2061" i="27"/>
  <c r="H2061" i="27"/>
  <c r="I2061" i="27"/>
  <c r="J2061" i="27"/>
  <c r="A2062" i="27"/>
  <c r="B2062" i="27"/>
  <c r="C2062" i="27"/>
  <c r="D2062" i="27"/>
  <c r="E2062" i="27"/>
  <c r="F2062" i="27"/>
  <c r="G2062" i="27"/>
  <c r="H2062" i="27"/>
  <c r="I2062" i="27"/>
  <c r="J2062" i="27"/>
  <c r="A2063" i="27"/>
  <c r="B2063" i="27"/>
  <c r="C2063" i="27"/>
  <c r="D2063" i="27"/>
  <c r="E2063" i="27"/>
  <c r="F2063" i="27"/>
  <c r="G2063" i="27"/>
  <c r="H2063" i="27"/>
  <c r="I2063" i="27"/>
  <c r="J2063" i="27"/>
  <c r="A2064" i="27"/>
  <c r="B2064" i="27"/>
  <c r="C2064" i="27"/>
  <c r="D2064" i="27"/>
  <c r="E2064" i="27"/>
  <c r="F2064" i="27"/>
  <c r="G2064" i="27"/>
  <c r="H2064" i="27"/>
  <c r="I2064" i="27"/>
  <c r="J2064" i="27"/>
  <c r="A2065" i="27"/>
  <c r="B2065" i="27"/>
  <c r="C2065" i="27"/>
  <c r="D2065" i="27"/>
  <c r="E2065" i="27"/>
  <c r="F2065" i="27"/>
  <c r="G2065" i="27"/>
  <c r="H2065" i="27"/>
  <c r="I2065" i="27"/>
  <c r="J2065" i="27"/>
  <c r="A2066" i="27"/>
  <c r="B2066" i="27"/>
  <c r="C2066" i="27"/>
  <c r="D2066" i="27"/>
  <c r="E2066" i="27"/>
  <c r="F2066" i="27"/>
  <c r="G2066" i="27"/>
  <c r="H2066" i="27"/>
  <c r="I2066" i="27"/>
  <c r="J2066" i="27"/>
  <c r="A2067" i="27"/>
  <c r="B2067" i="27"/>
  <c r="C2067" i="27"/>
  <c r="D2067" i="27"/>
  <c r="E2067" i="27"/>
  <c r="F2067" i="27"/>
  <c r="G2067" i="27"/>
  <c r="H2067" i="27"/>
  <c r="I2067" i="27"/>
  <c r="J2067" i="27"/>
  <c r="A2068" i="27"/>
  <c r="B2068" i="27"/>
  <c r="C2068" i="27"/>
  <c r="D2068" i="27"/>
  <c r="E2068" i="27"/>
  <c r="F2068" i="27"/>
  <c r="G2068" i="27"/>
  <c r="H2068" i="27"/>
  <c r="I2068" i="27"/>
  <c r="J2068" i="27"/>
  <c r="A2069" i="27"/>
  <c r="B2069" i="27"/>
  <c r="C2069" i="27"/>
  <c r="D2069" i="27"/>
  <c r="E2069" i="27"/>
  <c r="F2069" i="27"/>
  <c r="G2069" i="27"/>
  <c r="H2069" i="27"/>
  <c r="I2069" i="27"/>
  <c r="J2069" i="27"/>
  <c r="A2070" i="27"/>
  <c r="B2070" i="27"/>
  <c r="C2070" i="27"/>
  <c r="D2070" i="27"/>
  <c r="E2070" i="27"/>
  <c r="F2070" i="27"/>
  <c r="G2070" i="27"/>
  <c r="H2070" i="27"/>
  <c r="I2070" i="27"/>
  <c r="J2070" i="27"/>
  <c r="A2071" i="27"/>
  <c r="B2071" i="27"/>
  <c r="C2071" i="27"/>
  <c r="D2071" i="27"/>
  <c r="E2071" i="27"/>
  <c r="F2071" i="27"/>
  <c r="G2071" i="27"/>
  <c r="H2071" i="27"/>
  <c r="I2071" i="27"/>
  <c r="J2071" i="27"/>
  <c r="A2072" i="27"/>
  <c r="B2072" i="27"/>
  <c r="C2072" i="27"/>
  <c r="D2072" i="27"/>
  <c r="E2072" i="27"/>
  <c r="F2072" i="27"/>
  <c r="G2072" i="27"/>
  <c r="H2072" i="27"/>
  <c r="I2072" i="27"/>
  <c r="J2072" i="27"/>
  <c r="A2073" i="27"/>
  <c r="B2073" i="27"/>
  <c r="C2073" i="27"/>
  <c r="D2073" i="27"/>
  <c r="E2073" i="27"/>
  <c r="F2073" i="27"/>
  <c r="G2073" i="27"/>
  <c r="H2073" i="27"/>
  <c r="I2073" i="27"/>
  <c r="J2073" i="27"/>
  <c r="A2074" i="27"/>
  <c r="B2074" i="27"/>
  <c r="C2074" i="27"/>
  <c r="D2074" i="27"/>
  <c r="E2074" i="27"/>
  <c r="F2074" i="27"/>
  <c r="G2074" i="27"/>
  <c r="H2074" i="27"/>
  <c r="I2074" i="27"/>
  <c r="J2074" i="27"/>
  <c r="A2075" i="27"/>
  <c r="B2075" i="27"/>
  <c r="C2075" i="27"/>
  <c r="D2075" i="27"/>
  <c r="E2075" i="27"/>
  <c r="F2075" i="27"/>
  <c r="G2075" i="27"/>
  <c r="H2075" i="27"/>
  <c r="I2075" i="27"/>
  <c r="J2075" i="27"/>
  <c r="A2076" i="27"/>
  <c r="B2076" i="27"/>
  <c r="C2076" i="27"/>
  <c r="D2076" i="27"/>
  <c r="E2076" i="27"/>
  <c r="F2076" i="27"/>
  <c r="G2076" i="27"/>
  <c r="H2076" i="27"/>
  <c r="I2076" i="27"/>
  <c r="J2076" i="27"/>
  <c r="A2077" i="27"/>
  <c r="B2077" i="27"/>
  <c r="C2077" i="27"/>
  <c r="D2077" i="27"/>
  <c r="E2077" i="27"/>
  <c r="F2077" i="27"/>
  <c r="G2077" i="27"/>
  <c r="H2077" i="27"/>
  <c r="I2077" i="27"/>
  <c r="J2077" i="27"/>
  <c r="A2078" i="27"/>
  <c r="B2078" i="27"/>
  <c r="C2078" i="27"/>
  <c r="D2078" i="27"/>
  <c r="E2078" i="27"/>
  <c r="F2078" i="27"/>
  <c r="G2078" i="27"/>
  <c r="H2078" i="27"/>
  <c r="I2078" i="27"/>
  <c r="J2078" i="27"/>
  <c r="A2079" i="27"/>
  <c r="B2079" i="27"/>
  <c r="C2079" i="27"/>
  <c r="D2079" i="27"/>
  <c r="E2079" i="27"/>
  <c r="F2079" i="27"/>
  <c r="G2079" i="27"/>
  <c r="H2079" i="27"/>
  <c r="I2079" i="27"/>
  <c r="J2079" i="27"/>
  <c r="A2080" i="27"/>
  <c r="B2080" i="27"/>
  <c r="C2080" i="27"/>
  <c r="D2080" i="27"/>
  <c r="E2080" i="27"/>
  <c r="F2080" i="27"/>
  <c r="G2080" i="27"/>
  <c r="H2080" i="27"/>
  <c r="I2080" i="27"/>
  <c r="J2080" i="27"/>
  <c r="A2081" i="27"/>
  <c r="B2081" i="27"/>
  <c r="C2081" i="27"/>
  <c r="D2081" i="27"/>
  <c r="E2081" i="27"/>
  <c r="F2081" i="27"/>
  <c r="G2081" i="27"/>
  <c r="H2081" i="27"/>
  <c r="I2081" i="27"/>
  <c r="J2081" i="27"/>
  <c r="A2082" i="27"/>
  <c r="B2082" i="27"/>
  <c r="C2082" i="27"/>
  <c r="D2082" i="27"/>
  <c r="E2082" i="27"/>
  <c r="F2082" i="27"/>
  <c r="G2082" i="27"/>
  <c r="H2082" i="27"/>
  <c r="I2082" i="27"/>
  <c r="J2082" i="27"/>
  <c r="A2083" i="27"/>
  <c r="B2083" i="27"/>
  <c r="C2083" i="27"/>
  <c r="D2083" i="27"/>
  <c r="E2083" i="27"/>
  <c r="F2083" i="27"/>
  <c r="G2083" i="27"/>
  <c r="H2083" i="27"/>
  <c r="I2083" i="27"/>
  <c r="J2083" i="27"/>
  <c r="A2084" i="27"/>
  <c r="B2084" i="27"/>
  <c r="C2084" i="27"/>
  <c r="D2084" i="27"/>
  <c r="E2084" i="27"/>
  <c r="F2084" i="27"/>
  <c r="G2084" i="27"/>
  <c r="H2084" i="27"/>
  <c r="I2084" i="27"/>
  <c r="J2084" i="27"/>
  <c r="A2085" i="27"/>
  <c r="B2085" i="27"/>
  <c r="C2085" i="27"/>
  <c r="D2085" i="27"/>
  <c r="E2085" i="27"/>
  <c r="F2085" i="27"/>
  <c r="G2085" i="27"/>
  <c r="H2085" i="27"/>
  <c r="I2085" i="27"/>
  <c r="J2085" i="27"/>
  <c r="A2086" i="27"/>
  <c r="B2086" i="27"/>
  <c r="C2086" i="27"/>
  <c r="D2086" i="27"/>
  <c r="E2086" i="27"/>
  <c r="F2086" i="27"/>
  <c r="G2086" i="27"/>
  <c r="H2086" i="27"/>
  <c r="I2086" i="27"/>
  <c r="J2086" i="27"/>
  <c r="A2087" i="27"/>
  <c r="B2087" i="27"/>
  <c r="C2087" i="27"/>
  <c r="D2087" i="27"/>
  <c r="E2087" i="27"/>
  <c r="F2087" i="27"/>
  <c r="G2087" i="27"/>
  <c r="H2087" i="27"/>
  <c r="I2087" i="27"/>
  <c r="J2087" i="27"/>
  <c r="A2088" i="27"/>
  <c r="B2088" i="27"/>
  <c r="C2088" i="27"/>
  <c r="D2088" i="27"/>
  <c r="E2088" i="27"/>
  <c r="F2088" i="27"/>
  <c r="G2088" i="27"/>
  <c r="H2088" i="27"/>
  <c r="I2088" i="27"/>
  <c r="J2088" i="27"/>
  <c r="A2089" i="27"/>
  <c r="B2089" i="27"/>
  <c r="C2089" i="27"/>
  <c r="D2089" i="27"/>
  <c r="E2089" i="27"/>
  <c r="F2089" i="27"/>
  <c r="G2089" i="27"/>
  <c r="H2089" i="27"/>
  <c r="I2089" i="27"/>
  <c r="J2089" i="27"/>
  <c r="A2090" i="27"/>
  <c r="B2090" i="27"/>
  <c r="C2090" i="27"/>
  <c r="D2090" i="27"/>
  <c r="E2090" i="27"/>
  <c r="F2090" i="27"/>
  <c r="G2090" i="27"/>
  <c r="H2090" i="27"/>
  <c r="I2090" i="27"/>
  <c r="J2090" i="27"/>
  <c r="A2091" i="27"/>
  <c r="B2091" i="27"/>
  <c r="C2091" i="27"/>
  <c r="D2091" i="27"/>
  <c r="E2091" i="27"/>
  <c r="F2091" i="27"/>
  <c r="G2091" i="27"/>
  <c r="H2091" i="27"/>
  <c r="I2091" i="27"/>
  <c r="J2091" i="27"/>
  <c r="A2092" i="27"/>
  <c r="B2092" i="27"/>
  <c r="C2092" i="27"/>
  <c r="D2092" i="27"/>
  <c r="E2092" i="27"/>
  <c r="F2092" i="27"/>
  <c r="G2092" i="27"/>
  <c r="H2092" i="27"/>
  <c r="I2092" i="27"/>
  <c r="J2092" i="27"/>
  <c r="A2093" i="27"/>
  <c r="B2093" i="27"/>
  <c r="C2093" i="27"/>
  <c r="D2093" i="27"/>
  <c r="E2093" i="27"/>
  <c r="F2093" i="27"/>
  <c r="G2093" i="27"/>
  <c r="H2093" i="27"/>
  <c r="I2093" i="27"/>
  <c r="J2093" i="27"/>
  <c r="A2094" i="27"/>
  <c r="B2094" i="27"/>
  <c r="C2094" i="27"/>
  <c r="D2094" i="27"/>
  <c r="E2094" i="27"/>
  <c r="F2094" i="27"/>
  <c r="G2094" i="27"/>
  <c r="H2094" i="27"/>
  <c r="I2094" i="27"/>
  <c r="J2094" i="27"/>
  <c r="A2095" i="27"/>
  <c r="B2095" i="27"/>
  <c r="C2095" i="27"/>
  <c r="D2095" i="27"/>
  <c r="E2095" i="27"/>
  <c r="F2095" i="27"/>
  <c r="G2095" i="27"/>
  <c r="H2095" i="27"/>
  <c r="I2095" i="27"/>
  <c r="J2095" i="27"/>
  <c r="A2096" i="27"/>
  <c r="B2096" i="27"/>
  <c r="C2096" i="27"/>
  <c r="D2096" i="27"/>
  <c r="E2096" i="27"/>
  <c r="F2096" i="27"/>
  <c r="G2096" i="27"/>
  <c r="H2096" i="27"/>
  <c r="I2096" i="27"/>
  <c r="J2096" i="27"/>
  <c r="A2097" i="27"/>
  <c r="B2097" i="27"/>
  <c r="C2097" i="27"/>
  <c r="D2097" i="27"/>
  <c r="E2097" i="27"/>
  <c r="F2097" i="27"/>
  <c r="G2097" i="27"/>
  <c r="H2097" i="27"/>
  <c r="I2097" i="27"/>
  <c r="J2097" i="27"/>
  <c r="A2098" i="27"/>
  <c r="B2098" i="27"/>
  <c r="C2098" i="27"/>
  <c r="D2098" i="27"/>
  <c r="E2098" i="27"/>
  <c r="F2098" i="27"/>
  <c r="G2098" i="27"/>
  <c r="H2098" i="27"/>
  <c r="I2098" i="27"/>
  <c r="J2098" i="27"/>
  <c r="A2099" i="27"/>
  <c r="B2099" i="27"/>
  <c r="C2099" i="27"/>
  <c r="D2099" i="27"/>
  <c r="E2099" i="27"/>
  <c r="F2099" i="27"/>
  <c r="G2099" i="27"/>
  <c r="H2099" i="27"/>
  <c r="I2099" i="27"/>
  <c r="J2099" i="27"/>
  <c r="A2100" i="27"/>
  <c r="B2100" i="27"/>
  <c r="C2100" i="27"/>
  <c r="D2100" i="27"/>
  <c r="E2100" i="27"/>
  <c r="F2100" i="27"/>
  <c r="G2100" i="27"/>
  <c r="H2100" i="27"/>
  <c r="I2100" i="27"/>
  <c r="J2100" i="27"/>
  <c r="A2101" i="27"/>
  <c r="B2101" i="27"/>
  <c r="C2101" i="27"/>
  <c r="D2101" i="27"/>
  <c r="E2101" i="27"/>
  <c r="F2101" i="27"/>
  <c r="G2101" i="27"/>
  <c r="H2101" i="27"/>
  <c r="I2101" i="27"/>
  <c r="J2101" i="27"/>
  <c r="A2102" i="27"/>
  <c r="B2102" i="27"/>
  <c r="C2102" i="27"/>
  <c r="D2102" i="27"/>
  <c r="E2102" i="27"/>
  <c r="F2102" i="27"/>
  <c r="G2102" i="27"/>
  <c r="H2102" i="27"/>
  <c r="I2102" i="27"/>
  <c r="J2102" i="27"/>
  <c r="A2103" i="27"/>
  <c r="B2103" i="27"/>
  <c r="C2103" i="27"/>
  <c r="D2103" i="27"/>
  <c r="E2103" i="27"/>
  <c r="F2103" i="27"/>
  <c r="G2103" i="27"/>
  <c r="H2103" i="27"/>
  <c r="I2103" i="27"/>
  <c r="J2103" i="27"/>
  <c r="D1959" i="27"/>
  <c r="A1959" i="27"/>
  <c r="A1807" i="27"/>
  <c r="D1807" i="27"/>
  <c r="A1808" i="27"/>
  <c r="D1808" i="27"/>
  <c r="A1809" i="27"/>
  <c r="D1809" i="27"/>
  <c r="A1810" i="27"/>
  <c r="D1810" i="27"/>
  <c r="A1811" i="27"/>
  <c r="D1811" i="27"/>
  <c r="A1812" i="27"/>
  <c r="D1812" i="27"/>
  <c r="A1813" i="27"/>
  <c r="D1813" i="27"/>
  <c r="A1814" i="27"/>
  <c r="D1814" i="27"/>
  <c r="A1815" i="27"/>
  <c r="D1815" i="27"/>
  <c r="A1816" i="27"/>
  <c r="D1816" i="27"/>
  <c r="A1817" i="27"/>
  <c r="D1817" i="27"/>
  <c r="A1818" i="27"/>
  <c r="D1818" i="27"/>
  <c r="A1819" i="27"/>
  <c r="D1819" i="27"/>
  <c r="A1820" i="27"/>
  <c r="D1820" i="27"/>
  <c r="A1821" i="27"/>
  <c r="D1821" i="27"/>
  <c r="A1822" i="27"/>
  <c r="D1822" i="27"/>
  <c r="A1823" i="27"/>
  <c r="D1823" i="27"/>
  <c r="A1824" i="27"/>
  <c r="D1824" i="27"/>
  <c r="A1825" i="27"/>
  <c r="D1825" i="27"/>
  <c r="A1826" i="27"/>
  <c r="D1826" i="27"/>
  <c r="A1827" i="27"/>
  <c r="D1827" i="27"/>
  <c r="A1828" i="27"/>
  <c r="D1828" i="27"/>
  <c r="A1829" i="27"/>
  <c r="D1829" i="27"/>
  <c r="A1830" i="27"/>
  <c r="D1830" i="27"/>
  <c r="A1831" i="27"/>
  <c r="D1831" i="27"/>
  <c r="A1832" i="27"/>
  <c r="D1832" i="27"/>
  <c r="A1833" i="27"/>
  <c r="D1833" i="27"/>
  <c r="A1834" i="27"/>
  <c r="D1834" i="27"/>
  <c r="A1835" i="27"/>
  <c r="D1835" i="27"/>
  <c r="A1836" i="27"/>
  <c r="D1836" i="27"/>
  <c r="A1837" i="27"/>
  <c r="D1837" i="27"/>
  <c r="A1838" i="27"/>
  <c r="D1838" i="27"/>
  <c r="A1839" i="27"/>
  <c r="D1839" i="27"/>
  <c r="A1840" i="27"/>
  <c r="D1840" i="27"/>
  <c r="A1841" i="27"/>
  <c r="D1841" i="27"/>
  <c r="A1842" i="27"/>
  <c r="D1842" i="27"/>
  <c r="A1843" i="27"/>
  <c r="D1843" i="27"/>
  <c r="A1844" i="27"/>
  <c r="D1844" i="27"/>
  <c r="A1845" i="27"/>
  <c r="D1845" i="27"/>
  <c r="A1846" i="27"/>
  <c r="D1846" i="27"/>
  <c r="A1847" i="27"/>
  <c r="D1847" i="27"/>
  <c r="A1848" i="27"/>
  <c r="D1848" i="27"/>
  <c r="A1849" i="27"/>
  <c r="D1849" i="27"/>
  <c r="A1850" i="27"/>
  <c r="D1850" i="27"/>
  <c r="A1851" i="27"/>
  <c r="D1851" i="27"/>
  <c r="A1852" i="27"/>
  <c r="D1852" i="27"/>
  <c r="A1853" i="27"/>
  <c r="D1853" i="27"/>
  <c r="A1854" i="27"/>
  <c r="D1854" i="27"/>
  <c r="A1855" i="27"/>
  <c r="D1855" i="27"/>
  <c r="A1856" i="27"/>
  <c r="D1856" i="27"/>
  <c r="A1857" i="27"/>
  <c r="D1857" i="27"/>
  <c r="A1858" i="27"/>
  <c r="D1858" i="27"/>
  <c r="A1859" i="27"/>
  <c r="D1859" i="27"/>
  <c r="A1860" i="27"/>
  <c r="D1860" i="27"/>
  <c r="A1861" i="27"/>
  <c r="D1861" i="27"/>
  <c r="A1862" i="27"/>
  <c r="D1862" i="27"/>
  <c r="A1863" i="27"/>
  <c r="D1863" i="27"/>
  <c r="A1864" i="27"/>
  <c r="D1864" i="27"/>
  <c r="A1865" i="27"/>
  <c r="D1865" i="27"/>
  <c r="A1866" i="27"/>
  <c r="D1866" i="27"/>
  <c r="A1867" i="27"/>
  <c r="D1867" i="27"/>
  <c r="A1868" i="27"/>
  <c r="D1868" i="27"/>
  <c r="A1869" i="27"/>
  <c r="D1869" i="27"/>
  <c r="A1870" i="27"/>
  <c r="D1870" i="27"/>
  <c r="A1871" i="27"/>
  <c r="D1871" i="27"/>
  <c r="A1872" i="27"/>
  <c r="D1872" i="27"/>
  <c r="A1873" i="27"/>
  <c r="D1873" i="27"/>
  <c r="A1874" i="27"/>
  <c r="D1874" i="27"/>
  <c r="A1875" i="27"/>
  <c r="D1875" i="27"/>
  <c r="A1876" i="27"/>
  <c r="D1876" i="27"/>
  <c r="A1877" i="27"/>
  <c r="D1877" i="27"/>
  <c r="A1878" i="27"/>
  <c r="D1878" i="27"/>
  <c r="A1879" i="27"/>
  <c r="D1879" i="27"/>
  <c r="A1880" i="27"/>
  <c r="D1880" i="27"/>
  <c r="A1881" i="27"/>
  <c r="D1881" i="27"/>
  <c r="A1882" i="27"/>
  <c r="D1882" i="27"/>
  <c r="A1883" i="27"/>
  <c r="D1883" i="27"/>
  <c r="A1884" i="27"/>
  <c r="D1884" i="27"/>
  <c r="A1885" i="27"/>
  <c r="D1885" i="27"/>
  <c r="A1886" i="27"/>
  <c r="D1886" i="27"/>
  <c r="A1887" i="27"/>
  <c r="D1887" i="27"/>
  <c r="A1888" i="27"/>
  <c r="D1888" i="27"/>
  <c r="A1889" i="27"/>
  <c r="D1889" i="27"/>
  <c r="A1890" i="27"/>
  <c r="D1890" i="27"/>
  <c r="A1891" i="27"/>
  <c r="D1891" i="27"/>
  <c r="A1892" i="27"/>
  <c r="D1892" i="27"/>
  <c r="A1893" i="27"/>
  <c r="D1893" i="27"/>
  <c r="A1894" i="27"/>
  <c r="D1894" i="27"/>
  <c r="A1895" i="27"/>
  <c r="D1895" i="27"/>
  <c r="A1896" i="27"/>
  <c r="D1896" i="27"/>
  <c r="A1897" i="27"/>
  <c r="D1897" i="27"/>
  <c r="A1898" i="27"/>
  <c r="D1898" i="27"/>
  <c r="A1899" i="27"/>
  <c r="D1899" i="27"/>
  <c r="A1900" i="27"/>
  <c r="D1900" i="27"/>
  <c r="A1901" i="27"/>
  <c r="D1901" i="27"/>
  <c r="A1902" i="27"/>
  <c r="D1902" i="27"/>
  <c r="A1903" i="27"/>
  <c r="D1903" i="27"/>
  <c r="A1904" i="27"/>
  <c r="D1904" i="27"/>
  <c r="A1905" i="27"/>
  <c r="D1905" i="27"/>
  <c r="A1906" i="27"/>
  <c r="D1906" i="27"/>
  <c r="A1907" i="27"/>
  <c r="D1907" i="27"/>
  <c r="A1908" i="27"/>
  <c r="D1908" i="27"/>
  <c r="A1909" i="27"/>
  <c r="D1909" i="27"/>
  <c r="A1910" i="27"/>
  <c r="D1910" i="27"/>
  <c r="A1911" i="27"/>
  <c r="D1911" i="27"/>
  <c r="A1912" i="27"/>
  <c r="D1912" i="27"/>
  <c r="A1913" i="27"/>
  <c r="D1913" i="27"/>
  <c r="A1914" i="27"/>
  <c r="D1914" i="27"/>
  <c r="A1915" i="27"/>
  <c r="D1915" i="27"/>
  <c r="A1916" i="27"/>
  <c r="D1916" i="27"/>
  <c r="A1917" i="27"/>
  <c r="D1917" i="27"/>
  <c r="A1918" i="27"/>
  <c r="D1918" i="27"/>
  <c r="A1919" i="27"/>
  <c r="D1919" i="27"/>
  <c r="A1920" i="27"/>
  <c r="D1920" i="27"/>
  <c r="A1921" i="27"/>
  <c r="D1921" i="27"/>
  <c r="A1922" i="27"/>
  <c r="D1922" i="27"/>
  <c r="A1923" i="27"/>
  <c r="D1923" i="27"/>
  <c r="A1924" i="27"/>
  <c r="D1924" i="27"/>
  <c r="A1925" i="27"/>
  <c r="D1925" i="27"/>
  <c r="A1926" i="27"/>
  <c r="D1926" i="27"/>
  <c r="A1927" i="27"/>
  <c r="D1927" i="27"/>
  <c r="A1928" i="27"/>
  <c r="D1928" i="27"/>
  <c r="A1929" i="27"/>
  <c r="D1929" i="27"/>
  <c r="A1930" i="27"/>
  <c r="D1930" i="27"/>
  <c r="A1931" i="27"/>
  <c r="D1931" i="27"/>
  <c r="A1932" i="27"/>
  <c r="D1932" i="27"/>
  <c r="A1933" i="27"/>
  <c r="D1933" i="27"/>
  <c r="A1934" i="27"/>
  <c r="D1934" i="27"/>
  <c r="A1935" i="27"/>
  <c r="D1935" i="27"/>
  <c r="A1936" i="27"/>
  <c r="D1936" i="27"/>
  <c r="A1937" i="27"/>
  <c r="D1937" i="27"/>
  <c r="A1938" i="27"/>
  <c r="D1938" i="27"/>
  <c r="A1939" i="27"/>
  <c r="D1939" i="27"/>
  <c r="A1940" i="27"/>
  <c r="D1940" i="27"/>
  <c r="A1941" i="27"/>
  <c r="D1941" i="27"/>
  <c r="A1942" i="27"/>
  <c r="D1942" i="27"/>
  <c r="A1943" i="27"/>
  <c r="D1943" i="27"/>
  <c r="A1944" i="27"/>
  <c r="D1944" i="27"/>
  <c r="A1945" i="27"/>
  <c r="D1945" i="27"/>
  <c r="A1946" i="27"/>
  <c r="D1946" i="27"/>
  <c r="A1947" i="27"/>
  <c r="D1947" i="27"/>
  <c r="A1948" i="27"/>
  <c r="D1948" i="27"/>
  <c r="A1949" i="27"/>
  <c r="D1949" i="27"/>
  <c r="A1950" i="27"/>
  <c r="D1950" i="27"/>
  <c r="A1951" i="27"/>
  <c r="D1951" i="27"/>
  <c r="A1952" i="27"/>
  <c r="D1952" i="27"/>
  <c r="A1953" i="27"/>
  <c r="D1953" i="27"/>
  <c r="A1954" i="27"/>
  <c r="D1954" i="27"/>
  <c r="A1955" i="27"/>
  <c r="D1955" i="27"/>
  <c r="A1956" i="27"/>
  <c r="D1956" i="27"/>
  <c r="A1957" i="27"/>
  <c r="D1957" i="27"/>
  <c r="A1958" i="27"/>
  <c r="D1958" i="27"/>
  <c r="A2104" i="27"/>
  <c r="B2104" i="27"/>
  <c r="C2104" i="27"/>
  <c r="D2104" i="27"/>
  <c r="E2104" i="27"/>
  <c r="F2104" i="27"/>
  <c r="G2104" i="27"/>
  <c r="H2104" i="27"/>
  <c r="I2104" i="27"/>
  <c r="J2104" i="27"/>
  <c r="A2105" i="27"/>
  <c r="B2105" i="27"/>
  <c r="C2105" i="27"/>
  <c r="D2105" i="27"/>
  <c r="E2105" i="27"/>
  <c r="F2105" i="27"/>
  <c r="G2105" i="27"/>
  <c r="H2105" i="27"/>
  <c r="I2105" i="27"/>
  <c r="J2105" i="27"/>
  <c r="A2106" i="27"/>
  <c r="B2106" i="27"/>
  <c r="C2106" i="27"/>
  <c r="D2106" i="27"/>
  <c r="E2106" i="27"/>
  <c r="F2106" i="27"/>
  <c r="G2106" i="27"/>
  <c r="H2106" i="27"/>
  <c r="I2106" i="27"/>
  <c r="J2106" i="27"/>
  <c r="A2107" i="27"/>
  <c r="B2107" i="27"/>
  <c r="C2107" i="27"/>
  <c r="D2107" i="27"/>
  <c r="E2107" i="27"/>
  <c r="F2107" i="27"/>
  <c r="G2107" i="27"/>
  <c r="H2107" i="27"/>
  <c r="I2107" i="27"/>
  <c r="J2107" i="27"/>
  <c r="A2108" i="27"/>
  <c r="B2108" i="27"/>
  <c r="C2108" i="27"/>
  <c r="D2108" i="27"/>
  <c r="E2108" i="27"/>
  <c r="F2108" i="27"/>
  <c r="G2108" i="27"/>
  <c r="H2108" i="27"/>
  <c r="I2108" i="27"/>
  <c r="J2108" i="27"/>
  <c r="A2109" i="27"/>
  <c r="B2109" i="27"/>
  <c r="C2109" i="27"/>
  <c r="D2109" i="27"/>
  <c r="E2109" i="27"/>
  <c r="F2109" i="27"/>
  <c r="G2109" i="27"/>
  <c r="H2109" i="27"/>
  <c r="I2109" i="27"/>
  <c r="J2109" i="27"/>
  <c r="A2110" i="27"/>
  <c r="B2110" i="27"/>
  <c r="C2110" i="27"/>
  <c r="D2110" i="27"/>
  <c r="E2110" i="27"/>
  <c r="F2110" i="27"/>
  <c r="G2110" i="27"/>
  <c r="H2110" i="27"/>
  <c r="I2110" i="27"/>
  <c r="J2110" i="27"/>
  <c r="A2111" i="27"/>
  <c r="B2111" i="27"/>
  <c r="C2111" i="27"/>
  <c r="D2111" i="27"/>
  <c r="E2111" i="27"/>
  <c r="F2111" i="27"/>
  <c r="G2111" i="27"/>
  <c r="H2111" i="27"/>
  <c r="I2111" i="27"/>
  <c r="J2111" i="27"/>
  <c r="A2112" i="27"/>
  <c r="B2112" i="27"/>
  <c r="C2112" i="27"/>
  <c r="D2112" i="27"/>
  <c r="E2112" i="27"/>
  <c r="F2112" i="27"/>
  <c r="G2112" i="27"/>
  <c r="H2112" i="27"/>
  <c r="I2112" i="27"/>
  <c r="J2112" i="27"/>
  <c r="A2113" i="27"/>
  <c r="B2113" i="27"/>
  <c r="C2113" i="27"/>
  <c r="D2113" i="27"/>
  <c r="E2113" i="27"/>
  <c r="F2113" i="27"/>
  <c r="G2113" i="27"/>
  <c r="H2113" i="27"/>
  <c r="I2113" i="27"/>
  <c r="J2113" i="27"/>
  <c r="A2114" i="27"/>
  <c r="B2114" i="27"/>
  <c r="C2114" i="27"/>
  <c r="D2114" i="27"/>
  <c r="E2114" i="27"/>
  <c r="F2114" i="27"/>
  <c r="G2114" i="27"/>
  <c r="H2114" i="27"/>
  <c r="I2114" i="27"/>
  <c r="J2114" i="27"/>
  <c r="A2115" i="27"/>
  <c r="B2115" i="27"/>
  <c r="C2115" i="27"/>
  <c r="D2115" i="27"/>
  <c r="E2115" i="27"/>
  <c r="F2115" i="27"/>
  <c r="G2115" i="27"/>
  <c r="H2115" i="27"/>
  <c r="I2115" i="27"/>
  <c r="J2115" i="27"/>
  <c r="A2116" i="27"/>
  <c r="B2116" i="27"/>
  <c r="C2116" i="27"/>
  <c r="D2116" i="27"/>
  <c r="E2116" i="27"/>
  <c r="F2116" i="27"/>
  <c r="G2116" i="27"/>
  <c r="H2116" i="27"/>
  <c r="I2116" i="27"/>
  <c r="J2116" i="27"/>
  <c r="A2117" i="27"/>
  <c r="B2117" i="27"/>
  <c r="C2117" i="27"/>
  <c r="D2117" i="27"/>
  <c r="E2117" i="27"/>
  <c r="F2117" i="27"/>
  <c r="G2117" i="27"/>
  <c r="H2117" i="27"/>
  <c r="I2117" i="27"/>
  <c r="J2117" i="27"/>
  <c r="A2118" i="27"/>
  <c r="B2118" i="27"/>
  <c r="C2118" i="27"/>
  <c r="D2118" i="27"/>
  <c r="E2118" i="27"/>
  <c r="F2118" i="27"/>
  <c r="G2118" i="27"/>
  <c r="H2118" i="27"/>
  <c r="I2118" i="27"/>
  <c r="J2118" i="27"/>
  <c r="A2119" i="27"/>
  <c r="B2119" i="27"/>
  <c r="C2119" i="27"/>
  <c r="D2119" i="27"/>
  <c r="E2119" i="27"/>
  <c r="F2119" i="27"/>
  <c r="G2119" i="27"/>
  <c r="H2119" i="27"/>
  <c r="I2119" i="27"/>
  <c r="J2119" i="27"/>
  <c r="A2120" i="27"/>
  <c r="B2120" i="27"/>
  <c r="C2120" i="27"/>
  <c r="D2120" i="27"/>
  <c r="E2120" i="27"/>
  <c r="F2120" i="27"/>
  <c r="G2120" i="27"/>
  <c r="H2120" i="27"/>
  <c r="I2120" i="27"/>
  <c r="J2120" i="27"/>
  <c r="A2121" i="27"/>
  <c r="B2121" i="27"/>
  <c r="C2121" i="27"/>
  <c r="D2121" i="27"/>
  <c r="E2121" i="27"/>
  <c r="F2121" i="27"/>
  <c r="G2121" i="27"/>
  <c r="H2121" i="27"/>
  <c r="I2121" i="27"/>
  <c r="J2121" i="27"/>
  <c r="A2122" i="27"/>
  <c r="B2122" i="27"/>
  <c r="C2122" i="27"/>
  <c r="D2122" i="27"/>
  <c r="E2122" i="27"/>
  <c r="F2122" i="27"/>
  <c r="G2122" i="27"/>
  <c r="H2122" i="27"/>
  <c r="I2122" i="27"/>
  <c r="J2122" i="27"/>
  <c r="A2123" i="27"/>
  <c r="B2123" i="27"/>
  <c r="C2123" i="27"/>
  <c r="D2123" i="27"/>
  <c r="E2123" i="27"/>
  <c r="F2123" i="27"/>
  <c r="G2123" i="27"/>
  <c r="H2123" i="27"/>
  <c r="I2123" i="27"/>
  <c r="J2123" i="27"/>
  <c r="A2124" i="27"/>
  <c r="B2124" i="27"/>
  <c r="C2124" i="27"/>
  <c r="D2124" i="27"/>
  <c r="E2124" i="27"/>
  <c r="F2124" i="27"/>
  <c r="G2124" i="27"/>
  <c r="H2124" i="27"/>
  <c r="I2124" i="27"/>
  <c r="J2124" i="27"/>
  <c r="A2125" i="27"/>
  <c r="B2125" i="27"/>
  <c r="C2125" i="27"/>
  <c r="D2125" i="27"/>
  <c r="E2125" i="27"/>
  <c r="F2125" i="27"/>
  <c r="G2125" i="27"/>
  <c r="H2125" i="27"/>
  <c r="I2125" i="27"/>
  <c r="J2125" i="27"/>
  <c r="A2126" i="27"/>
  <c r="B2126" i="27"/>
  <c r="C2126" i="27"/>
  <c r="D2126" i="27"/>
  <c r="E2126" i="27"/>
  <c r="F2126" i="27"/>
  <c r="G2126" i="27"/>
  <c r="H2126" i="27"/>
  <c r="I2126" i="27"/>
  <c r="J2126" i="27"/>
  <c r="A2127" i="27"/>
  <c r="B2127" i="27"/>
  <c r="C2127" i="27"/>
  <c r="D2127" i="27"/>
  <c r="E2127" i="27"/>
  <c r="F2127" i="27"/>
  <c r="G2127" i="27"/>
  <c r="H2127" i="27"/>
  <c r="I2127" i="27"/>
  <c r="J2127" i="27"/>
  <c r="A2128" i="27"/>
  <c r="B2128" i="27"/>
  <c r="C2128" i="27"/>
  <c r="D2128" i="27"/>
  <c r="E2128" i="27"/>
  <c r="F2128" i="27"/>
  <c r="G2128" i="27"/>
  <c r="H2128" i="27"/>
  <c r="I2128" i="27"/>
  <c r="J2128" i="27"/>
  <c r="A2129" i="27"/>
  <c r="B2129" i="27"/>
  <c r="C2129" i="27"/>
  <c r="D2129" i="27"/>
  <c r="E2129" i="27"/>
  <c r="F2129" i="27"/>
  <c r="G2129" i="27"/>
  <c r="H2129" i="27"/>
  <c r="I2129" i="27"/>
  <c r="J2129" i="27"/>
  <c r="A2130" i="27"/>
  <c r="B2130" i="27"/>
  <c r="C2130" i="27"/>
  <c r="D2130" i="27"/>
  <c r="E2130" i="27"/>
  <c r="F2130" i="27"/>
  <c r="G2130" i="27"/>
  <c r="H2130" i="27"/>
  <c r="I2130" i="27"/>
  <c r="J2130" i="27"/>
  <c r="A2131" i="27"/>
  <c r="B2131" i="27"/>
  <c r="C2131" i="27"/>
  <c r="D2131" i="27"/>
  <c r="E2131" i="27"/>
  <c r="F2131" i="27"/>
  <c r="G2131" i="27"/>
  <c r="H2131" i="27"/>
  <c r="I2131" i="27"/>
  <c r="J2131" i="27"/>
  <c r="A2132" i="27"/>
  <c r="B2132" i="27"/>
  <c r="C2132" i="27"/>
  <c r="D2132" i="27"/>
  <c r="E2132" i="27"/>
  <c r="F2132" i="27"/>
  <c r="G2132" i="27"/>
  <c r="H2132" i="27"/>
  <c r="I2132" i="27"/>
  <c r="J2132" i="27"/>
  <c r="A2133" i="27"/>
  <c r="B2133" i="27"/>
  <c r="C2133" i="27"/>
  <c r="D2133" i="27"/>
  <c r="E2133" i="27"/>
  <c r="F2133" i="27"/>
  <c r="G2133" i="27"/>
  <c r="H2133" i="27"/>
  <c r="I2133" i="27"/>
  <c r="J2133" i="27"/>
  <c r="A2134" i="27"/>
  <c r="B2134" i="27"/>
  <c r="C2134" i="27"/>
  <c r="D2134" i="27"/>
  <c r="E2134" i="27"/>
  <c r="F2134" i="27"/>
  <c r="G2134" i="27"/>
  <c r="H2134" i="27"/>
  <c r="I2134" i="27"/>
  <c r="J2134" i="27"/>
  <c r="A2135" i="27"/>
  <c r="B2135" i="27"/>
  <c r="C2135" i="27"/>
  <c r="D2135" i="27"/>
  <c r="E2135" i="27"/>
  <c r="F2135" i="27"/>
  <c r="G2135" i="27"/>
  <c r="H2135" i="27"/>
  <c r="I2135" i="27"/>
  <c r="J2135" i="27"/>
  <c r="A2136" i="27"/>
  <c r="B2136" i="27"/>
  <c r="C2136" i="27"/>
  <c r="D2136" i="27"/>
  <c r="E2136" i="27"/>
  <c r="F2136" i="27"/>
  <c r="G2136" i="27"/>
  <c r="H2136" i="27"/>
  <c r="I2136" i="27"/>
  <c r="J2136" i="27"/>
  <c r="A2137" i="27"/>
  <c r="B2137" i="27"/>
  <c r="C2137" i="27"/>
  <c r="D2137" i="27"/>
  <c r="E2137" i="27"/>
  <c r="F2137" i="27"/>
  <c r="G2137" i="27"/>
  <c r="H2137" i="27"/>
  <c r="I2137" i="27"/>
  <c r="J2137" i="27"/>
  <c r="A2138" i="27"/>
  <c r="B2138" i="27"/>
  <c r="C2138" i="27"/>
  <c r="D2138" i="27"/>
  <c r="E2138" i="27"/>
  <c r="F2138" i="27"/>
  <c r="G2138" i="27"/>
  <c r="H2138" i="27"/>
  <c r="I2138" i="27"/>
  <c r="J2138" i="27"/>
  <c r="A2139" i="27"/>
  <c r="B2139" i="27"/>
  <c r="C2139" i="27"/>
  <c r="D2139" i="27"/>
  <c r="E2139" i="27"/>
  <c r="F2139" i="27"/>
  <c r="G2139" i="27"/>
  <c r="H2139" i="27"/>
  <c r="I2139" i="27"/>
  <c r="J2139" i="27"/>
  <c r="A2140" i="27"/>
  <c r="B2140" i="27"/>
  <c r="C2140" i="27"/>
  <c r="D2140" i="27"/>
  <c r="E2140" i="27"/>
  <c r="F2140" i="27"/>
  <c r="G2140" i="27"/>
  <c r="H2140" i="27"/>
  <c r="I2140" i="27"/>
  <c r="J2140" i="27"/>
  <c r="A2141" i="27"/>
  <c r="B2141" i="27"/>
  <c r="C2141" i="27"/>
  <c r="D2141" i="27"/>
  <c r="E2141" i="27"/>
  <c r="F2141" i="27"/>
  <c r="G2141" i="27"/>
  <c r="H2141" i="27"/>
  <c r="I2141" i="27"/>
  <c r="J2141" i="27"/>
  <c r="A2142" i="27"/>
  <c r="B2142" i="27"/>
  <c r="C2142" i="27"/>
  <c r="D2142" i="27"/>
  <c r="E2142" i="27"/>
  <c r="F2142" i="27"/>
  <c r="G2142" i="27"/>
  <c r="H2142" i="27"/>
  <c r="I2142" i="27"/>
  <c r="J2142" i="27"/>
  <c r="A2143" i="27"/>
  <c r="B2143" i="27"/>
  <c r="C2143" i="27"/>
  <c r="D2143" i="27"/>
  <c r="E2143" i="27"/>
  <c r="F2143" i="27"/>
  <c r="G2143" i="27"/>
  <c r="H2143" i="27"/>
  <c r="I2143" i="27"/>
  <c r="J2143" i="27"/>
  <c r="A2144" i="27"/>
  <c r="B2144" i="27"/>
  <c r="C2144" i="27"/>
  <c r="D2144" i="27"/>
  <c r="E2144" i="27"/>
  <c r="F2144" i="27"/>
  <c r="G2144" i="27"/>
  <c r="H2144" i="27"/>
  <c r="I2144" i="27"/>
  <c r="J2144" i="27"/>
  <c r="A2145" i="27"/>
  <c r="B2145" i="27"/>
  <c r="C2145" i="27"/>
  <c r="D2145" i="27"/>
  <c r="E2145" i="27"/>
  <c r="F2145" i="27"/>
  <c r="G2145" i="27"/>
  <c r="H2145" i="27"/>
  <c r="I2145" i="27"/>
  <c r="J2145" i="27"/>
  <c r="A2146" i="27"/>
  <c r="B2146" i="27"/>
  <c r="C2146" i="27"/>
  <c r="D2146" i="27"/>
  <c r="E2146" i="27"/>
  <c r="F2146" i="27"/>
  <c r="G2146" i="27"/>
  <c r="H2146" i="27"/>
  <c r="I2146" i="27"/>
  <c r="J2146" i="27"/>
  <c r="A2147" i="27"/>
  <c r="B2147" i="27"/>
  <c r="C2147" i="27"/>
  <c r="D2147" i="27"/>
  <c r="E2147" i="27"/>
  <c r="F2147" i="27"/>
  <c r="G2147" i="27"/>
  <c r="H2147" i="27"/>
  <c r="I2147" i="27"/>
  <c r="J2147" i="27"/>
  <c r="A2148" i="27"/>
  <c r="B2148" i="27"/>
  <c r="C2148" i="27"/>
  <c r="D2148" i="27"/>
  <c r="E2148" i="27"/>
  <c r="F2148" i="27"/>
  <c r="G2148" i="27"/>
  <c r="H2148" i="27"/>
  <c r="I2148" i="27"/>
  <c r="J2148" i="27"/>
  <c r="A2149" i="27"/>
  <c r="B2149" i="27"/>
  <c r="C2149" i="27"/>
  <c r="D2149" i="27"/>
  <c r="E2149" i="27"/>
  <c r="F2149" i="27"/>
  <c r="G2149" i="27"/>
  <c r="H2149" i="27"/>
  <c r="I2149" i="27"/>
  <c r="J2149" i="27"/>
  <c r="A2150" i="27"/>
  <c r="B2150" i="27"/>
  <c r="C2150" i="27"/>
  <c r="D2150" i="27"/>
  <c r="E2150" i="27"/>
  <c r="F2150" i="27"/>
  <c r="G2150" i="27"/>
  <c r="H2150" i="27"/>
  <c r="I2150" i="27"/>
  <c r="J2150" i="27"/>
  <c r="A2151" i="27"/>
  <c r="B2151" i="27"/>
  <c r="C2151" i="27"/>
  <c r="D2151" i="27"/>
  <c r="E2151" i="27"/>
  <c r="F2151" i="27"/>
  <c r="G2151" i="27"/>
  <c r="H2151" i="27"/>
  <c r="I2151" i="27"/>
  <c r="J2151" i="27"/>
  <c r="A2152" i="27"/>
  <c r="B2152" i="27"/>
  <c r="C2152" i="27"/>
  <c r="D2152" i="27"/>
  <c r="E2152" i="27"/>
  <c r="F2152" i="27"/>
  <c r="G2152" i="27"/>
  <c r="H2152" i="27"/>
  <c r="I2152" i="27"/>
  <c r="J2152" i="27"/>
  <c r="A2153" i="27"/>
  <c r="B2153" i="27"/>
  <c r="C2153" i="27"/>
  <c r="D2153" i="27"/>
  <c r="E2153" i="27"/>
  <c r="F2153" i="27"/>
  <c r="G2153" i="27"/>
  <c r="H2153" i="27"/>
  <c r="I2153" i="27"/>
  <c r="J2153" i="27"/>
  <c r="A2154" i="27"/>
  <c r="B2154" i="27"/>
  <c r="C2154" i="27"/>
  <c r="D2154" i="27"/>
  <c r="E2154" i="27"/>
  <c r="F2154" i="27"/>
  <c r="G2154" i="27"/>
  <c r="H2154" i="27"/>
  <c r="I2154" i="27"/>
  <c r="J2154" i="27"/>
  <c r="A2155" i="27"/>
  <c r="B2155" i="27"/>
  <c r="C2155" i="27"/>
  <c r="D2155" i="27"/>
  <c r="E2155" i="27"/>
  <c r="F2155" i="27"/>
  <c r="G2155" i="27"/>
  <c r="H2155" i="27"/>
  <c r="I2155" i="27"/>
  <c r="J2155" i="27"/>
  <c r="A2156" i="27"/>
  <c r="B2156" i="27"/>
  <c r="C2156" i="27"/>
  <c r="D2156" i="27"/>
  <c r="E2156" i="27"/>
  <c r="F2156" i="27"/>
  <c r="G2156" i="27"/>
  <c r="H2156" i="27"/>
  <c r="I2156" i="27"/>
  <c r="J2156" i="27"/>
  <c r="A2157" i="27"/>
  <c r="B2157" i="27"/>
  <c r="C2157" i="27"/>
  <c r="D2157" i="27"/>
  <c r="E2157" i="27"/>
  <c r="F2157" i="27"/>
  <c r="G2157" i="27"/>
  <c r="H2157" i="27"/>
  <c r="I2157" i="27"/>
  <c r="J2157" i="27"/>
  <c r="A2158" i="27"/>
  <c r="B2158" i="27"/>
  <c r="C2158" i="27"/>
  <c r="D2158" i="27"/>
  <c r="E2158" i="27"/>
  <c r="F2158" i="27"/>
  <c r="G2158" i="27"/>
  <c r="H2158" i="27"/>
  <c r="I2158" i="27"/>
  <c r="J2158" i="27"/>
  <c r="A2159" i="27"/>
  <c r="B2159" i="27"/>
  <c r="C2159" i="27"/>
  <c r="D2159" i="27"/>
  <c r="E2159" i="27"/>
  <c r="F2159" i="27"/>
  <c r="G2159" i="27"/>
  <c r="H2159" i="27"/>
  <c r="I2159" i="27"/>
  <c r="J2159" i="27"/>
  <c r="A2160" i="27"/>
  <c r="B2160" i="27"/>
  <c r="C2160" i="27"/>
  <c r="D2160" i="27"/>
  <c r="E2160" i="27"/>
  <c r="F2160" i="27"/>
  <c r="G2160" i="27"/>
  <c r="H2160" i="27"/>
  <c r="I2160" i="27"/>
  <c r="J2160" i="27"/>
  <c r="A2161" i="27"/>
  <c r="B2161" i="27"/>
  <c r="C2161" i="27"/>
  <c r="D2161" i="27"/>
  <c r="E2161" i="27"/>
  <c r="F2161" i="27"/>
  <c r="G2161" i="27"/>
  <c r="H2161" i="27"/>
  <c r="I2161" i="27"/>
  <c r="J2161" i="27"/>
  <c r="A2162" i="27"/>
  <c r="B2162" i="27"/>
  <c r="C2162" i="27"/>
  <c r="D2162" i="27"/>
  <c r="E2162" i="27"/>
  <c r="F2162" i="27"/>
  <c r="G2162" i="27"/>
  <c r="H2162" i="27"/>
  <c r="I2162" i="27"/>
  <c r="J2162" i="27"/>
  <c r="A2163" i="27"/>
  <c r="B2163" i="27"/>
  <c r="C2163" i="27"/>
  <c r="D2163" i="27"/>
  <c r="E2163" i="27"/>
  <c r="F2163" i="27"/>
  <c r="G2163" i="27"/>
  <c r="H2163" i="27"/>
  <c r="I2163" i="27"/>
  <c r="J2163" i="27"/>
  <c r="A2164" i="27"/>
  <c r="B2164" i="27"/>
  <c r="C2164" i="27"/>
  <c r="D2164" i="27"/>
  <c r="E2164" i="27"/>
  <c r="F2164" i="27"/>
  <c r="G2164" i="27"/>
  <c r="H2164" i="27"/>
  <c r="I2164" i="27"/>
  <c r="J2164" i="27"/>
  <c r="A2165" i="27"/>
  <c r="B2165" i="27"/>
  <c r="C2165" i="27"/>
  <c r="D2165" i="27"/>
  <c r="E2165" i="27"/>
  <c r="F2165" i="27"/>
  <c r="G2165" i="27"/>
  <c r="H2165" i="27"/>
  <c r="I2165" i="27"/>
  <c r="J2165" i="27"/>
  <c r="A2166" i="27"/>
  <c r="B2166" i="27"/>
  <c r="C2166" i="27"/>
  <c r="D2166" i="27"/>
  <c r="E2166" i="27"/>
  <c r="F2166" i="27"/>
  <c r="G2166" i="27"/>
  <c r="H2166" i="27"/>
  <c r="I2166" i="27"/>
  <c r="J2166" i="27"/>
  <c r="A2167" i="27"/>
  <c r="B2167" i="27"/>
  <c r="C2167" i="27"/>
  <c r="D2167" i="27"/>
  <c r="E2167" i="27"/>
  <c r="F2167" i="27"/>
  <c r="G2167" i="27"/>
  <c r="H2167" i="27"/>
  <c r="I2167" i="27"/>
  <c r="J2167" i="27"/>
  <c r="A2168" i="27"/>
  <c r="B2168" i="27"/>
  <c r="C2168" i="27"/>
  <c r="D2168" i="27"/>
  <c r="E2168" i="27"/>
  <c r="F2168" i="27"/>
  <c r="G2168" i="27"/>
  <c r="H2168" i="27"/>
  <c r="I2168" i="27"/>
  <c r="J2168" i="27"/>
  <c r="A2169" i="27"/>
  <c r="B2169" i="27"/>
  <c r="C2169" i="27"/>
  <c r="D2169" i="27"/>
  <c r="E2169" i="27"/>
  <c r="F2169" i="27"/>
  <c r="G2169" i="27"/>
  <c r="H2169" i="27"/>
  <c r="I2169" i="27"/>
  <c r="J2169" i="27"/>
  <c r="A2170" i="27"/>
  <c r="B2170" i="27"/>
  <c r="C2170" i="27"/>
  <c r="D2170" i="27"/>
  <c r="E2170" i="27"/>
  <c r="F2170" i="27"/>
  <c r="G2170" i="27"/>
  <c r="H2170" i="27"/>
  <c r="I2170" i="27"/>
  <c r="J2170" i="27"/>
  <c r="A2171" i="27"/>
  <c r="B2171" i="27"/>
  <c r="C2171" i="27"/>
  <c r="D2171" i="27"/>
  <c r="E2171" i="27"/>
  <c r="F2171" i="27"/>
  <c r="G2171" i="27"/>
  <c r="H2171" i="27"/>
  <c r="I2171" i="27"/>
  <c r="J2171" i="27"/>
  <c r="A2172" i="27"/>
  <c r="B2172" i="27"/>
  <c r="C2172" i="27"/>
  <c r="D2172" i="27"/>
  <c r="E2172" i="27"/>
  <c r="F2172" i="27"/>
  <c r="G2172" i="27"/>
  <c r="H2172" i="27"/>
  <c r="I2172" i="27"/>
  <c r="J2172" i="27"/>
  <c r="A2173" i="27"/>
  <c r="B2173" i="27"/>
  <c r="C2173" i="27"/>
  <c r="D2173" i="27"/>
  <c r="E2173" i="27"/>
  <c r="F2173" i="27"/>
  <c r="G2173" i="27"/>
  <c r="H2173" i="27"/>
  <c r="I2173" i="27"/>
  <c r="J2173" i="27"/>
  <c r="A2174" i="27"/>
  <c r="B2174" i="27"/>
  <c r="C2174" i="27"/>
  <c r="D2174" i="27"/>
  <c r="E2174" i="27"/>
  <c r="F2174" i="27"/>
  <c r="G2174" i="27"/>
  <c r="H2174" i="27"/>
  <c r="I2174" i="27"/>
  <c r="J2174" i="27"/>
  <c r="A2175" i="27"/>
  <c r="B2175" i="27"/>
  <c r="C2175" i="27"/>
  <c r="D2175" i="27"/>
  <c r="E2175" i="27"/>
  <c r="F2175" i="27"/>
  <c r="G2175" i="27"/>
  <c r="H2175" i="27"/>
  <c r="I2175" i="27"/>
  <c r="J2175" i="27"/>
  <c r="A2176" i="27"/>
  <c r="B2176" i="27"/>
  <c r="C2176" i="27"/>
  <c r="D2176" i="27"/>
  <c r="E2176" i="27"/>
  <c r="F2176" i="27"/>
  <c r="G2176" i="27"/>
  <c r="H2176" i="27"/>
  <c r="I2176" i="27"/>
  <c r="J2176" i="27"/>
  <c r="A2177" i="27"/>
  <c r="B2177" i="27"/>
  <c r="C2177" i="27"/>
  <c r="D2177" i="27"/>
  <c r="E2177" i="27"/>
  <c r="F2177" i="27"/>
  <c r="G2177" i="27"/>
  <c r="H2177" i="27"/>
  <c r="I2177" i="27"/>
  <c r="J2177" i="27"/>
  <c r="A2178" i="27"/>
  <c r="B2178" i="27"/>
  <c r="C2178" i="27"/>
  <c r="D2178" i="27"/>
  <c r="E2178" i="27"/>
  <c r="F2178" i="27"/>
  <c r="G2178" i="27"/>
  <c r="H2178" i="27"/>
  <c r="I2178" i="27"/>
  <c r="J2178" i="27"/>
  <c r="A2179" i="27"/>
  <c r="B2179" i="27"/>
  <c r="C2179" i="27"/>
  <c r="D2179" i="27"/>
  <c r="E2179" i="27"/>
  <c r="F2179" i="27"/>
  <c r="G2179" i="27"/>
  <c r="H2179" i="27"/>
  <c r="I2179" i="27"/>
  <c r="J2179" i="27"/>
  <c r="A2180" i="27"/>
  <c r="B2180" i="27"/>
  <c r="C2180" i="27"/>
  <c r="D2180" i="27"/>
  <c r="E2180" i="27"/>
  <c r="F2180" i="27"/>
  <c r="G2180" i="27"/>
  <c r="H2180" i="27"/>
  <c r="I2180" i="27"/>
  <c r="J2180" i="27"/>
  <c r="A2181" i="27"/>
  <c r="B2181" i="27"/>
  <c r="C2181" i="27"/>
  <c r="D2181" i="27"/>
  <c r="E2181" i="27"/>
  <c r="F2181" i="27"/>
  <c r="G2181" i="27"/>
  <c r="H2181" i="27"/>
  <c r="I2181" i="27"/>
  <c r="J2181" i="27"/>
  <c r="A2182" i="27"/>
  <c r="B2182" i="27"/>
  <c r="C2182" i="27"/>
  <c r="D2182" i="27"/>
  <c r="E2182" i="27"/>
  <c r="F2182" i="27"/>
  <c r="G2182" i="27"/>
  <c r="H2182" i="27"/>
  <c r="I2182" i="27"/>
  <c r="J2182" i="27"/>
  <c r="A2183" i="27"/>
  <c r="B2183" i="27"/>
  <c r="C2183" i="27"/>
  <c r="D2183" i="27"/>
  <c r="E2183" i="27"/>
  <c r="F2183" i="27"/>
  <c r="G2183" i="27"/>
  <c r="H2183" i="27"/>
  <c r="I2183" i="27"/>
  <c r="J2183" i="27"/>
  <c r="A2184" i="27"/>
  <c r="B2184" i="27"/>
  <c r="C2184" i="27"/>
  <c r="D2184" i="27"/>
  <c r="E2184" i="27"/>
  <c r="F2184" i="27"/>
  <c r="G2184" i="27"/>
  <c r="H2184" i="27"/>
  <c r="I2184" i="27"/>
  <c r="J2184" i="27"/>
  <c r="A2185" i="27"/>
  <c r="B2185" i="27"/>
  <c r="C2185" i="27"/>
  <c r="D2185" i="27"/>
  <c r="E2185" i="27"/>
  <c r="F2185" i="27"/>
  <c r="G2185" i="27"/>
  <c r="H2185" i="27"/>
  <c r="I2185" i="27"/>
  <c r="J2185" i="27"/>
  <c r="A2186" i="27"/>
  <c r="B2186" i="27"/>
  <c r="C2186" i="27"/>
  <c r="D2186" i="27"/>
  <c r="E2186" i="27"/>
  <c r="F2186" i="27"/>
  <c r="G2186" i="27"/>
  <c r="H2186" i="27"/>
  <c r="I2186" i="27"/>
  <c r="J2186" i="27"/>
  <c r="A2187" i="27"/>
  <c r="B2187" i="27"/>
  <c r="C2187" i="27"/>
  <c r="D2187" i="27"/>
  <c r="E2187" i="27"/>
  <c r="F2187" i="27"/>
  <c r="G2187" i="27"/>
  <c r="H2187" i="27"/>
  <c r="I2187" i="27"/>
  <c r="J2187" i="27"/>
  <c r="A2188" i="27"/>
  <c r="B2188" i="27"/>
  <c r="C2188" i="27"/>
  <c r="D2188" i="27"/>
  <c r="E2188" i="27"/>
  <c r="F2188" i="27"/>
  <c r="G2188" i="27"/>
  <c r="H2188" i="27"/>
  <c r="I2188" i="27"/>
  <c r="J2188" i="27"/>
  <c r="A2189" i="27"/>
  <c r="B2189" i="27"/>
  <c r="C2189" i="27"/>
  <c r="D2189" i="27"/>
  <c r="E2189" i="27"/>
  <c r="F2189" i="27"/>
  <c r="G2189" i="27"/>
  <c r="H2189" i="27"/>
  <c r="I2189" i="27"/>
  <c r="J2189" i="27"/>
  <c r="A2190" i="27"/>
  <c r="B2190" i="27"/>
  <c r="C2190" i="27"/>
  <c r="D2190" i="27"/>
  <c r="E2190" i="27"/>
  <c r="F2190" i="27"/>
  <c r="G2190" i="27"/>
  <c r="H2190" i="27"/>
  <c r="I2190" i="27"/>
  <c r="J2190" i="27"/>
  <c r="A2191" i="27"/>
  <c r="B2191" i="27"/>
  <c r="C2191" i="27"/>
  <c r="D2191" i="27"/>
  <c r="E2191" i="27"/>
  <c r="F2191" i="27"/>
  <c r="G2191" i="27"/>
  <c r="H2191" i="27"/>
  <c r="I2191" i="27"/>
  <c r="J2191" i="27"/>
  <c r="A2192" i="27"/>
  <c r="B2192" i="27"/>
  <c r="C2192" i="27"/>
  <c r="D2192" i="27"/>
  <c r="E2192" i="27"/>
  <c r="F2192" i="27"/>
  <c r="G2192" i="27"/>
  <c r="H2192" i="27"/>
  <c r="I2192" i="27"/>
  <c r="J2192" i="27"/>
  <c r="A2193" i="27"/>
  <c r="B2193" i="27"/>
  <c r="C2193" i="27"/>
  <c r="D2193" i="27"/>
  <c r="E2193" i="27"/>
  <c r="F2193" i="27"/>
  <c r="G2193" i="27"/>
  <c r="H2193" i="27"/>
  <c r="I2193" i="27"/>
  <c r="J2193" i="27"/>
  <c r="A2194" i="27"/>
  <c r="B2194" i="27"/>
  <c r="C2194" i="27"/>
  <c r="D2194" i="27"/>
  <c r="E2194" i="27"/>
  <c r="F2194" i="27"/>
  <c r="G2194" i="27"/>
  <c r="H2194" i="27"/>
  <c r="I2194" i="27"/>
  <c r="J2194" i="27"/>
  <c r="A2195" i="27"/>
  <c r="B2195" i="27"/>
  <c r="C2195" i="27"/>
  <c r="D2195" i="27"/>
  <c r="E2195" i="27"/>
  <c r="F2195" i="27"/>
  <c r="G2195" i="27"/>
  <c r="H2195" i="27"/>
  <c r="I2195" i="27"/>
  <c r="J2195" i="27"/>
  <c r="A2196" i="27"/>
  <c r="B2196" i="27"/>
  <c r="C2196" i="27"/>
  <c r="D2196" i="27"/>
  <c r="E2196" i="27"/>
  <c r="F2196" i="27"/>
  <c r="G2196" i="27"/>
  <c r="H2196" i="27"/>
  <c r="I2196" i="27"/>
  <c r="J2196" i="27"/>
  <c r="A2197" i="27"/>
  <c r="B2197" i="27"/>
  <c r="C2197" i="27"/>
  <c r="D2197" i="27"/>
  <c r="E2197" i="27"/>
  <c r="F2197" i="27"/>
  <c r="G2197" i="27"/>
  <c r="H2197" i="27"/>
  <c r="I2197" i="27"/>
  <c r="J2197" i="27"/>
  <c r="D1806" i="27"/>
  <c r="A1806" i="27"/>
  <c r="A1634" i="27"/>
  <c r="D1634" i="27"/>
  <c r="A1635" i="27"/>
  <c r="D1635" i="27"/>
  <c r="A1636" i="27"/>
  <c r="D1636" i="27"/>
  <c r="A1637" i="27"/>
  <c r="D1637" i="27"/>
  <c r="A1638" i="27"/>
  <c r="D1638" i="27"/>
  <c r="A1639" i="27"/>
  <c r="D1639" i="27"/>
  <c r="A1640" i="27"/>
  <c r="D1640" i="27"/>
  <c r="A1641" i="27"/>
  <c r="D1641" i="27"/>
  <c r="A1642" i="27"/>
  <c r="D1642" i="27"/>
  <c r="A1643" i="27"/>
  <c r="D1643" i="27"/>
  <c r="A1644" i="27"/>
  <c r="D1644" i="27"/>
  <c r="A1645" i="27"/>
  <c r="D1645" i="27"/>
  <c r="A1646" i="27"/>
  <c r="D1646" i="27"/>
  <c r="A1647" i="27"/>
  <c r="D1647" i="27"/>
  <c r="A1648" i="27"/>
  <c r="D1648" i="27"/>
  <c r="A1649" i="27"/>
  <c r="D1649" i="27"/>
  <c r="A1650" i="27"/>
  <c r="D1650" i="27"/>
  <c r="A1651" i="27"/>
  <c r="D1651" i="27"/>
  <c r="A1652" i="27"/>
  <c r="D1652" i="27"/>
  <c r="A1653" i="27"/>
  <c r="D1653" i="27"/>
  <c r="A1654" i="27"/>
  <c r="D1654" i="27"/>
  <c r="A1655" i="27"/>
  <c r="D1655" i="27"/>
  <c r="A1656" i="27"/>
  <c r="D1656" i="27"/>
  <c r="A1657" i="27"/>
  <c r="D1657" i="27"/>
  <c r="A1658" i="27"/>
  <c r="D1658" i="27"/>
  <c r="A1659" i="27"/>
  <c r="D1659" i="27"/>
  <c r="A1660" i="27"/>
  <c r="D1660" i="27"/>
  <c r="A1661" i="27"/>
  <c r="D1661" i="27"/>
  <c r="A1662" i="27"/>
  <c r="D1662" i="27"/>
  <c r="A1663" i="27"/>
  <c r="D1663" i="27"/>
  <c r="A1664" i="27"/>
  <c r="D1664" i="27"/>
  <c r="A1665" i="27"/>
  <c r="D1665" i="27"/>
  <c r="A1666" i="27"/>
  <c r="D1666" i="27"/>
  <c r="A1667" i="27"/>
  <c r="D1667" i="27"/>
  <c r="A1668" i="27"/>
  <c r="D1668" i="27"/>
  <c r="A1669" i="27"/>
  <c r="D1669" i="27"/>
  <c r="A1670" i="27"/>
  <c r="D1670" i="27"/>
  <c r="A1671" i="27"/>
  <c r="D1671" i="27"/>
  <c r="A1672" i="27"/>
  <c r="D1672" i="27"/>
  <c r="A1673" i="27"/>
  <c r="D1673" i="27"/>
  <c r="A1674" i="27"/>
  <c r="D1674" i="27"/>
  <c r="A1675" i="27"/>
  <c r="D1675" i="27"/>
  <c r="A1676" i="27"/>
  <c r="D1676" i="27"/>
  <c r="A1677" i="27"/>
  <c r="D1677" i="27"/>
  <c r="A1678" i="27"/>
  <c r="D1678" i="27"/>
  <c r="A1679" i="27"/>
  <c r="D1679" i="27"/>
  <c r="A1680" i="27"/>
  <c r="D1680" i="27"/>
  <c r="A1681" i="27"/>
  <c r="D1681" i="27"/>
  <c r="A1682" i="27"/>
  <c r="D1682" i="27"/>
  <c r="A1683" i="27"/>
  <c r="D1683" i="27"/>
  <c r="A1684" i="27"/>
  <c r="D1684" i="27"/>
  <c r="A1685" i="27"/>
  <c r="D1685" i="27"/>
  <c r="A1686" i="27"/>
  <c r="D1686" i="27"/>
  <c r="A1687" i="27"/>
  <c r="D1687" i="27"/>
  <c r="A1688" i="27"/>
  <c r="D1688" i="27"/>
  <c r="A1689" i="27"/>
  <c r="D1689" i="27"/>
  <c r="A1690" i="27"/>
  <c r="D1690" i="27"/>
  <c r="A1691" i="27"/>
  <c r="D1691" i="27"/>
  <c r="A1692" i="27"/>
  <c r="D1692" i="27"/>
  <c r="A1693" i="27"/>
  <c r="D1693" i="27"/>
  <c r="A1694" i="27"/>
  <c r="D1694" i="27"/>
  <c r="A1695" i="27"/>
  <c r="D1695" i="27"/>
  <c r="A1696" i="27"/>
  <c r="D1696" i="27"/>
  <c r="A1697" i="27"/>
  <c r="D1697" i="27"/>
  <c r="A1698" i="27"/>
  <c r="D1698" i="27"/>
  <c r="A1699" i="27"/>
  <c r="D1699" i="27"/>
  <c r="A1700" i="27"/>
  <c r="D1700" i="27"/>
  <c r="A1701" i="27"/>
  <c r="D1701" i="27"/>
  <c r="A1702" i="27"/>
  <c r="D1702" i="27"/>
  <c r="A1703" i="27"/>
  <c r="D1703" i="27"/>
  <c r="A1704" i="27"/>
  <c r="D1704" i="27"/>
  <c r="A1705" i="27"/>
  <c r="D1705" i="27"/>
  <c r="A1706" i="27"/>
  <c r="D1706" i="27"/>
  <c r="A1707" i="27"/>
  <c r="D1707" i="27"/>
  <c r="A1708" i="27"/>
  <c r="D1708" i="27"/>
  <c r="A1709" i="27"/>
  <c r="D1709" i="27"/>
  <c r="A1710" i="27"/>
  <c r="D1710" i="27"/>
  <c r="A1711" i="27"/>
  <c r="D1711" i="27"/>
  <c r="A1712" i="27"/>
  <c r="D1712" i="27"/>
  <c r="A1713" i="27"/>
  <c r="D1713" i="27"/>
  <c r="A1714" i="27"/>
  <c r="D1714" i="27"/>
  <c r="A1715" i="27"/>
  <c r="D1715" i="27"/>
  <c r="A1716" i="27"/>
  <c r="D1716" i="27"/>
  <c r="A1717" i="27"/>
  <c r="D1717" i="27"/>
  <c r="A1718" i="27"/>
  <c r="D1718" i="27"/>
  <c r="A1719" i="27"/>
  <c r="D1719" i="27"/>
  <c r="A1720" i="27"/>
  <c r="D1720" i="27"/>
  <c r="A1721" i="27"/>
  <c r="D1721" i="27"/>
  <c r="A1722" i="27"/>
  <c r="D1722" i="27"/>
  <c r="A1723" i="27"/>
  <c r="D1723" i="27"/>
  <c r="A1724" i="27"/>
  <c r="D1724" i="27"/>
  <c r="A1725" i="27"/>
  <c r="D1725" i="27"/>
  <c r="A1726" i="27"/>
  <c r="D1726" i="27"/>
  <c r="A1727" i="27"/>
  <c r="D1727" i="27"/>
  <c r="A1728" i="27"/>
  <c r="D1728" i="27"/>
  <c r="A1729" i="27"/>
  <c r="D1729" i="27"/>
  <c r="A1730" i="27"/>
  <c r="D1730" i="27"/>
  <c r="A1731" i="27"/>
  <c r="D1731" i="27"/>
  <c r="A1732" i="27"/>
  <c r="D1732" i="27"/>
  <c r="A1733" i="27"/>
  <c r="D1733" i="27"/>
  <c r="A1734" i="27"/>
  <c r="D1734" i="27"/>
  <c r="A1735" i="27"/>
  <c r="D1735" i="27"/>
  <c r="A1736" i="27"/>
  <c r="D1736" i="27"/>
  <c r="A1737" i="27"/>
  <c r="D1737" i="27"/>
  <c r="A1738" i="27"/>
  <c r="D1738" i="27"/>
  <c r="A1739" i="27"/>
  <c r="D1739" i="27"/>
  <c r="A1740" i="27"/>
  <c r="D1740" i="27"/>
  <c r="A1741" i="27"/>
  <c r="D1741" i="27"/>
  <c r="A1742" i="27"/>
  <c r="D1742" i="27"/>
  <c r="A1743" i="27"/>
  <c r="D1743" i="27"/>
  <c r="A1744" i="27"/>
  <c r="D1744" i="27"/>
  <c r="A1745" i="27"/>
  <c r="D1745" i="27"/>
  <c r="A1746" i="27"/>
  <c r="D1746" i="27"/>
  <c r="A1747" i="27"/>
  <c r="D1747" i="27"/>
  <c r="A1748" i="27"/>
  <c r="D1748" i="27"/>
  <c r="A1749" i="27"/>
  <c r="D1749" i="27"/>
  <c r="A1750" i="27"/>
  <c r="D1750" i="27"/>
  <c r="A1751" i="27"/>
  <c r="D1751" i="27"/>
  <c r="A1752" i="27"/>
  <c r="D1752" i="27"/>
  <c r="A1753" i="27"/>
  <c r="D1753" i="27"/>
  <c r="A1754" i="27"/>
  <c r="D1754" i="27"/>
  <c r="A1755" i="27"/>
  <c r="D1755" i="27"/>
  <c r="A1756" i="27"/>
  <c r="D1756" i="27"/>
  <c r="A1757" i="27"/>
  <c r="D1757" i="27"/>
  <c r="A1758" i="27"/>
  <c r="D1758" i="27"/>
  <c r="A1759" i="27"/>
  <c r="D1759" i="27"/>
  <c r="A1760" i="27"/>
  <c r="D1760" i="27"/>
  <c r="A1761" i="27"/>
  <c r="D1761" i="27"/>
  <c r="A1762" i="27"/>
  <c r="D1762" i="27"/>
  <c r="A1763" i="27"/>
  <c r="D1763" i="27"/>
  <c r="A1764" i="27"/>
  <c r="D1764" i="27"/>
  <c r="A1765" i="27"/>
  <c r="D1765" i="27"/>
  <c r="A1766" i="27"/>
  <c r="D1766" i="27"/>
  <c r="A1767" i="27"/>
  <c r="D1767" i="27"/>
  <c r="A1768" i="27"/>
  <c r="D1768" i="27"/>
  <c r="A1769" i="27"/>
  <c r="D1769" i="27"/>
  <c r="A1770" i="27"/>
  <c r="D1770" i="27"/>
  <c r="A1771" i="27"/>
  <c r="D1771" i="27"/>
  <c r="A1772" i="27"/>
  <c r="D1772" i="27"/>
  <c r="A1773" i="27"/>
  <c r="D1773" i="27"/>
  <c r="A1774" i="27"/>
  <c r="D1774" i="27"/>
  <c r="A1775" i="27"/>
  <c r="D1775" i="27"/>
  <c r="A1776" i="27"/>
  <c r="D1776" i="27"/>
  <c r="A1777" i="27"/>
  <c r="D1777" i="27"/>
  <c r="A1778" i="27"/>
  <c r="D1778" i="27"/>
  <c r="A1779" i="27"/>
  <c r="D1779" i="27"/>
  <c r="A1780" i="27"/>
  <c r="D1780" i="27"/>
  <c r="A1781" i="27"/>
  <c r="D1781" i="27"/>
  <c r="A1782" i="27"/>
  <c r="D1782" i="27"/>
  <c r="A1783" i="27"/>
  <c r="D1783" i="27"/>
  <c r="A1784" i="27"/>
  <c r="D1784" i="27"/>
  <c r="A1785" i="27"/>
  <c r="D1785" i="27"/>
  <c r="A1786" i="27"/>
  <c r="D1786" i="27"/>
  <c r="A1787" i="27"/>
  <c r="D1787" i="27"/>
  <c r="A1788" i="27"/>
  <c r="D1788" i="27"/>
  <c r="A1789" i="27"/>
  <c r="D1789" i="27"/>
  <c r="A1790" i="27"/>
  <c r="D1790" i="27"/>
  <c r="A1791" i="27"/>
  <c r="D1791" i="27"/>
  <c r="A1792" i="27"/>
  <c r="D1792" i="27"/>
  <c r="A1793" i="27"/>
  <c r="D1793" i="27"/>
  <c r="A1794" i="27"/>
  <c r="D1794" i="27"/>
  <c r="A1795" i="27"/>
  <c r="D1795" i="27"/>
  <c r="A1796" i="27"/>
  <c r="D1796" i="27"/>
  <c r="A1797" i="27"/>
  <c r="D1797" i="27"/>
  <c r="A1798" i="27"/>
  <c r="D1798" i="27"/>
  <c r="A1799" i="27"/>
  <c r="D1799" i="27"/>
  <c r="A1800" i="27"/>
  <c r="D1800" i="27"/>
  <c r="A1801" i="27"/>
  <c r="D1801" i="27"/>
  <c r="A1802" i="27"/>
  <c r="D1802" i="27"/>
  <c r="A1803" i="27"/>
  <c r="D1803" i="27"/>
  <c r="A1804" i="27"/>
  <c r="D1804" i="27"/>
  <c r="A1805" i="27"/>
  <c r="D1805" i="27"/>
  <c r="D1633" i="27"/>
  <c r="A1633" i="27"/>
  <c r="A1469" i="27"/>
  <c r="D1469" i="27"/>
  <c r="A1470" i="27"/>
  <c r="D1470" i="27"/>
  <c r="A1471" i="27"/>
  <c r="D1471" i="27"/>
  <c r="A1472" i="27"/>
  <c r="D1472" i="27"/>
  <c r="A1473" i="27"/>
  <c r="D1473" i="27"/>
  <c r="A1474" i="27"/>
  <c r="D1474" i="27"/>
  <c r="A1475" i="27"/>
  <c r="D1475" i="27"/>
  <c r="A1476" i="27"/>
  <c r="D1476" i="27"/>
  <c r="A1477" i="27"/>
  <c r="D1477" i="27"/>
  <c r="A1478" i="27"/>
  <c r="D1478" i="27"/>
  <c r="A1479" i="27"/>
  <c r="D1479" i="27"/>
  <c r="A1480" i="27"/>
  <c r="D1480" i="27"/>
  <c r="A1481" i="27"/>
  <c r="D1481" i="27"/>
  <c r="A1482" i="27"/>
  <c r="D1482" i="27"/>
  <c r="A1483" i="27"/>
  <c r="D1483" i="27"/>
  <c r="A1484" i="27"/>
  <c r="D1484" i="27"/>
  <c r="A1485" i="27"/>
  <c r="D1485" i="27"/>
  <c r="A1486" i="27"/>
  <c r="D1486" i="27"/>
  <c r="A1487" i="27"/>
  <c r="D1487" i="27"/>
  <c r="A1488" i="27"/>
  <c r="D1488" i="27"/>
  <c r="A1489" i="27"/>
  <c r="D1489" i="27"/>
  <c r="A1490" i="27"/>
  <c r="D1490" i="27"/>
  <c r="A1491" i="27"/>
  <c r="D1491" i="27"/>
  <c r="A1492" i="27"/>
  <c r="D1492" i="27"/>
  <c r="A1493" i="27"/>
  <c r="D1493" i="27"/>
  <c r="A1494" i="27"/>
  <c r="D1494" i="27"/>
  <c r="A1495" i="27"/>
  <c r="D1495" i="27"/>
  <c r="A1496" i="27"/>
  <c r="D1496" i="27"/>
  <c r="A1497" i="27"/>
  <c r="D1497" i="27"/>
  <c r="A1498" i="27"/>
  <c r="D1498" i="27"/>
  <c r="A1499" i="27"/>
  <c r="D1499" i="27"/>
  <c r="A1500" i="27"/>
  <c r="D1500" i="27"/>
  <c r="A1501" i="27"/>
  <c r="D1501" i="27"/>
  <c r="A1502" i="27"/>
  <c r="D1502" i="27"/>
  <c r="A1503" i="27"/>
  <c r="D1503" i="27"/>
  <c r="A1504" i="27"/>
  <c r="D1504" i="27"/>
  <c r="A1505" i="27"/>
  <c r="D1505" i="27"/>
  <c r="A1506" i="27"/>
  <c r="D1506" i="27"/>
  <c r="A1507" i="27"/>
  <c r="D1507" i="27"/>
  <c r="A1508" i="27"/>
  <c r="D1508" i="27"/>
  <c r="A1509" i="27"/>
  <c r="D1509" i="27"/>
  <c r="A1510" i="27"/>
  <c r="D1510" i="27"/>
  <c r="A1511" i="27"/>
  <c r="D1511" i="27"/>
  <c r="A1512" i="27"/>
  <c r="D1512" i="27"/>
  <c r="A1513" i="27"/>
  <c r="D1513" i="27"/>
  <c r="A1514" i="27"/>
  <c r="D1514" i="27"/>
  <c r="A1515" i="27"/>
  <c r="D1515" i="27"/>
  <c r="A1516" i="27"/>
  <c r="D1516" i="27"/>
  <c r="A1517" i="27"/>
  <c r="D1517" i="27"/>
  <c r="A1518" i="27"/>
  <c r="D1518" i="27"/>
  <c r="A1519" i="27"/>
  <c r="D1519" i="27"/>
  <c r="A1520" i="27"/>
  <c r="D1520" i="27"/>
  <c r="A1521" i="27"/>
  <c r="D1521" i="27"/>
  <c r="A1522" i="27"/>
  <c r="D1522" i="27"/>
  <c r="A1523" i="27"/>
  <c r="D1523" i="27"/>
  <c r="A1524" i="27"/>
  <c r="D1524" i="27"/>
  <c r="A1525" i="27"/>
  <c r="D1525" i="27"/>
  <c r="A1526" i="27"/>
  <c r="D1526" i="27"/>
  <c r="A1527" i="27"/>
  <c r="D1527" i="27"/>
  <c r="A1528" i="27"/>
  <c r="D1528" i="27"/>
  <c r="A1529" i="27"/>
  <c r="D1529" i="27"/>
  <c r="A1530" i="27"/>
  <c r="D1530" i="27"/>
  <c r="A1531" i="27"/>
  <c r="D1531" i="27"/>
  <c r="A1532" i="27"/>
  <c r="D1532" i="27"/>
  <c r="A1533" i="27"/>
  <c r="D1533" i="27"/>
  <c r="A1534" i="27"/>
  <c r="D1534" i="27"/>
  <c r="A1535" i="27"/>
  <c r="D1535" i="27"/>
  <c r="A1536" i="27"/>
  <c r="D1536" i="27"/>
  <c r="A1537" i="27"/>
  <c r="D1537" i="27"/>
  <c r="A1538" i="27"/>
  <c r="D1538" i="27"/>
  <c r="A1539" i="27"/>
  <c r="D1539" i="27"/>
  <c r="A1540" i="27"/>
  <c r="D1540" i="27"/>
  <c r="A1541" i="27"/>
  <c r="D1541" i="27"/>
  <c r="A1542" i="27"/>
  <c r="D1542" i="27"/>
  <c r="A1543" i="27"/>
  <c r="D1543" i="27"/>
  <c r="A1544" i="27"/>
  <c r="D1544" i="27"/>
  <c r="A1545" i="27"/>
  <c r="D1545" i="27"/>
  <c r="A1546" i="27"/>
  <c r="D1546" i="27"/>
  <c r="A1547" i="27"/>
  <c r="D1547" i="27"/>
  <c r="A1548" i="27"/>
  <c r="D1548" i="27"/>
  <c r="A1549" i="27"/>
  <c r="D1549" i="27"/>
  <c r="A1550" i="27"/>
  <c r="D1550" i="27"/>
  <c r="A1551" i="27"/>
  <c r="D1551" i="27"/>
  <c r="A1552" i="27"/>
  <c r="D1552" i="27"/>
  <c r="A1553" i="27"/>
  <c r="D1553" i="27"/>
  <c r="A1554" i="27"/>
  <c r="D1554" i="27"/>
  <c r="A1555" i="27"/>
  <c r="D1555" i="27"/>
  <c r="A1556" i="27"/>
  <c r="D1556" i="27"/>
  <c r="A1557" i="27"/>
  <c r="D1557" i="27"/>
  <c r="A1558" i="27"/>
  <c r="D1558" i="27"/>
  <c r="A1559" i="27"/>
  <c r="D1559" i="27"/>
  <c r="A1560" i="27"/>
  <c r="D1560" i="27"/>
  <c r="A1561" i="27"/>
  <c r="D1561" i="27"/>
  <c r="A1562" i="27"/>
  <c r="D1562" i="27"/>
  <c r="A1563" i="27"/>
  <c r="D1563" i="27"/>
  <c r="A1564" i="27"/>
  <c r="D1564" i="27"/>
  <c r="A1565" i="27"/>
  <c r="D1565" i="27"/>
  <c r="A1566" i="27"/>
  <c r="D1566" i="27"/>
  <c r="A1567" i="27"/>
  <c r="D1567" i="27"/>
  <c r="A1568" i="27"/>
  <c r="D1568" i="27"/>
  <c r="A1569" i="27"/>
  <c r="D1569" i="27"/>
  <c r="A1570" i="27"/>
  <c r="D1570" i="27"/>
  <c r="A1571" i="27"/>
  <c r="D1571" i="27"/>
  <c r="A1572" i="27"/>
  <c r="D1572" i="27"/>
  <c r="A1573" i="27"/>
  <c r="D1573" i="27"/>
  <c r="A1574" i="27"/>
  <c r="D1574" i="27"/>
  <c r="A1575" i="27"/>
  <c r="D1575" i="27"/>
  <c r="A1576" i="27"/>
  <c r="D1576" i="27"/>
  <c r="A1577" i="27"/>
  <c r="D1577" i="27"/>
  <c r="A1578" i="27"/>
  <c r="D1578" i="27"/>
  <c r="A1579" i="27"/>
  <c r="D1579" i="27"/>
  <c r="A1580" i="27"/>
  <c r="D1580" i="27"/>
  <c r="A1581" i="27"/>
  <c r="D1581" i="27"/>
  <c r="A1582" i="27"/>
  <c r="D1582" i="27"/>
  <c r="A1583" i="27"/>
  <c r="D1583" i="27"/>
  <c r="A1584" i="27"/>
  <c r="D1584" i="27"/>
  <c r="A1585" i="27"/>
  <c r="D1585" i="27"/>
  <c r="A1586" i="27"/>
  <c r="D1586" i="27"/>
  <c r="A1587" i="27"/>
  <c r="D1587" i="27"/>
  <c r="A1588" i="27"/>
  <c r="D1588" i="27"/>
  <c r="A1589" i="27"/>
  <c r="D1589" i="27"/>
  <c r="A1590" i="27"/>
  <c r="D1590" i="27"/>
  <c r="A1591" i="27"/>
  <c r="D1591" i="27"/>
  <c r="A1592" i="27"/>
  <c r="D1592" i="27"/>
  <c r="A1593" i="27"/>
  <c r="D1593" i="27"/>
  <c r="A1594" i="27"/>
  <c r="D1594" i="27"/>
  <c r="A1595" i="27"/>
  <c r="D1595" i="27"/>
  <c r="A1596" i="27"/>
  <c r="D1596" i="27"/>
  <c r="A1597" i="27"/>
  <c r="D1597" i="27"/>
  <c r="A1598" i="27"/>
  <c r="D1598" i="27"/>
  <c r="A1599" i="27"/>
  <c r="D1599" i="27"/>
  <c r="A1600" i="27"/>
  <c r="D1600" i="27"/>
  <c r="A1601" i="27"/>
  <c r="D1601" i="27"/>
  <c r="A1602" i="27"/>
  <c r="D1602" i="27"/>
  <c r="A1603" i="27"/>
  <c r="D1603" i="27"/>
  <c r="A1604" i="27"/>
  <c r="D1604" i="27"/>
  <c r="A1605" i="27"/>
  <c r="D1605" i="27"/>
  <c r="A1606" i="27"/>
  <c r="D1606" i="27"/>
  <c r="A1607" i="27"/>
  <c r="D1607" i="27"/>
  <c r="A1608" i="27"/>
  <c r="D1608" i="27"/>
  <c r="A1609" i="27"/>
  <c r="D1609" i="27"/>
  <c r="A1610" i="27"/>
  <c r="D1610" i="27"/>
  <c r="A1611" i="27"/>
  <c r="D1611" i="27"/>
  <c r="A1612" i="27"/>
  <c r="D1612" i="27"/>
  <c r="A1613" i="27"/>
  <c r="D1613" i="27"/>
  <c r="A1614" i="27"/>
  <c r="D1614" i="27"/>
  <c r="A1615" i="27"/>
  <c r="D1615" i="27"/>
  <c r="A1616" i="27"/>
  <c r="D1616" i="27"/>
  <c r="A1617" i="27"/>
  <c r="D1617" i="27"/>
  <c r="A1618" i="27"/>
  <c r="D1618" i="27"/>
  <c r="A1619" i="27"/>
  <c r="D1619" i="27"/>
  <c r="A1620" i="27"/>
  <c r="D1620" i="27"/>
  <c r="A1621" i="27"/>
  <c r="D1621" i="27"/>
  <c r="A1622" i="27"/>
  <c r="D1622" i="27"/>
  <c r="A1623" i="27"/>
  <c r="D1623" i="27"/>
  <c r="A1624" i="27"/>
  <c r="D1624" i="27"/>
  <c r="A1625" i="27"/>
  <c r="D1625" i="27"/>
  <c r="A1626" i="27"/>
  <c r="D1626" i="27"/>
  <c r="A1627" i="27"/>
  <c r="D1627" i="27"/>
  <c r="A1628" i="27"/>
  <c r="D1628" i="27"/>
  <c r="A1629" i="27"/>
  <c r="D1629" i="27"/>
  <c r="A1630" i="27"/>
  <c r="D1630" i="27"/>
  <c r="A1631" i="27"/>
  <c r="D1631" i="27"/>
  <c r="A1632" i="27"/>
  <c r="D1632" i="27"/>
  <c r="D1468" i="27"/>
  <c r="A1468" i="27"/>
  <c r="A1323" i="27"/>
  <c r="D1323" i="27"/>
  <c r="A1324" i="27"/>
  <c r="D1324" i="27"/>
  <c r="A1325" i="27"/>
  <c r="D1325" i="27"/>
  <c r="A1326" i="27"/>
  <c r="D1326" i="27"/>
  <c r="A1327" i="27"/>
  <c r="D1327" i="27"/>
  <c r="A1328" i="27"/>
  <c r="D1328" i="27"/>
  <c r="A1329" i="27"/>
  <c r="D1329" i="27"/>
  <c r="A1330" i="27"/>
  <c r="D1330" i="27"/>
  <c r="A1331" i="27"/>
  <c r="D1331" i="27"/>
  <c r="A1332" i="27"/>
  <c r="D1332" i="27"/>
  <c r="A1333" i="27"/>
  <c r="D1333" i="27"/>
  <c r="A1334" i="27"/>
  <c r="D1334" i="27"/>
  <c r="A1335" i="27"/>
  <c r="D1335" i="27"/>
  <c r="A1336" i="27"/>
  <c r="D1336" i="27"/>
  <c r="A1337" i="27"/>
  <c r="D1337" i="27"/>
  <c r="A1338" i="27"/>
  <c r="D1338" i="27"/>
  <c r="A1339" i="27"/>
  <c r="D1339" i="27"/>
  <c r="A1340" i="27"/>
  <c r="D1340" i="27"/>
  <c r="A1341" i="27"/>
  <c r="D1341" i="27"/>
  <c r="A1342" i="27"/>
  <c r="D1342" i="27"/>
  <c r="A1343" i="27"/>
  <c r="D1343" i="27"/>
  <c r="A1344" i="27"/>
  <c r="D1344" i="27"/>
  <c r="A1345" i="27"/>
  <c r="D1345" i="27"/>
  <c r="A1346" i="27"/>
  <c r="D1346" i="27"/>
  <c r="A1347" i="27"/>
  <c r="D1347" i="27"/>
  <c r="A1348" i="27"/>
  <c r="D1348" i="27"/>
  <c r="A1349" i="27"/>
  <c r="D1349" i="27"/>
  <c r="A1350" i="27"/>
  <c r="D1350" i="27"/>
  <c r="A1351" i="27"/>
  <c r="D1351" i="27"/>
  <c r="A1352" i="27"/>
  <c r="D1352" i="27"/>
  <c r="A1353" i="27"/>
  <c r="D1353" i="27"/>
  <c r="A1354" i="27"/>
  <c r="D1354" i="27"/>
  <c r="A1355" i="27"/>
  <c r="D1355" i="27"/>
  <c r="A1356" i="27"/>
  <c r="D1356" i="27"/>
  <c r="A1357" i="27"/>
  <c r="D1357" i="27"/>
  <c r="A1358" i="27"/>
  <c r="D1358" i="27"/>
  <c r="A1359" i="27"/>
  <c r="D1359" i="27"/>
  <c r="A1360" i="27"/>
  <c r="D1360" i="27"/>
  <c r="A1361" i="27"/>
  <c r="D1361" i="27"/>
  <c r="A1362" i="27"/>
  <c r="D1362" i="27"/>
  <c r="A1363" i="27"/>
  <c r="D1363" i="27"/>
  <c r="A1364" i="27"/>
  <c r="D1364" i="27"/>
  <c r="A1365" i="27"/>
  <c r="D1365" i="27"/>
  <c r="A1366" i="27"/>
  <c r="D1366" i="27"/>
  <c r="A1367" i="27"/>
  <c r="D1367" i="27"/>
  <c r="A1368" i="27"/>
  <c r="D1368" i="27"/>
  <c r="A1369" i="27"/>
  <c r="D1369" i="27"/>
  <c r="A1370" i="27"/>
  <c r="D1370" i="27"/>
  <c r="A1371" i="27"/>
  <c r="D1371" i="27"/>
  <c r="A1372" i="27"/>
  <c r="D1372" i="27"/>
  <c r="A1373" i="27"/>
  <c r="D1373" i="27"/>
  <c r="A1374" i="27"/>
  <c r="D1374" i="27"/>
  <c r="A1375" i="27"/>
  <c r="D1375" i="27"/>
  <c r="A1376" i="27"/>
  <c r="D1376" i="27"/>
  <c r="A1377" i="27"/>
  <c r="D1377" i="27"/>
  <c r="A1378" i="27"/>
  <c r="D1378" i="27"/>
  <c r="A1379" i="27"/>
  <c r="D1379" i="27"/>
  <c r="A1380" i="27"/>
  <c r="D1380" i="27"/>
  <c r="A1381" i="27"/>
  <c r="D1381" i="27"/>
  <c r="A1382" i="27"/>
  <c r="D1382" i="27"/>
  <c r="A1383" i="27"/>
  <c r="D1383" i="27"/>
  <c r="A1384" i="27"/>
  <c r="D1384" i="27"/>
  <c r="A1385" i="27"/>
  <c r="D1385" i="27"/>
  <c r="A1386" i="27"/>
  <c r="D1386" i="27"/>
  <c r="A1387" i="27"/>
  <c r="D1387" i="27"/>
  <c r="A1388" i="27"/>
  <c r="D1388" i="27"/>
  <c r="A1389" i="27"/>
  <c r="D1389" i="27"/>
  <c r="A1390" i="27"/>
  <c r="D1390" i="27"/>
  <c r="A1391" i="27"/>
  <c r="D1391" i="27"/>
  <c r="A1392" i="27"/>
  <c r="D1392" i="27"/>
  <c r="A1393" i="27"/>
  <c r="D1393" i="27"/>
  <c r="A1394" i="27"/>
  <c r="D1394" i="27"/>
  <c r="A1395" i="27"/>
  <c r="D1395" i="27"/>
  <c r="A1396" i="27"/>
  <c r="D1396" i="27"/>
  <c r="A1397" i="27"/>
  <c r="D1397" i="27"/>
  <c r="A1398" i="27"/>
  <c r="D1398" i="27"/>
  <c r="A1399" i="27"/>
  <c r="D1399" i="27"/>
  <c r="A1400" i="27"/>
  <c r="D1400" i="27"/>
  <c r="A1401" i="27"/>
  <c r="D1401" i="27"/>
  <c r="A1402" i="27"/>
  <c r="D1402" i="27"/>
  <c r="A1403" i="27"/>
  <c r="D1403" i="27"/>
  <c r="A1404" i="27"/>
  <c r="D1404" i="27"/>
  <c r="A1405" i="27"/>
  <c r="D1405" i="27"/>
  <c r="A1406" i="27"/>
  <c r="D1406" i="27"/>
  <c r="A1407" i="27"/>
  <c r="D1407" i="27"/>
  <c r="A1408" i="27"/>
  <c r="D1408" i="27"/>
  <c r="A1409" i="27"/>
  <c r="D1409" i="27"/>
  <c r="A1410" i="27"/>
  <c r="D1410" i="27"/>
  <c r="A1411" i="27"/>
  <c r="D1411" i="27"/>
  <c r="A1412" i="27"/>
  <c r="D1412" i="27"/>
  <c r="A1413" i="27"/>
  <c r="D1413" i="27"/>
  <c r="A1414" i="27"/>
  <c r="D1414" i="27"/>
  <c r="A1415" i="27"/>
  <c r="D1415" i="27"/>
  <c r="A1416" i="27"/>
  <c r="D1416" i="27"/>
  <c r="A1417" i="27"/>
  <c r="D1417" i="27"/>
  <c r="A1418" i="27"/>
  <c r="D1418" i="27"/>
  <c r="A1419" i="27"/>
  <c r="D1419" i="27"/>
  <c r="A1420" i="27"/>
  <c r="D1420" i="27"/>
  <c r="A1421" i="27"/>
  <c r="D1421" i="27"/>
  <c r="A1422" i="27"/>
  <c r="D1422" i="27"/>
  <c r="A1423" i="27"/>
  <c r="D1423" i="27"/>
  <c r="A1424" i="27"/>
  <c r="D1424" i="27"/>
  <c r="A1425" i="27"/>
  <c r="D1425" i="27"/>
  <c r="A1426" i="27"/>
  <c r="D1426" i="27"/>
  <c r="A1427" i="27"/>
  <c r="D1427" i="27"/>
  <c r="A1428" i="27"/>
  <c r="D1428" i="27"/>
  <c r="A1429" i="27"/>
  <c r="D1429" i="27"/>
  <c r="A1430" i="27"/>
  <c r="D1430" i="27"/>
  <c r="A1431" i="27"/>
  <c r="D1431" i="27"/>
  <c r="A1432" i="27"/>
  <c r="D1432" i="27"/>
  <c r="A1433" i="27"/>
  <c r="D1433" i="27"/>
  <c r="A1434" i="27"/>
  <c r="D1434" i="27"/>
  <c r="A1435" i="27"/>
  <c r="D1435" i="27"/>
  <c r="A1436" i="27"/>
  <c r="D1436" i="27"/>
  <c r="A1437" i="27"/>
  <c r="D1437" i="27"/>
  <c r="A1438" i="27"/>
  <c r="D1438" i="27"/>
  <c r="A1439" i="27"/>
  <c r="D1439" i="27"/>
  <c r="A1440" i="27"/>
  <c r="D1440" i="27"/>
  <c r="A1441" i="27"/>
  <c r="D1441" i="27"/>
  <c r="A1442" i="27"/>
  <c r="D1442" i="27"/>
  <c r="A1443" i="27"/>
  <c r="D1443" i="27"/>
  <c r="A1444" i="27"/>
  <c r="D1444" i="27"/>
  <c r="A1445" i="27"/>
  <c r="D1445" i="27"/>
  <c r="A1446" i="27"/>
  <c r="D1446" i="27"/>
  <c r="A1447" i="27"/>
  <c r="D1447" i="27"/>
  <c r="A1448" i="27"/>
  <c r="D1448" i="27"/>
  <c r="A1449" i="27"/>
  <c r="D1449" i="27"/>
  <c r="A1450" i="27"/>
  <c r="D1450" i="27"/>
  <c r="A1451" i="27"/>
  <c r="D1451" i="27"/>
  <c r="A1452" i="27"/>
  <c r="D1452" i="27"/>
  <c r="A1453" i="27"/>
  <c r="D1453" i="27"/>
  <c r="A1454" i="27"/>
  <c r="D1454" i="27"/>
  <c r="A1455" i="27"/>
  <c r="D1455" i="27"/>
  <c r="A1456" i="27"/>
  <c r="D1456" i="27"/>
  <c r="A1457" i="27"/>
  <c r="D1457" i="27"/>
  <c r="A1458" i="27"/>
  <c r="D1458" i="27"/>
  <c r="A1459" i="27"/>
  <c r="D1459" i="27"/>
  <c r="A1460" i="27"/>
  <c r="D1460" i="27"/>
  <c r="A1461" i="27"/>
  <c r="D1461" i="27"/>
  <c r="A1462" i="27"/>
  <c r="D1462" i="27"/>
  <c r="A1463" i="27"/>
  <c r="D1463" i="27"/>
  <c r="A1464" i="27"/>
  <c r="D1464" i="27"/>
  <c r="A1465" i="27"/>
  <c r="D1465" i="27"/>
  <c r="A1466" i="27"/>
  <c r="D1466" i="27"/>
  <c r="A1467" i="27"/>
  <c r="D1467" i="27"/>
  <c r="D1322" i="27"/>
  <c r="A1322" i="27"/>
  <c r="A1160" i="27"/>
  <c r="D1160" i="27"/>
  <c r="A1161" i="27"/>
  <c r="D1161" i="27"/>
  <c r="A1162" i="27"/>
  <c r="D1162" i="27"/>
  <c r="A1163" i="27"/>
  <c r="D1163" i="27"/>
  <c r="A1164" i="27"/>
  <c r="D1164" i="27"/>
  <c r="A1165" i="27"/>
  <c r="D1165" i="27"/>
  <c r="A1166" i="27"/>
  <c r="D1166" i="27"/>
  <c r="A1167" i="27"/>
  <c r="D1167" i="27"/>
  <c r="A1168" i="27"/>
  <c r="D1168" i="27"/>
  <c r="A1169" i="27"/>
  <c r="D1169" i="27"/>
  <c r="A1170" i="27"/>
  <c r="D1170" i="27"/>
  <c r="A1171" i="27"/>
  <c r="D1171" i="27"/>
  <c r="A1172" i="27"/>
  <c r="D1172" i="27"/>
  <c r="A1173" i="27"/>
  <c r="D1173" i="27"/>
  <c r="A1174" i="27"/>
  <c r="D1174" i="27"/>
  <c r="A1175" i="27"/>
  <c r="D1175" i="27"/>
  <c r="A1176" i="27"/>
  <c r="D1176" i="27"/>
  <c r="A1177" i="27"/>
  <c r="D1177" i="27"/>
  <c r="A1178" i="27"/>
  <c r="D1178" i="27"/>
  <c r="A1179" i="27"/>
  <c r="D1179" i="27"/>
  <c r="A1180" i="27"/>
  <c r="D1180" i="27"/>
  <c r="A1181" i="27"/>
  <c r="D1181" i="27"/>
  <c r="A1182" i="27"/>
  <c r="D1182" i="27"/>
  <c r="A1183" i="27"/>
  <c r="D1183" i="27"/>
  <c r="A1184" i="27"/>
  <c r="D1184" i="27"/>
  <c r="A1185" i="27"/>
  <c r="D1185" i="27"/>
  <c r="A1186" i="27"/>
  <c r="D1186" i="27"/>
  <c r="A1187" i="27"/>
  <c r="D1187" i="27"/>
  <c r="A1188" i="27"/>
  <c r="D1188" i="27"/>
  <c r="A1189" i="27"/>
  <c r="D1189" i="27"/>
  <c r="A1190" i="27"/>
  <c r="D1190" i="27"/>
  <c r="A1191" i="27"/>
  <c r="D1191" i="27"/>
  <c r="A1192" i="27"/>
  <c r="D1192" i="27"/>
  <c r="A1193" i="27"/>
  <c r="D1193" i="27"/>
  <c r="A1194" i="27"/>
  <c r="D1194" i="27"/>
  <c r="A1195" i="27"/>
  <c r="D1195" i="27"/>
  <c r="A1196" i="27"/>
  <c r="D1196" i="27"/>
  <c r="A1197" i="27"/>
  <c r="D1197" i="27"/>
  <c r="A1198" i="27"/>
  <c r="D1198" i="27"/>
  <c r="A1199" i="27"/>
  <c r="D1199" i="27"/>
  <c r="A1200" i="27"/>
  <c r="D1200" i="27"/>
  <c r="A1201" i="27"/>
  <c r="D1201" i="27"/>
  <c r="A1202" i="27"/>
  <c r="D1202" i="27"/>
  <c r="A1203" i="27"/>
  <c r="D1203" i="27"/>
  <c r="A1204" i="27"/>
  <c r="D1204" i="27"/>
  <c r="A1205" i="27"/>
  <c r="D1205" i="27"/>
  <c r="A1206" i="27"/>
  <c r="D1206" i="27"/>
  <c r="A1207" i="27"/>
  <c r="D1207" i="27"/>
  <c r="A1208" i="27"/>
  <c r="D1208" i="27"/>
  <c r="A1209" i="27"/>
  <c r="D1209" i="27"/>
  <c r="A1210" i="27"/>
  <c r="D1210" i="27"/>
  <c r="A1211" i="27"/>
  <c r="D1211" i="27"/>
  <c r="A1212" i="27"/>
  <c r="D1212" i="27"/>
  <c r="A1213" i="27"/>
  <c r="D1213" i="27"/>
  <c r="A1214" i="27"/>
  <c r="D1214" i="27"/>
  <c r="A1215" i="27"/>
  <c r="D1215" i="27"/>
  <c r="A1216" i="27"/>
  <c r="D1216" i="27"/>
  <c r="A1217" i="27"/>
  <c r="D1217" i="27"/>
  <c r="A1218" i="27"/>
  <c r="D1218" i="27"/>
  <c r="A1219" i="27"/>
  <c r="D1219" i="27"/>
  <c r="A1220" i="27"/>
  <c r="D1220" i="27"/>
  <c r="A1221" i="27"/>
  <c r="D1221" i="27"/>
  <c r="A1222" i="27"/>
  <c r="D1222" i="27"/>
  <c r="A1223" i="27"/>
  <c r="D1223" i="27"/>
  <c r="A1224" i="27"/>
  <c r="D1224" i="27"/>
  <c r="A1225" i="27"/>
  <c r="D1225" i="27"/>
  <c r="A1226" i="27"/>
  <c r="D1226" i="27"/>
  <c r="A1227" i="27"/>
  <c r="D1227" i="27"/>
  <c r="A1228" i="27"/>
  <c r="D1228" i="27"/>
  <c r="A1229" i="27"/>
  <c r="D1229" i="27"/>
  <c r="A1230" i="27"/>
  <c r="D1230" i="27"/>
  <c r="A1231" i="27"/>
  <c r="D1231" i="27"/>
  <c r="A1232" i="27"/>
  <c r="D1232" i="27"/>
  <c r="A1233" i="27"/>
  <c r="D1233" i="27"/>
  <c r="A1234" i="27"/>
  <c r="D1234" i="27"/>
  <c r="A1235" i="27"/>
  <c r="D1235" i="27"/>
  <c r="A1236" i="27"/>
  <c r="D1236" i="27"/>
  <c r="A1237" i="27"/>
  <c r="D1237" i="27"/>
  <c r="A1238" i="27"/>
  <c r="D1238" i="27"/>
  <c r="A1239" i="27"/>
  <c r="D1239" i="27"/>
  <c r="A1240" i="27"/>
  <c r="D1240" i="27"/>
  <c r="A1241" i="27"/>
  <c r="D1241" i="27"/>
  <c r="A1242" i="27"/>
  <c r="D1242" i="27"/>
  <c r="A1243" i="27"/>
  <c r="D1243" i="27"/>
  <c r="A1244" i="27"/>
  <c r="D1244" i="27"/>
  <c r="A1245" i="27"/>
  <c r="D1245" i="27"/>
  <c r="A1246" i="27"/>
  <c r="D1246" i="27"/>
  <c r="A1247" i="27"/>
  <c r="D1247" i="27"/>
  <c r="A1248" i="27"/>
  <c r="D1248" i="27"/>
  <c r="A1249" i="27"/>
  <c r="D1249" i="27"/>
  <c r="A1250" i="27"/>
  <c r="D1250" i="27"/>
  <c r="A1251" i="27"/>
  <c r="D1251" i="27"/>
  <c r="A1252" i="27"/>
  <c r="D1252" i="27"/>
  <c r="A1253" i="27"/>
  <c r="D1253" i="27"/>
  <c r="A1254" i="27"/>
  <c r="D1254" i="27"/>
  <c r="A1255" i="27"/>
  <c r="D1255" i="27"/>
  <c r="A1256" i="27"/>
  <c r="D1256" i="27"/>
  <c r="A1257" i="27"/>
  <c r="D1257" i="27"/>
  <c r="A1258" i="27"/>
  <c r="D1258" i="27"/>
  <c r="A1259" i="27"/>
  <c r="D1259" i="27"/>
  <c r="A1260" i="27"/>
  <c r="D1260" i="27"/>
  <c r="A1261" i="27"/>
  <c r="D1261" i="27"/>
  <c r="A1262" i="27"/>
  <c r="D1262" i="27"/>
  <c r="A1263" i="27"/>
  <c r="D1263" i="27"/>
  <c r="A1264" i="27"/>
  <c r="D1264" i="27"/>
  <c r="A1265" i="27"/>
  <c r="D1265" i="27"/>
  <c r="A1266" i="27"/>
  <c r="D1266" i="27"/>
  <c r="A1267" i="27"/>
  <c r="D1267" i="27"/>
  <c r="A1268" i="27"/>
  <c r="D1268" i="27"/>
  <c r="A1269" i="27"/>
  <c r="D1269" i="27"/>
  <c r="A1270" i="27"/>
  <c r="D1270" i="27"/>
  <c r="A1271" i="27"/>
  <c r="D1271" i="27"/>
  <c r="A1272" i="27"/>
  <c r="D1272" i="27"/>
  <c r="A1273" i="27"/>
  <c r="D1273" i="27"/>
  <c r="A1274" i="27"/>
  <c r="D1274" i="27"/>
  <c r="A1275" i="27"/>
  <c r="D1275" i="27"/>
  <c r="A1276" i="27"/>
  <c r="D1276" i="27"/>
  <c r="A1277" i="27"/>
  <c r="D1277" i="27"/>
  <c r="A1278" i="27"/>
  <c r="D1278" i="27"/>
  <c r="A1279" i="27"/>
  <c r="D1279" i="27"/>
  <c r="A1280" i="27"/>
  <c r="D1280" i="27"/>
  <c r="A1281" i="27"/>
  <c r="D1281" i="27"/>
  <c r="A1282" i="27"/>
  <c r="D1282" i="27"/>
  <c r="A1283" i="27"/>
  <c r="D1283" i="27"/>
  <c r="A1284" i="27"/>
  <c r="D1284" i="27"/>
  <c r="A1285" i="27"/>
  <c r="D1285" i="27"/>
  <c r="A1286" i="27"/>
  <c r="D1286" i="27"/>
  <c r="A1287" i="27"/>
  <c r="D1287" i="27"/>
  <c r="A1288" i="27"/>
  <c r="D1288" i="27"/>
  <c r="A1289" i="27"/>
  <c r="D1289" i="27"/>
  <c r="A1290" i="27"/>
  <c r="D1290" i="27"/>
  <c r="A1291" i="27"/>
  <c r="D1291" i="27"/>
  <c r="A1292" i="27"/>
  <c r="D1292" i="27"/>
  <c r="A1293" i="27"/>
  <c r="D1293" i="27"/>
  <c r="A1294" i="27"/>
  <c r="D1294" i="27"/>
  <c r="A1295" i="27"/>
  <c r="D1295" i="27"/>
  <c r="A1296" i="27"/>
  <c r="D1296" i="27"/>
  <c r="A1297" i="27"/>
  <c r="D1297" i="27"/>
  <c r="A1298" i="27"/>
  <c r="D1298" i="27"/>
  <c r="A1299" i="27"/>
  <c r="D1299" i="27"/>
  <c r="A1300" i="27"/>
  <c r="D1300" i="27"/>
  <c r="A1301" i="27"/>
  <c r="D1301" i="27"/>
  <c r="A1302" i="27"/>
  <c r="D1302" i="27"/>
  <c r="A1303" i="27"/>
  <c r="D1303" i="27"/>
  <c r="A1304" i="27"/>
  <c r="D1304" i="27"/>
  <c r="A1305" i="27"/>
  <c r="D1305" i="27"/>
  <c r="A1306" i="27"/>
  <c r="D1306" i="27"/>
  <c r="A1307" i="27"/>
  <c r="D1307" i="27"/>
  <c r="A1308" i="27"/>
  <c r="D1308" i="27"/>
  <c r="A1309" i="27"/>
  <c r="D1309" i="27"/>
  <c r="A1310" i="27"/>
  <c r="D1310" i="27"/>
  <c r="A1311" i="27"/>
  <c r="D1311" i="27"/>
  <c r="A1312" i="27"/>
  <c r="D1312" i="27"/>
  <c r="A1313" i="27"/>
  <c r="D1313" i="27"/>
  <c r="A1314" i="27"/>
  <c r="D1314" i="27"/>
  <c r="A1315" i="27"/>
  <c r="D1315" i="27"/>
  <c r="A1316" i="27"/>
  <c r="D1316" i="27"/>
  <c r="A1317" i="27"/>
  <c r="D1317" i="27"/>
  <c r="A1318" i="27"/>
  <c r="D1318" i="27"/>
  <c r="A1319" i="27"/>
  <c r="D1319" i="27"/>
  <c r="A1320" i="27"/>
  <c r="D1320" i="27"/>
  <c r="A1321" i="27"/>
  <c r="D1321" i="27"/>
  <c r="D1159" i="27"/>
  <c r="A1159" i="27"/>
  <c r="A1003" i="27"/>
  <c r="D1003" i="27"/>
  <c r="A1004" i="27"/>
  <c r="D1004" i="27"/>
  <c r="A1005" i="27"/>
  <c r="D1005" i="27"/>
  <c r="A1006" i="27"/>
  <c r="D1006" i="27"/>
  <c r="A1007" i="27"/>
  <c r="D1007" i="27"/>
  <c r="A1008" i="27"/>
  <c r="D1008" i="27"/>
  <c r="A1009" i="27"/>
  <c r="D1009" i="27"/>
  <c r="A1010" i="27"/>
  <c r="D1010" i="27"/>
  <c r="A1011" i="27"/>
  <c r="D1011" i="27"/>
  <c r="A1012" i="27"/>
  <c r="D1012" i="27"/>
  <c r="A1013" i="27"/>
  <c r="D1013" i="27"/>
  <c r="A1014" i="27"/>
  <c r="D1014" i="27"/>
  <c r="A1015" i="27"/>
  <c r="D1015" i="27"/>
  <c r="A1016" i="27"/>
  <c r="D1016" i="27"/>
  <c r="A1017" i="27"/>
  <c r="D1017" i="27"/>
  <c r="A1018" i="27"/>
  <c r="D1018" i="27"/>
  <c r="A1019" i="27"/>
  <c r="D1019" i="27"/>
  <c r="A1020" i="27"/>
  <c r="D1020" i="27"/>
  <c r="A1021" i="27"/>
  <c r="D1021" i="27"/>
  <c r="A1022" i="27"/>
  <c r="D1022" i="27"/>
  <c r="A1023" i="27"/>
  <c r="D1023" i="27"/>
  <c r="A1024" i="27"/>
  <c r="D1024" i="27"/>
  <c r="A1025" i="27"/>
  <c r="D1025" i="27"/>
  <c r="A1026" i="27"/>
  <c r="D1026" i="27"/>
  <c r="A1027" i="27"/>
  <c r="D1027" i="27"/>
  <c r="A1028" i="27"/>
  <c r="D1028" i="27"/>
  <c r="A1029" i="27"/>
  <c r="D1029" i="27"/>
  <c r="A1030" i="27"/>
  <c r="D1030" i="27"/>
  <c r="A1031" i="27"/>
  <c r="D1031" i="27"/>
  <c r="A1032" i="27"/>
  <c r="D1032" i="27"/>
  <c r="A1033" i="27"/>
  <c r="D1033" i="27"/>
  <c r="A1034" i="27"/>
  <c r="D1034" i="27"/>
  <c r="A1035" i="27"/>
  <c r="D1035" i="27"/>
  <c r="A1036" i="27"/>
  <c r="D1036" i="27"/>
  <c r="A1037" i="27"/>
  <c r="D1037" i="27"/>
  <c r="A1038" i="27"/>
  <c r="D1038" i="27"/>
  <c r="A1039" i="27"/>
  <c r="D1039" i="27"/>
  <c r="A1040" i="27"/>
  <c r="D1040" i="27"/>
  <c r="A1041" i="27"/>
  <c r="D1041" i="27"/>
  <c r="A1042" i="27"/>
  <c r="D1042" i="27"/>
  <c r="A1043" i="27"/>
  <c r="D1043" i="27"/>
  <c r="A1044" i="27"/>
  <c r="D1044" i="27"/>
  <c r="A1045" i="27"/>
  <c r="D1045" i="27"/>
  <c r="A1046" i="27"/>
  <c r="D1046" i="27"/>
  <c r="A1047" i="27"/>
  <c r="D1047" i="27"/>
  <c r="A1048" i="27"/>
  <c r="D1048" i="27"/>
  <c r="A1049" i="27"/>
  <c r="D1049" i="27"/>
  <c r="A1050" i="27"/>
  <c r="D1050" i="27"/>
  <c r="A1051" i="27"/>
  <c r="D1051" i="27"/>
  <c r="A1052" i="27"/>
  <c r="D1052" i="27"/>
  <c r="A1053" i="27"/>
  <c r="D1053" i="27"/>
  <c r="A1054" i="27"/>
  <c r="D1054" i="27"/>
  <c r="A1055" i="27"/>
  <c r="D1055" i="27"/>
  <c r="A1056" i="27"/>
  <c r="D1056" i="27"/>
  <c r="A1057" i="27"/>
  <c r="D1057" i="27"/>
  <c r="A1058" i="27"/>
  <c r="D1058" i="27"/>
  <c r="A1059" i="27"/>
  <c r="D1059" i="27"/>
  <c r="A1060" i="27"/>
  <c r="D1060" i="27"/>
  <c r="A1061" i="27"/>
  <c r="D1061" i="27"/>
  <c r="A1062" i="27"/>
  <c r="D1062" i="27"/>
  <c r="A1063" i="27"/>
  <c r="D1063" i="27"/>
  <c r="A1064" i="27"/>
  <c r="D1064" i="27"/>
  <c r="A1065" i="27"/>
  <c r="D1065" i="27"/>
  <c r="A1066" i="27"/>
  <c r="D1066" i="27"/>
  <c r="A1067" i="27"/>
  <c r="D1067" i="27"/>
  <c r="A1068" i="27"/>
  <c r="D1068" i="27"/>
  <c r="A1069" i="27"/>
  <c r="D1069" i="27"/>
  <c r="A1070" i="27"/>
  <c r="D1070" i="27"/>
  <c r="A1071" i="27"/>
  <c r="D1071" i="27"/>
  <c r="A1072" i="27"/>
  <c r="D1072" i="27"/>
  <c r="A1073" i="27"/>
  <c r="D1073" i="27"/>
  <c r="A1074" i="27"/>
  <c r="D1074" i="27"/>
  <c r="A1075" i="27"/>
  <c r="D1075" i="27"/>
  <c r="A1076" i="27"/>
  <c r="D1076" i="27"/>
  <c r="A1077" i="27"/>
  <c r="D1077" i="27"/>
  <c r="A1078" i="27"/>
  <c r="D1078" i="27"/>
  <c r="A1079" i="27"/>
  <c r="D1079" i="27"/>
  <c r="A1080" i="27"/>
  <c r="D1080" i="27"/>
  <c r="A1081" i="27"/>
  <c r="D1081" i="27"/>
  <c r="A1082" i="27"/>
  <c r="D1082" i="27"/>
  <c r="A1083" i="27"/>
  <c r="D1083" i="27"/>
  <c r="A1084" i="27"/>
  <c r="D1084" i="27"/>
  <c r="A1085" i="27"/>
  <c r="D1085" i="27"/>
  <c r="A1086" i="27"/>
  <c r="D1086" i="27"/>
  <c r="A1087" i="27"/>
  <c r="D1087" i="27"/>
  <c r="A1088" i="27"/>
  <c r="D1088" i="27"/>
  <c r="A1089" i="27"/>
  <c r="D1089" i="27"/>
  <c r="A1090" i="27"/>
  <c r="D1090" i="27"/>
  <c r="A1091" i="27"/>
  <c r="D1091" i="27"/>
  <c r="A1092" i="27"/>
  <c r="D1092" i="27"/>
  <c r="A1093" i="27"/>
  <c r="D1093" i="27"/>
  <c r="A1094" i="27"/>
  <c r="D1094" i="27"/>
  <c r="A1095" i="27"/>
  <c r="D1095" i="27"/>
  <c r="A1096" i="27"/>
  <c r="D1096" i="27"/>
  <c r="A1097" i="27"/>
  <c r="D1097" i="27"/>
  <c r="A1098" i="27"/>
  <c r="D1098" i="27"/>
  <c r="A1099" i="27"/>
  <c r="D1099" i="27"/>
  <c r="A1100" i="27"/>
  <c r="D1100" i="27"/>
  <c r="A1101" i="27"/>
  <c r="D1101" i="27"/>
  <c r="A1102" i="27"/>
  <c r="D1102" i="27"/>
  <c r="A1103" i="27"/>
  <c r="D1103" i="27"/>
  <c r="A1104" i="27"/>
  <c r="D1104" i="27"/>
  <c r="A1105" i="27"/>
  <c r="D1105" i="27"/>
  <c r="A1106" i="27"/>
  <c r="D1106" i="27"/>
  <c r="A1107" i="27"/>
  <c r="D1107" i="27"/>
  <c r="A1108" i="27"/>
  <c r="D1108" i="27"/>
  <c r="A1109" i="27"/>
  <c r="D1109" i="27"/>
  <c r="A1110" i="27"/>
  <c r="D1110" i="27"/>
  <c r="A1111" i="27"/>
  <c r="D1111" i="27"/>
  <c r="A1112" i="27"/>
  <c r="D1112" i="27"/>
  <c r="A1113" i="27"/>
  <c r="D1113" i="27"/>
  <c r="A1114" i="27"/>
  <c r="D1114" i="27"/>
  <c r="A1115" i="27"/>
  <c r="D1115" i="27"/>
  <c r="A1116" i="27"/>
  <c r="D1116" i="27"/>
  <c r="A1117" i="27"/>
  <c r="D1117" i="27"/>
  <c r="A1118" i="27"/>
  <c r="D1118" i="27"/>
  <c r="A1119" i="27"/>
  <c r="D1119" i="27"/>
  <c r="A1120" i="27"/>
  <c r="D1120" i="27"/>
  <c r="A1121" i="27"/>
  <c r="D1121" i="27"/>
  <c r="A1122" i="27"/>
  <c r="D1122" i="27"/>
  <c r="A1123" i="27"/>
  <c r="D1123" i="27"/>
  <c r="A1124" i="27"/>
  <c r="D1124" i="27"/>
  <c r="A1125" i="27"/>
  <c r="D1125" i="27"/>
  <c r="A1126" i="27"/>
  <c r="D1126" i="27"/>
  <c r="A1127" i="27"/>
  <c r="D1127" i="27"/>
  <c r="A1128" i="27"/>
  <c r="D1128" i="27"/>
  <c r="A1129" i="27"/>
  <c r="D1129" i="27"/>
  <c r="A1130" i="27"/>
  <c r="D1130" i="27"/>
  <c r="A1131" i="27"/>
  <c r="D1131" i="27"/>
  <c r="A1132" i="27"/>
  <c r="D1132" i="27"/>
  <c r="A1133" i="27"/>
  <c r="D1133" i="27"/>
  <c r="A1134" i="27"/>
  <c r="D1134" i="27"/>
  <c r="A1135" i="27"/>
  <c r="D1135" i="27"/>
  <c r="A1136" i="27"/>
  <c r="D1136" i="27"/>
  <c r="A1137" i="27"/>
  <c r="D1137" i="27"/>
  <c r="A1138" i="27"/>
  <c r="D1138" i="27"/>
  <c r="A1139" i="27"/>
  <c r="D1139" i="27"/>
  <c r="A1140" i="27"/>
  <c r="D1140" i="27"/>
  <c r="A1141" i="27"/>
  <c r="D1141" i="27"/>
  <c r="A1142" i="27"/>
  <c r="D1142" i="27"/>
  <c r="A1143" i="27"/>
  <c r="D1143" i="27"/>
  <c r="A1144" i="27"/>
  <c r="D1144" i="27"/>
  <c r="A1145" i="27"/>
  <c r="D1145" i="27"/>
  <c r="A1146" i="27"/>
  <c r="D1146" i="27"/>
  <c r="A1147" i="27"/>
  <c r="D1147" i="27"/>
  <c r="A1148" i="27"/>
  <c r="D1148" i="27"/>
  <c r="A1149" i="27"/>
  <c r="D1149" i="27"/>
  <c r="A1150" i="27"/>
  <c r="D1150" i="27"/>
  <c r="A1151" i="27"/>
  <c r="D1151" i="27"/>
  <c r="A1152" i="27"/>
  <c r="D1152" i="27"/>
  <c r="A1153" i="27"/>
  <c r="D1153" i="27"/>
  <c r="A1154" i="27"/>
  <c r="D1154" i="27"/>
  <c r="A1155" i="27"/>
  <c r="D1155" i="27"/>
  <c r="A1156" i="27"/>
  <c r="D1156" i="27"/>
  <c r="A1157" i="27"/>
  <c r="D1157" i="27"/>
  <c r="A1158" i="27"/>
  <c r="D1158" i="27"/>
  <c r="D1002" i="27"/>
  <c r="A1002" i="27"/>
  <c r="A922" i="27"/>
  <c r="D922" i="27"/>
  <c r="A923" i="27"/>
  <c r="D923" i="27"/>
  <c r="A924" i="27"/>
  <c r="D924" i="27"/>
  <c r="A925" i="27"/>
  <c r="D925" i="27"/>
  <c r="A926" i="27"/>
  <c r="D926" i="27"/>
  <c r="A927" i="27"/>
  <c r="D927" i="27"/>
  <c r="A928" i="27"/>
  <c r="D928" i="27"/>
  <c r="A929" i="27"/>
  <c r="D929" i="27"/>
  <c r="A930" i="27"/>
  <c r="D930" i="27"/>
  <c r="A931" i="27"/>
  <c r="D931" i="27"/>
  <c r="A932" i="27"/>
  <c r="D932" i="27"/>
  <c r="A933" i="27"/>
  <c r="D933" i="27"/>
  <c r="A934" i="27"/>
  <c r="D934" i="27"/>
  <c r="A935" i="27"/>
  <c r="D935" i="27"/>
  <c r="A936" i="27"/>
  <c r="D936" i="27"/>
  <c r="A937" i="27"/>
  <c r="D937" i="27"/>
  <c r="A938" i="27"/>
  <c r="D938" i="27"/>
  <c r="A939" i="27"/>
  <c r="D939" i="27"/>
  <c r="A940" i="27"/>
  <c r="D940" i="27"/>
  <c r="A941" i="27"/>
  <c r="D941" i="27"/>
  <c r="A942" i="27"/>
  <c r="D942" i="27"/>
  <c r="A943" i="27"/>
  <c r="D943" i="27"/>
  <c r="A944" i="27"/>
  <c r="D944" i="27"/>
  <c r="A945" i="27"/>
  <c r="D945" i="27"/>
  <c r="A946" i="27"/>
  <c r="D946" i="27"/>
  <c r="A947" i="27"/>
  <c r="D947" i="27"/>
  <c r="A948" i="27"/>
  <c r="D948" i="27"/>
  <c r="A949" i="27"/>
  <c r="D949" i="27"/>
  <c r="A950" i="27"/>
  <c r="D950" i="27"/>
  <c r="A951" i="27"/>
  <c r="D951" i="27"/>
  <c r="A952" i="27"/>
  <c r="D952" i="27"/>
  <c r="A953" i="27"/>
  <c r="D953" i="27"/>
  <c r="A954" i="27"/>
  <c r="D954" i="27"/>
  <c r="A955" i="27"/>
  <c r="D955" i="27"/>
  <c r="A956" i="27"/>
  <c r="D956" i="27"/>
  <c r="A957" i="27"/>
  <c r="D957" i="27"/>
  <c r="A958" i="27"/>
  <c r="D958" i="27"/>
  <c r="A959" i="27"/>
  <c r="D959" i="27"/>
  <c r="A960" i="27"/>
  <c r="D960" i="27"/>
  <c r="A961" i="27"/>
  <c r="D961" i="27"/>
  <c r="A962" i="27"/>
  <c r="D962" i="27"/>
  <c r="A963" i="27"/>
  <c r="D963" i="27"/>
  <c r="A964" i="27"/>
  <c r="D964" i="27"/>
  <c r="A965" i="27"/>
  <c r="D965" i="27"/>
  <c r="A966" i="27"/>
  <c r="D966" i="27"/>
  <c r="A967" i="27"/>
  <c r="D967" i="27"/>
  <c r="A968" i="27"/>
  <c r="D968" i="27"/>
  <c r="A969" i="27"/>
  <c r="D969" i="27"/>
  <c r="A970" i="27"/>
  <c r="D970" i="27"/>
  <c r="A971" i="27"/>
  <c r="D971" i="27"/>
  <c r="A972" i="27"/>
  <c r="D972" i="27"/>
  <c r="A973" i="27"/>
  <c r="D973" i="27"/>
  <c r="A974" i="27"/>
  <c r="D974" i="27"/>
  <c r="A975" i="27"/>
  <c r="D975" i="27"/>
  <c r="A976" i="27"/>
  <c r="D976" i="27"/>
  <c r="A977" i="27"/>
  <c r="D977" i="27"/>
  <c r="A978" i="27"/>
  <c r="D978" i="27"/>
  <c r="A979" i="27"/>
  <c r="D979" i="27"/>
  <c r="A980" i="27"/>
  <c r="D980" i="27"/>
  <c r="A981" i="27"/>
  <c r="D981" i="27"/>
  <c r="A982" i="27"/>
  <c r="D982" i="27"/>
  <c r="A983" i="27"/>
  <c r="D983" i="27"/>
  <c r="A984" i="27"/>
  <c r="D984" i="27"/>
  <c r="A985" i="27"/>
  <c r="D985" i="27"/>
  <c r="A986" i="27"/>
  <c r="D986" i="27"/>
  <c r="A987" i="27"/>
  <c r="D987" i="27"/>
  <c r="A988" i="27"/>
  <c r="D988" i="27"/>
  <c r="A989" i="27"/>
  <c r="D989" i="27"/>
  <c r="A990" i="27"/>
  <c r="D990" i="27"/>
  <c r="A991" i="27"/>
  <c r="D991" i="27"/>
  <c r="A992" i="27"/>
  <c r="D992" i="27"/>
  <c r="A993" i="27"/>
  <c r="D993" i="27"/>
  <c r="A994" i="27"/>
  <c r="D994" i="27"/>
  <c r="A995" i="27"/>
  <c r="D995" i="27"/>
  <c r="A996" i="27"/>
  <c r="D996" i="27"/>
  <c r="A997" i="27"/>
  <c r="D997" i="27"/>
  <c r="A998" i="27"/>
  <c r="D998" i="27"/>
  <c r="A999" i="27"/>
  <c r="D999" i="27"/>
  <c r="A1000" i="27"/>
  <c r="D1000" i="27"/>
  <c r="A1001" i="27"/>
  <c r="D1001" i="27"/>
  <c r="A838" i="27"/>
  <c r="D838" i="27"/>
  <c r="A839" i="27"/>
  <c r="D839" i="27"/>
  <c r="A840" i="27"/>
  <c r="D840" i="27"/>
  <c r="A841" i="27"/>
  <c r="D841" i="27"/>
  <c r="A842" i="27"/>
  <c r="D842" i="27"/>
  <c r="A843" i="27"/>
  <c r="D843" i="27"/>
  <c r="A844" i="27"/>
  <c r="D844" i="27"/>
  <c r="A845" i="27"/>
  <c r="D845" i="27"/>
  <c r="A846" i="27"/>
  <c r="D846" i="27"/>
  <c r="A847" i="27"/>
  <c r="D847" i="27"/>
  <c r="A848" i="27"/>
  <c r="D848" i="27"/>
  <c r="A849" i="27"/>
  <c r="D849" i="27"/>
  <c r="A850" i="27"/>
  <c r="D850" i="27"/>
  <c r="A851" i="27"/>
  <c r="D851" i="27"/>
  <c r="A852" i="27"/>
  <c r="D852" i="27"/>
  <c r="A853" i="27"/>
  <c r="D853" i="27"/>
  <c r="A854" i="27"/>
  <c r="D854" i="27"/>
  <c r="A855" i="27"/>
  <c r="D855" i="27"/>
  <c r="A856" i="27"/>
  <c r="D856" i="27"/>
  <c r="A857" i="27"/>
  <c r="D857" i="27"/>
  <c r="A858" i="27"/>
  <c r="D858" i="27"/>
  <c r="A859" i="27"/>
  <c r="D859" i="27"/>
  <c r="A860" i="27"/>
  <c r="D860" i="27"/>
  <c r="A861" i="27"/>
  <c r="D861" i="27"/>
  <c r="A862" i="27"/>
  <c r="D862" i="27"/>
  <c r="A863" i="27"/>
  <c r="D863" i="27"/>
  <c r="A864" i="27"/>
  <c r="D864" i="27"/>
  <c r="A865" i="27"/>
  <c r="D865" i="27"/>
  <c r="A866" i="27"/>
  <c r="D866" i="27"/>
  <c r="A867" i="27"/>
  <c r="D867" i="27"/>
  <c r="A868" i="27"/>
  <c r="D868" i="27"/>
  <c r="A869" i="27"/>
  <c r="D869" i="27"/>
  <c r="A870" i="27"/>
  <c r="D870" i="27"/>
  <c r="A871" i="27"/>
  <c r="D871" i="27"/>
  <c r="A872" i="27"/>
  <c r="D872" i="27"/>
  <c r="A873" i="27"/>
  <c r="D873" i="27"/>
  <c r="A874" i="27"/>
  <c r="D874" i="27"/>
  <c r="A875" i="27"/>
  <c r="D875" i="27"/>
  <c r="A876" i="27"/>
  <c r="D876" i="27"/>
  <c r="A877" i="27"/>
  <c r="D877" i="27"/>
  <c r="A878" i="27"/>
  <c r="D878" i="27"/>
  <c r="A879" i="27"/>
  <c r="D879" i="27"/>
  <c r="A880" i="27"/>
  <c r="D880" i="27"/>
  <c r="A881" i="27"/>
  <c r="D881" i="27"/>
  <c r="A882" i="27"/>
  <c r="D882" i="27"/>
  <c r="A883" i="27"/>
  <c r="D883" i="27"/>
  <c r="A884" i="27"/>
  <c r="D884" i="27"/>
  <c r="A885" i="27"/>
  <c r="D885" i="27"/>
  <c r="A886" i="27"/>
  <c r="D886" i="27"/>
  <c r="A887" i="27"/>
  <c r="D887" i="27"/>
  <c r="A888" i="27"/>
  <c r="D888" i="27"/>
  <c r="A889" i="27"/>
  <c r="D889" i="27"/>
  <c r="A890" i="27"/>
  <c r="D890" i="27"/>
  <c r="A891" i="27"/>
  <c r="D891" i="27"/>
  <c r="A892" i="27"/>
  <c r="D892" i="27"/>
  <c r="A893" i="27"/>
  <c r="D893" i="27"/>
  <c r="A894" i="27"/>
  <c r="D894" i="27"/>
  <c r="A895" i="27"/>
  <c r="D895" i="27"/>
  <c r="A896" i="27"/>
  <c r="D896" i="27"/>
  <c r="A897" i="27"/>
  <c r="D897" i="27"/>
  <c r="A898" i="27"/>
  <c r="D898" i="27"/>
  <c r="A899" i="27"/>
  <c r="D899" i="27"/>
  <c r="A900" i="27"/>
  <c r="D900" i="27"/>
  <c r="A901" i="27"/>
  <c r="D901" i="27"/>
  <c r="A902" i="27"/>
  <c r="D902" i="27"/>
  <c r="A903" i="27"/>
  <c r="D903" i="27"/>
  <c r="A904" i="27"/>
  <c r="D904" i="27"/>
  <c r="A905" i="27"/>
  <c r="D905" i="27"/>
  <c r="A906" i="27"/>
  <c r="D906" i="27"/>
  <c r="A907" i="27"/>
  <c r="D907" i="27"/>
  <c r="A908" i="27"/>
  <c r="D908" i="27"/>
  <c r="A909" i="27"/>
  <c r="D909" i="27"/>
  <c r="A910" i="27"/>
  <c r="D910" i="27"/>
  <c r="A911" i="27"/>
  <c r="D911" i="27"/>
  <c r="A912" i="27"/>
  <c r="D912" i="27"/>
  <c r="A913" i="27"/>
  <c r="D913" i="27"/>
  <c r="A914" i="27"/>
  <c r="D914" i="27"/>
  <c r="A915" i="27"/>
  <c r="D915" i="27"/>
  <c r="A916" i="27"/>
  <c r="D916" i="27"/>
  <c r="A917" i="27"/>
  <c r="D917" i="27"/>
  <c r="A918" i="27"/>
  <c r="D918" i="27"/>
  <c r="A919" i="27"/>
  <c r="D919" i="27"/>
  <c r="A920" i="27"/>
  <c r="D920" i="27"/>
  <c r="A921" i="27"/>
  <c r="D921" i="27"/>
  <c r="A833" i="27"/>
  <c r="D833" i="27"/>
  <c r="A834" i="27"/>
  <c r="D834" i="27"/>
  <c r="A835" i="27"/>
  <c r="D835" i="27"/>
  <c r="A836" i="27"/>
  <c r="D836" i="27"/>
  <c r="A837" i="27"/>
  <c r="D837" i="27"/>
  <c r="D832" i="27"/>
  <c r="A832" i="27"/>
  <c r="A578" i="27"/>
  <c r="D578" i="27"/>
  <c r="A579" i="27"/>
  <c r="D579" i="27"/>
  <c r="A580" i="27"/>
  <c r="D580" i="27"/>
  <c r="A581" i="27"/>
  <c r="D581" i="27"/>
  <c r="A582" i="27"/>
  <c r="D582" i="27"/>
  <c r="A583" i="27"/>
  <c r="D583" i="27"/>
  <c r="A584" i="27"/>
  <c r="D584" i="27"/>
  <c r="A585" i="27"/>
  <c r="D585" i="27"/>
  <c r="A586" i="27"/>
  <c r="D586" i="27"/>
  <c r="A587" i="27"/>
  <c r="D587" i="27"/>
  <c r="A588" i="27"/>
  <c r="D588" i="27"/>
  <c r="A589" i="27"/>
  <c r="D589" i="27"/>
  <c r="A590" i="27"/>
  <c r="D590" i="27"/>
  <c r="A591" i="27"/>
  <c r="D591" i="27"/>
  <c r="A592" i="27"/>
  <c r="D592" i="27"/>
  <c r="A593" i="27"/>
  <c r="D593" i="27"/>
  <c r="A594" i="27"/>
  <c r="D594" i="27"/>
  <c r="A595" i="27"/>
  <c r="D595" i="27"/>
  <c r="A596" i="27"/>
  <c r="D596" i="27"/>
  <c r="A597" i="27"/>
  <c r="D597" i="27"/>
  <c r="A598" i="27"/>
  <c r="D598" i="27"/>
  <c r="A599" i="27"/>
  <c r="D599" i="27"/>
  <c r="A600" i="27"/>
  <c r="D600" i="27"/>
  <c r="A601" i="27"/>
  <c r="D601" i="27"/>
  <c r="A602" i="27"/>
  <c r="D602" i="27"/>
  <c r="A603" i="27"/>
  <c r="D603" i="27"/>
  <c r="A604" i="27"/>
  <c r="D604" i="27"/>
  <c r="A605" i="27"/>
  <c r="D605" i="27"/>
  <c r="A606" i="27"/>
  <c r="D606" i="27"/>
  <c r="A607" i="27"/>
  <c r="D607" i="27"/>
  <c r="A608" i="27"/>
  <c r="D608" i="27"/>
  <c r="A609" i="27"/>
  <c r="D609" i="27"/>
  <c r="A610" i="27"/>
  <c r="D610" i="27"/>
  <c r="A611" i="27"/>
  <c r="D611" i="27"/>
  <c r="A612" i="27"/>
  <c r="D612" i="27"/>
  <c r="A613" i="27"/>
  <c r="D613" i="27"/>
  <c r="A614" i="27"/>
  <c r="D614" i="27"/>
  <c r="A615" i="27"/>
  <c r="D615" i="27"/>
  <c r="A616" i="27"/>
  <c r="D616" i="27"/>
  <c r="A617" i="27"/>
  <c r="D617" i="27"/>
  <c r="A618" i="27"/>
  <c r="D618" i="27"/>
  <c r="A619" i="27"/>
  <c r="D619" i="27"/>
  <c r="A620" i="27"/>
  <c r="D620" i="27"/>
  <c r="A621" i="27"/>
  <c r="D621" i="27"/>
  <c r="A622" i="27"/>
  <c r="D622" i="27"/>
  <c r="A623" i="27"/>
  <c r="D623" i="27"/>
  <c r="A624" i="27"/>
  <c r="D624" i="27"/>
  <c r="A625" i="27"/>
  <c r="D625" i="27"/>
  <c r="A626" i="27"/>
  <c r="D626" i="27"/>
  <c r="A627" i="27"/>
  <c r="D627" i="27"/>
  <c r="A628" i="27"/>
  <c r="D628" i="27"/>
  <c r="A629" i="27"/>
  <c r="D629" i="27"/>
  <c r="A630" i="27"/>
  <c r="D630" i="27"/>
  <c r="A631" i="27"/>
  <c r="D631" i="27"/>
  <c r="A632" i="27"/>
  <c r="D632" i="27"/>
  <c r="A633" i="27"/>
  <c r="D633" i="27"/>
  <c r="A634" i="27"/>
  <c r="D634" i="27"/>
  <c r="A635" i="27"/>
  <c r="D635" i="27"/>
  <c r="A636" i="27"/>
  <c r="D636" i="27"/>
  <c r="A637" i="27"/>
  <c r="D637" i="27"/>
  <c r="A638" i="27"/>
  <c r="D638" i="27"/>
  <c r="A639" i="27"/>
  <c r="D639" i="27"/>
  <c r="A640" i="27"/>
  <c r="D640" i="27"/>
  <c r="A641" i="27"/>
  <c r="D641" i="27"/>
  <c r="A642" i="27"/>
  <c r="D642" i="27"/>
  <c r="A643" i="27"/>
  <c r="D643" i="27"/>
  <c r="A644" i="27"/>
  <c r="D644" i="27"/>
  <c r="A645" i="27"/>
  <c r="D645" i="27"/>
  <c r="A646" i="27"/>
  <c r="D646" i="27"/>
  <c r="A647" i="27"/>
  <c r="D647" i="27"/>
  <c r="A648" i="27"/>
  <c r="D648" i="27"/>
  <c r="A649" i="27"/>
  <c r="D649" i="27"/>
  <c r="A650" i="27"/>
  <c r="D650" i="27"/>
  <c r="A651" i="27"/>
  <c r="D651" i="27"/>
  <c r="A652" i="27"/>
  <c r="D652" i="27"/>
  <c r="A653" i="27"/>
  <c r="D653" i="27"/>
  <c r="A654" i="27"/>
  <c r="D654" i="27"/>
  <c r="A655" i="27"/>
  <c r="D655" i="27"/>
  <c r="A656" i="27"/>
  <c r="D656" i="27"/>
  <c r="A657" i="27"/>
  <c r="D657" i="27"/>
  <c r="A658" i="27"/>
  <c r="D658" i="27"/>
  <c r="A659" i="27"/>
  <c r="D659" i="27"/>
  <c r="A660" i="27"/>
  <c r="D660" i="27"/>
  <c r="A661" i="27"/>
  <c r="D661" i="27"/>
  <c r="A662" i="27"/>
  <c r="D662" i="27"/>
  <c r="A663" i="27"/>
  <c r="D663" i="27"/>
  <c r="A664" i="27"/>
  <c r="D664" i="27"/>
  <c r="A665" i="27"/>
  <c r="D665" i="27"/>
  <c r="A666" i="27"/>
  <c r="D666" i="27"/>
  <c r="A667" i="27"/>
  <c r="D667" i="27"/>
  <c r="A668" i="27"/>
  <c r="D668" i="27"/>
  <c r="A669" i="27"/>
  <c r="D669" i="27"/>
  <c r="A670" i="27"/>
  <c r="D670" i="27"/>
  <c r="A671" i="27"/>
  <c r="D671" i="27"/>
  <c r="A672" i="27"/>
  <c r="D672" i="27"/>
  <c r="A673" i="27"/>
  <c r="D673" i="27"/>
  <c r="A674" i="27"/>
  <c r="D674" i="27"/>
  <c r="A675" i="27"/>
  <c r="D675" i="27"/>
  <c r="A676" i="27"/>
  <c r="D676" i="27"/>
  <c r="A677" i="27"/>
  <c r="D677" i="27"/>
  <c r="A678" i="27"/>
  <c r="D678" i="27"/>
  <c r="A679" i="27"/>
  <c r="D679" i="27"/>
  <c r="A680" i="27"/>
  <c r="D680" i="27"/>
  <c r="A681" i="27"/>
  <c r="D681" i="27"/>
  <c r="A682" i="27"/>
  <c r="D682" i="27"/>
  <c r="A683" i="27"/>
  <c r="D683" i="27"/>
  <c r="A684" i="27"/>
  <c r="D684" i="27"/>
  <c r="A685" i="27"/>
  <c r="D685" i="27"/>
  <c r="A686" i="27"/>
  <c r="D686" i="27"/>
  <c r="A687" i="27"/>
  <c r="D687" i="27"/>
  <c r="A688" i="27"/>
  <c r="D688" i="27"/>
  <c r="A689" i="27"/>
  <c r="D689" i="27"/>
  <c r="A690" i="27"/>
  <c r="D690" i="27"/>
  <c r="A691" i="27"/>
  <c r="D691" i="27"/>
  <c r="A692" i="27"/>
  <c r="D692" i="27"/>
  <c r="A693" i="27"/>
  <c r="D693" i="27"/>
  <c r="A694" i="27"/>
  <c r="D694" i="27"/>
  <c r="A695" i="27"/>
  <c r="D695" i="27"/>
  <c r="A696" i="27"/>
  <c r="D696" i="27"/>
  <c r="A697" i="27"/>
  <c r="D697" i="27"/>
  <c r="A698" i="27"/>
  <c r="D698" i="27"/>
  <c r="A699" i="27"/>
  <c r="D699" i="27"/>
  <c r="A700" i="27"/>
  <c r="D700" i="27"/>
  <c r="A701" i="27"/>
  <c r="D701" i="27"/>
  <c r="A702" i="27"/>
  <c r="D702" i="27"/>
  <c r="A703" i="27"/>
  <c r="D703" i="27"/>
  <c r="A704" i="27"/>
  <c r="D704" i="27"/>
  <c r="A705" i="27"/>
  <c r="D705" i="27"/>
  <c r="A706" i="27"/>
  <c r="D706" i="27"/>
  <c r="A707" i="27"/>
  <c r="D707" i="27"/>
  <c r="A708" i="27"/>
  <c r="D708" i="27"/>
  <c r="A709" i="27"/>
  <c r="D709" i="27"/>
  <c r="A710" i="27"/>
  <c r="D710" i="27"/>
  <c r="A711" i="27"/>
  <c r="D711" i="27"/>
  <c r="A712" i="27"/>
  <c r="D712" i="27"/>
  <c r="A713" i="27"/>
  <c r="D713" i="27"/>
  <c r="A714" i="27"/>
  <c r="D714" i="27"/>
  <c r="A715" i="27"/>
  <c r="D715" i="27"/>
  <c r="A716" i="27"/>
  <c r="D716" i="27"/>
  <c r="A717" i="27"/>
  <c r="D717" i="27"/>
  <c r="A718" i="27"/>
  <c r="D718" i="27"/>
  <c r="A719" i="27"/>
  <c r="D719" i="27"/>
  <c r="A720" i="27"/>
  <c r="D720" i="27"/>
  <c r="A721" i="27"/>
  <c r="D721" i="27"/>
  <c r="A722" i="27"/>
  <c r="D722" i="27"/>
  <c r="A723" i="27"/>
  <c r="D723" i="27"/>
  <c r="A724" i="27"/>
  <c r="D724" i="27"/>
  <c r="A725" i="27"/>
  <c r="D725" i="27"/>
  <c r="A726" i="27"/>
  <c r="D726" i="27"/>
  <c r="A727" i="27"/>
  <c r="D727" i="27"/>
  <c r="A728" i="27"/>
  <c r="D728" i="27"/>
  <c r="A729" i="27"/>
  <c r="D729" i="27"/>
  <c r="A730" i="27"/>
  <c r="D730" i="27"/>
  <c r="A731" i="27"/>
  <c r="D731" i="27"/>
  <c r="A732" i="27"/>
  <c r="D732" i="27"/>
  <c r="A733" i="27"/>
  <c r="D733" i="27"/>
  <c r="A734" i="27"/>
  <c r="D734" i="27"/>
  <c r="A735" i="27"/>
  <c r="D735" i="27"/>
  <c r="A736" i="27"/>
  <c r="D736" i="27"/>
  <c r="A737" i="27"/>
  <c r="D737" i="27"/>
  <c r="A738" i="27"/>
  <c r="D738" i="27"/>
  <c r="A739" i="27"/>
  <c r="D739" i="27"/>
  <c r="A740" i="27"/>
  <c r="D740" i="27"/>
  <c r="A741" i="27"/>
  <c r="D741" i="27"/>
  <c r="A742" i="27"/>
  <c r="D742" i="27"/>
  <c r="A743" i="27"/>
  <c r="D743" i="27"/>
  <c r="A744" i="27"/>
  <c r="D744" i="27"/>
  <c r="A745" i="27"/>
  <c r="D745" i="27"/>
  <c r="A746" i="27"/>
  <c r="D746" i="27"/>
  <c r="A747" i="27"/>
  <c r="D747" i="27"/>
  <c r="A748" i="27"/>
  <c r="D748" i="27"/>
  <c r="A749" i="27"/>
  <c r="D749" i="27"/>
  <c r="A750" i="27"/>
  <c r="D750" i="27"/>
  <c r="A751" i="27"/>
  <c r="D751" i="27"/>
  <c r="A752" i="27"/>
  <c r="D752" i="27"/>
  <c r="A753" i="27"/>
  <c r="D753" i="27"/>
  <c r="A754" i="27"/>
  <c r="D754" i="27"/>
  <c r="A755" i="27"/>
  <c r="D755" i="27"/>
  <c r="A756" i="27"/>
  <c r="D756" i="27"/>
  <c r="A757" i="27"/>
  <c r="D757" i="27"/>
  <c r="A758" i="27"/>
  <c r="D758" i="27"/>
  <c r="A759" i="27"/>
  <c r="D759" i="27"/>
  <c r="A760" i="27"/>
  <c r="D760" i="27"/>
  <c r="A761" i="27"/>
  <c r="D761" i="27"/>
  <c r="A762" i="27"/>
  <c r="D762" i="27"/>
  <c r="A763" i="27"/>
  <c r="D763" i="27"/>
  <c r="A764" i="27"/>
  <c r="D764" i="27"/>
  <c r="A765" i="27"/>
  <c r="D765" i="27"/>
  <c r="A766" i="27"/>
  <c r="D766" i="27"/>
  <c r="A767" i="27"/>
  <c r="D767" i="27"/>
  <c r="A768" i="27"/>
  <c r="D768" i="27"/>
  <c r="A769" i="27"/>
  <c r="D769" i="27"/>
  <c r="A770" i="27"/>
  <c r="D770" i="27"/>
  <c r="A771" i="27"/>
  <c r="D771" i="27"/>
  <c r="A772" i="27"/>
  <c r="D772" i="27"/>
  <c r="A773" i="27"/>
  <c r="D773" i="27"/>
  <c r="A774" i="27"/>
  <c r="D774" i="27"/>
  <c r="A775" i="27"/>
  <c r="D775" i="27"/>
  <c r="A776" i="27"/>
  <c r="D776" i="27"/>
  <c r="A777" i="27"/>
  <c r="D777" i="27"/>
  <c r="A778" i="27"/>
  <c r="D778" i="27"/>
  <c r="A779" i="27"/>
  <c r="D779" i="27"/>
  <c r="A780" i="27"/>
  <c r="D780" i="27"/>
  <c r="A781" i="27"/>
  <c r="D781" i="27"/>
  <c r="A782" i="27"/>
  <c r="D782" i="27"/>
  <c r="A783" i="27"/>
  <c r="D783" i="27"/>
  <c r="A784" i="27"/>
  <c r="D784" i="27"/>
  <c r="A785" i="27"/>
  <c r="D785" i="27"/>
  <c r="A786" i="27"/>
  <c r="D786" i="27"/>
  <c r="A787" i="27"/>
  <c r="D787" i="27"/>
  <c r="A788" i="27"/>
  <c r="D788" i="27"/>
  <c r="A789" i="27"/>
  <c r="D789" i="27"/>
  <c r="A790" i="27"/>
  <c r="D790" i="27"/>
  <c r="A791" i="27"/>
  <c r="D791" i="27"/>
  <c r="A792" i="27"/>
  <c r="D792" i="27"/>
  <c r="A793" i="27"/>
  <c r="D793" i="27"/>
  <c r="A794" i="27"/>
  <c r="D794" i="27"/>
  <c r="A795" i="27"/>
  <c r="D795" i="27"/>
  <c r="A796" i="27"/>
  <c r="D796" i="27"/>
  <c r="A797" i="27"/>
  <c r="D797" i="27"/>
  <c r="A798" i="27"/>
  <c r="D798" i="27"/>
  <c r="A799" i="27"/>
  <c r="D799" i="27"/>
  <c r="A800" i="27"/>
  <c r="D800" i="27"/>
  <c r="A801" i="27"/>
  <c r="D801" i="27"/>
  <c r="A802" i="27"/>
  <c r="D802" i="27"/>
  <c r="A803" i="27"/>
  <c r="D803" i="27"/>
  <c r="A804" i="27"/>
  <c r="D804" i="27"/>
  <c r="A805" i="27"/>
  <c r="D805" i="27"/>
  <c r="A806" i="27"/>
  <c r="D806" i="27"/>
  <c r="A807" i="27"/>
  <c r="D807" i="27"/>
  <c r="A808" i="27"/>
  <c r="D808" i="27"/>
  <c r="A809" i="27"/>
  <c r="D809" i="27"/>
  <c r="A810" i="27"/>
  <c r="D810" i="27"/>
  <c r="A811" i="27"/>
  <c r="D811" i="27"/>
  <c r="A812" i="27"/>
  <c r="D812" i="27"/>
  <c r="A813" i="27"/>
  <c r="D813" i="27"/>
  <c r="A814" i="27"/>
  <c r="D814" i="27"/>
  <c r="A815" i="27"/>
  <c r="D815" i="27"/>
  <c r="A816" i="27"/>
  <c r="D816" i="27"/>
  <c r="A817" i="27"/>
  <c r="D817" i="27"/>
  <c r="A818" i="27"/>
  <c r="D818" i="27"/>
  <c r="A819" i="27"/>
  <c r="D819" i="27"/>
  <c r="A820" i="27"/>
  <c r="D820" i="27"/>
  <c r="A821" i="27"/>
  <c r="D821" i="27"/>
  <c r="A822" i="27"/>
  <c r="D822" i="27"/>
  <c r="A823" i="27"/>
  <c r="D823" i="27"/>
  <c r="A824" i="27"/>
  <c r="D824" i="27"/>
  <c r="A825" i="27"/>
  <c r="D825" i="27"/>
  <c r="A826" i="27"/>
  <c r="D826" i="27"/>
  <c r="A827" i="27"/>
  <c r="D827" i="27"/>
  <c r="A828" i="27"/>
  <c r="D828" i="27"/>
  <c r="A829" i="27"/>
  <c r="D829" i="27"/>
  <c r="A830" i="27"/>
  <c r="D830" i="27"/>
  <c r="A831" i="27"/>
  <c r="D831" i="27"/>
  <c r="D577" i="27"/>
  <c r="A577" i="27"/>
  <c r="A409" i="27"/>
  <c r="D409" i="27"/>
  <c r="A410" i="27"/>
  <c r="D410" i="27"/>
  <c r="A411" i="27"/>
  <c r="D411" i="27"/>
  <c r="A412" i="27"/>
  <c r="D412" i="27"/>
  <c r="A413" i="27"/>
  <c r="D413" i="27"/>
  <c r="A414" i="27"/>
  <c r="D414" i="27"/>
  <c r="A415" i="27"/>
  <c r="D415" i="27"/>
  <c r="A416" i="27"/>
  <c r="D416" i="27"/>
  <c r="A417" i="27"/>
  <c r="D417" i="27"/>
  <c r="A418" i="27"/>
  <c r="D418" i="27"/>
  <c r="A419" i="27"/>
  <c r="D419" i="27"/>
  <c r="A420" i="27"/>
  <c r="D420" i="27"/>
  <c r="A421" i="27"/>
  <c r="D421" i="27"/>
  <c r="A422" i="27"/>
  <c r="D422" i="27"/>
  <c r="A423" i="27"/>
  <c r="D423" i="27"/>
  <c r="A424" i="27"/>
  <c r="D424" i="27"/>
  <c r="A425" i="27"/>
  <c r="D425" i="27"/>
  <c r="A426" i="27"/>
  <c r="D426" i="27"/>
  <c r="A427" i="27"/>
  <c r="D427" i="27"/>
  <c r="A428" i="27"/>
  <c r="D428" i="27"/>
  <c r="A429" i="27"/>
  <c r="D429" i="27"/>
  <c r="A430" i="27"/>
  <c r="D430" i="27"/>
  <c r="A431" i="27"/>
  <c r="D431" i="27"/>
  <c r="A432" i="27"/>
  <c r="D432" i="27"/>
  <c r="A433" i="27"/>
  <c r="D433" i="27"/>
  <c r="A434" i="27"/>
  <c r="D434" i="27"/>
  <c r="A435" i="27"/>
  <c r="D435" i="27"/>
  <c r="A436" i="27"/>
  <c r="D436" i="27"/>
  <c r="A437" i="27"/>
  <c r="D437" i="27"/>
  <c r="A438" i="27"/>
  <c r="D438" i="27"/>
  <c r="A439" i="27"/>
  <c r="D439" i="27"/>
  <c r="A440" i="27"/>
  <c r="D440" i="27"/>
  <c r="A441" i="27"/>
  <c r="D441" i="27"/>
  <c r="A442" i="27"/>
  <c r="D442" i="27"/>
  <c r="A443" i="27"/>
  <c r="D443" i="27"/>
  <c r="A444" i="27"/>
  <c r="D444" i="27"/>
  <c r="A445" i="27"/>
  <c r="D445" i="27"/>
  <c r="A446" i="27"/>
  <c r="D446" i="27"/>
  <c r="A447" i="27"/>
  <c r="D447" i="27"/>
  <c r="A448" i="27"/>
  <c r="D448" i="27"/>
  <c r="A449" i="27"/>
  <c r="D449" i="27"/>
  <c r="A450" i="27"/>
  <c r="D450" i="27"/>
  <c r="A451" i="27"/>
  <c r="D451" i="27"/>
  <c r="A452" i="27"/>
  <c r="D452" i="27"/>
  <c r="A453" i="27"/>
  <c r="D453" i="27"/>
  <c r="A454" i="27"/>
  <c r="D454" i="27"/>
  <c r="A455" i="27"/>
  <c r="D455" i="27"/>
  <c r="A456" i="27"/>
  <c r="D456" i="27"/>
  <c r="A457" i="27"/>
  <c r="D457" i="27"/>
  <c r="A458" i="27"/>
  <c r="D458" i="27"/>
  <c r="A459" i="27"/>
  <c r="D459" i="27"/>
  <c r="A460" i="27"/>
  <c r="D460" i="27"/>
  <c r="A461" i="27"/>
  <c r="D461" i="27"/>
  <c r="A462" i="27"/>
  <c r="D462" i="27"/>
  <c r="A463" i="27"/>
  <c r="D463" i="27"/>
  <c r="A464" i="27"/>
  <c r="D464" i="27"/>
  <c r="A465" i="27"/>
  <c r="D465" i="27"/>
  <c r="A466" i="27"/>
  <c r="D466" i="27"/>
  <c r="A467" i="27"/>
  <c r="D467" i="27"/>
  <c r="A468" i="27"/>
  <c r="D468" i="27"/>
  <c r="A469" i="27"/>
  <c r="D469" i="27"/>
  <c r="A470" i="27"/>
  <c r="D470" i="27"/>
  <c r="A471" i="27"/>
  <c r="D471" i="27"/>
  <c r="A472" i="27"/>
  <c r="D472" i="27"/>
  <c r="A473" i="27"/>
  <c r="D473" i="27"/>
  <c r="A474" i="27"/>
  <c r="D474" i="27"/>
  <c r="A475" i="27"/>
  <c r="D475" i="27"/>
  <c r="A476" i="27"/>
  <c r="D476" i="27"/>
  <c r="A477" i="27"/>
  <c r="D477" i="27"/>
  <c r="A478" i="27"/>
  <c r="D478" i="27"/>
  <c r="A479" i="27"/>
  <c r="D479" i="27"/>
  <c r="A480" i="27"/>
  <c r="D480" i="27"/>
  <c r="A481" i="27"/>
  <c r="D481" i="27"/>
  <c r="A482" i="27"/>
  <c r="D482" i="27"/>
  <c r="A483" i="27"/>
  <c r="D483" i="27"/>
  <c r="A484" i="27"/>
  <c r="D484" i="27"/>
  <c r="A485" i="27"/>
  <c r="D485" i="27"/>
  <c r="A486" i="27"/>
  <c r="D486" i="27"/>
  <c r="A487" i="27"/>
  <c r="D487" i="27"/>
  <c r="A488" i="27"/>
  <c r="D488" i="27"/>
  <c r="A489" i="27"/>
  <c r="D489" i="27"/>
  <c r="A490" i="27"/>
  <c r="D490" i="27"/>
  <c r="A491" i="27"/>
  <c r="D491" i="27"/>
  <c r="A492" i="27"/>
  <c r="D492" i="27"/>
  <c r="A493" i="27"/>
  <c r="D493" i="27"/>
  <c r="A494" i="27"/>
  <c r="D494" i="27"/>
  <c r="A495" i="27"/>
  <c r="D495" i="27"/>
  <c r="A496" i="27"/>
  <c r="D496" i="27"/>
  <c r="A497" i="27"/>
  <c r="D497" i="27"/>
  <c r="A498" i="27"/>
  <c r="D498" i="27"/>
  <c r="A499" i="27"/>
  <c r="D499" i="27"/>
  <c r="A500" i="27"/>
  <c r="D500" i="27"/>
  <c r="A501" i="27"/>
  <c r="D501" i="27"/>
  <c r="A502" i="27"/>
  <c r="D502" i="27"/>
  <c r="A503" i="27"/>
  <c r="D503" i="27"/>
  <c r="A504" i="27"/>
  <c r="D504" i="27"/>
  <c r="A505" i="27"/>
  <c r="D505" i="27"/>
  <c r="A506" i="27"/>
  <c r="D506" i="27"/>
  <c r="A507" i="27"/>
  <c r="D507" i="27"/>
  <c r="A508" i="27"/>
  <c r="D508" i="27"/>
  <c r="A509" i="27"/>
  <c r="D509" i="27"/>
  <c r="A510" i="27"/>
  <c r="D510" i="27"/>
  <c r="A511" i="27"/>
  <c r="D511" i="27"/>
  <c r="A512" i="27"/>
  <c r="D512" i="27"/>
  <c r="A513" i="27"/>
  <c r="D513" i="27"/>
  <c r="A514" i="27"/>
  <c r="D514" i="27"/>
  <c r="A515" i="27"/>
  <c r="D515" i="27"/>
  <c r="A516" i="27"/>
  <c r="D516" i="27"/>
  <c r="A517" i="27"/>
  <c r="D517" i="27"/>
  <c r="A518" i="27"/>
  <c r="D518" i="27"/>
  <c r="A519" i="27"/>
  <c r="D519" i="27"/>
  <c r="A520" i="27"/>
  <c r="D520" i="27"/>
  <c r="A521" i="27"/>
  <c r="D521" i="27"/>
  <c r="A522" i="27"/>
  <c r="D522" i="27"/>
  <c r="A523" i="27"/>
  <c r="D523" i="27"/>
  <c r="A524" i="27"/>
  <c r="D524" i="27"/>
  <c r="A525" i="27"/>
  <c r="D525" i="27"/>
  <c r="A526" i="27"/>
  <c r="D526" i="27"/>
  <c r="A527" i="27"/>
  <c r="D527" i="27"/>
  <c r="A528" i="27"/>
  <c r="D528" i="27"/>
  <c r="A529" i="27"/>
  <c r="D529" i="27"/>
  <c r="A530" i="27"/>
  <c r="D530" i="27"/>
  <c r="A531" i="27"/>
  <c r="D531" i="27"/>
  <c r="A532" i="27"/>
  <c r="D532" i="27"/>
  <c r="A533" i="27"/>
  <c r="D533" i="27"/>
  <c r="A534" i="27"/>
  <c r="D534" i="27"/>
  <c r="A535" i="27"/>
  <c r="D535" i="27"/>
  <c r="A536" i="27"/>
  <c r="D536" i="27"/>
  <c r="A537" i="27"/>
  <c r="D537" i="27"/>
  <c r="A538" i="27"/>
  <c r="D538" i="27"/>
  <c r="A539" i="27"/>
  <c r="D539" i="27"/>
  <c r="A540" i="27"/>
  <c r="D540" i="27"/>
  <c r="A541" i="27"/>
  <c r="D541" i="27"/>
  <c r="A542" i="27"/>
  <c r="D542" i="27"/>
  <c r="A543" i="27"/>
  <c r="D543" i="27"/>
  <c r="A544" i="27"/>
  <c r="D544" i="27"/>
  <c r="A545" i="27"/>
  <c r="D545" i="27"/>
  <c r="A546" i="27"/>
  <c r="D546" i="27"/>
  <c r="A547" i="27"/>
  <c r="D547" i="27"/>
  <c r="A548" i="27"/>
  <c r="D548" i="27"/>
  <c r="A549" i="27"/>
  <c r="D549" i="27"/>
  <c r="A550" i="27"/>
  <c r="D550" i="27"/>
  <c r="A551" i="27"/>
  <c r="D551" i="27"/>
  <c r="A552" i="27"/>
  <c r="D552" i="27"/>
  <c r="A553" i="27"/>
  <c r="D553" i="27"/>
  <c r="A554" i="27"/>
  <c r="D554" i="27"/>
  <c r="A555" i="27"/>
  <c r="D555" i="27"/>
  <c r="A556" i="27"/>
  <c r="D556" i="27"/>
  <c r="A557" i="27"/>
  <c r="D557" i="27"/>
  <c r="A558" i="27"/>
  <c r="D558" i="27"/>
  <c r="A559" i="27"/>
  <c r="D559" i="27"/>
  <c r="A560" i="27"/>
  <c r="D560" i="27"/>
  <c r="A561" i="27"/>
  <c r="D561" i="27"/>
  <c r="A562" i="27"/>
  <c r="D562" i="27"/>
  <c r="A563" i="27"/>
  <c r="D563" i="27"/>
  <c r="A564" i="27"/>
  <c r="D564" i="27"/>
  <c r="A565" i="27"/>
  <c r="D565" i="27"/>
  <c r="A566" i="27"/>
  <c r="D566" i="27"/>
  <c r="A567" i="27"/>
  <c r="D567" i="27"/>
  <c r="A568" i="27"/>
  <c r="D568" i="27"/>
  <c r="A569" i="27"/>
  <c r="D569" i="27"/>
  <c r="A570" i="27"/>
  <c r="D570" i="27"/>
  <c r="A571" i="27"/>
  <c r="D571" i="27"/>
  <c r="A572" i="27"/>
  <c r="D572" i="27"/>
  <c r="A573" i="27"/>
  <c r="D573" i="27"/>
  <c r="A574" i="27"/>
  <c r="D574" i="27"/>
  <c r="A575" i="27"/>
  <c r="D575" i="27"/>
  <c r="A576" i="27"/>
  <c r="D576" i="27"/>
  <c r="D408" i="27"/>
  <c r="A408" i="27"/>
  <c r="A211" i="27"/>
  <c r="D211" i="27"/>
  <c r="A212" i="27"/>
  <c r="D212" i="27"/>
  <c r="A213" i="27"/>
  <c r="D213" i="27"/>
  <c r="A214" i="27"/>
  <c r="D214" i="27"/>
  <c r="A215" i="27"/>
  <c r="D215" i="27"/>
  <c r="A216" i="27"/>
  <c r="D216" i="27"/>
  <c r="A217" i="27"/>
  <c r="D217" i="27"/>
  <c r="A218" i="27"/>
  <c r="D218" i="27"/>
  <c r="A219" i="27"/>
  <c r="D219" i="27"/>
  <c r="A220" i="27"/>
  <c r="D220" i="27"/>
  <c r="A221" i="27"/>
  <c r="D221" i="27"/>
  <c r="A222" i="27"/>
  <c r="D222" i="27"/>
  <c r="A223" i="27"/>
  <c r="D223" i="27"/>
  <c r="A224" i="27"/>
  <c r="D224" i="27"/>
  <c r="A225" i="27"/>
  <c r="D225" i="27"/>
  <c r="A226" i="27"/>
  <c r="D226" i="27"/>
  <c r="A227" i="27"/>
  <c r="D227" i="27"/>
  <c r="A228" i="27"/>
  <c r="D228" i="27"/>
  <c r="A229" i="27"/>
  <c r="D229" i="27"/>
  <c r="A230" i="27"/>
  <c r="D230" i="27"/>
  <c r="A231" i="27"/>
  <c r="D231" i="27"/>
  <c r="A232" i="27"/>
  <c r="D232" i="27"/>
  <c r="A233" i="27"/>
  <c r="D233" i="27"/>
  <c r="A234" i="27"/>
  <c r="D234" i="27"/>
  <c r="A235" i="27"/>
  <c r="D235" i="27"/>
  <c r="A236" i="27"/>
  <c r="D236" i="27"/>
  <c r="A237" i="27"/>
  <c r="D237" i="27"/>
  <c r="A238" i="27"/>
  <c r="D238" i="27"/>
  <c r="A239" i="27"/>
  <c r="D239" i="27"/>
  <c r="A240" i="27"/>
  <c r="D240" i="27"/>
  <c r="A241" i="27"/>
  <c r="D241" i="27"/>
  <c r="A242" i="27"/>
  <c r="D242" i="27"/>
  <c r="A243" i="27"/>
  <c r="D243" i="27"/>
  <c r="A244" i="27"/>
  <c r="D244" i="27"/>
  <c r="A245" i="27"/>
  <c r="D245" i="27"/>
  <c r="A246" i="27"/>
  <c r="D246" i="27"/>
  <c r="A247" i="27"/>
  <c r="D247" i="27"/>
  <c r="A248" i="27"/>
  <c r="D248" i="27"/>
  <c r="A249" i="27"/>
  <c r="D249" i="27"/>
  <c r="A250" i="27"/>
  <c r="D250" i="27"/>
  <c r="A251" i="27"/>
  <c r="D251" i="27"/>
  <c r="A252" i="27"/>
  <c r="D252" i="27"/>
  <c r="A253" i="27"/>
  <c r="D253" i="27"/>
  <c r="A254" i="27"/>
  <c r="D254" i="27"/>
  <c r="A255" i="27"/>
  <c r="D255" i="27"/>
  <c r="A256" i="27"/>
  <c r="D256" i="27"/>
  <c r="A257" i="27"/>
  <c r="D257" i="27"/>
  <c r="A258" i="27"/>
  <c r="D258" i="27"/>
  <c r="A259" i="27"/>
  <c r="D259" i="27"/>
  <c r="A260" i="27"/>
  <c r="D260" i="27"/>
  <c r="A261" i="27"/>
  <c r="D261" i="27"/>
  <c r="A262" i="27"/>
  <c r="D262" i="27"/>
  <c r="A263" i="27"/>
  <c r="D263" i="27"/>
  <c r="A264" i="27"/>
  <c r="D264" i="27"/>
  <c r="A265" i="27"/>
  <c r="D265" i="27"/>
  <c r="A266" i="27"/>
  <c r="D266" i="27"/>
  <c r="A267" i="27"/>
  <c r="D267" i="27"/>
  <c r="A268" i="27"/>
  <c r="D268" i="27"/>
  <c r="A269" i="27"/>
  <c r="D269" i="27"/>
  <c r="A270" i="27"/>
  <c r="D270" i="27"/>
  <c r="A271" i="27"/>
  <c r="D271" i="27"/>
  <c r="A272" i="27"/>
  <c r="D272" i="27"/>
  <c r="A273" i="27"/>
  <c r="D273" i="27"/>
  <c r="A274" i="27"/>
  <c r="D274" i="27"/>
  <c r="A275" i="27"/>
  <c r="D275" i="27"/>
  <c r="A276" i="27"/>
  <c r="D276" i="27"/>
  <c r="A277" i="27"/>
  <c r="D277" i="27"/>
  <c r="A278" i="27"/>
  <c r="D278" i="27"/>
  <c r="A279" i="27"/>
  <c r="D279" i="27"/>
  <c r="A280" i="27"/>
  <c r="D280" i="27"/>
  <c r="A281" i="27"/>
  <c r="D281" i="27"/>
  <c r="A282" i="27"/>
  <c r="D282" i="27"/>
  <c r="A283" i="27"/>
  <c r="D283" i="27"/>
  <c r="A284" i="27"/>
  <c r="D284" i="27"/>
  <c r="A285" i="27"/>
  <c r="D285" i="27"/>
  <c r="A286" i="27"/>
  <c r="D286" i="27"/>
  <c r="A287" i="27"/>
  <c r="D287" i="27"/>
  <c r="A288" i="27"/>
  <c r="D288" i="27"/>
  <c r="A289" i="27"/>
  <c r="D289" i="27"/>
  <c r="A290" i="27"/>
  <c r="D290" i="27"/>
  <c r="A291" i="27"/>
  <c r="D291" i="27"/>
  <c r="A292" i="27"/>
  <c r="D292" i="27"/>
  <c r="A293" i="27"/>
  <c r="D293" i="27"/>
  <c r="A294" i="27"/>
  <c r="D294" i="27"/>
  <c r="A295" i="27"/>
  <c r="D295" i="27"/>
  <c r="A296" i="27"/>
  <c r="D296" i="27"/>
  <c r="A297" i="27"/>
  <c r="D297" i="27"/>
  <c r="A298" i="27"/>
  <c r="D298" i="27"/>
  <c r="A299" i="27"/>
  <c r="D299" i="27"/>
  <c r="A300" i="27"/>
  <c r="D300" i="27"/>
  <c r="A301" i="27"/>
  <c r="D301" i="27"/>
  <c r="A302" i="27"/>
  <c r="D302" i="27"/>
  <c r="A303" i="27"/>
  <c r="D303" i="27"/>
  <c r="A304" i="27"/>
  <c r="D304" i="27"/>
  <c r="A305" i="27"/>
  <c r="D305" i="27"/>
  <c r="A306" i="27"/>
  <c r="D306" i="27"/>
  <c r="A307" i="27"/>
  <c r="D307" i="27"/>
  <c r="A308" i="27"/>
  <c r="D308" i="27"/>
  <c r="A309" i="27"/>
  <c r="D309" i="27"/>
  <c r="A310" i="27"/>
  <c r="D310" i="27"/>
  <c r="A311" i="27"/>
  <c r="D311" i="27"/>
  <c r="A312" i="27"/>
  <c r="D312" i="27"/>
  <c r="A313" i="27"/>
  <c r="D313" i="27"/>
  <c r="A314" i="27"/>
  <c r="D314" i="27"/>
  <c r="A315" i="27"/>
  <c r="D315" i="27"/>
  <c r="A316" i="27"/>
  <c r="D316" i="27"/>
  <c r="A317" i="27"/>
  <c r="D317" i="27"/>
  <c r="A318" i="27"/>
  <c r="D318" i="27"/>
  <c r="A319" i="27"/>
  <c r="D319" i="27"/>
  <c r="A320" i="27"/>
  <c r="D320" i="27"/>
  <c r="A321" i="27"/>
  <c r="D321" i="27"/>
  <c r="A322" i="27"/>
  <c r="D322" i="27"/>
  <c r="A323" i="27"/>
  <c r="D323" i="27"/>
  <c r="A324" i="27"/>
  <c r="D324" i="27"/>
  <c r="A325" i="27"/>
  <c r="D325" i="27"/>
  <c r="A326" i="27"/>
  <c r="D326" i="27"/>
  <c r="A327" i="27"/>
  <c r="D327" i="27"/>
  <c r="A328" i="27"/>
  <c r="D328" i="27"/>
  <c r="A329" i="27"/>
  <c r="D329" i="27"/>
  <c r="A330" i="27"/>
  <c r="D330" i="27"/>
  <c r="A331" i="27"/>
  <c r="D331" i="27"/>
  <c r="A332" i="27"/>
  <c r="D332" i="27"/>
  <c r="A333" i="27"/>
  <c r="D333" i="27"/>
  <c r="A334" i="27"/>
  <c r="D334" i="27"/>
  <c r="A335" i="27"/>
  <c r="D335" i="27"/>
  <c r="A336" i="27"/>
  <c r="D336" i="27"/>
  <c r="A337" i="27"/>
  <c r="D337" i="27"/>
  <c r="A338" i="27"/>
  <c r="D338" i="27"/>
  <c r="A339" i="27"/>
  <c r="D339" i="27"/>
  <c r="A340" i="27"/>
  <c r="D340" i="27"/>
  <c r="A341" i="27"/>
  <c r="D341" i="27"/>
  <c r="A342" i="27"/>
  <c r="D342" i="27"/>
  <c r="A343" i="27"/>
  <c r="D343" i="27"/>
  <c r="A344" i="27"/>
  <c r="D344" i="27"/>
  <c r="A345" i="27"/>
  <c r="D345" i="27"/>
  <c r="A346" i="27"/>
  <c r="D346" i="27"/>
  <c r="A347" i="27"/>
  <c r="D347" i="27"/>
  <c r="A348" i="27"/>
  <c r="D348" i="27"/>
  <c r="A349" i="27"/>
  <c r="D349" i="27"/>
  <c r="A350" i="27"/>
  <c r="D350" i="27"/>
  <c r="A351" i="27"/>
  <c r="D351" i="27"/>
  <c r="A352" i="27"/>
  <c r="D352" i="27"/>
  <c r="A353" i="27"/>
  <c r="D353" i="27"/>
  <c r="A354" i="27"/>
  <c r="D354" i="27"/>
  <c r="A355" i="27"/>
  <c r="D355" i="27"/>
  <c r="A356" i="27"/>
  <c r="D356" i="27"/>
  <c r="A357" i="27"/>
  <c r="D357" i="27"/>
  <c r="A358" i="27"/>
  <c r="D358" i="27"/>
  <c r="A359" i="27"/>
  <c r="D359" i="27"/>
  <c r="A360" i="27"/>
  <c r="D360" i="27"/>
  <c r="A361" i="27"/>
  <c r="D361" i="27"/>
  <c r="A362" i="27"/>
  <c r="D362" i="27"/>
  <c r="A363" i="27"/>
  <c r="D363" i="27"/>
  <c r="A364" i="27"/>
  <c r="D364" i="27"/>
  <c r="A365" i="27"/>
  <c r="D365" i="27"/>
  <c r="A366" i="27"/>
  <c r="D366" i="27"/>
  <c r="A367" i="27"/>
  <c r="D367" i="27"/>
  <c r="A368" i="27"/>
  <c r="D368" i="27"/>
  <c r="A369" i="27"/>
  <c r="D369" i="27"/>
  <c r="A370" i="27"/>
  <c r="D370" i="27"/>
  <c r="A371" i="27"/>
  <c r="D371" i="27"/>
  <c r="A372" i="27"/>
  <c r="D372" i="27"/>
  <c r="A373" i="27"/>
  <c r="D373" i="27"/>
  <c r="A374" i="27"/>
  <c r="D374" i="27"/>
  <c r="A375" i="27"/>
  <c r="D375" i="27"/>
  <c r="A376" i="27"/>
  <c r="D376" i="27"/>
  <c r="A377" i="27"/>
  <c r="D377" i="27"/>
  <c r="A378" i="27"/>
  <c r="D378" i="27"/>
  <c r="A379" i="27"/>
  <c r="D379" i="27"/>
  <c r="A380" i="27"/>
  <c r="D380" i="27"/>
  <c r="A381" i="27"/>
  <c r="D381" i="27"/>
  <c r="A382" i="27"/>
  <c r="D382" i="27"/>
  <c r="A383" i="27"/>
  <c r="D383" i="27"/>
  <c r="A384" i="27"/>
  <c r="D384" i="27"/>
  <c r="A385" i="27"/>
  <c r="D385" i="27"/>
  <c r="A386" i="27"/>
  <c r="D386" i="27"/>
  <c r="A387" i="27"/>
  <c r="D387" i="27"/>
  <c r="A388" i="27"/>
  <c r="D388" i="27"/>
  <c r="A389" i="27"/>
  <c r="D389" i="27"/>
  <c r="A390" i="27"/>
  <c r="D390" i="27"/>
  <c r="A391" i="27"/>
  <c r="D391" i="27"/>
  <c r="A392" i="27"/>
  <c r="D392" i="27"/>
  <c r="A393" i="27"/>
  <c r="D393" i="27"/>
  <c r="A394" i="27"/>
  <c r="D394" i="27"/>
  <c r="A395" i="27"/>
  <c r="D395" i="27"/>
  <c r="A396" i="27"/>
  <c r="D396" i="27"/>
  <c r="A397" i="27"/>
  <c r="D397" i="27"/>
  <c r="A398" i="27"/>
  <c r="D398" i="27"/>
  <c r="A399" i="27"/>
  <c r="D399" i="27"/>
  <c r="A400" i="27"/>
  <c r="D400" i="27"/>
  <c r="A401" i="27"/>
  <c r="D401" i="27"/>
  <c r="A402" i="27"/>
  <c r="D402" i="27"/>
  <c r="A403" i="27"/>
  <c r="D403" i="27"/>
  <c r="A404" i="27"/>
  <c r="D404" i="27"/>
  <c r="A405" i="27"/>
  <c r="D405" i="27"/>
  <c r="A406" i="27"/>
  <c r="D406" i="27"/>
  <c r="A407" i="27"/>
  <c r="D407" i="27"/>
  <c r="D210" i="27"/>
  <c r="A210" i="27"/>
  <c r="A90" i="27"/>
  <c r="A91" i="27"/>
  <c r="A92" i="27"/>
  <c r="A93" i="27"/>
  <c r="A94" i="27"/>
  <c r="A95" i="27"/>
  <c r="A96" i="27"/>
  <c r="A97" i="27"/>
  <c r="A98" i="27"/>
  <c r="A99" i="27"/>
  <c r="A100" i="27"/>
  <c r="A101" i="27"/>
  <c r="A102" i="27"/>
  <c r="A103" i="27"/>
  <c r="A104" i="27"/>
  <c r="A105" i="27"/>
  <c r="A106" i="27"/>
  <c r="A107" i="27"/>
  <c r="A108" i="27"/>
  <c r="A109" i="27"/>
  <c r="A110" i="27"/>
  <c r="A111" i="27"/>
  <c r="A112" i="27"/>
  <c r="A113" i="27"/>
  <c r="A114" i="27"/>
  <c r="A115" i="27"/>
  <c r="A116" i="27"/>
  <c r="A117" i="27"/>
  <c r="A118" i="27"/>
  <c r="A119" i="27"/>
  <c r="A120" i="27"/>
  <c r="A121" i="27"/>
  <c r="A122" i="27"/>
  <c r="A123" i="27"/>
  <c r="A124" i="27"/>
  <c r="A125" i="27"/>
  <c r="A126" i="27"/>
  <c r="A127" i="27"/>
  <c r="A128" i="27"/>
  <c r="A129" i="27"/>
  <c r="A130" i="27"/>
  <c r="A131" i="27"/>
  <c r="A132" i="27"/>
  <c r="A133" i="27"/>
  <c r="A134" i="27"/>
  <c r="A135" i="27"/>
  <c r="A136" i="27"/>
  <c r="A137" i="27"/>
  <c r="A138" i="27"/>
  <c r="A139" i="27"/>
  <c r="A140" i="27"/>
  <c r="A141" i="27"/>
  <c r="A142" i="27"/>
  <c r="A143" i="27"/>
  <c r="A144" i="27"/>
  <c r="A145" i="27"/>
  <c r="A146" i="27"/>
  <c r="A147" i="27"/>
  <c r="A148" i="27"/>
  <c r="A149" i="27"/>
  <c r="A150" i="27"/>
  <c r="A151" i="27"/>
  <c r="A152" i="27"/>
  <c r="A153" i="27"/>
  <c r="A154" i="27"/>
  <c r="A155" i="27"/>
  <c r="A156" i="27"/>
  <c r="A157" i="27"/>
  <c r="A158" i="27"/>
  <c r="A159" i="27"/>
  <c r="A160" i="27"/>
  <c r="A161" i="27"/>
  <c r="A162" i="27"/>
  <c r="A163" i="27"/>
  <c r="A164" i="27"/>
  <c r="A165" i="27"/>
  <c r="A166" i="27"/>
  <c r="A167" i="27"/>
  <c r="A168" i="27"/>
  <c r="A169" i="27"/>
  <c r="A170" i="27"/>
  <c r="A171" i="27"/>
  <c r="A172" i="27"/>
  <c r="A173" i="27"/>
  <c r="A174" i="27"/>
  <c r="A175" i="27"/>
  <c r="A176" i="27"/>
  <c r="A177" i="27"/>
  <c r="A178" i="27"/>
  <c r="A179" i="27"/>
  <c r="A180" i="27"/>
  <c r="A181" i="27"/>
  <c r="A182" i="27"/>
  <c r="A183" i="27"/>
  <c r="A184" i="27"/>
  <c r="A185" i="27"/>
  <c r="A186" i="27"/>
  <c r="A187" i="27"/>
  <c r="A188" i="27"/>
  <c r="A189" i="27"/>
  <c r="A190" i="27"/>
  <c r="A191" i="27"/>
  <c r="A192" i="27"/>
  <c r="A193" i="27"/>
  <c r="A194" i="27"/>
  <c r="A195" i="27"/>
  <c r="A196" i="27"/>
  <c r="A197" i="27"/>
  <c r="A198" i="27"/>
  <c r="A199" i="27"/>
  <c r="A200" i="27"/>
  <c r="A201" i="27"/>
  <c r="A202" i="27"/>
  <c r="A203" i="27"/>
  <c r="A204" i="27"/>
  <c r="A205" i="27"/>
  <c r="A206" i="27"/>
  <c r="A207" i="27"/>
  <c r="A208" i="27"/>
  <c r="A209" i="27"/>
  <c r="A5" i="27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A57" i="27"/>
  <c r="A58" i="27"/>
  <c r="A59" i="27"/>
  <c r="A60" i="27"/>
  <c r="A61" i="27"/>
  <c r="A62" i="27"/>
  <c r="A63" i="27"/>
  <c r="A64" i="27"/>
  <c r="A65" i="27"/>
  <c r="A66" i="27"/>
  <c r="A67" i="27"/>
  <c r="A68" i="27"/>
  <c r="A69" i="27"/>
  <c r="A70" i="27"/>
  <c r="A71" i="27"/>
  <c r="A72" i="27"/>
  <c r="A73" i="27"/>
  <c r="A74" i="27"/>
  <c r="A75" i="27"/>
  <c r="A76" i="27"/>
  <c r="A77" i="27"/>
  <c r="A78" i="27"/>
  <c r="A79" i="27"/>
  <c r="A80" i="27"/>
  <c r="A81" i="27"/>
  <c r="A82" i="27"/>
  <c r="A83" i="27"/>
  <c r="A84" i="27"/>
  <c r="A85" i="27"/>
  <c r="A86" i="27"/>
  <c r="A87" i="27"/>
  <c r="A88" i="27"/>
  <c r="A89" i="27"/>
  <c r="A4" i="27"/>
  <c r="D24" i="23"/>
  <c r="D27" i="23"/>
  <c r="D26" i="23"/>
  <c r="D28" i="23"/>
  <c r="D23" i="23"/>
  <c r="D25" i="23"/>
  <c r="D8" i="23"/>
  <c r="C9" i="26" l="1"/>
  <c r="B9" i="26"/>
  <c r="H14" i="26"/>
  <c r="L14" i="26"/>
  <c r="P14" i="26"/>
  <c r="T14" i="26"/>
  <c r="H15" i="26"/>
  <c r="L15" i="26"/>
  <c r="P15" i="26"/>
  <c r="T15" i="26"/>
  <c r="D4" i="26"/>
  <c r="D5" i="26"/>
  <c r="J1" i="26"/>
  <c r="M1" i="26" s="1"/>
  <c r="H19" i="23" l="1"/>
  <c r="H16" i="23"/>
  <c r="H17" i="23"/>
  <c r="H10" i="23"/>
  <c r="H8" i="23"/>
  <c r="H18" i="23"/>
  <c r="H13" i="23"/>
  <c r="H22" i="23"/>
  <c r="H9" i="23"/>
  <c r="H23" i="23"/>
  <c r="H20" i="23"/>
  <c r="H21" i="23"/>
  <c r="H14" i="23"/>
  <c r="H12" i="23"/>
  <c r="H15" i="23"/>
  <c r="H11" i="23"/>
  <c r="H5" i="26"/>
  <c r="L5" i="26" s="1"/>
  <c r="P5" i="26" s="1"/>
  <c r="T5" i="26" s="1"/>
</calcChain>
</file>

<file path=xl/sharedStrings.xml><?xml version="1.0" encoding="utf-8"?>
<sst xmlns="http://schemas.openxmlformats.org/spreadsheetml/2006/main" count="9515" uniqueCount="121">
  <si>
    <t>du:</t>
  </si>
  <si>
    <t>au:</t>
  </si>
  <si>
    <t>TRANSFERTS</t>
  </si>
  <si>
    <t>LALANNE Vincent</t>
  </si>
  <si>
    <t>Entreprise BAPTISTAN</t>
  </si>
  <si>
    <t>LISTE DU PERSONNEL LB</t>
  </si>
  <si>
    <t>ANDREU Benoît</t>
  </si>
  <si>
    <t>BANOS Serge</t>
  </si>
  <si>
    <t>BARROUILLET Patrice</t>
  </si>
  <si>
    <t>BERNADET Bruno</t>
  </si>
  <si>
    <t>BEYELER Dominique</t>
  </si>
  <si>
    <t>BUGEAUD Martial</t>
  </si>
  <si>
    <t>CABANNES Aline</t>
  </si>
  <si>
    <t>CALIOT Camille</t>
  </si>
  <si>
    <t>CASTETS Patrick</t>
  </si>
  <si>
    <t>CAVALERIE Sylvain</t>
  </si>
  <si>
    <t>COUTURE Hervé</t>
  </si>
  <si>
    <t>DABADIE Patrick</t>
  </si>
  <si>
    <t>DE CASTRO David</t>
  </si>
  <si>
    <t>DESCAMPS Eric</t>
  </si>
  <si>
    <t>DESCAT Thomas</t>
  </si>
  <si>
    <t>DUBOS Philippe</t>
  </si>
  <si>
    <t>DUCOM Hervé</t>
  </si>
  <si>
    <t>DUCOURNEAU Mathieu</t>
  </si>
  <si>
    <t>DUROU Bernard</t>
  </si>
  <si>
    <t>DUROU Jean-Bernard</t>
  </si>
  <si>
    <t>GAUZERE Benjamin</t>
  </si>
  <si>
    <t>GEYRE Jérôme</t>
  </si>
  <si>
    <t>GLIZE Didier</t>
  </si>
  <si>
    <t>HOFSTETTER Francis</t>
  </si>
  <si>
    <t>IRAZOQUI Jean-Pierre</t>
  </si>
  <si>
    <t>LABAT Denis</t>
  </si>
  <si>
    <t>LAFARGUE Jean-Louis</t>
  </si>
  <si>
    <t>LATASTE Serge</t>
  </si>
  <si>
    <t>LAUBIT Jean-Pierre</t>
  </si>
  <si>
    <t>LEGRAND Gilles</t>
  </si>
  <si>
    <t>MAKESSA Rénaldo</t>
  </si>
  <si>
    <t>MINIOU Frédéric</t>
  </si>
  <si>
    <t>MOUSSION Christophe</t>
  </si>
  <si>
    <t>RIBBENS Béatrice</t>
  </si>
  <si>
    <t>SAMANIEGO Jérémie</t>
  </si>
  <si>
    <t>SEVESTRE Jean-Paul</t>
  </si>
  <si>
    <t>SPEISER Frantz</t>
  </si>
  <si>
    <t>SALARIE</t>
  </si>
  <si>
    <t>N° SECURITE SOCIALE</t>
  </si>
  <si>
    <t>DATE NAISSANCE</t>
  </si>
  <si>
    <t>DATE ENTREE DANS L'ENTREPRISE</t>
  </si>
  <si>
    <t>CONTRAT</t>
  </si>
  <si>
    <t>POSTE</t>
  </si>
  <si>
    <t>ADRESSE</t>
  </si>
  <si>
    <t xml:space="preserve">CP </t>
  </si>
  <si>
    <t>VILLE</t>
  </si>
  <si>
    <t>ADIA Ludovic</t>
  </si>
  <si>
    <t>BATS Sébastien</t>
  </si>
  <si>
    <t>CASCAIS Sébastien</t>
  </si>
  <si>
    <t>DE TURENNE Alexandre</t>
  </si>
  <si>
    <t>DUCOURNAU Cédric</t>
  </si>
  <si>
    <t>DUPIN Thomas</t>
  </si>
  <si>
    <t>LACROUTS Marie-Claire</t>
  </si>
  <si>
    <t>LAMAZOU Paul</t>
  </si>
  <si>
    <t>LAMY OUSTINUK Cyrille</t>
  </si>
  <si>
    <t>LATAPY Baptiste</t>
  </si>
  <si>
    <t>LATASTE Bastien</t>
  </si>
  <si>
    <t>MARTIN Simon</t>
  </si>
  <si>
    <t>SANCHA Hugo</t>
  </si>
  <si>
    <t>SANDRIN Jonathan</t>
  </si>
  <si>
    <t>SAUVAITRE Thierry</t>
  </si>
  <si>
    <t>WALACH Christian</t>
  </si>
  <si>
    <t>N°</t>
  </si>
  <si>
    <t>Humain</t>
  </si>
  <si>
    <t>Matériel</t>
  </si>
  <si>
    <t>CHANTIER</t>
  </si>
  <si>
    <t>N° CHANTIER</t>
  </si>
  <si>
    <t>MAITRE OUVRAGE</t>
  </si>
  <si>
    <t>LIEU</t>
  </si>
  <si>
    <t>CONDUCTEUR</t>
  </si>
  <si>
    <t>N° ETUDE</t>
  </si>
  <si>
    <t>N° MARCHE</t>
  </si>
  <si>
    <t>ARCHIVES</t>
  </si>
  <si>
    <t>CC</t>
  </si>
  <si>
    <t>OUVERTURE</t>
  </si>
  <si>
    <t>MONTANT HT</t>
  </si>
  <si>
    <t>CHANTIERS OUVERTS</t>
  </si>
  <si>
    <t>CONDUC</t>
  </si>
  <si>
    <t>Intérimaires</t>
  </si>
  <si>
    <t>Location</t>
  </si>
  <si>
    <t>DISPO</t>
  </si>
  <si>
    <t/>
  </si>
  <si>
    <t>INTERIMAIRES</t>
  </si>
  <si>
    <t>Nom</t>
  </si>
  <si>
    <t>Téléphone</t>
  </si>
  <si>
    <t>Entrprise intérim</t>
  </si>
  <si>
    <t>SALARIE INTERIMAIRE</t>
  </si>
  <si>
    <t>Poste</t>
  </si>
  <si>
    <t>16/046</t>
  </si>
  <si>
    <t>4*2</t>
  </si>
  <si>
    <t>Plaque vibrante</t>
  </si>
  <si>
    <t>RLX BW 100</t>
  </si>
  <si>
    <t>9</t>
  </si>
  <si>
    <t>13</t>
  </si>
  <si>
    <t>17</t>
  </si>
  <si>
    <t>21</t>
  </si>
  <si>
    <t>25</t>
  </si>
  <si>
    <t>29</t>
  </si>
  <si>
    <t>33</t>
  </si>
  <si>
    <t>37</t>
  </si>
  <si>
    <t>Semi Mercedez</t>
  </si>
  <si>
    <t>ALBERT Ludovic</t>
  </si>
  <si>
    <t>ANDO Benoît</t>
  </si>
  <si>
    <t>BERNARD Serge</t>
  </si>
  <si>
    <t>ddfdgdd</t>
  </si>
  <si>
    <t>dghb</t>
  </si>
  <si>
    <t>egfgf</t>
  </si>
  <si>
    <t>evxvcxv</t>
  </si>
  <si>
    <t>gggsdg</t>
  </si>
  <si>
    <t>gghdfgdf</t>
  </si>
  <si>
    <t>ifdfgf</t>
  </si>
  <si>
    <t>jsdwgfdf</t>
  </si>
  <si>
    <t>kdfg</t>
  </si>
  <si>
    <t>ltfhd</t>
  </si>
  <si>
    <t>ngdder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</si>
</sst>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SEMAINE:&quot;\ 0"/>
    <numFmt numFmtId="165" formatCode="dddd\ dd\ mmmm"/>
    <numFmt numFmtId="167" formatCode="_-* #,##0.00\ [$€]_-;\-* #,##0.00\ [$€]_-;_-* &quot;-&quot;??\ [$€]_-;_-@_-"/>
    <numFmt numFmtId="169" formatCode="dddd\ dd"/>
    <numFmt numFmtId="170" formatCode="&quot;SEMAINE&quot;\ 0"/>
    <numFmt numFmtId="171" formatCode="#,##0.00;[Red]#,##0.0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2"/>
      <color indexed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9" tint="-0.499984740745262"/>
      <name val="Arial"/>
      <family val="2"/>
    </font>
    <font>
      <b/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color rgb="FF7030A0"/>
      <name val="Arial"/>
      <family val="2"/>
    </font>
    <font>
      <sz val="8"/>
      <color theme="9" tint="-0.249977111117893"/>
      <name val="Arial"/>
      <family val="2"/>
    </font>
    <font>
      <strike/>
      <sz val="11"/>
      <color theme="1"/>
      <name val="Calibri"/>
      <family val="2"/>
      <scheme val="minor"/>
    </font>
    <font>
      <b/>
      <sz val="26"/>
      <color indexed="17"/>
      <name val="Arial"/>
      <family val="2"/>
    </font>
    <font>
      <sz val="26"/>
      <name val="Arial"/>
      <family val="2"/>
    </font>
    <font>
      <sz val="14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9"/>
      <color rgb="FF7030A0"/>
      <name val="Arial"/>
      <family val="2"/>
    </font>
    <font>
      <b/>
      <sz val="10"/>
      <color rgb="FF7030A0"/>
      <name val="Arial"/>
      <family val="2"/>
    </font>
    <font>
      <b/>
      <sz val="7"/>
      <name val="Arial"/>
      <family val="2"/>
    </font>
    <font>
      <b/>
      <sz val="8"/>
      <color rgb="FF7030A0"/>
      <name val="Arial"/>
      <family val="2"/>
    </font>
    <font>
      <b/>
      <sz val="8"/>
      <color rgb="FF00B050"/>
      <name val="Arial"/>
      <family val="2"/>
    </font>
    <font>
      <sz val="8"/>
      <color theme="7" tint="-0.249977111117893"/>
      <name val="Arial"/>
      <family val="2"/>
    </font>
    <font>
      <sz val="8"/>
      <color rgb="FF00B0F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BFFFF"/>
        <bgColor indexed="64"/>
      </patternFill>
    </fill>
    <fill>
      <patternFill patternType="solid">
        <fgColor theme="6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</borders>
  <cellStyleXfs count="9">
    <xf numFmtId="0" fontId="0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</cellStyleXfs>
  <cellXfs count="181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1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3" fillId="0" borderId="4" xfId="1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22" fillId="0" borderId="0" xfId="0" applyFont="1" applyFill="1"/>
    <xf numFmtId="0" fontId="22" fillId="0" borderId="0" xfId="0" applyFont="1"/>
    <xf numFmtId="0" fontId="21" fillId="0" borderId="0" xfId="0" applyFont="1" applyAlignment="1">
      <alignment horizontal="center" vertical="top"/>
    </xf>
    <xf numFmtId="0" fontId="4" fillId="0" borderId="0" xfId="0" applyFont="1"/>
    <xf numFmtId="0" fontId="0" fillId="0" borderId="0" xfId="0" applyFill="1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23" fillId="0" borderId="0" xfId="0" applyFont="1" applyFill="1" applyBorder="1" applyAlignment="1">
      <alignment vertical="center"/>
    </xf>
    <xf numFmtId="0" fontId="4" fillId="0" borderId="0" xfId="0" applyFont="1" applyFill="1" applyBorder="1"/>
    <xf numFmtId="49" fontId="24" fillId="0" borderId="2" xfId="0" applyNumberFormat="1" applyFont="1" applyBorder="1" applyAlignment="1">
      <alignment horizontal="center" vertical="center"/>
    </xf>
    <xf numFmtId="14" fontId="24" fillId="0" borderId="2" xfId="0" applyNumberFormat="1" applyFont="1" applyBorder="1" applyAlignment="1">
      <alignment horizontal="center" vertical="center"/>
    </xf>
    <xf numFmtId="14" fontId="24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14" fontId="25" fillId="0" borderId="2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center"/>
    </xf>
    <xf numFmtId="0" fontId="25" fillId="0" borderId="2" xfId="0" applyFont="1" applyBorder="1"/>
    <xf numFmtId="0" fontId="25" fillId="0" borderId="2" xfId="0" applyFont="1" applyBorder="1" applyAlignment="1">
      <alignment horizontal="center" vertical="center"/>
    </xf>
    <xf numFmtId="0" fontId="26" fillId="0" borderId="33" xfId="0" applyNumberFormat="1" applyFont="1" applyFill="1" applyBorder="1" applyAlignment="1"/>
    <xf numFmtId="0" fontId="27" fillId="0" borderId="34" xfId="0" applyNumberFormat="1" applyFont="1" applyFill="1" applyBorder="1" applyAlignment="1">
      <alignment horizontal="center"/>
    </xf>
    <xf numFmtId="0" fontId="26" fillId="0" borderId="35" xfId="0" applyNumberFormat="1" applyFont="1" applyFill="1" applyBorder="1" applyAlignment="1"/>
    <xf numFmtId="0" fontId="27" fillId="0" borderId="36" xfId="0" applyNumberFormat="1" applyFont="1" applyFill="1" applyBorder="1" applyAlignment="1">
      <alignment horizontal="center"/>
    </xf>
    <xf numFmtId="0" fontId="26" fillId="7" borderId="35" xfId="0" applyNumberFormat="1" applyFont="1" applyFill="1" applyBorder="1" applyAlignment="1"/>
    <xf numFmtId="0" fontId="27" fillId="7" borderId="36" xfId="0" applyNumberFormat="1" applyFont="1" applyFill="1" applyBorder="1" applyAlignment="1">
      <alignment horizontal="center"/>
    </xf>
    <xf numFmtId="14" fontId="25" fillId="7" borderId="2" xfId="0" applyNumberFormat="1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/>
    </xf>
    <xf numFmtId="0" fontId="25" fillId="7" borderId="2" xfId="0" applyFont="1" applyFill="1" applyBorder="1"/>
    <xf numFmtId="0" fontId="25" fillId="7" borderId="2" xfId="0" applyFont="1" applyFill="1" applyBorder="1" applyAlignment="1">
      <alignment horizontal="center" vertical="center"/>
    </xf>
    <xf numFmtId="0" fontId="26" fillId="4" borderId="35" xfId="0" applyNumberFormat="1" applyFont="1" applyFill="1" applyBorder="1" applyAlignment="1"/>
    <xf numFmtId="0" fontId="27" fillId="4" borderId="36" xfId="0" applyNumberFormat="1" applyFont="1" applyFill="1" applyBorder="1" applyAlignment="1">
      <alignment horizontal="center"/>
    </xf>
    <xf numFmtId="14" fontId="25" fillId="4" borderId="2" xfId="0" applyNumberFormat="1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/>
    </xf>
    <xf numFmtId="0" fontId="25" fillId="4" borderId="2" xfId="0" applyFont="1" applyFill="1" applyBorder="1"/>
    <xf numFmtId="0" fontId="25" fillId="4" borderId="2" xfId="0" applyFont="1" applyFill="1" applyBorder="1" applyAlignment="1">
      <alignment horizontal="center" vertical="center"/>
    </xf>
    <xf numFmtId="0" fontId="26" fillId="8" borderId="35" xfId="0" applyNumberFormat="1" applyFont="1" applyFill="1" applyBorder="1" applyAlignment="1"/>
    <xf numFmtId="0" fontId="27" fillId="8" borderId="36" xfId="0" applyNumberFormat="1" applyFont="1" applyFill="1" applyBorder="1" applyAlignment="1">
      <alignment horizontal="center"/>
    </xf>
    <xf numFmtId="14" fontId="25" fillId="8" borderId="2" xfId="0" applyNumberFormat="1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/>
    </xf>
    <xf numFmtId="0" fontId="25" fillId="8" borderId="2" xfId="0" applyFont="1" applyFill="1" applyBorder="1"/>
    <xf numFmtId="0" fontId="25" fillId="8" borderId="2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14" fontId="25" fillId="0" borderId="2" xfId="0" applyNumberFormat="1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/>
    </xf>
    <xf numFmtId="0" fontId="27" fillId="0" borderId="37" xfId="0" applyNumberFormat="1" applyFont="1" applyFill="1" applyBorder="1" applyAlignment="1">
      <alignment horizontal="center"/>
    </xf>
    <xf numFmtId="4" fontId="29" fillId="0" borderId="0" xfId="0" applyNumberFormat="1" applyFont="1" applyFill="1" applyAlignment="1">
      <alignment horizontal="center"/>
    </xf>
    <xf numFmtId="43" fontId="0" fillId="0" borderId="0" xfId="8" applyFont="1"/>
    <xf numFmtId="0" fontId="16" fillId="5" borderId="39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171" fontId="0" fillId="0" borderId="0" xfId="0" applyNumberFormat="1" applyBorder="1"/>
    <xf numFmtId="0" fontId="0" fillId="0" borderId="0" xfId="0" applyAlignment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/>
    <xf numFmtId="0" fontId="28" fillId="4" borderId="2" xfId="0" applyFont="1" applyFill="1" applyBorder="1" applyAlignment="1">
      <alignment horizontal="center" vertical="center" wrapText="1"/>
    </xf>
    <xf numFmtId="0" fontId="28" fillId="4" borderId="38" xfId="0" applyFont="1" applyFill="1" applyBorder="1" applyAlignment="1">
      <alignment horizontal="center" vertical="center" wrapText="1"/>
    </xf>
    <xf numFmtId="0" fontId="35" fillId="4" borderId="16" xfId="0" applyFont="1" applyFill="1" applyBorder="1" applyAlignment="1">
      <alignment horizontal="center" vertical="center" wrapText="1"/>
    </xf>
    <xf numFmtId="2" fontId="30" fillId="4" borderId="2" xfId="0" applyNumberFormat="1" applyFont="1" applyFill="1" applyBorder="1" applyAlignment="1">
      <alignment horizontal="center" vertical="center" wrapText="1"/>
    </xf>
    <xf numFmtId="0" fontId="33" fillId="4" borderId="2" xfId="0" applyFont="1" applyFill="1" applyBorder="1" applyAlignment="1">
      <alignment horizontal="center" vertical="center" wrapText="1"/>
    </xf>
    <xf numFmtId="0" fontId="36" fillId="4" borderId="2" xfId="0" applyFont="1" applyFill="1" applyBorder="1" applyAlignment="1">
      <alignment horizontal="center" vertical="center" wrapText="1"/>
    </xf>
    <xf numFmtId="0" fontId="31" fillId="4" borderId="38" xfId="0" applyFont="1" applyFill="1" applyBorder="1" applyAlignment="1">
      <alignment horizontal="center" vertical="center" wrapText="1"/>
    </xf>
    <xf numFmtId="171" fontId="31" fillId="4" borderId="2" xfId="0" applyNumberFormat="1" applyFont="1" applyFill="1" applyBorder="1" applyAlignment="1">
      <alignment horizontal="center" vertical="center" wrapText="1"/>
    </xf>
    <xf numFmtId="8" fontId="0" fillId="0" borderId="0" xfId="0" applyNumberFormat="1"/>
    <xf numFmtId="0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16" xfId="0" applyNumberFormat="1" applyFont="1" applyBorder="1" applyAlignment="1">
      <alignment horizontal="center" vertical="center"/>
    </xf>
    <xf numFmtId="0" fontId="24" fillId="0" borderId="16" xfId="0" applyNumberFormat="1" applyFont="1" applyBorder="1" applyAlignment="1">
      <alignment horizontal="left" vertical="center"/>
    </xf>
    <xf numFmtId="0" fontId="13" fillId="0" borderId="43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4" fillId="3" borderId="45" xfId="1" applyNumberFormat="1" applyFont="1" applyFill="1" applyBorder="1" applyAlignment="1">
      <alignment horizontal="center" vertical="center"/>
    </xf>
    <xf numFmtId="0" fontId="14" fillId="3" borderId="46" xfId="1" applyNumberFormat="1" applyFont="1" applyFill="1" applyBorder="1" applyAlignment="1">
      <alignment horizontal="center" vertical="center"/>
    </xf>
    <xf numFmtId="0" fontId="14" fillId="3" borderId="50" xfId="1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4" fillId="3" borderId="57" xfId="1" applyNumberFormat="1" applyFont="1" applyFill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/>
    </xf>
    <xf numFmtId="0" fontId="12" fillId="0" borderId="66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5" fillId="9" borderId="42" xfId="0" applyFont="1" applyFill="1" applyBorder="1" applyAlignment="1">
      <alignment horizontal="left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44" xfId="0" applyFont="1" applyFill="1" applyBorder="1" applyAlignment="1">
      <alignment horizontal="center" vertical="center"/>
    </xf>
    <xf numFmtId="0" fontId="13" fillId="9" borderId="32" xfId="0" applyFont="1" applyFill="1" applyBorder="1" applyAlignment="1">
      <alignment horizontal="center" vertical="center"/>
    </xf>
    <xf numFmtId="0" fontId="13" fillId="9" borderId="26" xfId="0" applyFont="1" applyFill="1" applyBorder="1" applyAlignment="1">
      <alignment horizontal="center" vertical="center"/>
    </xf>
    <xf numFmtId="0" fontId="13" fillId="9" borderId="23" xfId="0" applyFont="1" applyFill="1" applyBorder="1" applyAlignment="1">
      <alignment horizontal="center" vertical="center"/>
    </xf>
    <xf numFmtId="0" fontId="12" fillId="9" borderId="24" xfId="0" applyFont="1" applyFill="1" applyBorder="1" applyAlignment="1">
      <alignment horizontal="center" vertical="center"/>
    </xf>
    <xf numFmtId="0" fontId="13" fillId="9" borderId="25" xfId="0" applyFont="1" applyFill="1" applyBorder="1" applyAlignment="1">
      <alignment horizontal="center" vertical="center"/>
    </xf>
    <xf numFmtId="0" fontId="12" fillId="9" borderId="52" xfId="0" applyFont="1" applyFill="1" applyBorder="1" applyAlignment="1">
      <alignment horizontal="center" vertical="center"/>
    </xf>
    <xf numFmtId="0" fontId="12" fillId="9" borderId="67" xfId="0" applyFont="1" applyFill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38" fillId="0" borderId="23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5" fillId="0" borderId="42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center" vertical="center"/>
    </xf>
    <xf numFmtId="0" fontId="5" fillId="9" borderId="13" xfId="0" quotePrefix="1" applyFont="1" applyFill="1" applyBorder="1" applyAlignment="1">
      <alignment horizontal="center" vertical="center"/>
    </xf>
    <xf numFmtId="0" fontId="15" fillId="3" borderId="18" xfId="1" applyNumberFormat="1" applyFont="1" applyFill="1" applyBorder="1" applyAlignment="1">
      <alignment horizontal="center" vertical="center"/>
    </xf>
    <xf numFmtId="0" fontId="15" fillId="3" borderId="0" xfId="1" applyNumberFormat="1" applyFont="1" applyFill="1" applyBorder="1" applyAlignment="1">
      <alignment horizontal="center" vertical="center"/>
    </xf>
    <xf numFmtId="0" fontId="15" fillId="3" borderId="17" xfId="1" applyNumberFormat="1" applyFont="1" applyFill="1" applyBorder="1" applyAlignment="1">
      <alignment horizontal="center" vertical="center"/>
    </xf>
    <xf numFmtId="0" fontId="15" fillId="3" borderId="68" xfId="1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165" fontId="3" fillId="0" borderId="4" xfId="1" applyNumberFormat="1" applyFont="1" applyFill="1" applyBorder="1" applyAlignment="1">
      <alignment horizontal="center" vertical="center"/>
    </xf>
    <xf numFmtId="165" fontId="3" fillId="0" borderId="5" xfId="1" applyNumberFormat="1" applyFont="1" applyFill="1" applyBorder="1" applyAlignment="1">
      <alignment horizontal="center" vertical="center"/>
    </xf>
    <xf numFmtId="164" fontId="10" fillId="0" borderId="3" xfId="1" applyNumberFormat="1" applyFont="1" applyFill="1" applyBorder="1" applyAlignment="1">
      <alignment horizontal="center" vertical="center"/>
    </xf>
    <xf numFmtId="164" fontId="10" fillId="0" borderId="4" xfId="1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21" fillId="0" borderId="0" xfId="0" applyFont="1" applyAlignment="1">
      <alignment horizontal="center" vertical="top"/>
    </xf>
    <xf numFmtId="0" fontId="17" fillId="2" borderId="2" xfId="0" applyFont="1" applyFill="1" applyBorder="1" applyAlignment="1">
      <alignment horizontal="center" vertical="center"/>
    </xf>
    <xf numFmtId="169" fontId="15" fillId="3" borderId="47" xfId="1" applyNumberFormat="1" applyFont="1" applyFill="1" applyBorder="1" applyAlignment="1">
      <alignment horizontal="center" vertical="center"/>
    </xf>
    <xf numFmtId="169" fontId="15" fillId="3" borderId="48" xfId="1" applyNumberFormat="1" applyFont="1" applyFill="1" applyBorder="1" applyAlignment="1">
      <alignment horizontal="center" vertical="center"/>
    </xf>
    <xf numFmtId="169" fontId="15" fillId="3" borderId="56" xfId="1" applyNumberFormat="1" applyFont="1" applyFill="1" applyBorder="1" applyAlignment="1">
      <alignment horizontal="center" vertical="center"/>
    </xf>
    <xf numFmtId="170" fontId="16" fillId="3" borderId="53" xfId="0" applyNumberFormat="1" applyFont="1" applyFill="1" applyBorder="1" applyAlignment="1">
      <alignment horizontal="center" vertical="center" wrapText="1"/>
    </xf>
    <xf numFmtId="170" fontId="16" fillId="3" borderId="54" xfId="0" applyNumberFormat="1" applyFont="1" applyFill="1" applyBorder="1" applyAlignment="1">
      <alignment horizontal="center" vertical="center" wrapText="1"/>
    </xf>
    <xf numFmtId="170" fontId="16" fillId="3" borderId="55" xfId="0" applyNumberFormat="1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169" fontId="15" fillId="3" borderId="49" xfId="1" applyNumberFormat="1" applyFont="1" applyFill="1" applyBorder="1" applyAlignment="1">
      <alignment horizontal="center" vertical="center"/>
    </xf>
    <xf numFmtId="164" fontId="10" fillId="0" borderId="28" xfId="1" applyNumberFormat="1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</cellXfs>
  <cellStyles count="9">
    <cellStyle name="Euro" xfId="3"/>
    <cellStyle name="Milliers" xfId="8" builtinId="3"/>
    <cellStyle name="Monétaire 2" xfId="4"/>
    <cellStyle name="Normal" xfId="0" builtinId="0"/>
    <cellStyle name="Normal 2" xfId="5"/>
    <cellStyle name="Normal 3" xfId="6"/>
    <cellStyle name="Normal 4" xfId="7"/>
    <cellStyle name="Normal 5" xfId="1"/>
    <cellStyle name="Normal 6" xfId="2"/>
  </cellStyles>
  <dxfs count="4">
    <dxf>
      <font>
        <b/>
        <i val="0"/>
        <color theme="9" tint="-0.24994659260841701"/>
      </font>
    </dxf>
    <dxf>
      <font>
        <b/>
        <i val="0"/>
        <color rgb="FF00B050"/>
      </font>
    </dxf>
    <dxf>
      <font>
        <b/>
        <i val="0"/>
        <color theme="7" tint="-0.24994659260841701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726280</xdr:colOff>
      <xdr:row>0</xdr:row>
      <xdr:rowOff>11906</xdr:rowOff>
    </xdr:from>
    <xdr:to>
      <xdr:col>1</xdr:col>
      <xdr:colOff>315432</xdr:colOff>
      <xdr:row>2</xdr:row>
      <xdr:rowOff>190499</xdr:rowOff>
    </xdr:to>
    <xdr:pic>
      <xdr:nvPicPr>
        <xdr:cNvPr id="2" name="Picture 2" descr="C:\Mes documents\MATRICE LB\LOGO LB.bmp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280" y="11906"/>
          <a:ext cx="398777" cy="635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ECRETARIAT\CHANTIERS\CHANTIERS%202007%20A%202018%20(R&#233;cup&#233;r&#233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6"/>
      <sheetName val="Feuil1"/>
      <sheetName val="Feuil2"/>
      <sheetName val="2007"/>
      <sheetName val="2008"/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</sheetNames>
    <sheetDataSet>
      <sheetData sheetId="0"/>
      <sheetData sheetId="1"/>
      <sheetData sheetId="2"/>
      <sheetData sheetId="3">
        <row r="4">
          <cell r="A4" t="str">
            <v>07/001</v>
          </cell>
        </row>
        <row r="5">
          <cell r="A5" t="str">
            <v>07/002</v>
          </cell>
        </row>
        <row r="6">
          <cell r="A6" t="str">
            <v>07/003</v>
          </cell>
        </row>
        <row r="7">
          <cell r="A7" t="str">
            <v>07/004</v>
          </cell>
        </row>
        <row r="8">
          <cell r="A8" t="str">
            <v>07/005</v>
          </cell>
        </row>
        <row r="9">
          <cell r="A9" t="str">
            <v>07/006</v>
          </cell>
        </row>
        <row r="10">
          <cell r="A10" t="str">
            <v>07/007</v>
          </cell>
        </row>
        <row r="11">
          <cell r="A11" t="str">
            <v>07/008</v>
          </cell>
        </row>
        <row r="12">
          <cell r="A12" t="str">
            <v>07/009</v>
          </cell>
        </row>
        <row r="13">
          <cell r="A13" t="str">
            <v>07/010</v>
          </cell>
        </row>
        <row r="14">
          <cell r="A14" t="str">
            <v>07/011</v>
          </cell>
        </row>
        <row r="15">
          <cell r="A15" t="str">
            <v>07/012</v>
          </cell>
        </row>
        <row r="16">
          <cell r="A16" t="str">
            <v>07/013</v>
          </cell>
        </row>
        <row r="17">
          <cell r="A17" t="str">
            <v>07/014</v>
          </cell>
        </row>
        <row r="18">
          <cell r="A18" t="str">
            <v>07/015</v>
          </cell>
        </row>
        <row r="19">
          <cell r="A19" t="str">
            <v xml:space="preserve">07/016 </v>
          </cell>
        </row>
        <row r="20">
          <cell r="A20" t="str">
            <v>07/017</v>
          </cell>
        </row>
        <row r="21">
          <cell r="A21" t="str">
            <v>07/018</v>
          </cell>
        </row>
        <row r="22">
          <cell r="A22" t="str">
            <v>07/019</v>
          </cell>
        </row>
        <row r="23">
          <cell r="A23" t="str">
            <v>07/020</v>
          </cell>
        </row>
        <row r="24">
          <cell r="A24" t="str">
            <v>07/021</v>
          </cell>
        </row>
        <row r="25">
          <cell r="A25" t="str">
            <v>07/022</v>
          </cell>
        </row>
        <row r="26">
          <cell r="A26" t="str">
            <v>07/023</v>
          </cell>
        </row>
        <row r="27">
          <cell r="A27" t="str">
            <v xml:space="preserve">07/024 </v>
          </cell>
        </row>
        <row r="28">
          <cell r="A28" t="str">
            <v>07/025</v>
          </cell>
        </row>
        <row r="29">
          <cell r="A29" t="str">
            <v>07/026</v>
          </cell>
        </row>
        <row r="30">
          <cell r="A30" t="str">
            <v>07/027</v>
          </cell>
        </row>
        <row r="31">
          <cell r="A31" t="str">
            <v>07/028</v>
          </cell>
        </row>
        <row r="32">
          <cell r="A32" t="str">
            <v>07/029</v>
          </cell>
        </row>
        <row r="33">
          <cell r="A33" t="str">
            <v>07/030</v>
          </cell>
        </row>
        <row r="34">
          <cell r="A34" t="str">
            <v>07/031</v>
          </cell>
        </row>
        <row r="35">
          <cell r="A35" t="str">
            <v>07/032</v>
          </cell>
        </row>
        <row r="36">
          <cell r="A36" t="str">
            <v>07/033</v>
          </cell>
        </row>
        <row r="37">
          <cell r="A37" t="str">
            <v>07/034</v>
          </cell>
        </row>
        <row r="38">
          <cell r="A38" t="str">
            <v>07/035</v>
          </cell>
        </row>
        <row r="39">
          <cell r="A39" t="str">
            <v>07/036</v>
          </cell>
        </row>
        <row r="40">
          <cell r="A40" t="str">
            <v>07/037</v>
          </cell>
        </row>
        <row r="41">
          <cell r="A41" t="str">
            <v>07/038</v>
          </cell>
        </row>
        <row r="42">
          <cell r="A42" t="str">
            <v>07/039</v>
          </cell>
        </row>
        <row r="43">
          <cell r="A43" t="str">
            <v>07/040</v>
          </cell>
        </row>
        <row r="44">
          <cell r="A44" t="str">
            <v>07/041</v>
          </cell>
        </row>
        <row r="45">
          <cell r="A45" t="str">
            <v>07/042</v>
          </cell>
        </row>
        <row r="46">
          <cell r="A46" t="str">
            <v>07/043</v>
          </cell>
        </row>
        <row r="47">
          <cell r="A47" t="str">
            <v>07/044</v>
          </cell>
        </row>
        <row r="48">
          <cell r="A48" t="str">
            <v>07/045</v>
          </cell>
        </row>
        <row r="49">
          <cell r="A49" t="str">
            <v>07/046</v>
          </cell>
        </row>
        <row r="50">
          <cell r="A50" t="str">
            <v>07/047</v>
          </cell>
        </row>
        <row r="51">
          <cell r="A51" t="str">
            <v>07/048</v>
          </cell>
        </row>
        <row r="52">
          <cell r="A52" t="str">
            <v>07/049</v>
          </cell>
        </row>
        <row r="53">
          <cell r="A53" t="str">
            <v>07/050</v>
          </cell>
        </row>
        <row r="54">
          <cell r="A54" t="str">
            <v xml:space="preserve">07/051 </v>
          </cell>
        </row>
        <row r="55">
          <cell r="A55" t="str">
            <v>07/052</v>
          </cell>
        </row>
        <row r="56">
          <cell r="A56" t="str">
            <v xml:space="preserve">07/053 </v>
          </cell>
        </row>
        <row r="57">
          <cell r="A57" t="str">
            <v>07/054</v>
          </cell>
        </row>
        <row r="58">
          <cell r="A58" t="str">
            <v>07/055</v>
          </cell>
        </row>
        <row r="59">
          <cell r="A59" t="str">
            <v>07/056</v>
          </cell>
        </row>
        <row r="60">
          <cell r="A60" t="str">
            <v>07/057</v>
          </cell>
        </row>
        <row r="61">
          <cell r="A61" t="str">
            <v>07/058</v>
          </cell>
        </row>
        <row r="62">
          <cell r="A62" t="str">
            <v>07/059</v>
          </cell>
        </row>
        <row r="63">
          <cell r="A63" t="str">
            <v>07/060</v>
          </cell>
        </row>
        <row r="64">
          <cell r="A64" t="str">
            <v>07/061</v>
          </cell>
        </row>
        <row r="65">
          <cell r="A65" t="str">
            <v>07/062</v>
          </cell>
        </row>
        <row r="66">
          <cell r="A66" t="str">
            <v>07/063</v>
          </cell>
        </row>
        <row r="67">
          <cell r="A67" t="str">
            <v>07/064</v>
          </cell>
        </row>
        <row r="68">
          <cell r="A68" t="str">
            <v>07/065</v>
          </cell>
        </row>
        <row r="69">
          <cell r="A69" t="str">
            <v>07/066</v>
          </cell>
        </row>
        <row r="70">
          <cell r="A70" t="str">
            <v>07/067</v>
          </cell>
        </row>
        <row r="71">
          <cell r="A71" t="str">
            <v>07/068</v>
          </cell>
        </row>
        <row r="72">
          <cell r="A72" t="str">
            <v>07/069</v>
          </cell>
        </row>
        <row r="73">
          <cell r="A73" t="str">
            <v>07/070</v>
          </cell>
        </row>
        <row r="74">
          <cell r="A74" t="str">
            <v>07/071</v>
          </cell>
        </row>
        <row r="75">
          <cell r="A75" t="str">
            <v>07/072</v>
          </cell>
        </row>
        <row r="76">
          <cell r="A76" t="str">
            <v>07/073</v>
          </cell>
        </row>
        <row r="77">
          <cell r="A77" t="str">
            <v>07/074</v>
          </cell>
        </row>
        <row r="78">
          <cell r="A78" t="str">
            <v>07/075</v>
          </cell>
        </row>
        <row r="79">
          <cell r="A79" t="str">
            <v>07/076</v>
          </cell>
        </row>
        <row r="80">
          <cell r="A80" t="str">
            <v>07/077</v>
          </cell>
        </row>
        <row r="81">
          <cell r="A81" t="str">
            <v>07/078</v>
          </cell>
        </row>
        <row r="82">
          <cell r="A82" t="str">
            <v>07/079</v>
          </cell>
        </row>
        <row r="83">
          <cell r="A83" t="str">
            <v>07/080</v>
          </cell>
        </row>
        <row r="84">
          <cell r="A84" t="str">
            <v>07/081</v>
          </cell>
        </row>
        <row r="85">
          <cell r="A85" t="str">
            <v>07/082</v>
          </cell>
        </row>
        <row r="86">
          <cell r="A86" t="str">
            <v>07/083</v>
          </cell>
        </row>
        <row r="87">
          <cell r="A87" t="str">
            <v>07/084</v>
          </cell>
        </row>
        <row r="88">
          <cell r="A88" t="str">
            <v>07/085</v>
          </cell>
        </row>
        <row r="89">
          <cell r="A89" t="str">
            <v>07/086</v>
          </cell>
        </row>
        <row r="90">
          <cell r="A90" t="str">
            <v>07/087</v>
          </cell>
        </row>
        <row r="91">
          <cell r="A91" t="str">
            <v>07/088</v>
          </cell>
        </row>
        <row r="92">
          <cell r="A92" t="str">
            <v>07/089</v>
          </cell>
        </row>
        <row r="93">
          <cell r="A93" t="str">
            <v>07/090</v>
          </cell>
        </row>
        <row r="94">
          <cell r="A94" t="str">
            <v>07/091</v>
          </cell>
        </row>
        <row r="95">
          <cell r="A95" t="str">
            <v>07/092</v>
          </cell>
        </row>
        <row r="96">
          <cell r="A96" t="str">
            <v>07/093</v>
          </cell>
        </row>
        <row r="97">
          <cell r="A97" t="str">
            <v xml:space="preserve">07/094 </v>
          </cell>
        </row>
        <row r="98">
          <cell r="A98" t="str">
            <v>07/095</v>
          </cell>
        </row>
        <row r="99">
          <cell r="A99" t="str">
            <v>07/096</v>
          </cell>
        </row>
        <row r="100">
          <cell r="A100" t="str">
            <v>07/097</v>
          </cell>
        </row>
        <row r="101">
          <cell r="A101" t="str">
            <v>07/098</v>
          </cell>
        </row>
        <row r="102">
          <cell r="A102" t="str">
            <v>07/099</v>
          </cell>
        </row>
        <row r="103">
          <cell r="A103" t="str">
            <v>07/100</v>
          </cell>
        </row>
        <row r="104">
          <cell r="A104" t="str">
            <v>07/101</v>
          </cell>
        </row>
        <row r="105">
          <cell r="A105" t="str">
            <v>07/102</v>
          </cell>
        </row>
        <row r="106">
          <cell r="A106" t="str">
            <v>07/103</v>
          </cell>
        </row>
        <row r="107">
          <cell r="A107" t="str">
            <v>07/104</v>
          </cell>
        </row>
        <row r="108">
          <cell r="A108" t="str">
            <v>07/105</v>
          </cell>
        </row>
        <row r="109">
          <cell r="A109" t="str">
            <v>07/106</v>
          </cell>
        </row>
        <row r="110">
          <cell r="A110" t="str">
            <v>07/107</v>
          </cell>
        </row>
        <row r="111">
          <cell r="A111" t="str">
            <v>07/108</v>
          </cell>
        </row>
        <row r="112">
          <cell r="A112" t="str">
            <v>07/109</v>
          </cell>
        </row>
        <row r="113">
          <cell r="A113" t="str">
            <v>07/110</v>
          </cell>
        </row>
        <row r="114">
          <cell r="A114" t="str">
            <v>07/111</v>
          </cell>
        </row>
        <row r="115">
          <cell r="A115" t="str">
            <v>07/112</v>
          </cell>
        </row>
        <row r="116">
          <cell r="A116" t="str">
            <v>07/113</v>
          </cell>
        </row>
        <row r="117">
          <cell r="A117" t="str">
            <v>07/114</v>
          </cell>
        </row>
        <row r="118">
          <cell r="A118" t="str">
            <v>07/115</v>
          </cell>
        </row>
        <row r="119">
          <cell r="A119" t="str">
            <v>07/116</v>
          </cell>
        </row>
        <row r="120">
          <cell r="A120" t="str">
            <v>07/117</v>
          </cell>
        </row>
        <row r="121">
          <cell r="A121" t="str">
            <v>07/118</v>
          </cell>
        </row>
        <row r="122">
          <cell r="A122" t="str">
            <v>07/119</v>
          </cell>
        </row>
        <row r="123">
          <cell r="A123" t="str">
            <v>07/120</v>
          </cell>
        </row>
        <row r="124">
          <cell r="A124" t="str">
            <v>07/121</v>
          </cell>
        </row>
        <row r="125">
          <cell r="A125" t="str">
            <v>07/122</v>
          </cell>
        </row>
        <row r="126">
          <cell r="A126" t="str">
            <v>07/123</v>
          </cell>
        </row>
        <row r="127">
          <cell r="A127" t="str">
            <v>07/124</v>
          </cell>
        </row>
        <row r="128">
          <cell r="A128" t="str">
            <v>07/125</v>
          </cell>
        </row>
        <row r="129">
          <cell r="A129" t="str">
            <v>07/126</v>
          </cell>
        </row>
        <row r="130">
          <cell r="A130" t="str">
            <v>07/127</v>
          </cell>
        </row>
        <row r="131">
          <cell r="A131" t="str">
            <v>07/128</v>
          </cell>
        </row>
        <row r="132">
          <cell r="A132" t="str">
            <v>07/129</v>
          </cell>
        </row>
        <row r="133">
          <cell r="A133" t="str">
            <v>07/130</v>
          </cell>
        </row>
        <row r="134">
          <cell r="A134" t="str">
            <v>07/131</v>
          </cell>
        </row>
        <row r="135">
          <cell r="A135" t="str">
            <v>07/132</v>
          </cell>
        </row>
        <row r="136">
          <cell r="A136" t="str">
            <v xml:space="preserve">07/133 </v>
          </cell>
        </row>
        <row r="137">
          <cell r="A137" t="str">
            <v>07/134</v>
          </cell>
        </row>
        <row r="138">
          <cell r="A138" t="str">
            <v>07/135</v>
          </cell>
        </row>
        <row r="139">
          <cell r="A139" t="str">
            <v>07/136</v>
          </cell>
        </row>
        <row r="140">
          <cell r="A140" t="str">
            <v>07/137</v>
          </cell>
        </row>
        <row r="141">
          <cell r="A141" t="str">
            <v>07/138</v>
          </cell>
        </row>
        <row r="142">
          <cell r="A142" t="str">
            <v>07/139</v>
          </cell>
        </row>
        <row r="143">
          <cell r="A143" t="str">
            <v>07/140</v>
          </cell>
        </row>
        <row r="144">
          <cell r="A144" t="str">
            <v>07/141</v>
          </cell>
        </row>
        <row r="145">
          <cell r="A145" t="str">
            <v>07/142</v>
          </cell>
        </row>
        <row r="146">
          <cell r="A146" t="str">
            <v>07/143</v>
          </cell>
        </row>
        <row r="147">
          <cell r="A147" t="str">
            <v>07/144</v>
          </cell>
        </row>
        <row r="148">
          <cell r="A148" t="str">
            <v>07/145</v>
          </cell>
        </row>
        <row r="149">
          <cell r="A149" t="str">
            <v>07/146</v>
          </cell>
        </row>
        <row r="150">
          <cell r="A150" t="str">
            <v>07/147</v>
          </cell>
        </row>
        <row r="151">
          <cell r="A151" t="str">
            <v>07/148</v>
          </cell>
        </row>
        <row r="152">
          <cell r="A152" t="str">
            <v>07/149</v>
          </cell>
        </row>
        <row r="153">
          <cell r="A153" t="str">
            <v>07/150</v>
          </cell>
        </row>
        <row r="154">
          <cell r="A154" t="str">
            <v>07/151</v>
          </cell>
        </row>
        <row r="155">
          <cell r="A155" t="str">
            <v>07/152</v>
          </cell>
        </row>
        <row r="156">
          <cell r="A156" t="str">
            <v>07/153</v>
          </cell>
        </row>
        <row r="157">
          <cell r="A157" t="str">
            <v>07/154</v>
          </cell>
        </row>
        <row r="158">
          <cell r="A158" t="str">
            <v>07/155</v>
          </cell>
        </row>
        <row r="159">
          <cell r="A159" t="str">
            <v>07/156</v>
          </cell>
        </row>
        <row r="160">
          <cell r="A160" t="str">
            <v>07/157</v>
          </cell>
        </row>
        <row r="161">
          <cell r="A161" t="str">
            <v>07/158</v>
          </cell>
        </row>
        <row r="162">
          <cell r="A162" t="str">
            <v>07/159</v>
          </cell>
        </row>
        <row r="163">
          <cell r="A163" t="str">
            <v>07/160</v>
          </cell>
        </row>
        <row r="164">
          <cell r="A164" t="str">
            <v>07/161</v>
          </cell>
        </row>
        <row r="165">
          <cell r="A165" t="str">
            <v>07/162</v>
          </cell>
        </row>
        <row r="166">
          <cell r="A166" t="str">
            <v>07/163</v>
          </cell>
        </row>
        <row r="167">
          <cell r="A167" t="str">
            <v>07/164</v>
          </cell>
        </row>
        <row r="168">
          <cell r="A168" t="str">
            <v>07/165</v>
          </cell>
        </row>
        <row r="169">
          <cell r="A169" t="str">
            <v>07/166</v>
          </cell>
        </row>
        <row r="170">
          <cell r="A170" t="str">
            <v>07/167</v>
          </cell>
        </row>
        <row r="171">
          <cell r="A171" t="str">
            <v>07/168</v>
          </cell>
        </row>
        <row r="172">
          <cell r="A172" t="str">
            <v>07/169</v>
          </cell>
        </row>
        <row r="173">
          <cell r="A173" t="str">
            <v>07/170</v>
          </cell>
        </row>
        <row r="174">
          <cell r="A174" t="str">
            <v>07/171</v>
          </cell>
        </row>
        <row r="175">
          <cell r="A175" t="str">
            <v>07/172</v>
          </cell>
        </row>
        <row r="176">
          <cell r="A176" t="str">
            <v>07/173</v>
          </cell>
        </row>
        <row r="177">
          <cell r="A177" t="str">
            <v>07/174</v>
          </cell>
        </row>
        <row r="178">
          <cell r="A178" t="str">
            <v>07/175</v>
          </cell>
        </row>
        <row r="179">
          <cell r="A179" t="str">
            <v>07/176</v>
          </cell>
        </row>
        <row r="180">
          <cell r="A180" t="str">
            <v>07/177</v>
          </cell>
        </row>
        <row r="181">
          <cell r="A181" t="str">
            <v>07/178</v>
          </cell>
        </row>
        <row r="182">
          <cell r="A182" t="str">
            <v>07/179</v>
          </cell>
        </row>
        <row r="183">
          <cell r="A183" t="str">
            <v>07/180</v>
          </cell>
        </row>
        <row r="184">
          <cell r="A184" t="str">
            <v>07/181</v>
          </cell>
        </row>
        <row r="185">
          <cell r="A185" t="str">
            <v>07/182</v>
          </cell>
        </row>
        <row r="186">
          <cell r="A186" t="str">
            <v>07/183</v>
          </cell>
        </row>
        <row r="187">
          <cell r="A187" t="str">
            <v>07/184</v>
          </cell>
        </row>
        <row r="188">
          <cell r="A188" t="str">
            <v>07/185</v>
          </cell>
        </row>
        <row r="189">
          <cell r="A189" t="str">
            <v>07/186</v>
          </cell>
        </row>
        <row r="190">
          <cell r="A190" t="str">
            <v xml:space="preserve">07/187 </v>
          </cell>
        </row>
        <row r="191">
          <cell r="A191" t="str">
            <v>07/188</v>
          </cell>
        </row>
        <row r="192">
          <cell r="A192" t="str">
            <v>07/189</v>
          </cell>
        </row>
        <row r="193">
          <cell r="A193" t="str">
            <v>07/190</v>
          </cell>
        </row>
        <row r="194">
          <cell r="A194" t="str">
            <v>07/191</v>
          </cell>
        </row>
        <row r="195">
          <cell r="A195" t="str">
            <v>07/192</v>
          </cell>
        </row>
        <row r="196">
          <cell r="A196" t="str">
            <v>07/193</v>
          </cell>
        </row>
        <row r="197">
          <cell r="A197" t="str">
            <v>07/194</v>
          </cell>
        </row>
        <row r="198">
          <cell r="A198" t="str">
            <v>07/195</v>
          </cell>
        </row>
        <row r="199">
          <cell r="A199" t="str">
            <v>07/196</v>
          </cell>
        </row>
        <row r="200">
          <cell r="A200" t="str">
            <v>07/195</v>
          </cell>
        </row>
        <row r="201">
          <cell r="A201" t="str">
            <v>07/196</v>
          </cell>
        </row>
        <row r="202">
          <cell r="A202" t="str">
            <v>07/197</v>
          </cell>
        </row>
        <row r="203">
          <cell r="A203" t="str">
            <v>07/198</v>
          </cell>
        </row>
        <row r="204">
          <cell r="A204" t="str">
            <v>07/199</v>
          </cell>
        </row>
        <row r="205">
          <cell r="A205" t="str">
            <v>07/200</v>
          </cell>
        </row>
        <row r="206">
          <cell r="A206" t="str">
            <v>07/201</v>
          </cell>
        </row>
        <row r="207">
          <cell r="A207" t="str">
            <v>07/202</v>
          </cell>
        </row>
        <row r="208">
          <cell r="A208" t="str">
            <v>07/203</v>
          </cell>
        </row>
        <row r="209">
          <cell r="A209" t="str">
            <v>07/204</v>
          </cell>
        </row>
      </sheetData>
      <sheetData sheetId="4">
        <row r="4">
          <cell r="A4" t="str">
            <v>08/001</v>
          </cell>
        </row>
        <row r="5">
          <cell r="A5" t="str">
            <v>08/002</v>
          </cell>
        </row>
        <row r="6">
          <cell r="A6" t="str">
            <v>08/003</v>
          </cell>
        </row>
        <row r="7">
          <cell r="A7" t="str">
            <v>08/004</v>
          </cell>
        </row>
        <row r="8">
          <cell r="A8" t="str">
            <v>08/005</v>
          </cell>
        </row>
        <row r="9">
          <cell r="A9" t="str">
            <v>08/006</v>
          </cell>
        </row>
        <row r="10">
          <cell r="A10" t="str">
            <v>08/007</v>
          </cell>
        </row>
        <row r="11">
          <cell r="A11" t="str">
            <v>08/008</v>
          </cell>
        </row>
        <row r="12">
          <cell r="A12" t="str">
            <v>08/009</v>
          </cell>
        </row>
        <row r="13">
          <cell r="A13" t="str">
            <v>08/010</v>
          </cell>
        </row>
        <row r="14">
          <cell r="A14" t="str">
            <v>08/011</v>
          </cell>
        </row>
        <row r="15">
          <cell r="A15" t="str">
            <v>08/012</v>
          </cell>
        </row>
        <row r="16">
          <cell r="A16" t="str">
            <v>08/013</v>
          </cell>
        </row>
        <row r="17">
          <cell r="A17" t="str">
            <v>08/014</v>
          </cell>
        </row>
        <row r="18">
          <cell r="A18" t="str">
            <v>08/015</v>
          </cell>
        </row>
        <row r="19">
          <cell r="A19" t="str">
            <v>08/016</v>
          </cell>
        </row>
        <row r="20">
          <cell r="A20" t="str">
            <v>08/017</v>
          </cell>
        </row>
        <row r="21">
          <cell r="A21" t="str">
            <v>08/018</v>
          </cell>
        </row>
        <row r="22">
          <cell r="A22" t="str">
            <v>08/019</v>
          </cell>
        </row>
        <row r="23">
          <cell r="A23" t="str">
            <v>08/020</v>
          </cell>
        </row>
        <row r="24">
          <cell r="A24" t="str">
            <v>08/021</v>
          </cell>
        </row>
        <row r="25">
          <cell r="A25" t="str">
            <v>08/022</v>
          </cell>
        </row>
        <row r="26">
          <cell r="A26" t="str">
            <v>08/023</v>
          </cell>
        </row>
        <row r="27">
          <cell r="A27" t="str">
            <v>08/024</v>
          </cell>
        </row>
        <row r="28">
          <cell r="A28" t="str">
            <v>08/025</v>
          </cell>
        </row>
        <row r="29">
          <cell r="A29" t="str">
            <v>08/026</v>
          </cell>
        </row>
        <row r="30">
          <cell r="A30" t="str">
            <v>08/027</v>
          </cell>
        </row>
        <row r="31">
          <cell r="A31" t="str">
            <v>08/028</v>
          </cell>
        </row>
        <row r="32">
          <cell r="A32" t="str">
            <v>08/029</v>
          </cell>
        </row>
        <row r="33">
          <cell r="A33" t="str">
            <v>08/030</v>
          </cell>
        </row>
        <row r="34">
          <cell r="A34" t="str">
            <v>08/031</v>
          </cell>
        </row>
        <row r="35">
          <cell r="A35" t="str">
            <v>08/032</v>
          </cell>
        </row>
        <row r="36">
          <cell r="A36" t="str">
            <v>08/033</v>
          </cell>
        </row>
        <row r="37">
          <cell r="A37" t="str">
            <v>08/034</v>
          </cell>
        </row>
        <row r="38">
          <cell r="A38" t="str">
            <v>08/035</v>
          </cell>
        </row>
        <row r="39">
          <cell r="A39" t="str">
            <v>08/036</v>
          </cell>
        </row>
        <row r="40">
          <cell r="A40" t="str">
            <v>08/037</v>
          </cell>
        </row>
        <row r="41">
          <cell r="A41" t="str">
            <v>08/038</v>
          </cell>
        </row>
        <row r="42">
          <cell r="A42" t="str">
            <v>08/039</v>
          </cell>
        </row>
        <row r="43">
          <cell r="A43" t="str">
            <v>08/040</v>
          </cell>
        </row>
        <row r="44">
          <cell r="A44" t="str">
            <v>08/041</v>
          </cell>
        </row>
        <row r="45">
          <cell r="A45" t="str">
            <v>08/042</v>
          </cell>
        </row>
        <row r="46">
          <cell r="A46" t="str">
            <v>08/043</v>
          </cell>
        </row>
        <row r="47">
          <cell r="A47" t="str">
            <v>08/044</v>
          </cell>
        </row>
        <row r="48">
          <cell r="A48" t="str">
            <v>08/045</v>
          </cell>
        </row>
        <row r="49">
          <cell r="A49" t="str">
            <v>08/046</v>
          </cell>
        </row>
        <row r="50">
          <cell r="A50" t="str">
            <v>08/047</v>
          </cell>
        </row>
        <row r="51">
          <cell r="A51" t="str">
            <v>08/048</v>
          </cell>
        </row>
        <row r="52">
          <cell r="A52" t="str">
            <v>08/049</v>
          </cell>
        </row>
        <row r="53">
          <cell r="A53" t="str">
            <v>08/050</v>
          </cell>
        </row>
        <row r="54">
          <cell r="A54" t="str">
            <v>08/051</v>
          </cell>
        </row>
        <row r="55">
          <cell r="A55" t="str">
            <v>08/052</v>
          </cell>
        </row>
        <row r="56">
          <cell r="A56" t="str">
            <v>08/053</v>
          </cell>
        </row>
        <row r="57">
          <cell r="A57" t="str">
            <v>08/054</v>
          </cell>
        </row>
        <row r="58">
          <cell r="A58" t="str">
            <v>08/055</v>
          </cell>
        </row>
        <row r="59">
          <cell r="A59" t="str">
            <v>08/056</v>
          </cell>
          <cell r="D59" t="str">
            <v>JPL</v>
          </cell>
        </row>
        <row r="60">
          <cell r="A60" t="str">
            <v>08/057</v>
          </cell>
          <cell r="D60" t="str">
            <v>JPL</v>
          </cell>
        </row>
        <row r="61">
          <cell r="A61" t="str">
            <v>08/058</v>
          </cell>
        </row>
        <row r="62">
          <cell r="A62" t="str">
            <v>08/059</v>
          </cell>
          <cell r="D62" t="str">
            <v>SC</v>
          </cell>
        </row>
        <row r="63">
          <cell r="A63" t="str">
            <v>08/060</v>
          </cell>
          <cell r="D63" t="str">
            <v>FW</v>
          </cell>
        </row>
        <row r="64">
          <cell r="A64" t="str">
            <v>08/061</v>
          </cell>
          <cell r="D64" t="str">
            <v>MB</v>
          </cell>
        </row>
        <row r="65">
          <cell r="A65" t="str">
            <v>08/062</v>
          </cell>
          <cell r="D65" t="str">
            <v>SC</v>
          </cell>
        </row>
        <row r="66">
          <cell r="A66" t="str">
            <v>08/063</v>
          </cell>
          <cell r="D66" t="str">
            <v>MB</v>
          </cell>
        </row>
        <row r="67">
          <cell r="A67" t="str">
            <v>08/064</v>
          </cell>
          <cell r="D67" t="str">
            <v>AB</v>
          </cell>
        </row>
        <row r="68">
          <cell r="A68" t="str">
            <v>08/065</v>
          </cell>
          <cell r="D68" t="str">
            <v>FW</v>
          </cell>
        </row>
        <row r="69">
          <cell r="A69" t="str">
            <v>08/066</v>
          </cell>
          <cell r="D69" t="str">
            <v>SC</v>
          </cell>
        </row>
        <row r="70">
          <cell r="A70" t="str">
            <v>08/067</v>
          </cell>
        </row>
        <row r="71">
          <cell r="A71" t="str">
            <v>08/068</v>
          </cell>
          <cell r="D71" t="str">
            <v>SC</v>
          </cell>
        </row>
        <row r="72">
          <cell r="A72" t="str">
            <v>08/069</v>
          </cell>
          <cell r="D72" t="str">
            <v>MB</v>
          </cell>
        </row>
        <row r="73">
          <cell r="A73" t="str">
            <v>08/070</v>
          </cell>
          <cell r="D73" t="str">
            <v>AB</v>
          </cell>
        </row>
        <row r="74">
          <cell r="A74" t="str">
            <v>08/071</v>
          </cell>
          <cell r="D74" t="str">
            <v>SC</v>
          </cell>
        </row>
        <row r="75">
          <cell r="A75" t="str">
            <v>08/072</v>
          </cell>
          <cell r="D75" t="str">
            <v>MB</v>
          </cell>
        </row>
        <row r="76">
          <cell r="A76" t="str">
            <v>08/073</v>
          </cell>
          <cell r="D76" t="str">
            <v>JPL</v>
          </cell>
        </row>
        <row r="77">
          <cell r="A77" t="str">
            <v>08/074</v>
          </cell>
          <cell r="D77" t="str">
            <v>FW</v>
          </cell>
        </row>
        <row r="78">
          <cell r="A78" t="str">
            <v>08/075</v>
          </cell>
          <cell r="D78" t="str">
            <v>MB</v>
          </cell>
        </row>
        <row r="79">
          <cell r="A79" t="str">
            <v>08/076</v>
          </cell>
          <cell r="D79" t="str">
            <v>SC</v>
          </cell>
        </row>
        <row r="80">
          <cell r="A80" t="str">
            <v>08/077</v>
          </cell>
          <cell r="D80" t="str">
            <v>SC</v>
          </cell>
        </row>
        <row r="81">
          <cell r="A81" t="str">
            <v>08/078</v>
          </cell>
          <cell r="D81" t="str">
            <v>JPL</v>
          </cell>
        </row>
        <row r="82">
          <cell r="A82" t="str">
            <v>08/079</v>
          </cell>
          <cell r="D82" t="str">
            <v>JPL</v>
          </cell>
        </row>
        <row r="83">
          <cell r="A83" t="str">
            <v>08/080</v>
          </cell>
          <cell r="D83" t="str">
            <v>JPL</v>
          </cell>
        </row>
        <row r="84">
          <cell r="A84" t="str">
            <v>08/081</v>
          </cell>
          <cell r="D84" t="str">
            <v>JPL</v>
          </cell>
        </row>
        <row r="85">
          <cell r="A85" t="str">
            <v>08/082</v>
          </cell>
          <cell r="D85" t="str">
            <v>SC</v>
          </cell>
        </row>
        <row r="86">
          <cell r="A86" t="str">
            <v>03/083</v>
          </cell>
        </row>
        <row r="87">
          <cell r="A87" t="str">
            <v>08/084</v>
          </cell>
        </row>
        <row r="88">
          <cell r="A88" t="str">
            <v>08/085</v>
          </cell>
        </row>
        <row r="89">
          <cell r="A89" t="str">
            <v>08/086</v>
          </cell>
        </row>
        <row r="90">
          <cell r="A90" t="str">
            <v>08/087</v>
          </cell>
        </row>
        <row r="91">
          <cell r="A91" t="str">
            <v>08/088</v>
          </cell>
          <cell r="D91" t="str">
            <v>MB</v>
          </cell>
        </row>
        <row r="92">
          <cell r="A92" t="str">
            <v>08/089</v>
          </cell>
          <cell r="D92" t="str">
            <v>PHD</v>
          </cell>
        </row>
        <row r="93">
          <cell r="A93" t="str">
            <v>08/090</v>
          </cell>
        </row>
        <row r="94">
          <cell r="A94" t="str">
            <v>08/091</v>
          </cell>
          <cell r="D94" t="str">
            <v>SC</v>
          </cell>
        </row>
        <row r="95">
          <cell r="A95" t="str">
            <v>08/092</v>
          </cell>
        </row>
        <row r="96">
          <cell r="A96" t="str">
            <v>08/093</v>
          </cell>
        </row>
        <row r="97">
          <cell r="A97" t="str">
            <v>08/094</v>
          </cell>
          <cell r="D97" t="str">
            <v>SC</v>
          </cell>
        </row>
        <row r="98">
          <cell r="A98" t="str">
            <v>08/095</v>
          </cell>
          <cell r="D98" t="str">
            <v>FW</v>
          </cell>
        </row>
        <row r="99">
          <cell r="A99" t="str">
            <v>08/096</v>
          </cell>
        </row>
        <row r="100">
          <cell r="A100" t="str">
            <v>08/097</v>
          </cell>
        </row>
        <row r="101">
          <cell r="A101" t="str">
            <v>08/098</v>
          </cell>
        </row>
        <row r="102">
          <cell r="A102" t="str">
            <v>08/099</v>
          </cell>
        </row>
        <row r="103">
          <cell r="A103" t="str">
            <v>08/100</v>
          </cell>
        </row>
        <row r="104">
          <cell r="A104" t="str">
            <v>08/101</v>
          </cell>
        </row>
        <row r="105">
          <cell r="A105" t="str">
            <v>08/102</v>
          </cell>
        </row>
        <row r="106">
          <cell r="A106" t="str">
            <v>08/103</v>
          </cell>
        </row>
        <row r="107">
          <cell r="A107" t="str">
            <v>08/104</v>
          </cell>
        </row>
        <row r="108">
          <cell r="A108" t="str">
            <v>08/105</v>
          </cell>
        </row>
        <row r="109">
          <cell r="A109" t="str">
            <v>08/106</v>
          </cell>
        </row>
        <row r="110">
          <cell r="A110" t="str">
            <v>08/107</v>
          </cell>
        </row>
        <row r="111">
          <cell r="A111" t="str">
            <v>08/108</v>
          </cell>
        </row>
        <row r="112">
          <cell r="A112" t="str">
            <v>08/109</v>
          </cell>
        </row>
        <row r="113">
          <cell r="A113" t="str">
            <v>08/110</v>
          </cell>
        </row>
        <row r="114">
          <cell r="A114" t="str">
            <v>08/111</v>
          </cell>
        </row>
        <row r="115">
          <cell r="A115" t="str">
            <v>08/112</v>
          </cell>
        </row>
        <row r="116">
          <cell r="A116" t="str">
            <v>08/113</v>
          </cell>
        </row>
        <row r="117">
          <cell r="A117" t="str">
            <v>08/114</v>
          </cell>
        </row>
        <row r="118">
          <cell r="A118" t="str">
            <v>08/115</v>
          </cell>
        </row>
        <row r="119">
          <cell r="A119" t="str">
            <v>08/116</v>
          </cell>
        </row>
        <row r="120">
          <cell r="A120" t="str">
            <v>08/117</v>
          </cell>
        </row>
        <row r="121">
          <cell r="A121" t="str">
            <v>08/118</v>
          </cell>
        </row>
        <row r="122">
          <cell r="A122" t="str">
            <v>08/119</v>
          </cell>
        </row>
        <row r="123">
          <cell r="A123" t="str">
            <v>08/120</v>
          </cell>
        </row>
        <row r="124">
          <cell r="A124" t="str">
            <v>08/121</v>
          </cell>
        </row>
        <row r="125">
          <cell r="A125" t="str">
            <v>08/122</v>
          </cell>
        </row>
        <row r="126">
          <cell r="A126" t="str">
            <v>08/123</v>
          </cell>
        </row>
        <row r="127">
          <cell r="A127" t="str">
            <v>08/124</v>
          </cell>
        </row>
        <row r="128">
          <cell r="A128" t="str">
            <v>08/125</v>
          </cell>
        </row>
        <row r="129">
          <cell r="A129" t="str">
            <v>08/126</v>
          </cell>
        </row>
        <row r="130">
          <cell r="A130" t="str">
            <v>08/127</v>
          </cell>
        </row>
        <row r="131">
          <cell r="A131" t="str">
            <v>08/128</v>
          </cell>
        </row>
        <row r="132">
          <cell r="A132" t="str">
            <v>08/129</v>
          </cell>
        </row>
        <row r="133">
          <cell r="A133" t="str">
            <v>08/130</v>
          </cell>
        </row>
        <row r="134">
          <cell r="A134" t="str">
            <v>08/131</v>
          </cell>
        </row>
        <row r="135">
          <cell r="A135" t="str">
            <v>08/132</v>
          </cell>
        </row>
        <row r="136">
          <cell r="A136" t="str">
            <v>08/133</v>
          </cell>
        </row>
        <row r="137">
          <cell r="A137" t="str">
            <v>08/134</v>
          </cell>
        </row>
        <row r="138">
          <cell r="A138" t="str">
            <v>08/135</v>
          </cell>
        </row>
        <row r="139">
          <cell r="A139" t="str">
            <v>08/136</v>
          </cell>
        </row>
        <row r="140">
          <cell r="A140" t="str">
            <v>08/137</v>
          </cell>
        </row>
        <row r="141">
          <cell r="A141" t="str">
            <v>08/138</v>
          </cell>
        </row>
        <row r="142">
          <cell r="A142" t="str">
            <v>08/139</v>
          </cell>
        </row>
        <row r="143">
          <cell r="A143" t="str">
            <v>08/140</v>
          </cell>
        </row>
        <row r="144">
          <cell r="A144" t="str">
            <v>08/141</v>
          </cell>
        </row>
        <row r="145">
          <cell r="A145" t="str">
            <v>08/142</v>
          </cell>
        </row>
        <row r="146">
          <cell r="A146" t="str">
            <v>08/143</v>
          </cell>
        </row>
        <row r="147">
          <cell r="A147" t="str">
            <v>08/144</v>
          </cell>
        </row>
        <row r="148">
          <cell r="A148" t="str">
            <v>08/145</v>
          </cell>
        </row>
        <row r="149">
          <cell r="A149" t="str">
            <v>08/146</v>
          </cell>
        </row>
        <row r="150">
          <cell r="A150" t="str">
            <v>08/147</v>
          </cell>
        </row>
        <row r="151">
          <cell r="A151" t="str">
            <v>08/148</v>
          </cell>
        </row>
        <row r="152">
          <cell r="A152" t="str">
            <v>08/149</v>
          </cell>
        </row>
        <row r="153">
          <cell r="A153" t="str">
            <v>08/150</v>
          </cell>
        </row>
        <row r="154">
          <cell r="A154" t="str">
            <v>08/151</v>
          </cell>
        </row>
        <row r="155">
          <cell r="A155" t="str">
            <v>08/152</v>
          </cell>
        </row>
        <row r="156">
          <cell r="A156" t="str">
            <v>08/153</v>
          </cell>
        </row>
        <row r="157">
          <cell r="A157" t="str">
            <v>08/154</v>
          </cell>
        </row>
        <row r="158">
          <cell r="A158" t="str">
            <v xml:space="preserve">08/155 </v>
          </cell>
        </row>
        <row r="159">
          <cell r="A159" t="str">
            <v>08/156</v>
          </cell>
        </row>
        <row r="160">
          <cell r="A160" t="str">
            <v>08/157</v>
          </cell>
        </row>
        <row r="161">
          <cell r="A161" t="str">
            <v>08/158</v>
          </cell>
        </row>
        <row r="162">
          <cell r="A162" t="str">
            <v>08/159</v>
          </cell>
        </row>
        <row r="163">
          <cell r="A163" t="str">
            <v>08/160</v>
          </cell>
        </row>
        <row r="164">
          <cell r="A164" t="str">
            <v>08/161</v>
          </cell>
        </row>
        <row r="165">
          <cell r="A165" t="str">
            <v>08/162</v>
          </cell>
        </row>
        <row r="166">
          <cell r="A166" t="str">
            <v>08/163</v>
          </cell>
        </row>
        <row r="167">
          <cell r="A167" t="str">
            <v>08/164</v>
          </cell>
        </row>
        <row r="168">
          <cell r="A168" t="str">
            <v>08/165</v>
          </cell>
        </row>
        <row r="169">
          <cell r="A169" t="str">
            <v>08/166</v>
          </cell>
        </row>
        <row r="170">
          <cell r="A170" t="str">
            <v>08/167</v>
          </cell>
        </row>
        <row r="171">
          <cell r="A171" t="str">
            <v>08/168</v>
          </cell>
        </row>
        <row r="172">
          <cell r="A172" t="str">
            <v>08/169</v>
          </cell>
        </row>
        <row r="173">
          <cell r="A173" t="str">
            <v>08/170</v>
          </cell>
        </row>
        <row r="174">
          <cell r="A174" t="str">
            <v>08/171</v>
          </cell>
        </row>
        <row r="175">
          <cell r="A175" t="str">
            <v>08/172</v>
          </cell>
        </row>
        <row r="176">
          <cell r="A176" t="str">
            <v>08/173</v>
          </cell>
        </row>
        <row r="177">
          <cell r="A177" t="str">
            <v>08/174</v>
          </cell>
        </row>
        <row r="178">
          <cell r="A178" t="str">
            <v>08/175</v>
          </cell>
        </row>
        <row r="179">
          <cell r="A179" t="str">
            <v>08/176</v>
          </cell>
        </row>
        <row r="180">
          <cell r="A180" t="str">
            <v>08/177</v>
          </cell>
        </row>
        <row r="181">
          <cell r="A181" t="str">
            <v>08/178</v>
          </cell>
        </row>
        <row r="182">
          <cell r="A182" t="str">
            <v>08/179</v>
          </cell>
        </row>
        <row r="183">
          <cell r="A183" t="str">
            <v>08/180</v>
          </cell>
        </row>
        <row r="184">
          <cell r="A184" t="str">
            <v>08/181</v>
          </cell>
        </row>
        <row r="185">
          <cell r="A185" t="str">
            <v>08/182</v>
          </cell>
        </row>
        <row r="186">
          <cell r="A186" t="str">
            <v>08/183</v>
          </cell>
        </row>
        <row r="187">
          <cell r="A187" t="str">
            <v>08/184</v>
          </cell>
        </row>
        <row r="188">
          <cell r="A188" t="str">
            <v>08/185</v>
          </cell>
        </row>
        <row r="189">
          <cell r="A189" t="str">
            <v>08/186</v>
          </cell>
        </row>
        <row r="190">
          <cell r="A190" t="str">
            <v>08/187</v>
          </cell>
        </row>
        <row r="191">
          <cell r="A191" t="str">
            <v>08/188</v>
          </cell>
        </row>
        <row r="192">
          <cell r="A192" t="str">
            <v>08/189</v>
          </cell>
        </row>
        <row r="193">
          <cell r="A193" t="str">
            <v>08/190</v>
          </cell>
        </row>
        <row r="194">
          <cell r="A194" t="str">
            <v>08/191</v>
          </cell>
        </row>
        <row r="195">
          <cell r="A195" t="str">
            <v>08/192</v>
          </cell>
        </row>
        <row r="196">
          <cell r="A196" t="str">
            <v>08/193</v>
          </cell>
        </row>
        <row r="197">
          <cell r="A197" t="str">
            <v>08/194</v>
          </cell>
        </row>
        <row r="198">
          <cell r="A198" t="str">
            <v>08/195</v>
          </cell>
          <cell r="D198" t="str">
            <v>SC</v>
          </cell>
        </row>
        <row r="199">
          <cell r="A199" t="str">
            <v>08/196</v>
          </cell>
        </row>
        <row r="200">
          <cell r="A200" t="str">
            <v>08/197</v>
          </cell>
        </row>
        <row r="201">
          <cell r="A201" t="str">
            <v>08/198</v>
          </cell>
          <cell r="D201" t="str">
            <v>FW</v>
          </cell>
        </row>
      </sheetData>
      <sheetData sheetId="5">
        <row r="3">
          <cell r="A3" t="str">
            <v>09/001</v>
          </cell>
          <cell r="D3" t="str">
            <v>PD</v>
          </cell>
        </row>
        <row r="4">
          <cell r="A4" t="str">
            <v>09/002</v>
          </cell>
          <cell r="D4" t="str">
            <v>PD</v>
          </cell>
        </row>
        <row r="5">
          <cell r="A5" t="str">
            <v>09/003</v>
          </cell>
          <cell r="D5" t="str">
            <v>PD</v>
          </cell>
        </row>
        <row r="6">
          <cell r="A6" t="str">
            <v>09/004</v>
          </cell>
          <cell r="D6" t="str">
            <v>SC</v>
          </cell>
        </row>
        <row r="7">
          <cell r="A7" t="str">
            <v>09/005</v>
          </cell>
          <cell r="D7" t="str">
            <v>SC</v>
          </cell>
        </row>
        <row r="8">
          <cell r="A8" t="str">
            <v>09/006</v>
          </cell>
          <cell r="D8" t="str">
            <v>FW</v>
          </cell>
        </row>
        <row r="9">
          <cell r="A9" t="str">
            <v>09/007</v>
          </cell>
          <cell r="D9" t="str">
            <v>SC</v>
          </cell>
        </row>
        <row r="10">
          <cell r="A10" t="str">
            <v>09/008</v>
          </cell>
          <cell r="D10" t="str">
            <v>MB</v>
          </cell>
        </row>
        <row r="11">
          <cell r="A11" t="str">
            <v>09/009</v>
          </cell>
          <cell r="D11" t="str">
            <v>SC</v>
          </cell>
        </row>
        <row r="12">
          <cell r="A12" t="str">
            <v>09/010</v>
          </cell>
          <cell r="D12" t="str">
            <v>PD</v>
          </cell>
        </row>
        <row r="13">
          <cell r="A13" t="str">
            <v>09/011</v>
          </cell>
          <cell r="D13" t="str">
            <v>JPL</v>
          </cell>
        </row>
        <row r="14">
          <cell r="A14" t="str">
            <v>09/012</v>
          </cell>
          <cell r="D14" t="str">
            <v>MB</v>
          </cell>
        </row>
        <row r="15">
          <cell r="A15" t="str">
            <v>09/013</v>
          </cell>
          <cell r="D15" t="str">
            <v>SC</v>
          </cell>
        </row>
        <row r="16">
          <cell r="A16" t="str">
            <v>09/014</v>
          </cell>
          <cell r="D16" t="str">
            <v>JPL</v>
          </cell>
        </row>
        <row r="17">
          <cell r="A17" t="str">
            <v>09/015</v>
          </cell>
          <cell r="D17" t="str">
            <v>MB</v>
          </cell>
        </row>
        <row r="18">
          <cell r="A18" t="str">
            <v>09/016</v>
          </cell>
          <cell r="D18" t="str">
            <v>SC</v>
          </cell>
        </row>
        <row r="19">
          <cell r="A19" t="str">
            <v>09/017</v>
          </cell>
          <cell r="D19" t="str">
            <v>SC</v>
          </cell>
        </row>
        <row r="20">
          <cell r="A20" t="str">
            <v>09/018</v>
          </cell>
          <cell r="D20" t="str">
            <v>JPL</v>
          </cell>
        </row>
        <row r="21">
          <cell r="A21" t="str">
            <v>09/019</v>
          </cell>
          <cell r="D21" t="str">
            <v>MB</v>
          </cell>
        </row>
        <row r="22">
          <cell r="A22" t="str">
            <v>09/020</v>
          </cell>
          <cell r="D22" t="str">
            <v>MB</v>
          </cell>
        </row>
        <row r="23">
          <cell r="A23" t="str">
            <v>09/021</v>
          </cell>
          <cell r="D23" t="str">
            <v>JPL</v>
          </cell>
        </row>
        <row r="24">
          <cell r="A24" t="str">
            <v>09/022</v>
          </cell>
          <cell r="D24" t="str">
            <v>AB</v>
          </cell>
        </row>
        <row r="25">
          <cell r="A25" t="str">
            <v>09/023</v>
          </cell>
          <cell r="D25" t="str">
            <v>JPL</v>
          </cell>
        </row>
        <row r="26">
          <cell r="A26" t="str">
            <v>09/024</v>
          </cell>
          <cell r="D26" t="str">
            <v>AB</v>
          </cell>
        </row>
        <row r="27">
          <cell r="A27" t="str">
            <v>09/025</v>
          </cell>
          <cell r="D27" t="str">
            <v>FW</v>
          </cell>
        </row>
        <row r="28">
          <cell r="A28" t="str">
            <v>09/026</v>
          </cell>
          <cell r="D28" t="str">
            <v>JPL</v>
          </cell>
        </row>
        <row r="29">
          <cell r="A29" t="str">
            <v>09/027</v>
          </cell>
          <cell r="D29" t="str">
            <v>MB</v>
          </cell>
        </row>
        <row r="30">
          <cell r="A30" t="str">
            <v>09/028</v>
          </cell>
          <cell r="D30" t="str">
            <v>SC</v>
          </cell>
        </row>
        <row r="31">
          <cell r="A31" t="str">
            <v>09/029</v>
          </cell>
          <cell r="D31" t="str">
            <v>MB</v>
          </cell>
        </row>
        <row r="32">
          <cell r="A32" t="str">
            <v>09/030</v>
          </cell>
          <cell r="D32" t="str">
            <v>FW</v>
          </cell>
        </row>
        <row r="33">
          <cell r="A33" t="str">
            <v>09/031</v>
          </cell>
          <cell r="D33" t="str">
            <v>JPL</v>
          </cell>
        </row>
        <row r="34">
          <cell r="A34" t="str">
            <v>09/032</v>
          </cell>
          <cell r="D34" t="str">
            <v>JPL</v>
          </cell>
        </row>
        <row r="35">
          <cell r="A35" t="str">
            <v>09/033</v>
          </cell>
          <cell r="D35" t="str">
            <v>FW</v>
          </cell>
        </row>
        <row r="36">
          <cell r="A36" t="str">
            <v>09/034</v>
          </cell>
          <cell r="D36" t="str">
            <v>JPL</v>
          </cell>
        </row>
        <row r="37">
          <cell r="A37" t="str">
            <v>09/035</v>
          </cell>
          <cell r="D37" t="str">
            <v>JPL</v>
          </cell>
        </row>
        <row r="38">
          <cell r="A38" t="str">
            <v>09/036</v>
          </cell>
        </row>
        <row r="39">
          <cell r="A39" t="str">
            <v>09/037</v>
          </cell>
          <cell r="D39" t="str">
            <v>JPL</v>
          </cell>
        </row>
        <row r="40">
          <cell r="A40" t="str">
            <v>09/038</v>
          </cell>
          <cell r="D40" t="str">
            <v>MB</v>
          </cell>
        </row>
        <row r="41">
          <cell r="A41" t="str">
            <v>09/039</v>
          </cell>
          <cell r="D41" t="str">
            <v>FW</v>
          </cell>
        </row>
        <row r="42">
          <cell r="A42" t="str">
            <v>09/040</v>
          </cell>
          <cell r="D42" t="str">
            <v>MB</v>
          </cell>
        </row>
        <row r="43">
          <cell r="A43" t="str">
            <v>09/041</v>
          </cell>
          <cell r="D43" t="str">
            <v>SC</v>
          </cell>
        </row>
        <row r="44">
          <cell r="A44" t="str">
            <v>09/042</v>
          </cell>
          <cell r="D44" t="str">
            <v>PD</v>
          </cell>
        </row>
        <row r="45">
          <cell r="A45" t="str">
            <v>09/043</v>
          </cell>
          <cell r="D45" t="str">
            <v>JPL</v>
          </cell>
        </row>
        <row r="46">
          <cell r="A46" t="str">
            <v>09/044</v>
          </cell>
          <cell r="D46" t="str">
            <v>JPL</v>
          </cell>
        </row>
        <row r="47">
          <cell r="A47" t="str">
            <v>09/045</v>
          </cell>
          <cell r="D47" t="str">
            <v>JPL</v>
          </cell>
        </row>
        <row r="48">
          <cell r="A48" t="str">
            <v>09/046</v>
          </cell>
          <cell r="D48" t="str">
            <v>JPL</v>
          </cell>
        </row>
        <row r="49">
          <cell r="A49" t="str">
            <v>09/047</v>
          </cell>
          <cell r="D49" t="str">
            <v>FW</v>
          </cell>
        </row>
        <row r="50">
          <cell r="A50" t="str">
            <v>09/048</v>
          </cell>
          <cell r="D50" t="str">
            <v>SC</v>
          </cell>
        </row>
        <row r="51">
          <cell r="A51" t="str">
            <v>09/049</v>
          </cell>
          <cell r="D51" t="str">
            <v>SC</v>
          </cell>
        </row>
        <row r="52">
          <cell r="A52" t="str">
            <v>09/050</v>
          </cell>
          <cell r="D52" t="str">
            <v>SC</v>
          </cell>
        </row>
        <row r="53">
          <cell r="A53" t="str">
            <v>09/051</v>
          </cell>
          <cell r="D53" t="str">
            <v>JPL</v>
          </cell>
        </row>
        <row r="54">
          <cell r="A54" t="str">
            <v>09/052</v>
          </cell>
          <cell r="D54" t="str">
            <v>JPL</v>
          </cell>
        </row>
        <row r="55">
          <cell r="A55" t="str">
            <v>09/053</v>
          </cell>
          <cell r="D55" t="str">
            <v>JPL</v>
          </cell>
        </row>
        <row r="56">
          <cell r="A56" t="str">
            <v>09/054</v>
          </cell>
          <cell r="D56" t="str">
            <v>JPL</v>
          </cell>
        </row>
        <row r="57">
          <cell r="A57" t="str">
            <v>09/055</v>
          </cell>
          <cell r="D57" t="str">
            <v>JPL</v>
          </cell>
        </row>
        <row r="58">
          <cell r="A58" t="str">
            <v>09/056</v>
          </cell>
          <cell r="D58" t="str">
            <v>SC</v>
          </cell>
        </row>
        <row r="59">
          <cell r="A59" t="str">
            <v>09/057</v>
          </cell>
          <cell r="D59" t="str">
            <v>MB</v>
          </cell>
        </row>
        <row r="60">
          <cell r="A60" t="str">
            <v>09/058</v>
          </cell>
          <cell r="D60" t="str">
            <v>JPL</v>
          </cell>
        </row>
        <row r="61">
          <cell r="A61" t="str">
            <v>09/059</v>
          </cell>
          <cell r="D61" t="str">
            <v>JPL</v>
          </cell>
        </row>
        <row r="62">
          <cell r="A62" t="str">
            <v>09/060</v>
          </cell>
          <cell r="D62" t="str">
            <v>FW</v>
          </cell>
        </row>
        <row r="63">
          <cell r="A63" t="str">
            <v>09/061</v>
          </cell>
          <cell r="D63" t="str">
            <v>JPL</v>
          </cell>
        </row>
        <row r="64">
          <cell r="A64" t="str">
            <v>09/062</v>
          </cell>
          <cell r="D64" t="str">
            <v>JPL</v>
          </cell>
        </row>
        <row r="65">
          <cell r="A65" t="str">
            <v>09/063</v>
          </cell>
          <cell r="D65" t="str">
            <v>SC</v>
          </cell>
        </row>
        <row r="66">
          <cell r="A66" t="str">
            <v>09/064</v>
          </cell>
          <cell r="D66" t="str">
            <v>SC</v>
          </cell>
        </row>
        <row r="67">
          <cell r="A67" t="str">
            <v>09/065</v>
          </cell>
          <cell r="D67" t="str">
            <v>FW</v>
          </cell>
        </row>
        <row r="68">
          <cell r="A68" t="str">
            <v>09/066</v>
          </cell>
          <cell r="D68" t="str">
            <v>SC</v>
          </cell>
        </row>
        <row r="69">
          <cell r="A69" t="str">
            <v>09/067</v>
          </cell>
          <cell r="D69" t="str">
            <v>MB</v>
          </cell>
        </row>
        <row r="70">
          <cell r="A70" t="str">
            <v>09/068</v>
          </cell>
          <cell r="D70" t="str">
            <v>JPL</v>
          </cell>
        </row>
        <row r="71">
          <cell r="A71" t="str">
            <v>09/069</v>
          </cell>
          <cell r="D71" t="str">
            <v>JPL</v>
          </cell>
        </row>
        <row r="72">
          <cell r="A72" t="str">
            <v>09/070</v>
          </cell>
          <cell r="D72" t="str">
            <v>SC</v>
          </cell>
        </row>
        <row r="73">
          <cell r="A73" t="str">
            <v>09/071</v>
          </cell>
          <cell r="D73" t="str">
            <v>AB</v>
          </cell>
        </row>
        <row r="74">
          <cell r="A74" t="str">
            <v>09/072</v>
          </cell>
          <cell r="D74" t="str">
            <v>MB</v>
          </cell>
        </row>
        <row r="75">
          <cell r="A75" t="str">
            <v>09/073</v>
          </cell>
          <cell r="D75" t="str">
            <v>JPL</v>
          </cell>
        </row>
        <row r="76">
          <cell r="A76" t="str">
            <v>09/074</v>
          </cell>
          <cell r="D76" t="str">
            <v>SC</v>
          </cell>
        </row>
        <row r="77">
          <cell r="A77" t="str">
            <v>09/075</v>
          </cell>
          <cell r="D77" t="str">
            <v>SC</v>
          </cell>
        </row>
        <row r="78">
          <cell r="A78" t="str">
            <v>09/076</v>
          </cell>
          <cell r="D78" t="str">
            <v>JPL</v>
          </cell>
        </row>
        <row r="79">
          <cell r="A79" t="str">
            <v>09/077</v>
          </cell>
          <cell r="D79" t="str">
            <v>JPL</v>
          </cell>
        </row>
        <row r="80">
          <cell r="A80" t="str">
            <v>09/078</v>
          </cell>
          <cell r="D80" t="str">
            <v>MB</v>
          </cell>
        </row>
        <row r="81">
          <cell r="A81" t="str">
            <v>09/079</v>
          </cell>
          <cell r="D81" t="str">
            <v>FW</v>
          </cell>
        </row>
        <row r="82">
          <cell r="A82" t="str">
            <v>09/080</v>
          </cell>
          <cell r="D82" t="str">
            <v>FW</v>
          </cell>
        </row>
        <row r="83">
          <cell r="A83" t="str">
            <v>09/081</v>
          </cell>
          <cell r="D83" t="str">
            <v>SC</v>
          </cell>
        </row>
        <row r="84">
          <cell r="A84" t="str">
            <v>09/082</v>
          </cell>
          <cell r="D84" t="str">
            <v>JPL</v>
          </cell>
        </row>
        <row r="85">
          <cell r="A85" t="str">
            <v>09/083</v>
          </cell>
          <cell r="D85" t="str">
            <v>MB</v>
          </cell>
        </row>
        <row r="86">
          <cell r="A86" t="str">
            <v>09/084</v>
          </cell>
          <cell r="D86" t="str">
            <v>JPL</v>
          </cell>
        </row>
        <row r="87">
          <cell r="A87" t="str">
            <v>09/085</v>
          </cell>
          <cell r="D87" t="str">
            <v>PD</v>
          </cell>
        </row>
        <row r="88">
          <cell r="A88" t="str">
            <v>09/086</v>
          </cell>
          <cell r="D88" t="str">
            <v>MB</v>
          </cell>
        </row>
        <row r="89">
          <cell r="A89" t="str">
            <v>09/087</v>
          </cell>
          <cell r="D89" t="str">
            <v>MB</v>
          </cell>
        </row>
        <row r="90">
          <cell r="A90" t="str">
            <v>09/088</v>
          </cell>
          <cell r="D90" t="str">
            <v>SC</v>
          </cell>
        </row>
        <row r="91">
          <cell r="A91" t="str">
            <v>09/089</v>
          </cell>
          <cell r="D91" t="str">
            <v>JPL</v>
          </cell>
        </row>
        <row r="92">
          <cell r="A92" t="str">
            <v>09/090</v>
          </cell>
          <cell r="D92" t="str">
            <v>JPL</v>
          </cell>
        </row>
        <row r="93">
          <cell r="A93" t="str">
            <v>09/091</v>
          </cell>
          <cell r="D93" t="str">
            <v>JPL</v>
          </cell>
        </row>
        <row r="94">
          <cell r="A94" t="str">
            <v>09/092</v>
          </cell>
          <cell r="D94" t="str">
            <v>MB</v>
          </cell>
        </row>
        <row r="95">
          <cell r="A95" t="str">
            <v>09/093</v>
          </cell>
          <cell r="D95" t="str">
            <v>JPL</v>
          </cell>
        </row>
        <row r="96">
          <cell r="A96" t="str">
            <v>09/094</v>
          </cell>
          <cell r="D96" t="str">
            <v>SC</v>
          </cell>
        </row>
        <row r="97">
          <cell r="A97" t="str">
            <v>09/095</v>
          </cell>
          <cell r="D97" t="str">
            <v>FW</v>
          </cell>
        </row>
        <row r="98">
          <cell r="A98" t="str">
            <v>09/096</v>
          </cell>
          <cell r="D98" t="str">
            <v>JPL</v>
          </cell>
        </row>
        <row r="99">
          <cell r="A99" t="str">
            <v>09/097</v>
          </cell>
          <cell r="D99" t="str">
            <v>MB</v>
          </cell>
        </row>
        <row r="100">
          <cell r="A100" t="str">
            <v>09/098</v>
          </cell>
          <cell r="D100" t="str">
            <v>JPL</v>
          </cell>
        </row>
        <row r="101">
          <cell r="A101" t="str">
            <v>09/099</v>
          </cell>
          <cell r="D101" t="str">
            <v>SC</v>
          </cell>
        </row>
        <row r="102">
          <cell r="A102" t="str">
            <v>09/100</v>
          </cell>
          <cell r="D102" t="str">
            <v>MB</v>
          </cell>
        </row>
        <row r="103">
          <cell r="A103" t="str">
            <v>09/101</v>
          </cell>
          <cell r="D103" t="str">
            <v>JPL</v>
          </cell>
        </row>
        <row r="104">
          <cell r="A104" t="str">
            <v>09/102</v>
          </cell>
          <cell r="D104" t="str">
            <v>FW</v>
          </cell>
        </row>
        <row r="105">
          <cell r="A105" t="str">
            <v>09/103</v>
          </cell>
          <cell r="D105" t="str">
            <v>FW</v>
          </cell>
        </row>
        <row r="106">
          <cell r="A106" t="str">
            <v>09/104</v>
          </cell>
          <cell r="D106" t="str">
            <v>MB</v>
          </cell>
        </row>
        <row r="107">
          <cell r="A107" t="str">
            <v>09/105</v>
          </cell>
          <cell r="D107" t="str">
            <v>SC</v>
          </cell>
        </row>
        <row r="108">
          <cell r="A108" t="str">
            <v>09/106</v>
          </cell>
          <cell r="D108" t="str">
            <v>FW</v>
          </cell>
        </row>
        <row r="109">
          <cell r="A109" t="str">
            <v>09/107</v>
          </cell>
          <cell r="D109" t="str">
            <v>JPL</v>
          </cell>
        </row>
        <row r="110">
          <cell r="A110" t="str">
            <v>09/108</v>
          </cell>
          <cell r="D110" t="str">
            <v>MB</v>
          </cell>
        </row>
        <row r="111">
          <cell r="A111" t="str">
            <v>09/109</v>
          </cell>
          <cell r="D111" t="str">
            <v>SC</v>
          </cell>
        </row>
        <row r="112">
          <cell r="A112" t="str">
            <v>09/110</v>
          </cell>
          <cell r="D112" t="str">
            <v>MB</v>
          </cell>
        </row>
        <row r="113">
          <cell r="A113" t="str">
            <v>09/111</v>
          </cell>
          <cell r="D113" t="str">
            <v>MB</v>
          </cell>
        </row>
        <row r="114">
          <cell r="A114" t="str">
            <v>09/112</v>
          </cell>
          <cell r="D114" t="str">
            <v>JPL</v>
          </cell>
        </row>
        <row r="115">
          <cell r="A115" t="str">
            <v>09/113</v>
          </cell>
          <cell r="D115" t="str">
            <v>SC</v>
          </cell>
        </row>
        <row r="116">
          <cell r="A116" t="str">
            <v>09/114</v>
          </cell>
          <cell r="D116" t="str">
            <v>JPL</v>
          </cell>
        </row>
        <row r="117">
          <cell r="A117" t="str">
            <v>09/115</v>
          </cell>
          <cell r="D117" t="str">
            <v>SC</v>
          </cell>
        </row>
        <row r="118">
          <cell r="A118" t="str">
            <v>09/116</v>
          </cell>
          <cell r="D118" t="str">
            <v>SC</v>
          </cell>
        </row>
        <row r="119">
          <cell r="A119" t="str">
            <v>09/117</v>
          </cell>
          <cell r="D119" t="str">
            <v>SC</v>
          </cell>
        </row>
        <row r="120">
          <cell r="A120" t="str">
            <v>09/118</v>
          </cell>
          <cell r="D120" t="str">
            <v>JPL</v>
          </cell>
        </row>
        <row r="121">
          <cell r="A121" t="str">
            <v>09/119</v>
          </cell>
          <cell r="D121" t="str">
            <v>JPL</v>
          </cell>
        </row>
        <row r="122">
          <cell r="A122" t="str">
            <v>09/120</v>
          </cell>
          <cell r="D122" t="str">
            <v>FW</v>
          </cell>
        </row>
        <row r="123">
          <cell r="A123" t="str">
            <v>09/121</v>
          </cell>
          <cell r="D123" t="str">
            <v>MB</v>
          </cell>
        </row>
        <row r="124">
          <cell r="A124" t="str">
            <v>09/122</v>
          </cell>
          <cell r="D124" t="str">
            <v>PD</v>
          </cell>
        </row>
        <row r="125">
          <cell r="A125" t="str">
            <v>09/123</v>
          </cell>
          <cell r="D125" t="str">
            <v>SC</v>
          </cell>
        </row>
        <row r="126">
          <cell r="A126" t="str">
            <v>09/124</v>
          </cell>
          <cell r="D126" t="str">
            <v>FW</v>
          </cell>
        </row>
        <row r="127">
          <cell r="A127" t="str">
            <v>09/125</v>
          </cell>
          <cell r="D127" t="str">
            <v>SC</v>
          </cell>
        </row>
        <row r="128">
          <cell r="A128" t="str">
            <v>09/126</v>
          </cell>
          <cell r="D128" t="str">
            <v>JPL</v>
          </cell>
        </row>
        <row r="129">
          <cell r="A129" t="str">
            <v>09/127</v>
          </cell>
          <cell r="D129" t="str">
            <v>FW</v>
          </cell>
        </row>
        <row r="130">
          <cell r="A130" t="str">
            <v>09/128</v>
          </cell>
          <cell r="D130" t="str">
            <v>MB</v>
          </cell>
        </row>
        <row r="131">
          <cell r="A131" t="str">
            <v>09/129</v>
          </cell>
          <cell r="D131" t="str">
            <v>MB</v>
          </cell>
        </row>
        <row r="132">
          <cell r="A132" t="str">
            <v>09/130</v>
          </cell>
          <cell r="D132" t="str">
            <v>FW</v>
          </cell>
        </row>
        <row r="133">
          <cell r="A133" t="str">
            <v>09/131</v>
          </cell>
          <cell r="D133" t="str">
            <v>FW</v>
          </cell>
        </row>
        <row r="134">
          <cell r="A134" t="str">
            <v>09/132</v>
          </cell>
          <cell r="D134" t="str">
            <v>JPL</v>
          </cell>
        </row>
        <row r="135">
          <cell r="A135" t="str">
            <v>09/133</v>
          </cell>
          <cell r="D135" t="str">
            <v>FW</v>
          </cell>
        </row>
        <row r="136">
          <cell r="A136" t="str">
            <v>09/134</v>
          </cell>
          <cell r="D136" t="str">
            <v>MB</v>
          </cell>
        </row>
        <row r="137">
          <cell r="A137" t="str">
            <v>09/135</v>
          </cell>
          <cell r="D137" t="str">
            <v>SC</v>
          </cell>
        </row>
        <row r="138">
          <cell r="A138" t="str">
            <v>09/136</v>
          </cell>
          <cell r="D138" t="str">
            <v>JPL</v>
          </cell>
        </row>
        <row r="139">
          <cell r="A139" t="str">
            <v>09/137</v>
          </cell>
          <cell r="D139" t="str">
            <v>FW</v>
          </cell>
        </row>
        <row r="140">
          <cell r="A140" t="str">
            <v>09/138</v>
          </cell>
          <cell r="D140" t="str">
            <v>SC</v>
          </cell>
        </row>
        <row r="141">
          <cell r="A141" t="str">
            <v>09/139</v>
          </cell>
          <cell r="D141" t="str">
            <v>JPL</v>
          </cell>
        </row>
        <row r="142">
          <cell r="A142" t="str">
            <v>09/140</v>
          </cell>
          <cell r="D142" t="str">
            <v>MB</v>
          </cell>
        </row>
        <row r="143">
          <cell r="A143" t="str">
            <v>09/141</v>
          </cell>
          <cell r="D143" t="str">
            <v>SC</v>
          </cell>
        </row>
        <row r="144">
          <cell r="A144" t="str">
            <v>09/142</v>
          </cell>
          <cell r="D144" t="str">
            <v>FW/JPL</v>
          </cell>
        </row>
        <row r="145">
          <cell r="A145" t="str">
            <v>09/143</v>
          </cell>
          <cell r="D145" t="str">
            <v>JPL</v>
          </cell>
        </row>
        <row r="146">
          <cell r="A146" t="str">
            <v>09/144</v>
          </cell>
          <cell r="D146" t="str">
            <v>JPL</v>
          </cell>
        </row>
        <row r="147">
          <cell r="A147" t="str">
            <v>09/145</v>
          </cell>
          <cell r="D147" t="str">
            <v>MB</v>
          </cell>
        </row>
        <row r="148">
          <cell r="A148" t="str">
            <v>09/146</v>
          </cell>
          <cell r="D148" t="str">
            <v>JPL</v>
          </cell>
        </row>
        <row r="149">
          <cell r="A149" t="str">
            <v>09/147</v>
          </cell>
          <cell r="D149" t="str">
            <v>JPL</v>
          </cell>
        </row>
        <row r="150">
          <cell r="A150" t="str">
            <v>09/148</v>
          </cell>
          <cell r="D150" t="str">
            <v>MB</v>
          </cell>
        </row>
        <row r="151">
          <cell r="A151" t="str">
            <v>09/149</v>
          </cell>
          <cell r="D151" t="str">
            <v>JPL</v>
          </cell>
        </row>
        <row r="152">
          <cell r="A152" t="str">
            <v>09/150</v>
          </cell>
          <cell r="D152" t="str">
            <v>MB</v>
          </cell>
        </row>
        <row r="153">
          <cell r="A153" t="str">
            <v>09/151</v>
          </cell>
          <cell r="D153" t="str">
            <v>SC</v>
          </cell>
        </row>
        <row r="154">
          <cell r="A154" t="str">
            <v>09/152</v>
          </cell>
          <cell r="D154" t="str">
            <v>SC</v>
          </cell>
        </row>
        <row r="155">
          <cell r="A155" t="str">
            <v>09/153</v>
          </cell>
          <cell r="D155" t="str">
            <v>JPL</v>
          </cell>
        </row>
        <row r="156">
          <cell r="A156" t="str">
            <v>09/154</v>
          </cell>
          <cell r="D156" t="str">
            <v>JPL</v>
          </cell>
        </row>
        <row r="158">
          <cell r="A158" t="str">
            <v xml:space="preserve">09/152 </v>
          </cell>
        </row>
        <row r="159">
          <cell r="A159" t="str">
            <v>09/155</v>
          </cell>
          <cell r="D159" t="str">
            <v>FW</v>
          </cell>
        </row>
        <row r="160">
          <cell r="A160" t="str">
            <v>09/156</v>
          </cell>
          <cell r="D160" t="str">
            <v>JPL</v>
          </cell>
        </row>
        <row r="161">
          <cell r="A161" t="str">
            <v>09/157</v>
          </cell>
          <cell r="D161" t="str">
            <v>MB</v>
          </cell>
        </row>
        <row r="162">
          <cell r="A162" t="str">
            <v>09/158</v>
          </cell>
          <cell r="D162" t="str">
            <v>FW</v>
          </cell>
        </row>
        <row r="163">
          <cell r="A163" t="str">
            <v>09/159</v>
          </cell>
          <cell r="D163" t="str">
            <v>JPL</v>
          </cell>
        </row>
        <row r="164">
          <cell r="A164" t="str">
            <v>09/160</v>
          </cell>
          <cell r="D164" t="str">
            <v>MB</v>
          </cell>
        </row>
        <row r="165">
          <cell r="A165" t="str">
            <v>09/161</v>
          </cell>
          <cell r="D165" t="str">
            <v>MB</v>
          </cell>
        </row>
        <row r="166">
          <cell r="A166" t="str">
            <v>09/162</v>
          </cell>
          <cell r="D166" t="str">
            <v>MB</v>
          </cell>
        </row>
        <row r="167">
          <cell r="A167" t="str">
            <v>09/163</v>
          </cell>
          <cell r="D167" t="str">
            <v>MB</v>
          </cell>
        </row>
        <row r="168">
          <cell r="A168" t="str">
            <v>09/164</v>
          </cell>
          <cell r="D168" t="str">
            <v>MB</v>
          </cell>
        </row>
        <row r="169">
          <cell r="A169" t="str">
            <v>09/165</v>
          </cell>
          <cell r="D169" t="str">
            <v>FW</v>
          </cell>
        </row>
        <row r="170">
          <cell r="A170" t="str">
            <v>09/166</v>
          </cell>
          <cell r="D170" t="str">
            <v>FW</v>
          </cell>
        </row>
        <row r="171">
          <cell r="A171" t="str">
            <v>09/167</v>
          </cell>
          <cell r="D171" t="str">
            <v>FW</v>
          </cell>
        </row>
      </sheetData>
      <sheetData sheetId="6">
        <row r="3">
          <cell r="A3" t="str">
            <v>10/001</v>
          </cell>
          <cell r="D3" t="str">
            <v>PHD</v>
          </cell>
        </row>
        <row r="4">
          <cell r="A4" t="str">
            <v>10/002</v>
          </cell>
          <cell r="D4" t="str">
            <v>PHD</v>
          </cell>
        </row>
        <row r="5">
          <cell r="A5" t="str">
            <v>10/003</v>
          </cell>
          <cell r="D5" t="str">
            <v>PHD</v>
          </cell>
        </row>
        <row r="6">
          <cell r="A6" t="str">
            <v>10/004</v>
          </cell>
          <cell r="D6" t="str">
            <v>FW</v>
          </cell>
        </row>
        <row r="7">
          <cell r="A7" t="str">
            <v>10/005</v>
          </cell>
          <cell r="D7" t="str">
            <v>SC</v>
          </cell>
        </row>
        <row r="8">
          <cell r="A8" t="str">
            <v>10/006</v>
          </cell>
          <cell r="D8" t="str">
            <v>SC</v>
          </cell>
        </row>
        <row r="9">
          <cell r="A9" t="str">
            <v>10/007</v>
          </cell>
          <cell r="D9" t="str">
            <v>MB</v>
          </cell>
        </row>
        <row r="10">
          <cell r="A10" t="str">
            <v>10/008</v>
          </cell>
          <cell r="D10" t="str">
            <v>MB</v>
          </cell>
        </row>
        <row r="11">
          <cell r="A11" t="str">
            <v>10/009</v>
          </cell>
          <cell r="D11" t="str">
            <v>SC</v>
          </cell>
        </row>
        <row r="12">
          <cell r="A12" t="str">
            <v>10/010</v>
          </cell>
          <cell r="D12" t="str">
            <v>MB</v>
          </cell>
        </row>
        <row r="13">
          <cell r="A13" t="str">
            <v>10/011</v>
          </cell>
          <cell r="D13" t="str">
            <v>JPL</v>
          </cell>
        </row>
        <row r="14">
          <cell r="A14" t="str">
            <v>10/012</v>
          </cell>
          <cell r="D14" t="str">
            <v>JPL</v>
          </cell>
        </row>
        <row r="15">
          <cell r="A15" t="str">
            <v>10/013</v>
          </cell>
          <cell r="D15" t="str">
            <v>JPL</v>
          </cell>
        </row>
        <row r="16">
          <cell r="A16" t="str">
            <v>10/014</v>
          </cell>
          <cell r="D16" t="str">
            <v>MB</v>
          </cell>
        </row>
        <row r="17">
          <cell r="A17" t="str">
            <v>10/015</v>
          </cell>
          <cell r="D17" t="str">
            <v>MB</v>
          </cell>
        </row>
        <row r="18">
          <cell r="A18" t="str">
            <v>10/016</v>
          </cell>
          <cell r="D18" t="str">
            <v>MB</v>
          </cell>
        </row>
        <row r="19">
          <cell r="A19" t="str">
            <v>10/017</v>
          </cell>
          <cell r="D19" t="str">
            <v>FW</v>
          </cell>
        </row>
        <row r="20">
          <cell r="A20" t="str">
            <v>10/018</v>
          </cell>
          <cell r="D20" t="str">
            <v>JPL</v>
          </cell>
        </row>
        <row r="21">
          <cell r="A21" t="str">
            <v>10/019</v>
          </cell>
          <cell r="D21" t="str">
            <v>MB</v>
          </cell>
        </row>
        <row r="22">
          <cell r="A22" t="str">
            <v>10/020</v>
          </cell>
          <cell r="D22" t="str">
            <v>FW</v>
          </cell>
        </row>
        <row r="23">
          <cell r="A23" t="str">
            <v>10/021</v>
          </cell>
          <cell r="D23" t="str">
            <v>JPL</v>
          </cell>
        </row>
        <row r="24">
          <cell r="A24" t="str">
            <v>10/022</v>
          </cell>
          <cell r="D24" t="str">
            <v>SC</v>
          </cell>
        </row>
        <row r="25">
          <cell r="A25" t="str">
            <v>10/023</v>
          </cell>
          <cell r="D25" t="str">
            <v>SC</v>
          </cell>
        </row>
        <row r="26">
          <cell r="A26" t="str">
            <v>10/024</v>
          </cell>
          <cell r="D26" t="str">
            <v>MB</v>
          </cell>
        </row>
        <row r="27">
          <cell r="A27" t="str">
            <v>10/025</v>
          </cell>
          <cell r="D27" t="str">
            <v>MB</v>
          </cell>
        </row>
        <row r="28">
          <cell r="A28" t="str">
            <v>10/026</v>
          </cell>
          <cell r="D28" t="str">
            <v>SC</v>
          </cell>
        </row>
        <row r="29">
          <cell r="A29" t="str">
            <v>10/027</v>
          </cell>
          <cell r="D29" t="str">
            <v>SC</v>
          </cell>
        </row>
        <row r="30">
          <cell r="A30" t="str">
            <v>10/028</v>
          </cell>
          <cell r="D30" t="str">
            <v>MB</v>
          </cell>
        </row>
        <row r="31">
          <cell r="A31" t="str">
            <v>10/029</v>
          </cell>
          <cell r="D31" t="str">
            <v>MB</v>
          </cell>
        </row>
        <row r="32">
          <cell r="A32" t="str">
            <v>10/030</v>
          </cell>
          <cell r="D32" t="str">
            <v>SC</v>
          </cell>
        </row>
        <row r="33">
          <cell r="A33" t="str">
            <v>10/031</v>
          </cell>
          <cell r="D33" t="str">
            <v>MB</v>
          </cell>
        </row>
        <row r="34">
          <cell r="A34" t="str">
            <v>10/032</v>
          </cell>
          <cell r="D34" t="str">
            <v>MB</v>
          </cell>
        </row>
        <row r="35">
          <cell r="A35" t="str">
            <v>10/033</v>
          </cell>
          <cell r="D35" t="str">
            <v>MB</v>
          </cell>
        </row>
        <row r="36">
          <cell r="A36" t="str">
            <v>10/034</v>
          </cell>
          <cell r="D36" t="str">
            <v>MB</v>
          </cell>
        </row>
        <row r="37">
          <cell r="A37" t="str">
            <v>10/035</v>
          </cell>
          <cell r="D37" t="str">
            <v>MB</v>
          </cell>
        </row>
        <row r="38">
          <cell r="A38" t="str">
            <v>10/036</v>
          </cell>
          <cell r="D38" t="str">
            <v>MB</v>
          </cell>
        </row>
        <row r="39">
          <cell r="A39" t="str">
            <v>10/037</v>
          </cell>
          <cell r="D39" t="str">
            <v>MB</v>
          </cell>
        </row>
        <row r="40">
          <cell r="A40" t="str">
            <v>10/038</v>
          </cell>
          <cell r="D40" t="str">
            <v>SC</v>
          </cell>
        </row>
        <row r="41">
          <cell r="A41" t="str">
            <v>10/039</v>
          </cell>
          <cell r="D41" t="str">
            <v>MB</v>
          </cell>
        </row>
        <row r="42">
          <cell r="A42" t="str">
            <v>10/040</v>
          </cell>
          <cell r="D42" t="str">
            <v>SC</v>
          </cell>
        </row>
        <row r="43">
          <cell r="A43" t="str">
            <v>10/041</v>
          </cell>
          <cell r="D43" t="str">
            <v>SC</v>
          </cell>
        </row>
        <row r="44">
          <cell r="A44" t="str">
            <v>10/042</v>
          </cell>
          <cell r="D44" t="str">
            <v>SC</v>
          </cell>
        </row>
        <row r="45">
          <cell r="A45" t="str">
            <v>10/043</v>
          </cell>
          <cell r="D45" t="str">
            <v>FW</v>
          </cell>
        </row>
        <row r="46">
          <cell r="A46" t="str">
            <v>10/044</v>
          </cell>
          <cell r="D46" t="str">
            <v>SC</v>
          </cell>
        </row>
        <row r="47">
          <cell r="A47" t="str">
            <v>10/045</v>
          </cell>
          <cell r="D47" t="str">
            <v>SC</v>
          </cell>
        </row>
        <row r="48">
          <cell r="A48" t="str">
            <v>10/046</v>
          </cell>
          <cell r="D48" t="str">
            <v>SC</v>
          </cell>
        </row>
        <row r="49">
          <cell r="A49" t="str">
            <v>10/047</v>
          </cell>
          <cell r="D49" t="str">
            <v>JPL</v>
          </cell>
        </row>
        <row r="50">
          <cell r="A50" t="str">
            <v>10/048</v>
          </cell>
          <cell r="D50" t="str">
            <v>MB</v>
          </cell>
        </row>
        <row r="51">
          <cell r="A51" t="str">
            <v>10/049</v>
          </cell>
          <cell r="D51" t="str">
            <v>MB</v>
          </cell>
        </row>
        <row r="52">
          <cell r="A52" t="str">
            <v>10/050</v>
          </cell>
          <cell r="D52" t="str">
            <v>FW</v>
          </cell>
        </row>
        <row r="53">
          <cell r="A53" t="str">
            <v>10/051</v>
          </cell>
          <cell r="D53" t="str">
            <v>JPL</v>
          </cell>
        </row>
        <row r="54">
          <cell r="A54" t="str">
            <v>10/052</v>
          </cell>
          <cell r="D54" t="str">
            <v>SC</v>
          </cell>
        </row>
        <row r="55">
          <cell r="A55" t="str">
            <v>10/053</v>
          </cell>
          <cell r="D55" t="str">
            <v>JPL</v>
          </cell>
        </row>
        <row r="56">
          <cell r="A56" t="str">
            <v>10/054</v>
          </cell>
          <cell r="D56" t="str">
            <v>MB</v>
          </cell>
        </row>
        <row r="57">
          <cell r="A57" t="str">
            <v>10/055</v>
          </cell>
          <cell r="D57" t="str">
            <v>MB</v>
          </cell>
        </row>
        <row r="58">
          <cell r="A58" t="str">
            <v>10/056</v>
          </cell>
          <cell r="D58" t="str">
            <v>MB</v>
          </cell>
        </row>
        <row r="59">
          <cell r="A59" t="str">
            <v>10/057</v>
          </cell>
          <cell r="D59" t="str">
            <v>SC</v>
          </cell>
        </row>
        <row r="60">
          <cell r="A60" t="str">
            <v>10/058</v>
          </cell>
          <cell r="D60" t="str">
            <v>SC</v>
          </cell>
        </row>
        <row r="61">
          <cell r="A61" t="str">
            <v>10/059</v>
          </cell>
          <cell r="D61" t="str">
            <v>SC</v>
          </cell>
        </row>
        <row r="62">
          <cell r="A62" t="str">
            <v>10/060</v>
          </cell>
          <cell r="D62" t="str">
            <v>SC</v>
          </cell>
        </row>
        <row r="63">
          <cell r="A63" t="str">
            <v>10/061</v>
          </cell>
          <cell r="D63" t="str">
            <v>SC</v>
          </cell>
        </row>
        <row r="64">
          <cell r="A64" t="str">
            <v>10/062</v>
          </cell>
          <cell r="D64" t="str">
            <v>SC</v>
          </cell>
        </row>
        <row r="65">
          <cell r="A65" t="str">
            <v>10/063</v>
          </cell>
          <cell r="D65" t="str">
            <v>JPL</v>
          </cell>
        </row>
        <row r="66">
          <cell r="A66" t="str">
            <v>10/064</v>
          </cell>
          <cell r="D66" t="str">
            <v>MB</v>
          </cell>
        </row>
        <row r="67">
          <cell r="A67" t="str">
            <v>10/065</v>
          </cell>
          <cell r="D67" t="str">
            <v>MB</v>
          </cell>
        </row>
        <row r="68">
          <cell r="A68" t="str">
            <v>10/066</v>
          </cell>
          <cell r="D68" t="str">
            <v>FW</v>
          </cell>
        </row>
        <row r="69">
          <cell r="A69" t="str">
            <v>10/067</v>
          </cell>
          <cell r="D69" t="str">
            <v>JPL</v>
          </cell>
        </row>
        <row r="70">
          <cell r="A70" t="str">
            <v>10/068</v>
          </cell>
          <cell r="D70" t="str">
            <v>JPL</v>
          </cell>
        </row>
        <row r="71">
          <cell r="A71" t="str">
            <v>10/069</v>
          </cell>
          <cell r="D71" t="str">
            <v>SC</v>
          </cell>
        </row>
        <row r="72">
          <cell r="A72" t="str">
            <v>10/070</v>
          </cell>
          <cell r="D72" t="str">
            <v>MB</v>
          </cell>
        </row>
        <row r="73">
          <cell r="A73" t="str">
            <v>10/071</v>
          </cell>
          <cell r="D73" t="str">
            <v>MB</v>
          </cell>
        </row>
        <row r="74">
          <cell r="A74" t="str">
            <v>10/072</v>
          </cell>
          <cell r="D74" t="str">
            <v>MB</v>
          </cell>
        </row>
        <row r="75">
          <cell r="A75" t="str">
            <v>10/073</v>
          </cell>
          <cell r="D75" t="str">
            <v>MB</v>
          </cell>
        </row>
        <row r="76">
          <cell r="A76" t="str">
            <v>10/074</v>
          </cell>
          <cell r="D76" t="str">
            <v>JPL</v>
          </cell>
        </row>
        <row r="77">
          <cell r="A77" t="str">
            <v>10/075</v>
          </cell>
          <cell r="D77" t="str">
            <v>JPL</v>
          </cell>
        </row>
        <row r="78">
          <cell r="A78" t="str">
            <v>10/076</v>
          </cell>
          <cell r="D78" t="str">
            <v>SC</v>
          </cell>
        </row>
        <row r="79">
          <cell r="A79" t="str">
            <v>10/077</v>
          </cell>
          <cell r="D79" t="str">
            <v>SC</v>
          </cell>
        </row>
        <row r="80">
          <cell r="A80" t="str">
            <v>10/078</v>
          </cell>
          <cell r="D80" t="str">
            <v>SC</v>
          </cell>
        </row>
        <row r="81">
          <cell r="A81" t="str">
            <v>10/079</v>
          </cell>
          <cell r="D81" t="str">
            <v>MB</v>
          </cell>
        </row>
        <row r="82">
          <cell r="A82" t="str">
            <v>10/080</v>
          </cell>
          <cell r="D82" t="str">
            <v>MB</v>
          </cell>
        </row>
        <row r="83">
          <cell r="A83" t="str">
            <v>10/081</v>
          </cell>
          <cell r="D83" t="str">
            <v>PD</v>
          </cell>
        </row>
        <row r="84">
          <cell r="A84" t="str">
            <v>10/082</v>
          </cell>
          <cell r="D84" t="str">
            <v>JPL</v>
          </cell>
        </row>
        <row r="85">
          <cell r="A85" t="str">
            <v>10/083</v>
          </cell>
          <cell r="D85" t="str">
            <v>JPL</v>
          </cell>
        </row>
        <row r="86">
          <cell r="A86" t="str">
            <v>10/084</v>
          </cell>
          <cell r="D86" t="str">
            <v>SC</v>
          </cell>
        </row>
        <row r="87">
          <cell r="A87" t="str">
            <v>10/085</v>
          </cell>
          <cell r="D87" t="str">
            <v>FW</v>
          </cell>
        </row>
        <row r="88">
          <cell r="A88" t="str">
            <v>10/086</v>
          </cell>
          <cell r="D88" t="str">
            <v>JPL</v>
          </cell>
        </row>
        <row r="89">
          <cell r="A89" t="str">
            <v>10/087</v>
          </cell>
          <cell r="D89" t="str">
            <v>JPL</v>
          </cell>
        </row>
        <row r="90">
          <cell r="A90" t="str">
            <v>10/088</v>
          </cell>
          <cell r="D90" t="str">
            <v>SC</v>
          </cell>
        </row>
        <row r="91">
          <cell r="A91" t="str">
            <v>10/089</v>
          </cell>
          <cell r="D91" t="str">
            <v>MB</v>
          </cell>
        </row>
        <row r="92">
          <cell r="A92" t="str">
            <v>10/090</v>
          </cell>
          <cell r="D92" t="str">
            <v>MB</v>
          </cell>
        </row>
        <row r="93">
          <cell r="A93" t="str">
            <v>10/091</v>
          </cell>
          <cell r="D93" t="str">
            <v>SC</v>
          </cell>
        </row>
        <row r="94">
          <cell r="A94" t="str">
            <v>10/092</v>
          </cell>
          <cell r="D94" t="str">
            <v>MB</v>
          </cell>
        </row>
        <row r="95">
          <cell r="A95" t="str">
            <v>10/093</v>
          </cell>
          <cell r="D95" t="str">
            <v>FW</v>
          </cell>
        </row>
        <row r="96">
          <cell r="A96" t="str">
            <v>10/094</v>
          </cell>
          <cell r="D96" t="str">
            <v>JPL</v>
          </cell>
        </row>
        <row r="97">
          <cell r="A97" t="str">
            <v>10/095</v>
          </cell>
          <cell r="D97" t="str">
            <v>FW</v>
          </cell>
        </row>
        <row r="98">
          <cell r="A98" t="str">
            <v>10/096</v>
          </cell>
          <cell r="D98" t="str">
            <v>MB</v>
          </cell>
        </row>
        <row r="99">
          <cell r="A99" t="str">
            <v>10/097</v>
          </cell>
          <cell r="D99" t="str">
            <v>JPL</v>
          </cell>
        </row>
        <row r="100">
          <cell r="A100" t="str">
            <v>10/098</v>
          </cell>
          <cell r="D100" t="str">
            <v>JPL</v>
          </cell>
        </row>
        <row r="101">
          <cell r="A101" t="str">
            <v>10/099</v>
          </cell>
          <cell r="D101" t="str">
            <v>SC</v>
          </cell>
        </row>
        <row r="102">
          <cell r="A102" t="str">
            <v>10/100</v>
          </cell>
          <cell r="D102" t="str">
            <v>MB</v>
          </cell>
        </row>
        <row r="103">
          <cell r="A103" t="str">
            <v>10/101</v>
          </cell>
          <cell r="D103" t="str">
            <v>JPL</v>
          </cell>
        </row>
        <row r="104">
          <cell r="A104" t="str">
            <v>10/102</v>
          </cell>
          <cell r="D104" t="str">
            <v>JPL</v>
          </cell>
        </row>
        <row r="105">
          <cell r="A105" t="str">
            <v>10/103</v>
          </cell>
          <cell r="D105" t="str">
            <v>JPL</v>
          </cell>
        </row>
        <row r="106">
          <cell r="A106" t="str">
            <v>10/104</v>
          </cell>
          <cell r="D106" t="str">
            <v>JPL</v>
          </cell>
        </row>
        <row r="107">
          <cell r="A107" t="str">
            <v>10/105</v>
          </cell>
          <cell r="D107" t="str">
            <v>JPL</v>
          </cell>
        </row>
        <row r="108">
          <cell r="A108" t="str">
            <v>10/106</v>
          </cell>
          <cell r="D108" t="str">
            <v>MB</v>
          </cell>
        </row>
        <row r="109">
          <cell r="A109" t="str">
            <v>10/107</v>
          </cell>
          <cell r="D109" t="str">
            <v>JPL</v>
          </cell>
        </row>
        <row r="110">
          <cell r="A110" t="str">
            <v>10/108</v>
          </cell>
          <cell r="D110" t="str">
            <v>JPL</v>
          </cell>
        </row>
        <row r="111">
          <cell r="A111" t="str">
            <v>10/109</v>
          </cell>
          <cell r="D111" t="str">
            <v>JPL</v>
          </cell>
        </row>
        <row r="112">
          <cell r="A112" t="str">
            <v>10/110</v>
          </cell>
          <cell r="D112" t="str">
            <v>SC</v>
          </cell>
        </row>
        <row r="113">
          <cell r="A113" t="str">
            <v>10/111</v>
          </cell>
          <cell r="D113" t="str">
            <v>FW</v>
          </cell>
        </row>
        <row r="114">
          <cell r="A114" t="str">
            <v>10/112</v>
          </cell>
          <cell r="D114" t="str">
            <v>FW</v>
          </cell>
        </row>
        <row r="115">
          <cell r="A115" t="str">
            <v>10/113</v>
          </cell>
          <cell r="D115" t="str">
            <v>FW</v>
          </cell>
        </row>
        <row r="116">
          <cell r="A116" t="str">
            <v>10/114</v>
          </cell>
          <cell r="D116" t="str">
            <v>SC</v>
          </cell>
        </row>
        <row r="117">
          <cell r="A117" t="str">
            <v>10/115</v>
          </cell>
          <cell r="D117" t="str">
            <v>FW</v>
          </cell>
        </row>
        <row r="118">
          <cell r="A118" t="str">
            <v>10/116</v>
          </cell>
          <cell r="D118" t="str">
            <v>JPL</v>
          </cell>
        </row>
        <row r="119">
          <cell r="A119" t="str">
            <v>10/117</v>
          </cell>
          <cell r="D119" t="str">
            <v>JPL</v>
          </cell>
        </row>
        <row r="120">
          <cell r="A120" t="str">
            <v>10/118</v>
          </cell>
          <cell r="D120" t="str">
            <v>SC</v>
          </cell>
        </row>
        <row r="121">
          <cell r="A121" t="str">
            <v>10/119</v>
          </cell>
          <cell r="D121" t="str">
            <v>SC</v>
          </cell>
        </row>
        <row r="122">
          <cell r="A122" t="str">
            <v>10/120</v>
          </cell>
        </row>
        <row r="123">
          <cell r="A123" t="str">
            <v>10/121</v>
          </cell>
          <cell r="D123" t="str">
            <v>SC</v>
          </cell>
        </row>
        <row r="124">
          <cell r="A124" t="str">
            <v>10/122</v>
          </cell>
          <cell r="D124" t="str">
            <v>SC</v>
          </cell>
        </row>
        <row r="125">
          <cell r="A125" t="str">
            <v>10/123</v>
          </cell>
          <cell r="D125" t="str">
            <v>SC</v>
          </cell>
        </row>
        <row r="126">
          <cell r="A126" t="str">
            <v>10/124</v>
          </cell>
          <cell r="D126" t="str">
            <v>MB</v>
          </cell>
        </row>
        <row r="127">
          <cell r="A127" t="str">
            <v>10/125</v>
          </cell>
          <cell r="D127" t="str">
            <v>PHD</v>
          </cell>
        </row>
        <row r="128">
          <cell r="A128" t="str">
            <v>10/126</v>
          </cell>
          <cell r="D128" t="str">
            <v>SC</v>
          </cell>
        </row>
        <row r="129">
          <cell r="A129" t="str">
            <v>10/127</v>
          </cell>
          <cell r="D129" t="str">
            <v>SC</v>
          </cell>
        </row>
        <row r="130">
          <cell r="A130" t="str">
            <v>10/128</v>
          </cell>
          <cell r="D130" t="str">
            <v>MB</v>
          </cell>
        </row>
        <row r="131">
          <cell r="A131" t="str">
            <v>10/129</v>
          </cell>
          <cell r="D131" t="str">
            <v>FW</v>
          </cell>
        </row>
        <row r="132">
          <cell r="A132" t="str">
            <v>10/130</v>
          </cell>
          <cell r="D132" t="str">
            <v>FW</v>
          </cell>
        </row>
        <row r="133">
          <cell r="A133" t="str">
            <v>10/131</v>
          </cell>
          <cell r="D133" t="str">
            <v>MB</v>
          </cell>
        </row>
        <row r="134">
          <cell r="A134" t="str">
            <v>10/132</v>
          </cell>
          <cell r="D134" t="str">
            <v>FW</v>
          </cell>
        </row>
        <row r="135">
          <cell r="A135" t="str">
            <v>10/133</v>
          </cell>
          <cell r="D135" t="str">
            <v>FW</v>
          </cell>
        </row>
        <row r="136">
          <cell r="A136" t="str">
            <v>10/134</v>
          </cell>
          <cell r="D136" t="str">
            <v>SC</v>
          </cell>
        </row>
        <row r="137">
          <cell r="A137" t="str">
            <v>10/135</v>
          </cell>
          <cell r="D137" t="str">
            <v>MB</v>
          </cell>
        </row>
        <row r="138">
          <cell r="A138" t="str">
            <v>10/136</v>
          </cell>
          <cell r="D138" t="str">
            <v>JPL</v>
          </cell>
        </row>
        <row r="139">
          <cell r="A139" t="str">
            <v>10/137</v>
          </cell>
          <cell r="D139" t="str">
            <v>SC</v>
          </cell>
        </row>
        <row r="140">
          <cell r="A140" t="str">
            <v>10/138</v>
          </cell>
          <cell r="D140" t="str">
            <v>JPL</v>
          </cell>
        </row>
        <row r="141">
          <cell r="A141" t="str">
            <v>10/139</v>
          </cell>
          <cell r="D141" t="str">
            <v>SC</v>
          </cell>
        </row>
        <row r="142">
          <cell r="A142" t="str">
            <v>10/140</v>
          </cell>
          <cell r="D142" t="str">
            <v>FW</v>
          </cell>
        </row>
        <row r="143">
          <cell r="A143" t="str">
            <v>10/141</v>
          </cell>
          <cell r="D143" t="str">
            <v>SC</v>
          </cell>
        </row>
        <row r="144">
          <cell r="A144" t="str">
            <v>10/142</v>
          </cell>
          <cell r="D144" t="str">
            <v>FW</v>
          </cell>
        </row>
        <row r="145">
          <cell r="A145" t="str">
            <v>10/143</v>
          </cell>
          <cell r="D145" t="str">
            <v>MB</v>
          </cell>
        </row>
        <row r="146">
          <cell r="A146" t="str">
            <v>10/144</v>
          </cell>
          <cell r="D146" t="str">
            <v>MB</v>
          </cell>
        </row>
        <row r="147">
          <cell r="A147" t="str">
            <v>10/145</v>
          </cell>
          <cell r="D147" t="str">
            <v>MB</v>
          </cell>
        </row>
        <row r="148">
          <cell r="A148" t="str">
            <v>10/146</v>
          </cell>
          <cell r="D148" t="str">
            <v>MB</v>
          </cell>
        </row>
        <row r="149">
          <cell r="A149" t="str">
            <v>10/147</v>
          </cell>
          <cell r="D149" t="str">
            <v>JPL</v>
          </cell>
        </row>
        <row r="150">
          <cell r="A150" t="str">
            <v>10/148</v>
          </cell>
          <cell r="D150" t="str">
            <v>MB</v>
          </cell>
        </row>
        <row r="151">
          <cell r="A151" t="str">
            <v>10/1498</v>
          </cell>
          <cell r="D151" t="str">
            <v>JPL</v>
          </cell>
        </row>
        <row r="152">
          <cell r="A152" t="str">
            <v>10/150</v>
          </cell>
          <cell r="D152" t="str">
            <v>FW</v>
          </cell>
        </row>
        <row r="153">
          <cell r="A153" t="str">
            <v>10/151</v>
          </cell>
          <cell r="D153" t="str">
            <v>SC</v>
          </cell>
        </row>
        <row r="154">
          <cell r="A154" t="str">
            <v>10/152</v>
          </cell>
          <cell r="D154" t="str">
            <v>SC</v>
          </cell>
        </row>
        <row r="155">
          <cell r="A155" t="str">
            <v>10/153</v>
          </cell>
          <cell r="D155" t="str">
            <v>FW</v>
          </cell>
        </row>
        <row r="156">
          <cell r="A156" t="str">
            <v>10/154</v>
          </cell>
          <cell r="D156" t="str">
            <v>SC</v>
          </cell>
        </row>
        <row r="157">
          <cell r="A157" t="str">
            <v>10/155</v>
          </cell>
          <cell r="D157" t="str">
            <v>MB</v>
          </cell>
        </row>
        <row r="158">
          <cell r="A158" t="str">
            <v>10/156</v>
          </cell>
          <cell r="D158" t="str">
            <v>MB</v>
          </cell>
        </row>
        <row r="159">
          <cell r="A159" t="str">
            <v>10/157</v>
          </cell>
          <cell r="D159" t="str">
            <v>SC</v>
          </cell>
        </row>
        <row r="160">
          <cell r="A160" t="str">
            <v>10/158</v>
          </cell>
          <cell r="D160" t="str">
            <v>SC</v>
          </cell>
        </row>
        <row r="161">
          <cell r="A161" t="str">
            <v>10/159</v>
          </cell>
          <cell r="D161" t="str">
            <v>FW</v>
          </cell>
        </row>
        <row r="162">
          <cell r="A162" t="str">
            <v>10/160</v>
          </cell>
          <cell r="D162" t="str">
            <v>MB</v>
          </cell>
        </row>
        <row r="163">
          <cell r="A163" t="str">
            <v>10/161</v>
          </cell>
          <cell r="D163" t="str">
            <v>SC</v>
          </cell>
        </row>
        <row r="164">
          <cell r="A164" t="str">
            <v>10/162</v>
          </cell>
          <cell r="D164" t="str">
            <v>MB</v>
          </cell>
        </row>
        <row r="165">
          <cell r="A165" t="str">
            <v>10/163</v>
          </cell>
          <cell r="D165" t="str">
            <v>MB</v>
          </cell>
        </row>
        <row r="166">
          <cell r="A166" t="str">
            <v>10/164</v>
          </cell>
          <cell r="D166" t="str">
            <v>JPL</v>
          </cell>
        </row>
        <row r="167">
          <cell r="A167" t="str">
            <v>10/165</v>
          </cell>
          <cell r="D167" t="str">
            <v>JPL</v>
          </cell>
        </row>
        <row r="168">
          <cell r="A168" t="str">
            <v>10/166</v>
          </cell>
          <cell r="D168" t="str">
            <v>SC</v>
          </cell>
        </row>
        <row r="169">
          <cell r="A169" t="str">
            <v>10/167</v>
          </cell>
          <cell r="D169" t="str">
            <v>SC</v>
          </cell>
        </row>
        <row r="170">
          <cell r="A170" t="str">
            <v>10/168</v>
          </cell>
          <cell r="D170" t="str">
            <v>FW</v>
          </cell>
        </row>
        <row r="171">
          <cell r="A171" t="str">
            <v>10/169</v>
          </cell>
          <cell r="D171" t="str">
            <v>MB</v>
          </cell>
        </row>
        <row r="172">
          <cell r="A172" t="str">
            <v>10/1701</v>
          </cell>
          <cell r="D172" t="str">
            <v>FW</v>
          </cell>
        </row>
        <row r="173">
          <cell r="A173" t="str">
            <v>10/171</v>
          </cell>
          <cell r="D173" t="str">
            <v>SC</v>
          </cell>
        </row>
        <row r="174">
          <cell r="A174" t="str">
            <v>10/172</v>
          </cell>
          <cell r="D174" t="str">
            <v>SC</v>
          </cell>
        </row>
        <row r="175">
          <cell r="A175" t="str">
            <v>10/173</v>
          </cell>
          <cell r="D175" t="str">
            <v>SC</v>
          </cell>
        </row>
        <row r="176">
          <cell r="A176" t="str">
            <v>10/174</v>
          </cell>
          <cell r="D176" t="str">
            <v>SC</v>
          </cell>
        </row>
        <row r="177">
          <cell r="A177" t="str">
            <v>10/175</v>
          </cell>
          <cell r="D177" t="str">
            <v>SC</v>
          </cell>
        </row>
        <row r="178">
          <cell r="A178" t="str">
            <v>10/176</v>
          </cell>
          <cell r="D178" t="str">
            <v>SC</v>
          </cell>
        </row>
        <row r="179">
          <cell r="A179" t="str">
            <v>10/177</v>
          </cell>
          <cell r="D179" t="str">
            <v>MB</v>
          </cell>
        </row>
        <row r="180">
          <cell r="A180" t="str">
            <v>10/178</v>
          </cell>
          <cell r="D180" t="str">
            <v>JPL</v>
          </cell>
        </row>
        <row r="181">
          <cell r="A181" t="str">
            <v>10/179</v>
          </cell>
          <cell r="D181" t="str">
            <v>JPL</v>
          </cell>
        </row>
        <row r="182">
          <cell r="A182" t="str">
            <v>10/180</v>
          </cell>
          <cell r="D182" t="str">
            <v>AB</v>
          </cell>
        </row>
        <row r="183">
          <cell r="A183" t="str">
            <v>10/181</v>
          </cell>
          <cell r="D183" t="str">
            <v>MB</v>
          </cell>
        </row>
        <row r="184">
          <cell r="A184" t="str">
            <v>10/182</v>
          </cell>
          <cell r="D184" t="str">
            <v>MB</v>
          </cell>
        </row>
        <row r="185">
          <cell r="A185" t="str">
            <v>10/183</v>
          </cell>
          <cell r="D185" t="str">
            <v>FW</v>
          </cell>
        </row>
        <row r="186">
          <cell r="A186" t="str">
            <v>10/184</v>
          </cell>
          <cell r="D186" t="str">
            <v>SC</v>
          </cell>
        </row>
        <row r="187">
          <cell r="A187" t="str">
            <v>10/185</v>
          </cell>
          <cell r="D187" t="str">
            <v>MB</v>
          </cell>
        </row>
        <row r="188">
          <cell r="A188" t="str">
            <v>10/186</v>
          </cell>
          <cell r="D188" t="str">
            <v>JPL</v>
          </cell>
        </row>
        <row r="189">
          <cell r="A189" t="str">
            <v>10/187</v>
          </cell>
          <cell r="D189" t="str">
            <v>MB</v>
          </cell>
        </row>
        <row r="190">
          <cell r="A190" t="str">
            <v>10/188</v>
          </cell>
          <cell r="D190" t="str">
            <v>MB</v>
          </cell>
        </row>
        <row r="191">
          <cell r="A191" t="str">
            <v>10/189</v>
          </cell>
          <cell r="D191" t="str">
            <v>SC</v>
          </cell>
        </row>
        <row r="192">
          <cell r="A192" t="str">
            <v>10/190</v>
          </cell>
          <cell r="D192" t="str">
            <v>MB</v>
          </cell>
        </row>
        <row r="193">
          <cell r="A193" t="str">
            <v>10/191</v>
          </cell>
          <cell r="D193" t="str">
            <v>MB</v>
          </cell>
        </row>
        <row r="194">
          <cell r="A194" t="str">
            <v>10/192</v>
          </cell>
          <cell r="D194" t="str">
            <v>JPL</v>
          </cell>
        </row>
        <row r="195">
          <cell r="A195" t="str">
            <v>10/193</v>
          </cell>
          <cell r="D195" t="str">
            <v>AB</v>
          </cell>
        </row>
        <row r="196">
          <cell r="A196" t="str">
            <v>10/194</v>
          </cell>
          <cell r="D196" t="str">
            <v>SC</v>
          </cell>
        </row>
        <row r="197">
          <cell r="A197" t="str">
            <v>10/195</v>
          </cell>
          <cell r="D197" t="str">
            <v>JPL</v>
          </cell>
        </row>
        <row r="198">
          <cell r="A198" t="str">
            <v>10/196</v>
          </cell>
          <cell r="D198" t="str">
            <v>MB</v>
          </cell>
        </row>
        <row r="199">
          <cell r="A199" t="str">
            <v>10/197</v>
          </cell>
          <cell r="D199" t="str">
            <v>MB</v>
          </cell>
        </row>
        <row r="200">
          <cell r="A200" t="str">
            <v>10/198</v>
          </cell>
          <cell r="D200" t="str">
            <v>JPL</v>
          </cell>
        </row>
        <row r="201">
          <cell r="A201" t="str">
            <v>10/199</v>
          </cell>
          <cell r="D201" t="str">
            <v>SC</v>
          </cell>
        </row>
        <row r="202">
          <cell r="A202" t="str">
            <v>10/200</v>
          </cell>
          <cell r="D202" t="str">
            <v>MB</v>
          </cell>
        </row>
        <row r="203">
          <cell r="A203" t="str">
            <v>10/201</v>
          </cell>
          <cell r="D203" t="str">
            <v>MB</v>
          </cell>
        </row>
        <row r="204">
          <cell r="A204" t="str">
            <v>10/202</v>
          </cell>
          <cell r="D204" t="str">
            <v>SC</v>
          </cell>
        </row>
        <row r="205">
          <cell r="A205" t="str">
            <v>10/203</v>
          </cell>
          <cell r="D205" t="str">
            <v>SC</v>
          </cell>
        </row>
        <row r="206">
          <cell r="A206" t="str">
            <v>10/204</v>
          </cell>
          <cell r="D206" t="str">
            <v>FW</v>
          </cell>
        </row>
        <row r="207">
          <cell r="A207" t="str">
            <v>10/205</v>
          </cell>
          <cell r="D207" t="str">
            <v>MB</v>
          </cell>
        </row>
        <row r="208">
          <cell r="A208" t="str">
            <v>10/206</v>
          </cell>
          <cell r="D208" t="str">
            <v>PHD</v>
          </cell>
        </row>
        <row r="209">
          <cell r="A209" t="str">
            <v>10/207</v>
          </cell>
          <cell r="D209" t="str">
            <v>MB</v>
          </cell>
        </row>
        <row r="210">
          <cell r="A210" t="str">
            <v>10/208</v>
          </cell>
          <cell r="D210" t="str">
            <v>SC</v>
          </cell>
        </row>
        <row r="211">
          <cell r="A211" t="str">
            <v>10/209</v>
          </cell>
          <cell r="D211" t="str">
            <v>SC</v>
          </cell>
        </row>
        <row r="212">
          <cell r="A212" t="str">
            <v>10/210</v>
          </cell>
          <cell r="D212" t="str">
            <v>MB</v>
          </cell>
        </row>
        <row r="213">
          <cell r="A213" t="str">
            <v>10/211</v>
          </cell>
          <cell r="D213" t="str">
            <v>SC</v>
          </cell>
        </row>
        <row r="214">
          <cell r="A214" t="str">
            <v>10/212</v>
          </cell>
          <cell r="D214" t="str">
            <v>SC</v>
          </cell>
        </row>
        <row r="215">
          <cell r="A215" t="str">
            <v>10/213</v>
          </cell>
          <cell r="D215" t="str">
            <v>SC</v>
          </cell>
        </row>
        <row r="216">
          <cell r="A216" t="str">
            <v>10/214</v>
          </cell>
          <cell r="D216" t="str">
            <v>SC</v>
          </cell>
        </row>
        <row r="217">
          <cell r="D217" t="str">
            <v>SC</v>
          </cell>
        </row>
        <row r="218">
          <cell r="A218" t="str">
            <v>10/215</v>
          </cell>
          <cell r="D218" t="str">
            <v>MB</v>
          </cell>
        </row>
        <row r="219">
          <cell r="A219" t="str">
            <v>10/216</v>
          </cell>
          <cell r="D219" t="str">
            <v>MB</v>
          </cell>
        </row>
        <row r="220">
          <cell r="A220" t="str">
            <v>10/217</v>
          </cell>
          <cell r="D220" t="str">
            <v>MB</v>
          </cell>
        </row>
        <row r="221">
          <cell r="A221" t="str">
            <v>10/218</v>
          </cell>
          <cell r="D221" t="str">
            <v>SC</v>
          </cell>
        </row>
        <row r="222">
          <cell r="A222" t="str">
            <v>10/219</v>
          </cell>
          <cell r="D222" t="str">
            <v>PHD</v>
          </cell>
        </row>
        <row r="223">
          <cell r="A223" t="str">
            <v>10/220</v>
          </cell>
          <cell r="D223" t="str">
            <v>SC</v>
          </cell>
        </row>
        <row r="224">
          <cell r="A224" t="str">
            <v>10/221</v>
          </cell>
          <cell r="D224" t="str">
            <v>MB</v>
          </cell>
        </row>
        <row r="225">
          <cell r="A225" t="str">
            <v>10/222M. SAUBNUSSE</v>
          </cell>
          <cell r="D225" t="str">
            <v>MB</v>
          </cell>
        </row>
        <row r="226">
          <cell r="A226" t="str">
            <v>10/223</v>
          </cell>
          <cell r="D226" t="str">
            <v>MB</v>
          </cell>
        </row>
        <row r="227">
          <cell r="A227" t="str">
            <v>10/224</v>
          </cell>
          <cell r="D227" t="str">
            <v>FW</v>
          </cell>
        </row>
        <row r="228">
          <cell r="A228" t="str">
            <v>10/225</v>
          </cell>
          <cell r="D228" t="str">
            <v>JPL</v>
          </cell>
        </row>
        <row r="229">
          <cell r="A229" t="str">
            <v>10/226</v>
          </cell>
          <cell r="D229" t="str">
            <v>JPL</v>
          </cell>
        </row>
        <row r="230">
          <cell r="A230" t="str">
            <v>10/227</v>
          </cell>
          <cell r="D230" t="str">
            <v>PHD</v>
          </cell>
        </row>
        <row r="231">
          <cell r="A231" t="str">
            <v>10/228</v>
          </cell>
          <cell r="D231" t="str">
            <v>MB</v>
          </cell>
        </row>
        <row r="232">
          <cell r="A232" t="str">
            <v>10/229</v>
          </cell>
          <cell r="D232" t="str">
            <v>MB</v>
          </cell>
        </row>
        <row r="233">
          <cell r="A233" t="str">
            <v>10/230</v>
          </cell>
          <cell r="D233" t="str">
            <v>SC</v>
          </cell>
        </row>
        <row r="234">
          <cell r="A234" t="str">
            <v>10/231</v>
          </cell>
          <cell r="D234" t="str">
            <v>MB</v>
          </cell>
        </row>
        <row r="235">
          <cell r="A235" t="str">
            <v>10/232</v>
          </cell>
          <cell r="D235" t="str">
            <v>SC</v>
          </cell>
        </row>
        <row r="236">
          <cell r="A236" t="str">
            <v>10/233</v>
          </cell>
          <cell r="D236" t="str">
            <v>MB</v>
          </cell>
        </row>
        <row r="237">
          <cell r="A237" t="str">
            <v>10/234</v>
          </cell>
          <cell r="D237" t="str">
            <v>MB</v>
          </cell>
        </row>
        <row r="238">
          <cell r="A238" t="str">
            <v>10/235</v>
          </cell>
          <cell r="D238" t="str">
            <v>MB</v>
          </cell>
        </row>
        <row r="239">
          <cell r="A239" t="str">
            <v>10/236</v>
          </cell>
          <cell r="D239" t="str">
            <v>JPL</v>
          </cell>
        </row>
        <row r="240">
          <cell r="A240" t="str">
            <v>10/237</v>
          </cell>
          <cell r="D240" t="str">
            <v>SC</v>
          </cell>
        </row>
        <row r="241">
          <cell r="A241" t="str">
            <v>10/238</v>
          </cell>
          <cell r="D241" t="str">
            <v>SC</v>
          </cell>
        </row>
        <row r="242">
          <cell r="A242" t="str">
            <v>10/239</v>
          </cell>
          <cell r="D242" t="str">
            <v>MB</v>
          </cell>
        </row>
        <row r="243">
          <cell r="A243" t="str">
            <v>10/240</v>
          </cell>
          <cell r="D243" t="str">
            <v>FW</v>
          </cell>
        </row>
        <row r="244">
          <cell r="A244" t="str">
            <v>10/241</v>
          </cell>
          <cell r="D244" t="str">
            <v>SC</v>
          </cell>
        </row>
        <row r="245">
          <cell r="A245" t="str">
            <v>10/242</v>
          </cell>
          <cell r="D245" t="str">
            <v>MB</v>
          </cell>
        </row>
        <row r="246">
          <cell r="A246" t="str">
            <v>10/243</v>
          </cell>
          <cell r="D246" t="str">
            <v>JPL</v>
          </cell>
        </row>
        <row r="247">
          <cell r="A247" t="str">
            <v>10/244</v>
          </cell>
          <cell r="D247" t="str">
            <v>MB</v>
          </cell>
        </row>
        <row r="248">
          <cell r="A248" t="str">
            <v>10/245</v>
          </cell>
          <cell r="D248" t="str">
            <v>SC</v>
          </cell>
        </row>
        <row r="249">
          <cell r="A249" t="str">
            <v>10/246</v>
          </cell>
          <cell r="D249" t="str">
            <v>FW</v>
          </cell>
        </row>
        <row r="250">
          <cell r="A250" t="str">
            <v>10/247</v>
          </cell>
          <cell r="D250" t="str">
            <v>SC</v>
          </cell>
        </row>
        <row r="251">
          <cell r="A251" t="str">
            <v>10/248</v>
          </cell>
        </row>
        <row r="252">
          <cell r="A252" t="str">
            <v>10/249</v>
          </cell>
          <cell r="D252" t="str">
            <v>SC</v>
          </cell>
        </row>
        <row r="253">
          <cell r="A253" t="str">
            <v>10/250</v>
          </cell>
          <cell r="D253" t="str">
            <v>MB</v>
          </cell>
        </row>
        <row r="254">
          <cell r="A254" t="str">
            <v>10/251</v>
          </cell>
          <cell r="D254" t="str">
            <v>MB</v>
          </cell>
        </row>
        <row r="255">
          <cell r="A255" t="str">
            <v>10/252</v>
          </cell>
          <cell r="D255" t="str">
            <v>FW</v>
          </cell>
        </row>
        <row r="256">
          <cell r="A256" t="str">
            <v>10/253</v>
          </cell>
          <cell r="D256" t="str">
            <v>LANDES</v>
          </cell>
        </row>
        <row r="257">
          <cell r="A257" t="str">
            <v>10/254</v>
          </cell>
          <cell r="D257" t="str">
            <v>PHD</v>
          </cell>
        </row>
      </sheetData>
      <sheetData sheetId="7">
        <row r="3">
          <cell r="A3" t="str">
            <v>11/001</v>
          </cell>
          <cell r="D3" t="str">
            <v>PHD</v>
          </cell>
        </row>
        <row r="4">
          <cell r="A4" t="str">
            <v>11/002</v>
          </cell>
          <cell r="D4" t="str">
            <v>PHD</v>
          </cell>
        </row>
        <row r="5">
          <cell r="A5" t="str">
            <v>11/003</v>
          </cell>
          <cell r="D5" t="str">
            <v>PHD</v>
          </cell>
        </row>
        <row r="6">
          <cell r="A6" t="str">
            <v>11/004</v>
          </cell>
          <cell r="D6" t="str">
            <v>FW</v>
          </cell>
        </row>
        <row r="7">
          <cell r="A7" t="str">
            <v>11/005</v>
          </cell>
          <cell r="D7" t="str">
            <v>SC</v>
          </cell>
        </row>
        <row r="8">
          <cell r="A8" t="str">
            <v>11/006</v>
          </cell>
          <cell r="D8" t="str">
            <v>MB</v>
          </cell>
        </row>
        <row r="9">
          <cell r="A9" t="str">
            <v>11/007</v>
          </cell>
          <cell r="D9" t="str">
            <v>MB</v>
          </cell>
        </row>
        <row r="10">
          <cell r="A10" t="str">
            <v>11/008</v>
          </cell>
          <cell r="D10" t="str">
            <v>SC</v>
          </cell>
        </row>
        <row r="11">
          <cell r="A11" t="str">
            <v>11/009</v>
          </cell>
          <cell r="D11" t="str">
            <v>MB</v>
          </cell>
        </row>
        <row r="12">
          <cell r="A12" t="str">
            <v>11/010</v>
          </cell>
          <cell r="D12" t="str">
            <v>SC</v>
          </cell>
        </row>
        <row r="13">
          <cell r="A13" t="str">
            <v>11/011</v>
          </cell>
          <cell r="D13" t="str">
            <v>SC</v>
          </cell>
        </row>
        <row r="14">
          <cell r="A14" t="str">
            <v>11/012</v>
          </cell>
          <cell r="D14" t="str">
            <v>MB</v>
          </cell>
        </row>
        <row r="15">
          <cell r="A15" t="str">
            <v>11/013</v>
          </cell>
          <cell r="D15" t="str">
            <v>FW</v>
          </cell>
        </row>
        <row r="16">
          <cell r="A16" t="str">
            <v>11/014</v>
          </cell>
          <cell r="D16" t="str">
            <v>MB</v>
          </cell>
        </row>
        <row r="17">
          <cell r="A17" t="str">
            <v>11/015</v>
          </cell>
          <cell r="D17" t="str">
            <v>MB</v>
          </cell>
        </row>
        <row r="18">
          <cell r="A18" t="str">
            <v>11/016</v>
          </cell>
          <cell r="D18" t="str">
            <v>JPL</v>
          </cell>
        </row>
        <row r="19">
          <cell r="A19" t="str">
            <v>11/017</v>
          </cell>
          <cell r="D19" t="str">
            <v>JPL</v>
          </cell>
        </row>
        <row r="20">
          <cell r="A20" t="str">
            <v>11/018</v>
          </cell>
          <cell r="D20" t="str">
            <v>FW</v>
          </cell>
        </row>
        <row r="21">
          <cell r="A21" t="str">
            <v>11/019</v>
          </cell>
          <cell r="D21" t="str">
            <v>JPL</v>
          </cell>
        </row>
        <row r="22">
          <cell r="A22" t="str">
            <v>11/020</v>
          </cell>
          <cell r="D22" t="str">
            <v>FW</v>
          </cell>
        </row>
        <row r="23">
          <cell r="A23" t="str">
            <v>11/021</v>
          </cell>
          <cell r="D23" t="str">
            <v>FW</v>
          </cell>
        </row>
        <row r="24">
          <cell r="A24" t="str">
            <v>11/022</v>
          </cell>
          <cell r="D24" t="str">
            <v>SC</v>
          </cell>
        </row>
        <row r="25">
          <cell r="A25" t="str">
            <v>11/023</v>
          </cell>
          <cell r="D25" t="str">
            <v>FW</v>
          </cell>
        </row>
        <row r="26">
          <cell r="A26" t="str">
            <v>11/024</v>
          </cell>
          <cell r="D26" t="str">
            <v>MB</v>
          </cell>
        </row>
        <row r="27">
          <cell r="A27" t="str">
            <v>11/025</v>
          </cell>
          <cell r="D27" t="str">
            <v>MB</v>
          </cell>
        </row>
        <row r="28">
          <cell r="A28" t="str">
            <v>11/026</v>
          </cell>
          <cell r="D28" t="str">
            <v>MB</v>
          </cell>
        </row>
        <row r="29">
          <cell r="A29" t="str">
            <v>11/027</v>
          </cell>
          <cell r="D29" t="str">
            <v>JPL</v>
          </cell>
        </row>
        <row r="30">
          <cell r="A30" t="str">
            <v>11/028</v>
          </cell>
          <cell r="D30" t="str">
            <v>JPL</v>
          </cell>
        </row>
        <row r="31">
          <cell r="A31" t="str">
            <v>11/029</v>
          </cell>
          <cell r="D31" t="str">
            <v>FW</v>
          </cell>
        </row>
        <row r="32">
          <cell r="A32" t="str">
            <v>11/030</v>
          </cell>
          <cell r="D32" t="str">
            <v>SC</v>
          </cell>
        </row>
        <row r="33">
          <cell r="A33" t="str">
            <v>11/031</v>
          </cell>
          <cell r="D33" t="str">
            <v>SC</v>
          </cell>
        </row>
        <row r="34">
          <cell r="A34" t="str">
            <v xml:space="preserve"> </v>
          </cell>
        </row>
        <row r="35">
          <cell r="A35" t="str">
            <v>11/032</v>
          </cell>
          <cell r="D35" t="str">
            <v>MB</v>
          </cell>
        </row>
        <row r="36">
          <cell r="A36" t="str">
            <v>11/033</v>
          </cell>
          <cell r="D36" t="str">
            <v>MB</v>
          </cell>
        </row>
        <row r="37">
          <cell r="A37" t="str">
            <v>11/034</v>
          </cell>
          <cell r="D37" t="str">
            <v>MB</v>
          </cell>
        </row>
        <row r="38">
          <cell r="A38" t="str">
            <v>11/035</v>
          </cell>
          <cell r="D38" t="str">
            <v>MB</v>
          </cell>
        </row>
        <row r="39">
          <cell r="A39" t="str">
            <v>11/036</v>
          </cell>
          <cell r="D39" t="str">
            <v>JPL</v>
          </cell>
        </row>
        <row r="41">
          <cell r="A41" t="str">
            <v>11/038</v>
          </cell>
          <cell r="D41" t="str">
            <v>SC</v>
          </cell>
        </row>
        <row r="42">
          <cell r="A42" t="str">
            <v>11/039</v>
          </cell>
          <cell r="D42" t="str">
            <v>JPL</v>
          </cell>
        </row>
        <row r="43">
          <cell r="A43" t="str">
            <v>11/040</v>
          </cell>
          <cell r="D43" t="str">
            <v>MB</v>
          </cell>
        </row>
        <row r="44">
          <cell r="A44" t="str">
            <v>11/041</v>
          </cell>
          <cell r="D44" t="str">
            <v>JPL</v>
          </cell>
        </row>
        <row r="45">
          <cell r="A45" t="str">
            <v>11/042</v>
          </cell>
          <cell r="D45" t="str">
            <v>FW</v>
          </cell>
        </row>
        <row r="46">
          <cell r="A46" t="str">
            <v>11/043</v>
          </cell>
          <cell r="D46" t="str">
            <v>SC</v>
          </cell>
        </row>
        <row r="47">
          <cell r="A47" t="str">
            <v>11/044</v>
          </cell>
          <cell r="D47" t="str">
            <v>MB</v>
          </cell>
        </row>
        <row r="48">
          <cell r="A48" t="str">
            <v>11/045</v>
          </cell>
          <cell r="D48" t="str">
            <v>MB</v>
          </cell>
        </row>
        <row r="49">
          <cell r="A49" t="str">
            <v>11/046</v>
          </cell>
          <cell r="D49" t="str">
            <v>JPL</v>
          </cell>
        </row>
        <row r="50">
          <cell r="A50" t="str">
            <v>11/047</v>
          </cell>
          <cell r="D50" t="str">
            <v>SC</v>
          </cell>
        </row>
        <row r="51">
          <cell r="A51" t="str">
            <v>11/048</v>
          </cell>
          <cell r="D51" t="str">
            <v>MB</v>
          </cell>
        </row>
        <row r="52">
          <cell r="A52" t="str">
            <v>11/049</v>
          </cell>
          <cell r="D52" t="str">
            <v>JPL</v>
          </cell>
        </row>
        <row r="53">
          <cell r="A53" t="str">
            <v>11/050</v>
          </cell>
          <cell r="D53" t="str">
            <v>MB</v>
          </cell>
        </row>
        <row r="54">
          <cell r="A54" t="str">
            <v>11/051</v>
          </cell>
          <cell r="D54" t="str">
            <v>MB</v>
          </cell>
        </row>
        <row r="55">
          <cell r="A55" t="str">
            <v>11/052</v>
          </cell>
          <cell r="D55" t="str">
            <v>MB</v>
          </cell>
        </row>
        <row r="56">
          <cell r="A56" t="str">
            <v>11/053</v>
          </cell>
          <cell r="D56" t="str">
            <v>MB</v>
          </cell>
        </row>
        <row r="57">
          <cell r="A57" t="str">
            <v>11/054</v>
          </cell>
          <cell r="D57" t="str">
            <v>JPL</v>
          </cell>
        </row>
        <row r="58">
          <cell r="A58" t="str">
            <v>11/055</v>
          </cell>
          <cell r="D58" t="str">
            <v>MB</v>
          </cell>
        </row>
        <row r="59">
          <cell r="A59" t="str">
            <v>11/056</v>
          </cell>
          <cell r="D59" t="str">
            <v>MB</v>
          </cell>
        </row>
        <row r="60">
          <cell r="A60" t="str">
            <v>11/057</v>
          </cell>
          <cell r="D60" t="str">
            <v>FW</v>
          </cell>
        </row>
        <row r="61">
          <cell r="A61" t="str">
            <v>11/058</v>
          </cell>
          <cell r="D61" t="str">
            <v>FW</v>
          </cell>
        </row>
        <row r="62">
          <cell r="A62" t="str">
            <v>11/059</v>
          </cell>
          <cell r="D62" t="str">
            <v>FW</v>
          </cell>
        </row>
        <row r="63">
          <cell r="A63" t="str">
            <v>11/060</v>
          </cell>
          <cell r="D63" t="str">
            <v>MB</v>
          </cell>
        </row>
        <row r="64">
          <cell r="A64" t="str">
            <v>11/061</v>
          </cell>
          <cell r="D64" t="str">
            <v>MB</v>
          </cell>
        </row>
        <row r="65">
          <cell r="A65" t="str">
            <v>11/062</v>
          </cell>
          <cell r="D65" t="str">
            <v>FW/PHD</v>
          </cell>
        </row>
        <row r="66">
          <cell r="A66" t="str">
            <v>11/063</v>
          </cell>
          <cell r="D66" t="str">
            <v>JPL</v>
          </cell>
        </row>
        <row r="67">
          <cell r="A67" t="str">
            <v>11/064</v>
          </cell>
          <cell r="D67" t="str">
            <v>FW</v>
          </cell>
        </row>
        <row r="68">
          <cell r="A68" t="str">
            <v>11/065</v>
          </cell>
          <cell r="D68" t="str">
            <v>JPL</v>
          </cell>
        </row>
        <row r="69">
          <cell r="A69" t="str">
            <v>11/066</v>
          </cell>
          <cell r="D69" t="str">
            <v>MB</v>
          </cell>
        </row>
        <row r="70">
          <cell r="A70" t="str">
            <v>11/067</v>
          </cell>
          <cell r="D70" t="str">
            <v>SC</v>
          </cell>
        </row>
        <row r="71">
          <cell r="A71" t="str">
            <v>11/068</v>
          </cell>
          <cell r="D71" t="str">
            <v>SC</v>
          </cell>
        </row>
        <row r="72">
          <cell r="A72" t="str">
            <v>11/069</v>
          </cell>
          <cell r="D72" t="str">
            <v>MB</v>
          </cell>
        </row>
        <row r="73">
          <cell r="A73" t="str">
            <v>11/070</v>
          </cell>
          <cell r="D73" t="str">
            <v>MB</v>
          </cell>
        </row>
        <row r="74">
          <cell r="A74" t="str">
            <v>11/071</v>
          </cell>
          <cell r="D74" t="str">
            <v>MB</v>
          </cell>
        </row>
        <row r="75">
          <cell r="A75" t="str">
            <v>11/072</v>
          </cell>
          <cell r="D75" t="str">
            <v>FW</v>
          </cell>
        </row>
        <row r="76">
          <cell r="A76" t="str">
            <v>11/073</v>
          </cell>
          <cell r="D76" t="str">
            <v>MB</v>
          </cell>
        </row>
        <row r="77">
          <cell r="A77" t="str">
            <v>11/074</v>
          </cell>
          <cell r="D77" t="str">
            <v>MB</v>
          </cell>
        </row>
        <row r="78">
          <cell r="A78" t="str">
            <v>11/075</v>
          </cell>
          <cell r="D78" t="str">
            <v>JPL</v>
          </cell>
        </row>
        <row r="79">
          <cell r="A79" t="str">
            <v>11/076</v>
          </cell>
          <cell r="D79" t="str">
            <v>FW</v>
          </cell>
        </row>
        <row r="80">
          <cell r="A80" t="str">
            <v>11/077</v>
          </cell>
        </row>
        <row r="81">
          <cell r="A81" t="str">
            <v>11/078</v>
          </cell>
          <cell r="D81" t="str">
            <v>SC</v>
          </cell>
        </row>
        <row r="82">
          <cell r="A82" t="str">
            <v>11/079</v>
          </cell>
          <cell r="D82" t="str">
            <v>JPL</v>
          </cell>
        </row>
        <row r="83">
          <cell r="A83" t="str">
            <v>11/080</v>
          </cell>
          <cell r="D83" t="str">
            <v>FW</v>
          </cell>
        </row>
        <row r="84">
          <cell r="A84" t="str">
            <v>11/081</v>
          </cell>
          <cell r="D84" t="str">
            <v>MB</v>
          </cell>
        </row>
        <row r="85">
          <cell r="A85" t="str">
            <v>11/082</v>
          </cell>
          <cell r="D85" t="str">
            <v>SC</v>
          </cell>
        </row>
        <row r="86">
          <cell r="A86" t="str">
            <v>11/083</v>
          </cell>
        </row>
        <row r="87">
          <cell r="A87" t="str">
            <v>11/084</v>
          </cell>
          <cell r="D87" t="str">
            <v>MB</v>
          </cell>
        </row>
        <row r="88">
          <cell r="A88" t="str">
            <v>11/085</v>
          </cell>
          <cell r="D88" t="str">
            <v>FW</v>
          </cell>
        </row>
        <row r="89">
          <cell r="A89" t="str">
            <v>11/086</v>
          </cell>
          <cell r="D89" t="str">
            <v>MB</v>
          </cell>
        </row>
        <row r="90">
          <cell r="A90" t="str">
            <v>11/087</v>
          </cell>
          <cell r="D90" t="str">
            <v>JPL</v>
          </cell>
        </row>
        <row r="91">
          <cell r="A91" t="str">
            <v>11/088</v>
          </cell>
          <cell r="D91" t="str">
            <v>SC</v>
          </cell>
        </row>
        <row r="92">
          <cell r="A92" t="str">
            <v>11/089</v>
          </cell>
          <cell r="D92" t="str">
            <v>MB</v>
          </cell>
        </row>
        <row r="93">
          <cell r="A93" t="str">
            <v>11/090</v>
          </cell>
          <cell r="D93" t="str">
            <v>cause délais</v>
          </cell>
        </row>
        <row r="94">
          <cell r="A94" t="str">
            <v>11/091</v>
          </cell>
          <cell r="D94" t="str">
            <v>FW</v>
          </cell>
        </row>
        <row r="95">
          <cell r="A95" t="str">
            <v>11/092</v>
          </cell>
          <cell r="D95" t="str">
            <v>SC</v>
          </cell>
        </row>
        <row r="96">
          <cell r="A96" t="str">
            <v>11/093</v>
          </cell>
          <cell r="D96" t="str">
            <v>JPL</v>
          </cell>
        </row>
        <row r="97">
          <cell r="A97" t="str">
            <v>11/094</v>
          </cell>
          <cell r="D97" t="str">
            <v>SC</v>
          </cell>
        </row>
        <row r="98">
          <cell r="A98" t="str">
            <v>11/095</v>
          </cell>
          <cell r="D98" t="str">
            <v>MB</v>
          </cell>
        </row>
        <row r="99">
          <cell r="A99" t="str">
            <v>11/096</v>
          </cell>
          <cell r="D99" t="str">
            <v>JPL</v>
          </cell>
        </row>
        <row r="100">
          <cell r="A100" t="str">
            <v>11/097</v>
          </cell>
          <cell r="D100" t="str">
            <v>MB</v>
          </cell>
        </row>
        <row r="101">
          <cell r="A101" t="str">
            <v>11/098</v>
          </cell>
          <cell r="D101" t="str">
            <v>SC</v>
          </cell>
        </row>
        <row r="102">
          <cell r="A102" t="str">
            <v>11/099</v>
          </cell>
          <cell r="D102" t="str">
            <v>MB</v>
          </cell>
        </row>
        <row r="103">
          <cell r="A103" t="str">
            <v>11/100</v>
          </cell>
          <cell r="D103" t="str">
            <v>MB</v>
          </cell>
        </row>
        <row r="104">
          <cell r="A104" t="str">
            <v>11/101</v>
          </cell>
          <cell r="D104" t="str">
            <v>FW</v>
          </cell>
        </row>
        <row r="105">
          <cell r="A105" t="str">
            <v>11/102</v>
          </cell>
          <cell r="D105" t="str">
            <v>JPL</v>
          </cell>
        </row>
        <row r="106">
          <cell r="A106" t="str">
            <v>11/103</v>
          </cell>
          <cell r="D106" t="str">
            <v>MB</v>
          </cell>
        </row>
        <row r="107">
          <cell r="A107" t="str">
            <v>11/104</v>
          </cell>
          <cell r="D107" t="str">
            <v>MB</v>
          </cell>
        </row>
        <row r="108">
          <cell r="A108" t="str">
            <v>11/105</v>
          </cell>
          <cell r="D108" t="str">
            <v>MB</v>
          </cell>
        </row>
        <row r="109">
          <cell r="A109" t="str">
            <v>11/106</v>
          </cell>
          <cell r="D109" t="str">
            <v>FW</v>
          </cell>
        </row>
        <row r="110">
          <cell r="A110" t="str">
            <v>11/107</v>
          </cell>
          <cell r="D110" t="str">
            <v>MB</v>
          </cell>
        </row>
        <row r="111">
          <cell r="A111" t="str">
            <v>11/108</v>
          </cell>
          <cell r="D111" t="str">
            <v>FW</v>
          </cell>
        </row>
        <row r="112">
          <cell r="A112" t="str">
            <v>11/109</v>
          </cell>
          <cell r="D112" t="str">
            <v>MB</v>
          </cell>
        </row>
        <row r="113">
          <cell r="A113" t="str">
            <v>11/110</v>
          </cell>
          <cell r="D113" t="str">
            <v>FW</v>
          </cell>
        </row>
        <row r="114">
          <cell r="A114" t="str">
            <v>11/111</v>
          </cell>
          <cell r="D114" t="str">
            <v>MB</v>
          </cell>
        </row>
        <row r="115">
          <cell r="A115" t="str">
            <v>11/112</v>
          </cell>
          <cell r="D115" t="str">
            <v>SC</v>
          </cell>
        </row>
        <row r="116">
          <cell r="A116" t="str">
            <v>11/113</v>
          </cell>
          <cell r="D116" t="str">
            <v>MB</v>
          </cell>
        </row>
        <row r="117">
          <cell r="A117" t="str">
            <v>11/114</v>
          </cell>
          <cell r="D117" t="str">
            <v>FW</v>
          </cell>
        </row>
        <row r="118">
          <cell r="A118" t="str">
            <v>11/115</v>
          </cell>
          <cell r="D118" t="str">
            <v>FW</v>
          </cell>
        </row>
        <row r="119">
          <cell r="A119" t="str">
            <v>11/116</v>
          </cell>
          <cell r="D119" t="str">
            <v>JPL</v>
          </cell>
        </row>
        <row r="120">
          <cell r="A120" t="str">
            <v>11/117</v>
          </cell>
          <cell r="D120" t="str">
            <v>JPL</v>
          </cell>
        </row>
        <row r="121">
          <cell r="A121" t="str">
            <v>11/118</v>
          </cell>
          <cell r="D121" t="str">
            <v>SC</v>
          </cell>
        </row>
        <row r="122">
          <cell r="A122" t="str">
            <v>11/119</v>
          </cell>
          <cell r="D122" t="str">
            <v>MB</v>
          </cell>
        </row>
        <row r="123">
          <cell r="A123" t="str">
            <v>11/120</v>
          </cell>
          <cell r="D123" t="str">
            <v>FW</v>
          </cell>
        </row>
        <row r="124">
          <cell r="A124" t="str">
            <v>11/121</v>
          </cell>
          <cell r="D124" t="str">
            <v>SC</v>
          </cell>
        </row>
        <row r="125">
          <cell r="A125" t="str">
            <v>11/122</v>
          </cell>
          <cell r="D125" t="str">
            <v>MB</v>
          </cell>
        </row>
        <row r="126">
          <cell r="A126" t="str">
            <v>11/123</v>
          </cell>
          <cell r="D126" t="str">
            <v>SC</v>
          </cell>
        </row>
        <row r="127">
          <cell r="A127" t="str">
            <v>11/124</v>
          </cell>
          <cell r="D127" t="str">
            <v>FW</v>
          </cell>
        </row>
        <row r="128">
          <cell r="A128" t="str">
            <v>11/125</v>
          </cell>
          <cell r="D128" t="str">
            <v>MB</v>
          </cell>
        </row>
        <row r="129">
          <cell r="A129" t="str">
            <v>11/126</v>
          </cell>
          <cell r="D129" t="str">
            <v>JPL</v>
          </cell>
        </row>
        <row r="130">
          <cell r="A130" t="str">
            <v>11/127</v>
          </cell>
          <cell r="D130" t="str">
            <v>SC</v>
          </cell>
        </row>
        <row r="131">
          <cell r="A131" t="str">
            <v>11/128</v>
          </cell>
          <cell r="D131" t="str">
            <v>JPL</v>
          </cell>
        </row>
        <row r="132">
          <cell r="A132" t="str">
            <v>11/129</v>
          </cell>
          <cell r="D132" t="str">
            <v>JPL</v>
          </cell>
        </row>
        <row r="133">
          <cell r="A133" t="str">
            <v>11/130</v>
          </cell>
          <cell r="D133" t="str">
            <v>SC</v>
          </cell>
        </row>
        <row r="134">
          <cell r="A134" t="str">
            <v>11/131</v>
          </cell>
          <cell r="D134" t="str">
            <v>PHD</v>
          </cell>
        </row>
        <row r="135">
          <cell r="A135" t="str">
            <v>11/132</v>
          </cell>
          <cell r="D135" t="str">
            <v>MB</v>
          </cell>
        </row>
        <row r="136">
          <cell r="A136" t="str">
            <v>11/133</v>
          </cell>
          <cell r="D136" t="str">
            <v>SC</v>
          </cell>
        </row>
        <row r="137">
          <cell r="A137" t="str">
            <v>11/134</v>
          </cell>
          <cell r="D137" t="str">
            <v>JPL</v>
          </cell>
        </row>
        <row r="138">
          <cell r="A138" t="str">
            <v>11/135</v>
          </cell>
          <cell r="D138" t="str">
            <v>MB</v>
          </cell>
        </row>
        <row r="139">
          <cell r="A139" t="str">
            <v>11/136</v>
          </cell>
          <cell r="D139" t="str">
            <v>SC</v>
          </cell>
        </row>
        <row r="140">
          <cell r="A140" t="str">
            <v>11/137</v>
          </cell>
          <cell r="D140" t="str">
            <v>SC</v>
          </cell>
        </row>
        <row r="141">
          <cell r="A141" t="str">
            <v>11/138</v>
          </cell>
          <cell r="D141" t="str">
            <v>SC</v>
          </cell>
        </row>
        <row r="142">
          <cell r="A142" t="str">
            <v>11/139</v>
          </cell>
          <cell r="D142" t="str">
            <v>SC</v>
          </cell>
        </row>
        <row r="143">
          <cell r="A143" t="str">
            <v>11/140</v>
          </cell>
          <cell r="D143" t="str">
            <v>FW</v>
          </cell>
        </row>
        <row r="144">
          <cell r="A144" t="str">
            <v>11/141</v>
          </cell>
          <cell r="D144" t="str">
            <v>SC</v>
          </cell>
        </row>
        <row r="145">
          <cell r="A145" t="str">
            <v>11/142</v>
          </cell>
          <cell r="D145" t="str">
            <v>FW</v>
          </cell>
        </row>
        <row r="146">
          <cell r="A146" t="str">
            <v>11/143</v>
          </cell>
          <cell r="D146" t="str">
            <v>JPL</v>
          </cell>
        </row>
        <row r="147">
          <cell r="A147" t="str">
            <v>11/144</v>
          </cell>
          <cell r="D147" t="str">
            <v>SC</v>
          </cell>
        </row>
        <row r="148">
          <cell r="A148" t="str">
            <v>11/145</v>
          </cell>
          <cell r="D148" t="str">
            <v>SC</v>
          </cell>
        </row>
        <row r="149">
          <cell r="A149" t="str">
            <v>11/146</v>
          </cell>
          <cell r="D149" t="str">
            <v>SC</v>
          </cell>
        </row>
        <row r="150">
          <cell r="A150" t="str">
            <v>11/147</v>
          </cell>
          <cell r="D150" t="str">
            <v>MB</v>
          </cell>
        </row>
        <row r="151">
          <cell r="A151" t="str">
            <v>11/148</v>
          </cell>
        </row>
        <row r="152">
          <cell r="A152" t="str">
            <v>11/149</v>
          </cell>
          <cell r="D152" t="str">
            <v>SC</v>
          </cell>
        </row>
        <row r="153">
          <cell r="A153" t="str">
            <v>11/150</v>
          </cell>
          <cell r="D153" t="str">
            <v>SC</v>
          </cell>
        </row>
        <row r="154">
          <cell r="A154" t="str">
            <v>11/151</v>
          </cell>
          <cell r="D154" t="str">
            <v>FW</v>
          </cell>
        </row>
        <row r="155">
          <cell r="A155" t="str">
            <v>11/152</v>
          </cell>
          <cell r="D155" t="str">
            <v>JPL</v>
          </cell>
        </row>
        <row r="156">
          <cell r="A156" t="str">
            <v>11/153</v>
          </cell>
          <cell r="D156" t="str">
            <v>JPL</v>
          </cell>
        </row>
        <row r="157">
          <cell r="A157" t="str">
            <v>11/154</v>
          </cell>
          <cell r="D157" t="str">
            <v>JPL</v>
          </cell>
        </row>
        <row r="158">
          <cell r="A158" t="str">
            <v>11/155</v>
          </cell>
          <cell r="D158" t="str">
            <v>FW</v>
          </cell>
        </row>
        <row r="159">
          <cell r="A159" t="str">
            <v>11/156</v>
          </cell>
          <cell r="D159" t="str">
            <v>SC</v>
          </cell>
        </row>
        <row r="160">
          <cell r="A160" t="str">
            <v>11/157</v>
          </cell>
          <cell r="D160" t="str">
            <v>SC</v>
          </cell>
        </row>
        <row r="161">
          <cell r="A161" t="str">
            <v>11/158</v>
          </cell>
          <cell r="D161" t="str">
            <v>MB</v>
          </cell>
        </row>
        <row r="162">
          <cell r="A162" t="str">
            <v>11/159</v>
          </cell>
          <cell r="D162" t="str">
            <v>SC</v>
          </cell>
        </row>
        <row r="163">
          <cell r="A163" t="str">
            <v>11/160</v>
          </cell>
          <cell r="D163" t="str">
            <v>SC</v>
          </cell>
        </row>
        <row r="164">
          <cell r="A164" t="str">
            <v>11/161</v>
          </cell>
          <cell r="D164" t="str">
            <v>SC</v>
          </cell>
        </row>
        <row r="165">
          <cell r="A165" t="str">
            <v>11/162</v>
          </cell>
          <cell r="D165" t="str">
            <v>MB/SC</v>
          </cell>
        </row>
        <row r="166">
          <cell r="A166" t="str">
            <v>11/163</v>
          </cell>
          <cell r="D166" t="str">
            <v>JPL</v>
          </cell>
        </row>
        <row r="167">
          <cell r="A167" t="str">
            <v>11/164</v>
          </cell>
          <cell r="D167" t="str">
            <v>JPL</v>
          </cell>
        </row>
        <row r="168">
          <cell r="A168" t="str">
            <v>11/165</v>
          </cell>
          <cell r="D168" t="str">
            <v>MB</v>
          </cell>
        </row>
        <row r="169">
          <cell r="A169" t="str">
            <v>11/166</v>
          </cell>
          <cell r="D169" t="str">
            <v>MB</v>
          </cell>
        </row>
        <row r="170">
          <cell r="A170" t="str">
            <v>11/167</v>
          </cell>
          <cell r="D170" t="str">
            <v>MB</v>
          </cell>
        </row>
        <row r="171">
          <cell r="A171" t="str">
            <v>11/168</v>
          </cell>
        </row>
        <row r="172">
          <cell r="A172" t="str">
            <v>11/169</v>
          </cell>
          <cell r="D172" t="str">
            <v>SC</v>
          </cell>
        </row>
      </sheetData>
      <sheetData sheetId="8">
        <row r="3">
          <cell r="A3" t="str">
            <v>12/001</v>
          </cell>
          <cell r="D3" t="str">
            <v>JPL</v>
          </cell>
        </row>
        <row r="4">
          <cell r="A4" t="str">
            <v>12/002</v>
          </cell>
          <cell r="D4" t="str">
            <v>JPL</v>
          </cell>
        </row>
        <row r="5">
          <cell r="A5" t="str">
            <v>12/003</v>
          </cell>
          <cell r="D5" t="str">
            <v>JPL</v>
          </cell>
        </row>
        <row r="6">
          <cell r="A6" t="str">
            <v>12/004</v>
          </cell>
          <cell r="D6" t="str">
            <v>SC</v>
          </cell>
        </row>
        <row r="7">
          <cell r="A7" t="str">
            <v>12/005</v>
          </cell>
          <cell r="D7" t="str">
            <v>MB</v>
          </cell>
        </row>
        <row r="8">
          <cell r="A8" t="str">
            <v>12/006</v>
          </cell>
          <cell r="D8" t="str">
            <v>MB</v>
          </cell>
        </row>
        <row r="9">
          <cell r="A9" t="str">
            <v>12/007</v>
          </cell>
          <cell r="D9" t="str">
            <v>SC</v>
          </cell>
        </row>
        <row r="10">
          <cell r="A10" t="str">
            <v>12/008</v>
          </cell>
          <cell r="D10" t="str">
            <v>SC</v>
          </cell>
        </row>
        <row r="11">
          <cell r="A11" t="str">
            <v>12/009</v>
          </cell>
          <cell r="D11" t="str">
            <v>SC</v>
          </cell>
        </row>
        <row r="12">
          <cell r="A12" t="str">
            <v>12/010</v>
          </cell>
          <cell r="D12" t="str">
            <v>SC</v>
          </cell>
        </row>
        <row r="13">
          <cell r="A13" t="str">
            <v>12/011</v>
          </cell>
          <cell r="D13" t="str">
            <v>JPL</v>
          </cell>
        </row>
        <row r="14">
          <cell r="A14" t="str">
            <v>12/012</v>
          </cell>
          <cell r="D14" t="str">
            <v>FW</v>
          </cell>
        </row>
        <row r="15">
          <cell r="A15" t="str">
            <v>12/013</v>
          </cell>
          <cell r="D15" t="str">
            <v>FW</v>
          </cell>
        </row>
        <row r="16">
          <cell r="A16" t="str">
            <v>12/014</v>
          </cell>
          <cell r="D16" t="str">
            <v>SC</v>
          </cell>
        </row>
        <row r="17">
          <cell r="A17" t="str">
            <v>12/015</v>
          </cell>
          <cell r="D17" t="str">
            <v>SC</v>
          </cell>
        </row>
        <row r="18">
          <cell r="A18" t="str">
            <v>12/016</v>
          </cell>
          <cell r="D18" t="str">
            <v>JPL</v>
          </cell>
        </row>
        <row r="19">
          <cell r="A19" t="str">
            <v>12/017</v>
          </cell>
          <cell r="D19" t="str">
            <v>JPL</v>
          </cell>
        </row>
        <row r="20">
          <cell r="A20" t="str">
            <v>12/018</v>
          </cell>
          <cell r="D20" t="str">
            <v>MB</v>
          </cell>
        </row>
        <row r="21">
          <cell r="A21" t="str">
            <v>12/019</v>
          </cell>
          <cell r="D21" t="str">
            <v>FW</v>
          </cell>
        </row>
        <row r="22">
          <cell r="A22" t="str">
            <v>12/020</v>
          </cell>
          <cell r="D22" t="str">
            <v>SC</v>
          </cell>
        </row>
        <row r="23">
          <cell r="A23" t="str">
            <v>12/021</v>
          </cell>
          <cell r="D23" t="str">
            <v>SC</v>
          </cell>
        </row>
        <row r="24">
          <cell r="A24" t="str">
            <v>12/022</v>
          </cell>
          <cell r="D24" t="str">
            <v>SC</v>
          </cell>
        </row>
        <row r="25">
          <cell r="A25" t="str">
            <v>12/023</v>
          </cell>
          <cell r="D25" t="str">
            <v>JPL</v>
          </cell>
        </row>
        <row r="26">
          <cell r="A26" t="str">
            <v>12/024</v>
          </cell>
          <cell r="D26" t="str">
            <v>JPL</v>
          </cell>
        </row>
        <row r="27">
          <cell r="A27" t="str">
            <v>12/025</v>
          </cell>
          <cell r="D27" t="str">
            <v>JPL</v>
          </cell>
        </row>
        <row r="28">
          <cell r="A28" t="str">
            <v>12/026</v>
          </cell>
          <cell r="D28" t="str">
            <v>JPL</v>
          </cell>
        </row>
        <row r="29">
          <cell r="A29" t="str">
            <v>12/027</v>
          </cell>
          <cell r="D29" t="str">
            <v>AB</v>
          </cell>
        </row>
        <row r="30">
          <cell r="A30" t="str">
            <v>12/028</v>
          </cell>
          <cell r="D30" t="str">
            <v>MB</v>
          </cell>
        </row>
        <row r="31">
          <cell r="A31" t="str">
            <v>12/029</v>
          </cell>
          <cell r="D31" t="str">
            <v>FW</v>
          </cell>
        </row>
        <row r="32">
          <cell r="A32" t="str">
            <v>12/030</v>
          </cell>
          <cell r="D32" t="str">
            <v>FW</v>
          </cell>
        </row>
        <row r="33">
          <cell r="A33" t="str">
            <v>12/031</v>
          </cell>
          <cell r="D33" t="str">
            <v>MB</v>
          </cell>
        </row>
        <row r="34">
          <cell r="A34" t="str">
            <v>12/032</v>
          </cell>
          <cell r="D34" t="str">
            <v>JPL</v>
          </cell>
        </row>
        <row r="35">
          <cell r="A35" t="str">
            <v>12/033</v>
          </cell>
        </row>
        <row r="36">
          <cell r="A36" t="str">
            <v>12/034</v>
          </cell>
          <cell r="D36" t="str">
            <v>JPL</v>
          </cell>
        </row>
        <row r="37">
          <cell r="A37" t="str">
            <v>12/035</v>
          </cell>
          <cell r="D37" t="str">
            <v>JPL</v>
          </cell>
        </row>
        <row r="38">
          <cell r="A38" t="str">
            <v>12/036</v>
          </cell>
          <cell r="D38" t="str">
            <v>SC</v>
          </cell>
        </row>
        <row r="39">
          <cell r="A39" t="str">
            <v>12/037</v>
          </cell>
        </row>
        <row r="40">
          <cell r="A40" t="str">
            <v>12/038</v>
          </cell>
          <cell r="D40" t="str">
            <v>JPL</v>
          </cell>
        </row>
        <row r="41">
          <cell r="A41" t="str">
            <v>12/039</v>
          </cell>
          <cell r="D41" t="str">
            <v>MB</v>
          </cell>
        </row>
        <row r="42">
          <cell r="A42" t="str">
            <v>12/040</v>
          </cell>
          <cell r="D42" t="str">
            <v>SC</v>
          </cell>
        </row>
        <row r="43">
          <cell r="A43" t="str">
            <v>12/041</v>
          </cell>
          <cell r="D43" t="str">
            <v>SC</v>
          </cell>
        </row>
        <row r="44">
          <cell r="A44" t="str">
            <v>12/042</v>
          </cell>
          <cell r="D44" t="str">
            <v>JPL</v>
          </cell>
        </row>
        <row r="45">
          <cell r="A45" t="str">
            <v>12/043</v>
          </cell>
          <cell r="D45" t="str">
            <v>JPL</v>
          </cell>
        </row>
        <row r="46">
          <cell r="A46" t="str">
            <v>12/044</v>
          </cell>
          <cell r="D46" t="str">
            <v>JPL</v>
          </cell>
        </row>
        <row r="47">
          <cell r="A47" t="str">
            <v>12/045</v>
          </cell>
          <cell r="D47" t="str">
            <v>JPL</v>
          </cell>
        </row>
        <row r="48">
          <cell r="A48" t="str">
            <v>12/046</v>
          </cell>
          <cell r="D48" t="str">
            <v>MB</v>
          </cell>
        </row>
        <row r="49">
          <cell r="A49" t="str">
            <v>12/047</v>
          </cell>
          <cell r="D49" t="str">
            <v>FW</v>
          </cell>
        </row>
        <row r="50">
          <cell r="A50" t="str">
            <v>12/048</v>
          </cell>
          <cell r="D50" t="str">
            <v>SC</v>
          </cell>
        </row>
        <row r="51">
          <cell r="A51" t="str">
            <v>12/049</v>
          </cell>
          <cell r="D51" t="str">
            <v>MB</v>
          </cell>
        </row>
        <row r="52">
          <cell r="A52" t="str">
            <v>12/050</v>
          </cell>
          <cell r="D52" t="str">
            <v>SC</v>
          </cell>
        </row>
        <row r="53">
          <cell r="A53" t="str">
            <v>12/051</v>
          </cell>
          <cell r="D53" t="str">
            <v>SC</v>
          </cell>
        </row>
        <row r="54">
          <cell r="A54" t="str">
            <v>12/052</v>
          </cell>
          <cell r="D54" t="str">
            <v>MB</v>
          </cell>
        </row>
        <row r="55">
          <cell r="A55" t="str">
            <v>12/053</v>
          </cell>
          <cell r="D55" t="str">
            <v>MB</v>
          </cell>
        </row>
        <row r="56">
          <cell r="A56" t="str">
            <v>12/054</v>
          </cell>
          <cell r="D56" t="str">
            <v>MB</v>
          </cell>
        </row>
        <row r="57">
          <cell r="A57" t="str">
            <v>12/055</v>
          </cell>
          <cell r="D57" t="str">
            <v>MB</v>
          </cell>
        </row>
        <row r="58">
          <cell r="A58" t="str">
            <v>12/056</v>
          </cell>
          <cell r="D58" t="str">
            <v>SC</v>
          </cell>
        </row>
        <row r="59">
          <cell r="A59" t="str">
            <v>12/057</v>
          </cell>
          <cell r="D59" t="str">
            <v>SC</v>
          </cell>
        </row>
        <row r="60">
          <cell r="A60" t="str">
            <v xml:space="preserve">12/058   </v>
          </cell>
          <cell r="D60" t="str">
            <v>SC</v>
          </cell>
        </row>
        <row r="61">
          <cell r="A61" t="str">
            <v>12/059</v>
          </cell>
          <cell r="D61" t="str">
            <v>SC</v>
          </cell>
        </row>
        <row r="62">
          <cell r="A62" t="str">
            <v>12/060</v>
          </cell>
          <cell r="D62" t="str">
            <v>FW</v>
          </cell>
        </row>
        <row r="63">
          <cell r="A63" t="str">
            <v>12/061</v>
          </cell>
          <cell r="D63" t="str">
            <v>MB</v>
          </cell>
        </row>
        <row r="64">
          <cell r="A64" t="str">
            <v>12/062</v>
          </cell>
          <cell r="D64" t="str">
            <v>SC</v>
          </cell>
        </row>
        <row r="65">
          <cell r="A65" t="str">
            <v>12/063</v>
          </cell>
          <cell r="D65" t="str">
            <v>FW</v>
          </cell>
        </row>
        <row r="66">
          <cell r="A66" t="str">
            <v>12/064</v>
          </cell>
          <cell r="D66" t="str">
            <v>JPL</v>
          </cell>
        </row>
        <row r="67">
          <cell r="A67" t="str">
            <v>12/065</v>
          </cell>
          <cell r="D67" t="str">
            <v>MB</v>
          </cell>
        </row>
        <row r="68">
          <cell r="A68" t="str">
            <v>12/066</v>
          </cell>
          <cell r="D68" t="str">
            <v>SC</v>
          </cell>
        </row>
        <row r="69">
          <cell r="A69" t="str">
            <v>12/067</v>
          </cell>
          <cell r="D69" t="str">
            <v>SC</v>
          </cell>
        </row>
        <row r="70">
          <cell r="A70" t="str">
            <v>12/068</v>
          </cell>
          <cell r="D70" t="str">
            <v>MB</v>
          </cell>
        </row>
        <row r="71">
          <cell r="A71" t="str">
            <v>12/069</v>
          </cell>
          <cell r="D71" t="str">
            <v>SC</v>
          </cell>
        </row>
        <row r="72">
          <cell r="A72" t="str">
            <v>12/070</v>
          </cell>
          <cell r="D72" t="str">
            <v>SC</v>
          </cell>
        </row>
        <row r="73">
          <cell r="A73" t="str">
            <v>12/071</v>
          </cell>
          <cell r="D73" t="str">
            <v>MB</v>
          </cell>
        </row>
        <row r="74">
          <cell r="A74" t="str">
            <v>12/072</v>
          </cell>
          <cell r="D74" t="str">
            <v>JPL</v>
          </cell>
        </row>
        <row r="75">
          <cell r="A75" t="str">
            <v>12/073</v>
          </cell>
          <cell r="D75" t="str">
            <v>SC</v>
          </cell>
        </row>
        <row r="76">
          <cell r="A76" t="str">
            <v>12/074</v>
          </cell>
          <cell r="D76" t="str">
            <v>MB</v>
          </cell>
        </row>
        <row r="77">
          <cell r="A77" t="str">
            <v>12/075</v>
          </cell>
          <cell r="D77" t="str">
            <v>SC</v>
          </cell>
        </row>
        <row r="78">
          <cell r="A78" t="str">
            <v>12/076</v>
          </cell>
          <cell r="D78" t="str">
            <v>MB</v>
          </cell>
        </row>
        <row r="79">
          <cell r="A79" t="str">
            <v>12/077</v>
          </cell>
          <cell r="D79" t="str">
            <v>SC</v>
          </cell>
        </row>
        <row r="80">
          <cell r="A80" t="str">
            <v>12/078</v>
          </cell>
          <cell r="D80" t="str">
            <v>MB</v>
          </cell>
        </row>
        <row r="81">
          <cell r="A81" t="str">
            <v>12/079</v>
          </cell>
          <cell r="D81" t="str">
            <v>SC</v>
          </cell>
        </row>
        <row r="82">
          <cell r="A82" t="str">
            <v>12/080</v>
          </cell>
          <cell r="D82" t="str">
            <v>MBPHD</v>
          </cell>
        </row>
        <row r="83">
          <cell r="A83" t="str">
            <v>12/081</v>
          </cell>
          <cell r="D83" t="str">
            <v>FW</v>
          </cell>
        </row>
        <row r="84">
          <cell r="A84" t="str">
            <v>12/082</v>
          </cell>
          <cell r="D84" t="str">
            <v>MB</v>
          </cell>
        </row>
        <row r="85">
          <cell r="A85" t="str">
            <v>12/083</v>
          </cell>
          <cell r="D85" t="str">
            <v>SC</v>
          </cell>
        </row>
        <row r="86">
          <cell r="A86" t="str">
            <v>12/084</v>
          </cell>
          <cell r="D86" t="str">
            <v>FW</v>
          </cell>
        </row>
        <row r="87">
          <cell r="A87" t="str">
            <v>12/085</v>
          </cell>
          <cell r="D87" t="str">
            <v>SC</v>
          </cell>
        </row>
        <row r="88">
          <cell r="A88" t="str">
            <v>12/086</v>
          </cell>
          <cell r="D88" t="str">
            <v>MB</v>
          </cell>
        </row>
        <row r="89">
          <cell r="A89" t="str">
            <v>12/087</v>
          </cell>
          <cell r="D89" t="str">
            <v>MB</v>
          </cell>
        </row>
        <row r="90">
          <cell r="A90" t="str">
            <v>12/088</v>
          </cell>
          <cell r="D90" t="str">
            <v>SC</v>
          </cell>
        </row>
        <row r="91">
          <cell r="A91" t="str">
            <v>12/089</v>
          </cell>
          <cell r="D91" t="str">
            <v>MB</v>
          </cell>
        </row>
        <row r="92">
          <cell r="A92" t="str">
            <v>12/090</v>
          </cell>
          <cell r="D92" t="str">
            <v>FW</v>
          </cell>
        </row>
        <row r="93">
          <cell r="A93" t="str">
            <v>12/091</v>
          </cell>
          <cell r="D93" t="str">
            <v>FW</v>
          </cell>
        </row>
        <row r="94">
          <cell r="A94" t="str">
            <v>12/092</v>
          </cell>
          <cell r="D94" t="str">
            <v>FW</v>
          </cell>
        </row>
        <row r="95">
          <cell r="A95" t="str">
            <v>12/093</v>
          </cell>
          <cell r="D95" t="str">
            <v>FW</v>
          </cell>
        </row>
        <row r="96">
          <cell r="A96" t="str">
            <v>12/094</v>
          </cell>
          <cell r="D96" t="str">
            <v>SC</v>
          </cell>
        </row>
        <row r="97">
          <cell r="A97" t="str">
            <v>12/095</v>
          </cell>
          <cell r="D97" t="str">
            <v>FW</v>
          </cell>
        </row>
        <row r="98">
          <cell r="A98" t="str">
            <v>12/096</v>
          </cell>
          <cell r="D98" t="str">
            <v>FW</v>
          </cell>
        </row>
        <row r="99">
          <cell r="A99" t="str">
            <v>12/097</v>
          </cell>
          <cell r="D99" t="str">
            <v>FW</v>
          </cell>
        </row>
        <row r="100">
          <cell r="A100" t="str">
            <v>12/098</v>
          </cell>
          <cell r="D100" t="str">
            <v>SC</v>
          </cell>
        </row>
        <row r="101">
          <cell r="A101" t="str">
            <v>12/099</v>
          </cell>
          <cell r="D101" t="str">
            <v>MB</v>
          </cell>
        </row>
        <row r="102">
          <cell r="A102" t="str">
            <v>12/100</v>
          </cell>
          <cell r="D102" t="str">
            <v>MB</v>
          </cell>
        </row>
        <row r="103">
          <cell r="A103" t="str">
            <v>12/101</v>
          </cell>
          <cell r="D103" t="str">
            <v>MB</v>
          </cell>
        </row>
        <row r="104">
          <cell r="A104" t="str">
            <v>12/102</v>
          </cell>
          <cell r="D104" t="str">
            <v>MB</v>
          </cell>
        </row>
        <row r="105">
          <cell r="A105" t="str">
            <v>12/103</v>
          </cell>
          <cell r="D105" t="str">
            <v>MB</v>
          </cell>
        </row>
        <row r="106">
          <cell r="A106" t="str">
            <v>12/104</v>
          </cell>
          <cell r="D106" t="str">
            <v>SC</v>
          </cell>
        </row>
        <row r="107">
          <cell r="A107" t="str">
            <v>12/105</v>
          </cell>
          <cell r="D107" t="str">
            <v>SC</v>
          </cell>
        </row>
        <row r="108">
          <cell r="A108" t="str">
            <v>12/106</v>
          </cell>
          <cell r="D108" t="str">
            <v>SC</v>
          </cell>
        </row>
        <row r="109">
          <cell r="A109" t="str">
            <v>12/107</v>
          </cell>
          <cell r="D109" t="str">
            <v>SC</v>
          </cell>
        </row>
        <row r="110">
          <cell r="A110" t="str">
            <v>12/108</v>
          </cell>
          <cell r="D110" t="str">
            <v>SC</v>
          </cell>
        </row>
        <row r="111">
          <cell r="A111" t="str">
            <v>12/109</v>
          </cell>
          <cell r="D111" t="str">
            <v>JPL</v>
          </cell>
        </row>
        <row r="112">
          <cell r="A112" t="str">
            <v>12/110</v>
          </cell>
          <cell r="D112" t="str">
            <v>JPL</v>
          </cell>
        </row>
        <row r="113">
          <cell r="A113" t="str">
            <v>12/111</v>
          </cell>
          <cell r="D113" t="str">
            <v>MB</v>
          </cell>
        </row>
        <row r="114">
          <cell r="A114" t="str">
            <v>12/112</v>
          </cell>
          <cell r="D114" t="str">
            <v>MB</v>
          </cell>
        </row>
        <row r="115">
          <cell r="A115" t="str">
            <v>12/113</v>
          </cell>
          <cell r="D115" t="str">
            <v>MB</v>
          </cell>
        </row>
        <row r="116">
          <cell r="A116" t="str">
            <v>12/114</v>
          </cell>
          <cell r="D116" t="str">
            <v>JPL</v>
          </cell>
        </row>
        <row r="117">
          <cell r="A117" t="str">
            <v>12/115</v>
          </cell>
          <cell r="D117" t="str">
            <v>SC</v>
          </cell>
        </row>
        <row r="118">
          <cell r="A118" t="str">
            <v>12/116</v>
          </cell>
          <cell r="D118" t="str">
            <v>MB</v>
          </cell>
        </row>
        <row r="119">
          <cell r="A119" t="str">
            <v>12/117</v>
          </cell>
          <cell r="D119" t="str">
            <v>SC</v>
          </cell>
        </row>
        <row r="120">
          <cell r="A120" t="str">
            <v>12/118</v>
          </cell>
          <cell r="D120" t="str">
            <v>SC</v>
          </cell>
        </row>
        <row r="121">
          <cell r="A121" t="str">
            <v>12/119</v>
          </cell>
          <cell r="D121" t="str">
            <v>SC</v>
          </cell>
        </row>
        <row r="122">
          <cell r="A122" t="str">
            <v>12/120</v>
          </cell>
          <cell r="D122" t="str">
            <v>MB</v>
          </cell>
        </row>
        <row r="123">
          <cell r="A123" t="str">
            <v>12/121</v>
          </cell>
          <cell r="D123" t="str">
            <v>MB</v>
          </cell>
        </row>
        <row r="124">
          <cell r="A124" t="str">
            <v>12/122</v>
          </cell>
          <cell r="D124" t="str">
            <v>MB</v>
          </cell>
        </row>
        <row r="125">
          <cell r="A125" t="str">
            <v>12/123</v>
          </cell>
          <cell r="D125" t="str">
            <v>JPL</v>
          </cell>
        </row>
        <row r="126">
          <cell r="A126" t="str">
            <v>12/124</v>
          </cell>
          <cell r="D126" t="str">
            <v>JPL</v>
          </cell>
        </row>
        <row r="127">
          <cell r="A127" t="str">
            <v>12/125</v>
          </cell>
          <cell r="D127" t="str">
            <v>SC</v>
          </cell>
        </row>
        <row r="128">
          <cell r="A128" t="str">
            <v>12/126</v>
          </cell>
          <cell r="D128" t="str">
            <v>JPL</v>
          </cell>
        </row>
        <row r="129">
          <cell r="A129" t="str">
            <v>12/127</v>
          </cell>
          <cell r="D129" t="str">
            <v>SC</v>
          </cell>
        </row>
        <row r="130">
          <cell r="A130" t="str">
            <v>12/128</v>
          </cell>
          <cell r="D130" t="str">
            <v>JPL</v>
          </cell>
        </row>
        <row r="131">
          <cell r="A131" t="str">
            <v>12/129</v>
          </cell>
          <cell r="D131" t="str">
            <v>JPL</v>
          </cell>
        </row>
        <row r="132">
          <cell r="A132" t="str">
            <v>12/130</v>
          </cell>
          <cell r="D132" t="str">
            <v>SC</v>
          </cell>
        </row>
        <row r="133">
          <cell r="A133" t="str">
            <v>12/131</v>
          </cell>
          <cell r="D133" t="str">
            <v>JPL</v>
          </cell>
        </row>
        <row r="134">
          <cell r="A134" t="str">
            <v>12/132</v>
          </cell>
          <cell r="D134" t="str">
            <v>MB</v>
          </cell>
        </row>
        <row r="135">
          <cell r="A135" t="str">
            <v>12/133</v>
          </cell>
          <cell r="D135" t="str">
            <v>FW</v>
          </cell>
        </row>
        <row r="136">
          <cell r="A136" t="str">
            <v>12/134</v>
          </cell>
          <cell r="D136" t="str">
            <v>SC</v>
          </cell>
        </row>
        <row r="137">
          <cell r="A137" t="str">
            <v>12/135</v>
          </cell>
          <cell r="D137" t="str">
            <v>JPL</v>
          </cell>
        </row>
        <row r="138">
          <cell r="A138" t="str">
            <v>12/136</v>
          </cell>
          <cell r="D138" t="str">
            <v>SC</v>
          </cell>
        </row>
        <row r="139">
          <cell r="A139" t="str">
            <v>12/137</v>
          </cell>
          <cell r="D139" t="str">
            <v>JPL</v>
          </cell>
        </row>
        <row r="140">
          <cell r="A140" t="str">
            <v>12/138</v>
          </cell>
          <cell r="D140" t="str">
            <v>JPL</v>
          </cell>
        </row>
        <row r="141">
          <cell r="A141" t="str">
            <v>12/139</v>
          </cell>
          <cell r="D141" t="str">
            <v>MB</v>
          </cell>
        </row>
        <row r="142">
          <cell r="A142" t="str">
            <v>12/140</v>
          </cell>
          <cell r="D142" t="str">
            <v>SC</v>
          </cell>
        </row>
        <row r="143">
          <cell r="A143" t="str">
            <v>12/141</v>
          </cell>
          <cell r="D143" t="str">
            <v>MB</v>
          </cell>
        </row>
        <row r="144">
          <cell r="A144" t="str">
            <v>12/142</v>
          </cell>
          <cell r="D144" t="str">
            <v>SC</v>
          </cell>
        </row>
        <row r="145">
          <cell r="A145" t="str">
            <v>12/143</v>
          </cell>
          <cell r="D145" t="str">
            <v>MB</v>
          </cell>
        </row>
        <row r="146">
          <cell r="A146" t="str">
            <v>12/144</v>
          </cell>
          <cell r="D146" t="str">
            <v>SC</v>
          </cell>
        </row>
        <row r="147">
          <cell r="A147" t="str">
            <v>12/145</v>
          </cell>
          <cell r="D147" t="str">
            <v>SC</v>
          </cell>
        </row>
        <row r="148">
          <cell r="A148" t="str">
            <v>12/146</v>
          </cell>
          <cell r="D148" t="str">
            <v>FW</v>
          </cell>
        </row>
        <row r="149">
          <cell r="A149" t="str">
            <v>12/147</v>
          </cell>
          <cell r="D149" t="str">
            <v>MB</v>
          </cell>
        </row>
        <row r="150">
          <cell r="A150" t="str">
            <v>12/148</v>
          </cell>
          <cell r="D150" t="str">
            <v>SC</v>
          </cell>
        </row>
        <row r="151">
          <cell r="A151" t="str">
            <v>12/149</v>
          </cell>
          <cell r="D151" t="str">
            <v>MB</v>
          </cell>
        </row>
        <row r="152">
          <cell r="A152" t="str">
            <v>12/150</v>
          </cell>
          <cell r="D152" t="str">
            <v>MB</v>
          </cell>
        </row>
        <row r="153">
          <cell r="A153" t="str">
            <v xml:space="preserve">12/151 </v>
          </cell>
          <cell r="D153" t="str">
            <v>JPL</v>
          </cell>
        </row>
        <row r="154">
          <cell r="A154" t="str">
            <v>12/152</v>
          </cell>
          <cell r="D154" t="str">
            <v>MB</v>
          </cell>
        </row>
        <row r="155">
          <cell r="A155" t="str">
            <v>12/153</v>
          </cell>
          <cell r="D155" t="str">
            <v>JPL</v>
          </cell>
        </row>
        <row r="156">
          <cell r="A156" t="str">
            <v>12/154</v>
          </cell>
          <cell r="D156" t="str">
            <v>SC</v>
          </cell>
        </row>
        <row r="157">
          <cell r="A157" t="str">
            <v>12/155</v>
          </cell>
          <cell r="D157" t="str">
            <v>MB</v>
          </cell>
        </row>
        <row r="158">
          <cell r="A158" t="str">
            <v>12/156</v>
          </cell>
          <cell r="D158" t="str">
            <v>FW</v>
          </cell>
        </row>
        <row r="159">
          <cell r="A159" t="str">
            <v>12/157</v>
          </cell>
          <cell r="D159" t="str">
            <v>JPL</v>
          </cell>
        </row>
      </sheetData>
      <sheetData sheetId="9">
        <row r="3">
          <cell r="A3" t="str">
            <v>13/001</v>
          </cell>
          <cell r="D3" t="str">
            <v>JPL</v>
          </cell>
        </row>
        <row r="4">
          <cell r="A4" t="str">
            <v>13/002</v>
          </cell>
          <cell r="D4" t="str">
            <v>JPL</v>
          </cell>
        </row>
        <row r="5">
          <cell r="A5" t="str">
            <v>13/003</v>
          </cell>
          <cell r="D5" t="str">
            <v>JPL</v>
          </cell>
        </row>
        <row r="6">
          <cell r="A6" t="str">
            <v>13/004</v>
          </cell>
          <cell r="D6" t="str">
            <v>MB</v>
          </cell>
        </row>
        <row r="7">
          <cell r="A7" t="str">
            <v>13/005</v>
          </cell>
          <cell r="D7" t="str">
            <v>FW</v>
          </cell>
        </row>
        <row r="8">
          <cell r="A8" t="str">
            <v>13/006</v>
          </cell>
          <cell r="D8" t="str">
            <v>SC</v>
          </cell>
        </row>
        <row r="9">
          <cell r="A9" t="str">
            <v>13/007</v>
          </cell>
          <cell r="D9" t="str">
            <v>SC</v>
          </cell>
        </row>
        <row r="10">
          <cell r="A10" t="str">
            <v>13/008</v>
          </cell>
          <cell r="D10" t="str">
            <v>SC</v>
          </cell>
        </row>
        <row r="11">
          <cell r="A11" t="str">
            <v>13/009</v>
          </cell>
          <cell r="D11" t="str">
            <v>FW</v>
          </cell>
        </row>
        <row r="12">
          <cell r="A12" t="str">
            <v>13/010</v>
          </cell>
          <cell r="D12" t="str">
            <v>FW</v>
          </cell>
        </row>
        <row r="13">
          <cell r="A13" t="str">
            <v>13/011</v>
          </cell>
          <cell r="D13" t="str">
            <v>SC</v>
          </cell>
        </row>
        <row r="14">
          <cell r="A14" t="str">
            <v>13/012</v>
          </cell>
          <cell r="D14" t="str">
            <v>JPL</v>
          </cell>
        </row>
        <row r="15">
          <cell r="A15" t="str">
            <v>13/013</v>
          </cell>
          <cell r="D15" t="str">
            <v>SC</v>
          </cell>
        </row>
        <row r="16">
          <cell r="A16" t="str">
            <v>13/014</v>
          </cell>
          <cell r="D16" t="str">
            <v>SC</v>
          </cell>
        </row>
        <row r="17">
          <cell r="A17" t="str">
            <v>13/015</v>
          </cell>
          <cell r="D17" t="str">
            <v>JPL</v>
          </cell>
        </row>
        <row r="18">
          <cell r="A18" t="str">
            <v>13/016</v>
          </cell>
          <cell r="D18" t="str">
            <v>AB</v>
          </cell>
        </row>
        <row r="19">
          <cell r="A19" t="str">
            <v>13/017</v>
          </cell>
          <cell r="D19" t="str">
            <v>SC</v>
          </cell>
        </row>
        <row r="20">
          <cell r="A20" t="str">
            <v>13/018</v>
          </cell>
          <cell r="D20" t="str">
            <v>SC</v>
          </cell>
        </row>
        <row r="21">
          <cell r="A21" t="str">
            <v>13/019</v>
          </cell>
          <cell r="D21" t="str">
            <v>FW</v>
          </cell>
        </row>
        <row r="22">
          <cell r="A22" t="str">
            <v>13/020</v>
          </cell>
          <cell r="D22" t="str">
            <v>FW</v>
          </cell>
        </row>
        <row r="23">
          <cell r="A23" t="str">
            <v>13/021</v>
          </cell>
          <cell r="D23" t="str">
            <v>JPL</v>
          </cell>
        </row>
        <row r="24">
          <cell r="A24" t="str">
            <v>13/022</v>
          </cell>
          <cell r="D24" t="str">
            <v>SC</v>
          </cell>
        </row>
        <row r="25">
          <cell r="A25" t="str">
            <v>13/023</v>
          </cell>
          <cell r="D25" t="str">
            <v>SC</v>
          </cell>
        </row>
        <row r="26">
          <cell r="A26" t="str">
            <v>13/024</v>
          </cell>
          <cell r="D26" t="str">
            <v>JPL</v>
          </cell>
        </row>
        <row r="27">
          <cell r="A27" t="str">
            <v>13/025</v>
          </cell>
          <cell r="D27" t="str">
            <v>SC</v>
          </cell>
        </row>
        <row r="28">
          <cell r="A28" t="str">
            <v>13/026</v>
          </cell>
          <cell r="D28" t="str">
            <v>MB</v>
          </cell>
        </row>
        <row r="29">
          <cell r="A29" t="str">
            <v>13/027</v>
          </cell>
          <cell r="D29" t="str">
            <v>JPL</v>
          </cell>
        </row>
        <row r="30">
          <cell r="A30" t="str">
            <v>13/028</v>
          </cell>
          <cell r="D30" t="str">
            <v>SC</v>
          </cell>
        </row>
        <row r="31">
          <cell r="A31" t="str">
            <v>13/029</v>
          </cell>
          <cell r="D31" t="str">
            <v>SC</v>
          </cell>
        </row>
        <row r="32">
          <cell r="A32" t="str">
            <v>13/030</v>
          </cell>
          <cell r="D32" t="str">
            <v>FW</v>
          </cell>
        </row>
        <row r="33">
          <cell r="A33" t="str">
            <v>13/031</v>
          </cell>
          <cell r="D33" t="str">
            <v>FW</v>
          </cell>
        </row>
        <row r="34">
          <cell r="A34" t="str">
            <v>13/032</v>
          </cell>
          <cell r="D34" t="str">
            <v>MB</v>
          </cell>
        </row>
        <row r="35">
          <cell r="A35" t="str">
            <v>13/033</v>
          </cell>
          <cell r="D35" t="str">
            <v>MB/PHD</v>
          </cell>
        </row>
        <row r="36">
          <cell r="A36" t="str">
            <v>13/034</v>
          </cell>
          <cell r="D36" t="str">
            <v>SC</v>
          </cell>
        </row>
        <row r="37">
          <cell r="A37" t="str">
            <v>13/035</v>
          </cell>
          <cell r="D37" t="str">
            <v>MB/PHD</v>
          </cell>
        </row>
        <row r="38">
          <cell r="A38" t="str">
            <v>13/036</v>
          </cell>
          <cell r="D38" t="str">
            <v>JPL</v>
          </cell>
        </row>
        <row r="39">
          <cell r="A39" t="str">
            <v>13/037</v>
          </cell>
          <cell r="D39" t="str">
            <v>JPL</v>
          </cell>
        </row>
        <row r="40">
          <cell r="A40" t="str">
            <v>13/038</v>
          </cell>
          <cell r="D40" t="str">
            <v>SC</v>
          </cell>
        </row>
        <row r="41">
          <cell r="A41" t="str">
            <v>13/039</v>
          </cell>
          <cell r="D41" t="str">
            <v>JPL</v>
          </cell>
        </row>
        <row r="42">
          <cell r="A42" t="str">
            <v>13/040</v>
          </cell>
          <cell r="D42" t="str">
            <v>SC</v>
          </cell>
        </row>
        <row r="43">
          <cell r="A43" t="str">
            <v>13/041</v>
          </cell>
          <cell r="D43" t="str">
            <v>MB</v>
          </cell>
        </row>
        <row r="44">
          <cell r="A44" t="str">
            <v>13/042</v>
          </cell>
          <cell r="D44" t="str">
            <v>JPL</v>
          </cell>
        </row>
        <row r="45">
          <cell r="A45" t="str">
            <v>13/043</v>
          </cell>
          <cell r="D45" t="str">
            <v>MB</v>
          </cell>
        </row>
        <row r="46">
          <cell r="A46" t="str">
            <v>13/044</v>
          </cell>
          <cell r="D46" t="str">
            <v>SC</v>
          </cell>
        </row>
        <row r="47">
          <cell r="A47" t="str">
            <v>13/045</v>
          </cell>
          <cell r="D47" t="str">
            <v>MB/PHD</v>
          </cell>
        </row>
        <row r="48">
          <cell r="A48" t="str">
            <v>13/046</v>
          </cell>
          <cell r="D48" t="str">
            <v>SC</v>
          </cell>
        </row>
        <row r="49">
          <cell r="A49" t="str">
            <v>13/047</v>
          </cell>
          <cell r="D49" t="str">
            <v>SC</v>
          </cell>
        </row>
        <row r="50">
          <cell r="A50" t="str">
            <v>13/048</v>
          </cell>
          <cell r="D50" t="str">
            <v>SC</v>
          </cell>
        </row>
        <row r="51">
          <cell r="A51" t="str">
            <v>13/049</v>
          </cell>
          <cell r="D51" t="str">
            <v>SC</v>
          </cell>
        </row>
        <row r="52">
          <cell r="A52" t="str">
            <v>13/050</v>
          </cell>
          <cell r="D52" t="str">
            <v>JPL</v>
          </cell>
        </row>
        <row r="53">
          <cell r="A53" t="str">
            <v>13/051</v>
          </cell>
          <cell r="D53" t="str">
            <v>SC</v>
          </cell>
        </row>
        <row r="54">
          <cell r="A54" t="str">
            <v>13/052</v>
          </cell>
          <cell r="D54" t="str">
            <v>SC</v>
          </cell>
        </row>
        <row r="55">
          <cell r="A55" t="str">
            <v>13/053</v>
          </cell>
          <cell r="D55" t="str">
            <v>FW</v>
          </cell>
        </row>
        <row r="56">
          <cell r="A56" t="str">
            <v>13/054</v>
          </cell>
          <cell r="D56" t="str">
            <v>SC</v>
          </cell>
        </row>
        <row r="57">
          <cell r="A57" t="str">
            <v>13/055</v>
          </cell>
          <cell r="D57" t="str">
            <v>MB</v>
          </cell>
        </row>
        <row r="58">
          <cell r="A58" t="str">
            <v>13/056</v>
          </cell>
          <cell r="D58" t="str">
            <v>JPL</v>
          </cell>
        </row>
        <row r="59">
          <cell r="A59" t="str">
            <v>13/057</v>
          </cell>
          <cell r="D59" t="str">
            <v>MB</v>
          </cell>
        </row>
        <row r="60">
          <cell r="A60" t="str">
            <v>13/058</v>
          </cell>
          <cell r="D60" t="str">
            <v>SC</v>
          </cell>
        </row>
        <row r="61">
          <cell r="A61" t="str">
            <v>13/059</v>
          </cell>
          <cell r="D61" t="str">
            <v>MB</v>
          </cell>
        </row>
        <row r="62">
          <cell r="A62" t="str">
            <v>13/060</v>
          </cell>
          <cell r="D62" t="str">
            <v>MB</v>
          </cell>
        </row>
        <row r="63">
          <cell r="A63" t="str">
            <v>13/061</v>
          </cell>
          <cell r="D63" t="str">
            <v>MB</v>
          </cell>
        </row>
        <row r="64">
          <cell r="A64" t="str">
            <v>13/062</v>
          </cell>
          <cell r="D64" t="str">
            <v>JPL</v>
          </cell>
        </row>
        <row r="65">
          <cell r="A65" t="str">
            <v>13/063</v>
          </cell>
          <cell r="D65" t="str">
            <v>JPL</v>
          </cell>
        </row>
        <row r="66">
          <cell r="A66" t="str">
            <v>13/064</v>
          </cell>
          <cell r="D66" t="str">
            <v>FW</v>
          </cell>
        </row>
        <row r="67">
          <cell r="A67" t="str">
            <v>13/065</v>
          </cell>
          <cell r="D67" t="str">
            <v>FW</v>
          </cell>
        </row>
        <row r="68">
          <cell r="A68" t="str">
            <v>13/066</v>
          </cell>
          <cell r="D68" t="str">
            <v>MB</v>
          </cell>
        </row>
        <row r="69">
          <cell r="A69" t="str">
            <v>13/067</v>
          </cell>
          <cell r="D69" t="str">
            <v>FW</v>
          </cell>
        </row>
        <row r="70">
          <cell r="A70" t="str">
            <v>13/068</v>
          </cell>
          <cell r="D70" t="str">
            <v>MB</v>
          </cell>
        </row>
        <row r="71">
          <cell r="A71" t="str">
            <v>13/069</v>
          </cell>
          <cell r="D71" t="str">
            <v>JPL</v>
          </cell>
        </row>
        <row r="72">
          <cell r="A72" t="str">
            <v>13/070</v>
          </cell>
          <cell r="D72" t="str">
            <v>JPL</v>
          </cell>
        </row>
        <row r="73">
          <cell r="A73" t="str">
            <v>13/071</v>
          </cell>
          <cell r="D73" t="str">
            <v>SC</v>
          </cell>
        </row>
        <row r="74">
          <cell r="A74" t="str">
            <v>13/072</v>
          </cell>
          <cell r="D74" t="str">
            <v>FW</v>
          </cell>
        </row>
        <row r="75">
          <cell r="A75" t="str">
            <v>13/073</v>
          </cell>
          <cell r="D75" t="str">
            <v>FW</v>
          </cell>
        </row>
        <row r="76">
          <cell r="A76" t="str">
            <v>13/074</v>
          </cell>
          <cell r="D76" t="str">
            <v>SC</v>
          </cell>
        </row>
        <row r="77">
          <cell r="A77" t="str">
            <v>13/075</v>
          </cell>
          <cell r="D77" t="str">
            <v>JPL</v>
          </cell>
        </row>
        <row r="78">
          <cell r="A78" t="str">
            <v>13/076</v>
          </cell>
          <cell r="D78" t="str">
            <v>FW</v>
          </cell>
        </row>
        <row r="79">
          <cell r="A79" t="str">
            <v>13/077</v>
          </cell>
          <cell r="D79" t="str">
            <v>SC</v>
          </cell>
        </row>
        <row r="80">
          <cell r="A80" t="str">
            <v>13/078</v>
          </cell>
          <cell r="D80" t="str">
            <v>SC</v>
          </cell>
        </row>
        <row r="81">
          <cell r="A81" t="str">
            <v>13/079</v>
          </cell>
          <cell r="D81" t="str">
            <v>SC</v>
          </cell>
        </row>
        <row r="82">
          <cell r="A82" t="str">
            <v>13/080</v>
          </cell>
          <cell r="D82" t="str">
            <v>SC</v>
          </cell>
        </row>
        <row r="83">
          <cell r="A83" t="str">
            <v>13/081</v>
          </cell>
          <cell r="D83" t="str">
            <v>JPL</v>
          </cell>
        </row>
        <row r="84">
          <cell r="A84" t="str">
            <v>13/082</v>
          </cell>
          <cell r="D84" t="str">
            <v>JPL</v>
          </cell>
        </row>
        <row r="85">
          <cell r="A85" t="str">
            <v>13/083</v>
          </cell>
          <cell r="D85" t="str">
            <v>JPL</v>
          </cell>
        </row>
        <row r="86">
          <cell r="A86" t="str">
            <v>13/084</v>
          </cell>
        </row>
        <row r="87">
          <cell r="A87" t="str">
            <v>13/085</v>
          </cell>
          <cell r="D87" t="str">
            <v>JPL</v>
          </cell>
        </row>
        <row r="88">
          <cell r="A88" t="str">
            <v>13/086</v>
          </cell>
          <cell r="D88" t="str">
            <v>MB/PHD</v>
          </cell>
        </row>
        <row r="89">
          <cell r="A89" t="str">
            <v>13/087</v>
          </cell>
        </row>
        <row r="90">
          <cell r="A90" t="str">
            <v>13/088</v>
          </cell>
          <cell r="D90" t="str">
            <v>JPL</v>
          </cell>
        </row>
        <row r="91">
          <cell r="A91" t="str">
            <v>13/089</v>
          </cell>
          <cell r="D91" t="str">
            <v>AB</v>
          </cell>
        </row>
        <row r="92">
          <cell r="A92" t="str">
            <v>13/090</v>
          </cell>
          <cell r="D92" t="str">
            <v>FW</v>
          </cell>
        </row>
        <row r="93">
          <cell r="A93" t="str">
            <v>13/091</v>
          </cell>
        </row>
        <row r="94">
          <cell r="A94" t="str">
            <v>13/092</v>
          </cell>
          <cell r="D94" t="str">
            <v>MB</v>
          </cell>
        </row>
        <row r="95">
          <cell r="A95" t="str">
            <v>13/093</v>
          </cell>
        </row>
        <row r="96">
          <cell r="A96" t="str">
            <v>13/094</v>
          </cell>
        </row>
        <row r="97">
          <cell r="A97" t="str">
            <v>13/095</v>
          </cell>
          <cell r="D97" t="str">
            <v>MB/PHD</v>
          </cell>
        </row>
        <row r="98">
          <cell r="A98" t="str">
            <v>13/096</v>
          </cell>
        </row>
        <row r="99">
          <cell r="A99" t="str">
            <v>13/097</v>
          </cell>
        </row>
        <row r="100">
          <cell r="A100" t="str">
            <v>13/098</v>
          </cell>
          <cell r="D100" t="str">
            <v>PHD</v>
          </cell>
        </row>
        <row r="101">
          <cell r="A101" t="str">
            <v>13/099</v>
          </cell>
        </row>
        <row r="102">
          <cell r="A102" t="str">
            <v>13/100</v>
          </cell>
          <cell r="D102" t="str">
            <v>PHD</v>
          </cell>
        </row>
        <row r="103">
          <cell r="A103" t="str">
            <v>13/101</v>
          </cell>
        </row>
        <row r="104">
          <cell r="A104" t="str">
            <v>13/102</v>
          </cell>
        </row>
        <row r="105">
          <cell r="A105" t="str">
            <v>13/103</v>
          </cell>
        </row>
        <row r="106">
          <cell r="A106" t="str">
            <v>13/104</v>
          </cell>
        </row>
        <row r="107">
          <cell r="A107" t="str">
            <v>13/105</v>
          </cell>
        </row>
        <row r="108">
          <cell r="A108" t="str">
            <v>13/106</v>
          </cell>
          <cell r="D108" t="str">
            <v>FW</v>
          </cell>
        </row>
        <row r="109">
          <cell r="A109" t="str">
            <v>13/107</v>
          </cell>
          <cell r="D109" t="str">
            <v>FW</v>
          </cell>
        </row>
        <row r="110">
          <cell r="A110" t="str">
            <v>13/108</v>
          </cell>
        </row>
        <row r="111">
          <cell r="A111" t="str">
            <v>13/109</v>
          </cell>
        </row>
        <row r="112">
          <cell r="A112" t="str">
            <v>13/110</v>
          </cell>
        </row>
        <row r="113">
          <cell r="A113" t="str">
            <v>13/111</v>
          </cell>
        </row>
        <row r="114">
          <cell r="A114" t="str">
            <v>13/112</v>
          </cell>
          <cell r="D114" t="str">
            <v>JPL</v>
          </cell>
        </row>
        <row r="115">
          <cell r="A115" t="str">
            <v>13/113</v>
          </cell>
          <cell r="D115" t="str">
            <v>JPL</v>
          </cell>
        </row>
        <row r="116">
          <cell r="A116" t="str">
            <v>13/114</v>
          </cell>
        </row>
        <row r="117">
          <cell r="A117" t="str">
            <v>13/115</v>
          </cell>
        </row>
        <row r="118">
          <cell r="A118" t="str">
            <v>13/116</v>
          </cell>
          <cell r="D118" t="str">
            <v>PHD</v>
          </cell>
        </row>
        <row r="119">
          <cell r="A119" t="str">
            <v>13/117</v>
          </cell>
        </row>
        <row r="120">
          <cell r="A120" t="str">
            <v>13/118</v>
          </cell>
          <cell r="D120" t="str">
            <v>PHD</v>
          </cell>
        </row>
        <row r="121">
          <cell r="A121" t="str">
            <v>13/119</v>
          </cell>
        </row>
        <row r="122">
          <cell r="A122" t="str">
            <v>13/120</v>
          </cell>
        </row>
        <row r="123">
          <cell r="A123" t="str">
            <v>13/121</v>
          </cell>
        </row>
        <row r="124">
          <cell r="A124" t="str">
            <v>13/122</v>
          </cell>
        </row>
        <row r="125">
          <cell r="A125" t="str">
            <v>13/123</v>
          </cell>
        </row>
        <row r="126">
          <cell r="A126" t="str">
            <v>13/124</v>
          </cell>
          <cell r="D126" t="str">
            <v>FW</v>
          </cell>
        </row>
        <row r="127">
          <cell r="A127" t="str">
            <v>13/125</v>
          </cell>
          <cell r="D127" t="str">
            <v>PHD</v>
          </cell>
        </row>
        <row r="128">
          <cell r="A128" t="str">
            <v>13/126</v>
          </cell>
        </row>
        <row r="129">
          <cell r="A129" t="str">
            <v>13/127</v>
          </cell>
        </row>
        <row r="130">
          <cell r="A130" t="str">
            <v>13/128</v>
          </cell>
        </row>
        <row r="131">
          <cell r="A131" t="str">
            <v>13/129</v>
          </cell>
        </row>
        <row r="132">
          <cell r="A132" t="str">
            <v>13/130</v>
          </cell>
          <cell r="D132" t="str">
            <v>PHD</v>
          </cell>
        </row>
        <row r="133">
          <cell r="A133" t="str">
            <v>13/131</v>
          </cell>
          <cell r="D133" t="str">
            <v>PHD</v>
          </cell>
        </row>
        <row r="134">
          <cell r="A134" t="str">
            <v>13/132</v>
          </cell>
        </row>
        <row r="135">
          <cell r="A135" t="str">
            <v>13/133</v>
          </cell>
        </row>
        <row r="136">
          <cell r="A136" t="str">
            <v>13/134</v>
          </cell>
        </row>
        <row r="137">
          <cell r="A137" t="str">
            <v>13/135</v>
          </cell>
        </row>
        <row r="138">
          <cell r="A138" t="str">
            <v>13/136</v>
          </cell>
          <cell r="D138" t="str">
            <v>PHD</v>
          </cell>
        </row>
        <row r="139">
          <cell r="A139" t="str">
            <v>13/137</v>
          </cell>
        </row>
        <row r="140">
          <cell r="A140" t="str">
            <v>13/138</v>
          </cell>
          <cell r="D140" t="str">
            <v>PHD</v>
          </cell>
        </row>
        <row r="141">
          <cell r="A141" t="str">
            <v>13/139</v>
          </cell>
          <cell r="D141" t="str">
            <v>PHD</v>
          </cell>
        </row>
        <row r="142">
          <cell r="A142" t="str">
            <v>13/140</v>
          </cell>
        </row>
        <row r="143">
          <cell r="A143" t="str">
            <v>13/141</v>
          </cell>
          <cell r="D143" t="str">
            <v>PHD</v>
          </cell>
        </row>
        <row r="144">
          <cell r="A144" t="str">
            <v>13/142</v>
          </cell>
        </row>
        <row r="145">
          <cell r="A145" t="str">
            <v>13/143</v>
          </cell>
        </row>
        <row r="146">
          <cell r="A146" t="str">
            <v>13/144</v>
          </cell>
        </row>
        <row r="147">
          <cell r="A147" t="str">
            <v>13/145</v>
          </cell>
          <cell r="D147" t="str">
            <v>FW</v>
          </cell>
        </row>
        <row r="148">
          <cell r="A148" t="str">
            <v>13/146</v>
          </cell>
          <cell r="D148" t="str">
            <v>JPL</v>
          </cell>
        </row>
        <row r="149">
          <cell r="A149" t="str">
            <v>13/147</v>
          </cell>
        </row>
        <row r="150">
          <cell r="A150" t="str">
            <v>13/148</v>
          </cell>
          <cell r="D150" t="str">
            <v>JPL</v>
          </cell>
        </row>
        <row r="151">
          <cell r="A151" t="str">
            <v>13/149</v>
          </cell>
        </row>
        <row r="152">
          <cell r="A152" t="str">
            <v>13/150</v>
          </cell>
        </row>
        <row r="153">
          <cell r="A153" t="str">
            <v>13/151</v>
          </cell>
          <cell r="D153" t="str">
            <v>SC</v>
          </cell>
        </row>
        <row r="154">
          <cell r="A154" t="str">
            <v>13/152</v>
          </cell>
          <cell r="D154" t="str">
            <v>SC</v>
          </cell>
        </row>
        <row r="155">
          <cell r="A155" t="str">
            <v>13/153</v>
          </cell>
          <cell r="D155" t="str">
            <v>SC</v>
          </cell>
        </row>
        <row r="156">
          <cell r="A156" t="str">
            <v>13/154</v>
          </cell>
          <cell r="D156" t="str">
            <v>PHD</v>
          </cell>
        </row>
        <row r="157">
          <cell r="A157" t="str">
            <v>13/155</v>
          </cell>
          <cell r="D157" t="str">
            <v>SC</v>
          </cell>
        </row>
        <row r="158">
          <cell r="A158" t="str">
            <v>13/156</v>
          </cell>
          <cell r="D158" t="str">
            <v>PHD</v>
          </cell>
        </row>
        <row r="159">
          <cell r="A159" t="str">
            <v>13/157</v>
          </cell>
          <cell r="D159" t="str">
            <v>PHD</v>
          </cell>
        </row>
        <row r="160">
          <cell r="A160" t="str">
            <v>13/158</v>
          </cell>
          <cell r="D160" t="str">
            <v>FW</v>
          </cell>
        </row>
        <row r="161">
          <cell r="A161" t="str">
            <v>13/159</v>
          </cell>
          <cell r="D161" t="str">
            <v>PHD</v>
          </cell>
        </row>
        <row r="162">
          <cell r="A162" t="str">
            <v>13/160</v>
          </cell>
        </row>
        <row r="163">
          <cell r="A163" t="str">
            <v>13/161</v>
          </cell>
        </row>
        <row r="164">
          <cell r="A164" t="str">
            <v>13/162</v>
          </cell>
          <cell r="D164" t="str">
            <v>FW</v>
          </cell>
        </row>
        <row r="165">
          <cell r="A165" t="str">
            <v>13/163</v>
          </cell>
          <cell r="D165" t="str">
            <v>SC</v>
          </cell>
        </row>
      </sheetData>
      <sheetData sheetId="10">
        <row r="3">
          <cell r="A3" t="str">
            <v>14/001</v>
          </cell>
          <cell r="D3" t="str">
            <v>JPL</v>
          </cell>
        </row>
        <row r="4">
          <cell r="A4" t="str">
            <v>14/002</v>
          </cell>
          <cell r="D4" t="str">
            <v>JPL</v>
          </cell>
        </row>
        <row r="5">
          <cell r="A5" t="str">
            <v>14/003</v>
          </cell>
          <cell r="D5" t="str">
            <v>JPL</v>
          </cell>
        </row>
        <row r="6">
          <cell r="A6" t="str">
            <v>14/004</v>
          </cell>
          <cell r="D6" t="str">
            <v>FW</v>
          </cell>
        </row>
        <row r="7">
          <cell r="A7" t="str">
            <v>14/005</v>
          </cell>
          <cell r="D7" t="str">
            <v>FW</v>
          </cell>
        </row>
        <row r="8">
          <cell r="A8" t="str">
            <v>14/006</v>
          </cell>
          <cell r="D8" t="str">
            <v>FW</v>
          </cell>
        </row>
        <row r="9">
          <cell r="A9" t="str">
            <v>14/007</v>
          </cell>
          <cell r="D9" t="str">
            <v>PHD</v>
          </cell>
        </row>
        <row r="10">
          <cell r="A10" t="str">
            <v>14/008</v>
          </cell>
          <cell r="D10" t="str">
            <v>PHD</v>
          </cell>
        </row>
        <row r="11">
          <cell r="A11" t="str">
            <v>14/009</v>
          </cell>
          <cell r="D11" t="str">
            <v>VL</v>
          </cell>
        </row>
        <row r="12">
          <cell r="A12" t="str">
            <v>14/010</v>
          </cell>
          <cell r="D12" t="str">
            <v>PHD</v>
          </cell>
        </row>
        <row r="13">
          <cell r="A13" t="str">
            <v>14/011</v>
          </cell>
          <cell r="D13" t="str">
            <v>PHD</v>
          </cell>
        </row>
        <row r="14">
          <cell r="A14" t="str">
            <v>14/012</v>
          </cell>
          <cell r="D14" t="str">
            <v>SC</v>
          </cell>
        </row>
        <row r="15">
          <cell r="A15" t="str">
            <v>14/013</v>
          </cell>
          <cell r="D15" t="str">
            <v>SC</v>
          </cell>
        </row>
        <row r="16">
          <cell r="A16" t="str">
            <v>14/014</v>
          </cell>
          <cell r="D16" t="str">
            <v>SC</v>
          </cell>
        </row>
        <row r="17">
          <cell r="A17" t="str">
            <v>14/015</v>
          </cell>
          <cell r="D17" t="str">
            <v>PHD</v>
          </cell>
        </row>
        <row r="18">
          <cell r="A18" t="str">
            <v>14/016</v>
          </cell>
          <cell r="D18" t="str">
            <v>JPL</v>
          </cell>
        </row>
        <row r="19">
          <cell r="A19" t="str">
            <v>14/017</v>
          </cell>
          <cell r="D19" t="str">
            <v>JPL</v>
          </cell>
        </row>
        <row r="20">
          <cell r="A20" t="str">
            <v>14/018</v>
          </cell>
          <cell r="D20" t="str">
            <v>JPL</v>
          </cell>
        </row>
        <row r="21">
          <cell r="A21" t="str">
            <v>14/019</v>
          </cell>
          <cell r="D21" t="str">
            <v>PHD</v>
          </cell>
        </row>
        <row r="22">
          <cell r="A22" t="str">
            <v>14/020</v>
          </cell>
          <cell r="D22" t="str">
            <v>PHD</v>
          </cell>
        </row>
        <row r="23">
          <cell r="A23" t="str">
            <v>14/021</v>
          </cell>
          <cell r="D23" t="str">
            <v>SC</v>
          </cell>
        </row>
        <row r="24">
          <cell r="A24" t="str">
            <v>14/022</v>
          </cell>
          <cell r="D24" t="str">
            <v>JPL</v>
          </cell>
        </row>
        <row r="25">
          <cell r="A25" t="str">
            <v>14/023</v>
          </cell>
          <cell r="D25" t="str">
            <v>SC</v>
          </cell>
        </row>
        <row r="26">
          <cell r="A26" t="str">
            <v>14/024</v>
          </cell>
          <cell r="D26" t="str">
            <v>VL</v>
          </cell>
        </row>
        <row r="27">
          <cell r="A27" t="str">
            <v>14/025</v>
          </cell>
          <cell r="D27" t="str">
            <v>FW</v>
          </cell>
        </row>
        <row r="28">
          <cell r="A28" t="str">
            <v>14/026</v>
          </cell>
        </row>
        <row r="29">
          <cell r="A29" t="str">
            <v>14/027</v>
          </cell>
          <cell r="D29" t="str">
            <v>FW</v>
          </cell>
        </row>
        <row r="30">
          <cell r="A30" t="str">
            <v>14/028</v>
          </cell>
          <cell r="D30" t="str">
            <v>FW</v>
          </cell>
        </row>
        <row r="31">
          <cell r="A31" t="str">
            <v>14/029</v>
          </cell>
          <cell r="D31" t="str">
            <v>VL</v>
          </cell>
        </row>
        <row r="32">
          <cell r="A32" t="str">
            <v>14/030</v>
          </cell>
          <cell r="D32" t="str">
            <v>SC</v>
          </cell>
        </row>
        <row r="33">
          <cell r="A33" t="str">
            <v>14/031</v>
          </cell>
          <cell r="D33" t="str">
            <v>SC</v>
          </cell>
        </row>
        <row r="34">
          <cell r="A34" t="str">
            <v>14/032</v>
          </cell>
          <cell r="D34" t="str">
            <v>SC</v>
          </cell>
        </row>
        <row r="35">
          <cell r="A35" t="str">
            <v>14/033</v>
          </cell>
          <cell r="D35" t="str">
            <v>JPL</v>
          </cell>
        </row>
        <row r="36">
          <cell r="A36" t="str">
            <v>14/034</v>
          </cell>
        </row>
        <row r="37">
          <cell r="A37" t="str">
            <v>14/035</v>
          </cell>
          <cell r="D37" t="str">
            <v>SC</v>
          </cell>
        </row>
        <row r="38">
          <cell r="A38" t="str">
            <v>14/036</v>
          </cell>
          <cell r="D38" t="str">
            <v>FW</v>
          </cell>
        </row>
        <row r="39">
          <cell r="A39" t="str">
            <v>14/037</v>
          </cell>
          <cell r="D39" t="str">
            <v>FW</v>
          </cell>
        </row>
        <row r="40">
          <cell r="A40" t="str">
            <v>14/038</v>
          </cell>
          <cell r="D40" t="str">
            <v>VL</v>
          </cell>
        </row>
        <row r="41">
          <cell r="A41" t="str">
            <v>14/039</v>
          </cell>
          <cell r="D41" t="str">
            <v>FW</v>
          </cell>
        </row>
        <row r="42">
          <cell r="A42" t="str">
            <v>14/040</v>
          </cell>
          <cell r="D42" t="str">
            <v>SC</v>
          </cell>
        </row>
        <row r="43">
          <cell r="A43" t="str">
            <v>14/041</v>
          </cell>
          <cell r="D43" t="str">
            <v>AB</v>
          </cell>
        </row>
        <row r="44">
          <cell r="A44" t="str">
            <v>14/042</v>
          </cell>
          <cell r="D44" t="str">
            <v>JPL</v>
          </cell>
        </row>
        <row r="45">
          <cell r="A45" t="str">
            <v>14/043</v>
          </cell>
          <cell r="D45" t="str">
            <v>VL</v>
          </cell>
        </row>
        <row r="46">
          <cell r="A46" t="str">
            <v>14/044</v>
          </cell>
        </row>
        <row r="47">
          <cell r="A47" t="str">
            <v>14/045</v>
          </cell>
          <cell r="D47" t="str">
            <v>JPL</v>
          </cell>
        </row>
        <row r="48">
          <cell r="A48" t="str">
            <v>14/046</v>
          </cell>
          <cell r="D48" t="str">
            <v>PHD</v>
          </cell>
        </row>
        <row r="49">
          <cell r="A49" t="str">
            <v>14/047</v>
          </cell>
          <cell r="D49" t="str">
            <v>VL</v>
          </cell>
        </row>
        <row r="50">
          <cell r="A50" t="str">
            <v>14/048</v>
          </cell>
        </row>
        <row r="51">
          <cell r="A51" t="str">
            <v>14/049</v>
          </cell>
          <cell r="D51" t="str">
            <v>JPL</v>
          </cell>
        </row>
        <row r="52">
          <cell r="A52" t="str">
            <v>14/050</v>
          </cell>
        </row>
        <row r="53">
          <cell r="A53" t="str">
            <v>14/051</v>
          </cell>
        </row>
        <row r="54">
          <cell r="A54" t="str">
            <v>14/052</v>
          </cell>
          <cell r="D54" t="str">
            <v>SC</v>
          </cell>
        </row>
        <row r="55">
          <cell r="A55" t="str">
            <v>14/053</v>
          </cell>
        </row>
        <row r="56">
          <cell r="A56" t="str">
            <v>14/054</v>
          </cell>
          <cell r="D56" t="str">
            <v>AB</v>
          </cell>
        </row>
        <row r="57">
          <cell r="A57" t="str">
            <v>14/055</v>
          </cell>
          <cell r="D57" t="str">
            <v>VL</v>
          </cell>
        </row>
        <row r="58">
          <cell r="A58" t="str">
            <v>14/056</v>
          </cell>
          <cell r="D58" t="str">
            <v>VL</v>
          </cell>
        </row>
        <row r="59">
          <cell r="A59" t="str">
            <v>14/057</v>
          </cell>
          <cell r="D59" t="str">
            <v>VL</v>
          </cell>
        </row>
        <row r="60">
          <cell r="A60" t="str">
            <v>14/058</v>
          </cell>
          <cell r="D60" t="str">
            <v>VL</v>
          </cell>
        </row>
        <row r="61">
          <cell r="A61" t="str">
            <v>14/059</v>
          </cell>
          <cell r="D61" t="str">
            <v>VL</v>
          </cell>
        </row>
        <row r="62">
          <cell r="A62" t="str">
            <v>14/060</v>
          </cell>
          <cell r="D62" t="str">
            <v>JPL</v>
          </cell>
        </row>
        <row r="63">
          <cell r="A63" t="str">
            <v>14/061</v>
          </cell>
          <cell r="D63" t="str">
            <v>JPL</v>
          </cell>
        </row>
        <row r="64">
          <cell r="A64" t="str">
            <v>14/062</v>
          </cell>
          <cell r="D64" t="str">
            <v>JPL</v>
          </cell>
        </row>
        <row r="65">
          <cell r="A65" t="str">
            <v>14/063</v>
          </cell>
          <cell r="D65" t="str">
            <v>SC</v>
          </cell>
        </row>
        <row r="66">
          <cell r="A66" t="str">
            <v>14/064</v>
          </cell>
          <cell r="D66" t="str">
            <v>SC</v>
          </cell>
        </row>
        <row r="67">
          <cell r="A67" t="str">
            <v>14/065</v>
          </cell>
          <cell r="D67" t="str">
            <v>VL</v>
          </cell>
        </row>
        <row r="68">
          <cell r="A68" t="str">
            <v>14/066</v>
          </cell>
          <cell r="D68" t="str">
            <v>JPL</v>
          </cell>
        </row>
        <row r="69">
          <cell r="A69" t="str">
            <v>14/067</v>
          </cell>
          <cell r="D69" t="str">
            <v>JPL</v>
          </cell>
        </row>
        <row r="70">
          <cell r="A70" t="str">
            <v>14/068</v>
          </cell>
          <cell r="D70" t="str">
            <v>FW</v>
          </cell>
        </row>
        <row r="71">
          <cell r="A71" t="str">
            <v>14/069</v>
          </cell>
          <cell r="D71" t="str">
            <v>VL</v>
          </cell>
        </row>
        <row r="72">
          <cell r="A72" t="str">
            <v>14/070</v>
          </cell>
          <cell r="D72" t="str">
            <v>JPL</v>
          </cell>
        </row>
        <row r="73">
          <cell r="A73" t="str">
            <v>14/071</v>
          </cell>
          <cell r="D73" t="str">
            <v>JPL</v>
          </cell>
        </row>
        <row r="74">
          <cell r="A74" t="str">
            <v>14/072</v>
          </cell>
          <cell r="D74" t="str">
            <v>JPL</v>
          </cell>
        </row>
        <row r="75">
          <cell r="A75" t="str">
            <v>14/073</v>
          </cell>
          <cell r="D75" t="str">
            <v>SC</v>
          </cell>
        </row>
        <row r="76">
          <cell r="A76" t="str">
            <v>14/074</v>
          </cell>
          <cell r="D76" t="str">
            <v>AB/SC</v>
          </cell>
        </row>
        <row r="77">
          <cell r="A77" t="str">
            <v>14/075</v>
          </cell>
          <cell r="D77" t="str">
            <v>SC</v>
          </cell>
        </row>
        <row r="78">
          <cell r="A78" t="str">
            <v>14/076</v>
          </cell>
          <cell r="D78" t="str">
            <v>SC</v>
          </cell>
        </row>
        <row r="79">
          <cell r="A79" t="str">
            <v>14/077</v>
          </cell>
          <cell r="D79" t="str">
            <v>VL</v>
          </cell>
        </row>
        <row r="80">
          <cell r="A80" t="str">
            <v>14/078</v>
          </cell>
          <cell r="D80" t="str">
            <v>JPL</v>
          </cell>
        </row>
        <row r="81">
          <cell r="A81" t="str">
            <v>14/079</v>
          </cell>
          <cell r="D81" t="str">
            <v>JPL</v>
          </cell>
        </row>
        <row r="82">
          <cell r="A82" t="str">
            <v>14/080</v>
          </cell>
          <cell r="D82" t="str">
            <v>JPL</v>
          </cell>
        </row>
        <row r="83">
          <cell r="A83" t="str">
            <v>14/081</v>
          </cell>
          <cell r="D83" t="str">
            <v>SC</v>
          </cell>
        </row>
        <row r="84">
          <cell r="A84" t="str">
            <v>14/082</v>
          </cell>
          <cell r="D84" t="str">
            <v>SC</v>
          </cell>
        </row>
        <row r="85">
          <cell r="A85" t="str">
            <v>14/083</v>
          </cell>
          <cell r="D85" t="str">
            <v>FW</v>
          </cell>
        </row>
        <row r="86">
          <cell r="A86" t="str">
            <v>14/084</v>
          </cell>
          <cell r="D86" t="str">
            <v>VL</v>
          </cell>
        </row>
        <row r="87">
          <cell r="A87" t="str">
            <v>14/085</v>
          </cell>
          <cell r="D87" t="str">
            <v>VL</v>
          </cell>
        </row>
        <row r="88">
          <cell r="A88" t="str">
            <v>14/086</v>
          </cell>
          <cell r="D88" t="str">
            <v>PD</v>
          </cell>
        </row>
        <row r="89">
          <cell r="A89" t="str">
            <v>14/087</v>
          </cell>
          <cell r="D89" t="str">
            <v>SC</v>
          </cell>
        </row>
        <row r="90">
          <cell r="A90" t="str">
            <v>14/088</v>
          </cell>
          <cell r="D90" t="str">
            <v>FW</v>
          </cell>
        </row>
        <row r="91">
          <cell r="A91" t="str">
            <v>14/089</v>
          </cell>
          <cell r="D91" t="str">
            <v>JPL</v>
          </cell>
        </row>
        <row r="92">
          <cell r="A92" t="str">
            <v>14/090</v>
          </cell>
          <cell r="D92" t="str">
            <v>SC</v>
          </cell>
        </row>
        <row r="93">
          <cell r="A93" t="str">
            <v>14/091</v>
          </cell>
          <cell r="D93" t="str">
            <v>FW</v>
          </cell>
        </row>
        <row r="94">
          <cell r="A94" t="str">
            <v>14/092</v>
          </cell>
          <cell r="D94" t="str">
            <v>FW</v>
          </cell>
        </row>
        <row r="95">
          <cell r="A95" t="str">
            <v>14/093</v>
          </cell>
          <cell r="D95" t="str">
            <v>SC</v>
          </cell>
        </row>
        <row r="96">
          <cell r="A96" t="str">
            <v>14/094</v>
          </cell>
          <cell r="D96" t="str">
            <v>SC</v>
          </cell>
        </row>
        <row r="97">
          <cell r="A97" t="str">
            <v>14/095</v>
          </cell>
          <cell r="D97" t="str">
            <v>SC</v>
          </cell>
        </row>
        <row r="98">
          <cell r="A98" t="str">
            <v>14/096</v>
          </cell>
          <cell r="D98" t="str">
            <v>JPL</v>
          </cell>
        </row>
        <row r="99">
          <cell r="A99" t="str">
            <v>14/097</v>
          </cell>
          <cell r="D99" t="str">
            <v>VL</v>
          </cell>
        </row>
        <row r="100">
          <cell r="A100" t="str">
            <v>14/098</v>
          </cell>
          <cell r="D100" t="str">
            <v>FW</v>
          </cell>
        </row>
        <row r="101">
          <cell r="A101" t="str">
            <v>14/099</v>
          </cell>
          <cell r="D101" t="str">
            <v>SC</v>
          </cell>
        </row>
        <row r="102">
          <cell r="A102" t="str">
            <v>14/100</v>
          </cell>
          <cell r="D102" t="str">
            <v>FW</v>
          </cell>
        </row>
        <row r="103">
          <cell r="A103" t="str">
            <v>14/101</v>
          </cell>
          <cell r="D103" t="str">
            <v>JPL</v>
          </cell>
        </row>
        <row r="104">
          <cell r="A104" t="str">
            <v>14/102</v>
          </cell>
          <cell r="D104" t="str">
            <v>SC</v>
          </cell>
        </row>
        <row r="105">
          <cell r="A105" t="str">
            <v>14/103</v>
          </cell>
          <cell r="D105" t="str">
            <v>FW</v>
          </cell>
        </row>
        <row r="106">
          <cell r="A106" t="str">
            <v>14/104</v>
          </cell>
          <cell r="D106" t="str">
            <v>VL</v>
          </cell>
        </row>
        <row r="107">
          <cell r="A107" t="str">
            <v>14/105</v>
          </cell>
          <cell r="D107" t="str">
            <v>FW</v>
          </cell>
        </row>
        <row r="108">
          <cell r="A108" t="str">
            <v>14/106</v>
          </cell>
          <cell r="D108" t="str">
            <v>SC</v>
          </cell>
        </row>
        <row r="109">
          <cell r="A109" t="str">
            <v>14/107</v>
          </cell>
          <cell r="D109" t="str">
            <v>SC</v>
          </cell>
        </row>
        <row r="110">
          <cell r="A110" t="str">
            <v>14/108</v>
          </cell>
          <cell r="D110" t="str">
            <v>SC</v>
          </cell>
        </row>
        <row r="111">
          <cell r="A111" t="str">
            <v>14/109</v>
          </cell>
          <cell r="D111" t="str">
            <v>JPL</v>
          </cell>
        </row>
        <row r="112">
          <cell r="A112" t="str">
            <v>14/110</v>
          </cell>
          <cell r="D112" t="str">
            <v>VL</v>
          </cell>
        </row>
        <row r="113">
          <cell r="A113" t="str">
            <v>14/111</v>
          </cell>
          <cell r="D113" t="str">
            <v>VL</v>
          </cell>
        </row>
        <row r="114">
          <cell r="A114" t="str">
            <v>14/112</v>
          </cell>
          <cell r="D114" t="str">
            <v>VL</v>
          </cell>
        </row>
        <row r="115">
          <cell r="A115" t="str">
            <v>14/113</v>
          </cell>
          <cell r="D115" t="str">
            <v>VL</v>
          </cell>
        </row>
        <row r="116">
          <cell r="A116" t="str">
            <v>14/114</v>
          </cell>
          <cell r="D116" t="str">
            <v>JPL</v>
          </cell>
        </row>
        <row r="117">
          <cell r="A117" t="str">
            <v>14/115</v>
          </cell>
          <cell r="D117" t="str">
            <v>JPL</v>
          </cell>
        </row>
        <row r="118">
          <cell r="A118" t="str">
            <v>14/116</v>
          </cell>
          <cell r="D118" t="str">
            <v>JPL</v>
          </cell>
        </row>
        <row r="119">
          <cell r="A119" t="str">
            <v>14/117</v>
          </cell>
          <cell r="D119" t="str">
            <v>SC</v>
          </cell>
        </row>
        <row r="120">
          <cell r="A120" t="str">
            <v>14/118</v>
          </cell>
          <cell r="D120" t="str">
            <v>VL</v>
          </cell>
        </row>
        <row r="121">
          <cell r="A121" t="str">
            <v>14/119</v>
          </cell>
          <cell r="D121" t="str">
            <v>SC</v>
          </cell>
        </row>
        <row r="122">
          <cell r="A122" t="str">
            <v>14/120</v>
          </cell>
          <cell r="D122" t="str">
            <v>FW</v>
          </cell>
        </row>
        <row r="123">
          <cell r="A123" t="str">
            <v>14/121</v>
          </cell>
          <cell r="D123" t="str">
            <v>VL</v>
          </cell>
        </row>
        <row r="124">
          <cell r="A124" t="str">
            <v>14/122</v>
          </cell>
          <cell r="D124" t="str">
            <v>VL</v>
          </cell>
        </row>
        <row r="125">
          <cell r="A125" t="str">
            <v>14/123</v>
          </cell>
          <cell r="D125" t="str">
            <v>FW</v>
          </cell>
        </row>
        <row r="126">
          <cell r="A126" t="str">
            <v>14/124</v>
          </cell>
          <cell r="D126" t="str">
            <v>VL</v>
          </cell>
        </row>
        <row r="127">
          <cell r="A127" t="str">
            <v>14/125</v>
          </cell>
          <cell r="D127" t="str">
            <v>VL</v>
          </cell>
        </row>
        <row r="128">
          <cell r="A128" t="str">
            <v>14/126</v>
          </cell>
          <cell r="D128" t="str">
            <v>FW</v>
          </cell>
        </row>
        <row r="129">
          <cell r="A129" t="str">
            <v>14/127</v>
          </cell>
          <cell r="D129" t="str">
            <v>SC</v>
          </cell>
        </row>
        <row r="130">
          <cell r="A130" t="str">
            <v>14/128</v>
          </cell>
          <cell r="D130" t="str">
            <v>VL</v>
          </cell>
        </row>
        <row r="131">
          <cell r="A131" t="str">
            <v>14/129</v>
          </cell>
          <cell r="D131" t="str">
            <v>SC</v>
          </cell>
        </row>
        <row r="132">
          <cell r="A132" t="str">
            <v>14/130</v>
          </cell>
          <cell r="D132" t="str">
            <v>SC</v>
          </cell>
        </row>
        <row r="133">
          <cell r="A133" t="str">
            <v>14/131</v>
          </cell>
          <cell r="D133" t="str">
            <v>VL</v>
          </cell>
        </row>
        <row r="134">
          <cell r="A134" t="str">
            <v>14/132</v>
          </cell>
          <cell r="D134" t="str">
            <v>VL</v>
          </cell>
        </row>
        <row r="135">
          <cell r="A135" t="str">
            <v>14/133</v>
          </cell>
          <cell r="D135" t="str">
            <v>FW</v>
          </cell>
        </row>
        <row r="136">
          <cell r="A136" t="str">
            <v>14/134</v>
          </cell>
          <cell r="D136" t="str">
            <v>VL</v>
          </cell>
        </row>
        <row r="137">
          <cell r="A137" t="str">
            <v>14/135</v>
          </cell>
          <cell r="D137" t="str">
            <v>SC</v>
          </cell>
        </row>
        <row r="138">
          <cell r="A138" t="str">
            <v>14/136</v>
          </cell>
          <cell r="D138" t="str">
            <v>SC</v>
          </cell>
        </row>
        <row r="139">
          <cell r="A139" t="str">
            <v>14/137</v>
          </cell>
          <cell r="D139" t="str">
            <v>SC</v>
          </cell>
        </row>
        <row r="140">
          <cell r="A140" t="str">
            <v>14/138</v>
          </cell>
          <cell r="D140" t="str">
            <v>SC</v>
          </cell>
        </row>
        <row r="141">
          <cell r="A141" t="str">
            <v>14/139</v>
          </cell>
          <cell r="D141" t="str">
            <v>VL</v>
          </cell>
        </row>
        <row r="142">
          <cell r="A142" t="str">
            <v>14/140</v>
          </cell>
          <cell r="D142" t="str">
            <v>SC</v>
          </cell>
        </row>
        <row r="143">
          <cell r="A143" t="str">
            <v>14/141</v>
          </cell>
          <cell r="D143" t="str">
            <v>JPL</v>
          </cell>
        </row>
        <row r="144">
          <cell r="A144" t="str">
            <v>14/142</v>
          </cell>
          <cell r="D144" t="str">
            <v>JPL</v>
          </cell>
        </row>
        <row r="145">
          <cell r="A145" t="str">
            <v>14/143</v>
          </cell>
          <cell r="D145" t="str">
            <v>SC</v>
          </cell>
        </row>
        <row r="146">
          <cell r="A146" t="str">
            <v>14/144</v>
          </cell>
          <cell r="D146" t="str">
            <v>FW</v>
          </cell>
        </row>
        <row r="147">
          <cell r="A147" t="str">
            <v>14/145</v>
          </cell>
          <cell r="D147" t="str">
            <v>VL</v>
          </cell>
        </row>
        <row r="148">
          <cell r="A148" t="str">
            <v>14/146</v>
          </cell>
          <cell r="D148" t="str">
            <v>FW</v>
          </cell>
        </row>
      </sheetData>
      <sheetData sheetId="11">
        <row r="3">
          <cell r="A3" t="str">
            <v>15/001</v>
          </cell>
          <cell r="D3" t="str">
            <v>JPL</v>
          </cell>
        </row>
        <row r="4">
          <cell r="A4" t="str">
            <v>15/002</v>
          </cell>
          <cell r="D4" t="str">
            <v>JPL</v>
          </cell>
        </row>
        <row r="5">
          <cell r="A5" t="str">
            <v>15/003</v>
          </cell>
          <cell r="D5" t="str">
            <v>SC</v>
          </cell>
        </row>
        <row r="6">
          <cell r="A6" t="str">
            <v>15/004</v>
          </cell>
          <cell r="D6" t="str">
            <v>SC</v>
          </cell>
        </row>
        <row r="7">
          <cell r="A7" t="str">
            <v>15/005</v>
          </cell>
          <cell r="D7" t="str">
            <v>VL</v>
          </cell>
        </row>
        <row r="8">
          <cell r="A8" t="str">
            <v>15/006</v>
          </cell>
          <cell r="D8" t="str">
            <v>FW</v>
          </cell>
        </row>
        <row r="9">
          <cell r="A9" t="str">
            <v>15/007</v>
          </cell>
          <cell r="D9" t="str">
            <v>SC</v>
          </cell>
        </row>
        <row r="10">
          <cell r="A10" t="str">
            <v>15/008</v>
          </cell>
          <cell r="D10" t="str">
            <v>JPL</v>
          </cell>
        </row>
        <row r="11">
          <cell r="A11" t="str">
            <v>15/009</v>
          </cell>
          <cell r="D11" t="str">
            <v>JPL</v>
          </cell>
        </row>
        <row r="12">
          <cell r="A12" t="str">
            <v>15/010</v>
          </cell>
          <cell r="D12" t="str">
            <v>SC</v>
          </cell>
        </row>
        <row r="13">
          <cell r="A13" t="str">
            <v>15/011</v>
          </cell>
          <cell r="D13" t="str">
            <v>JPL</v>
          </cell>
        </row>
        <row r="14">
          <cell r="A14" t="str">
            <v>15/012</v>
          </cell>
          <cell r="D14" t="str">
            <v>SC</v>
          </cell>
        </row>
        <row r="15">
          <cell r="A15" t="str">
            <v>15/013</v>
          </cell>
          <cell r="D15" t="str">
            <v>FW</v>
          </cell>
        </row>
        <row r="16">
          <cell r="A16" t="str">
            <v>15/014</v>
          </cell>
          <cell r="D16" t="str">
            <v>VL</v>
          </cell>
        </row>
        <row r="17">
          <cell r="A17" t="str">
            <v>15/015</v>
          </cell>
          <cell r="D17" t="str">
            <v>SC</v>
          </cell>
        </row>
        <row r="18">
          <cell r="A18" t="str">
            <v>15/016</v>
          </cell>
          <cell r="D18" t="str">
            <v>JPL</v>
          </cell>
        </row>
        <row r="19">
          <cell r="A19" t="str">
            <v>15/017</v>
          </cell>
          <cell r="D19" t="str">
            <v>VL</v>
          </cell>
        </row>
        <row r="20">
          <cell r="A20" t="str">
            <v>15/018</v>
          </cell>
          <cell r="D20" t="str">
            <v>FW</v>
          </cell>
        </row>
        <row r="21">
          <cell r="A21" t="str">
            <v>15/019</v>
          </cell>
          <cell r="D21" t="str">
            <v>FW</v>
          </cell>
        </row>
        <row r="22">
          <cell r="A22" t="str">
            <v>15/020</v>
          </cell>
          <cell r="D22" t="str">
            <v>SC</v>
          </cell>
        </row>
        <row r="23">
          <cell r="A23" t="str">
            <v>15/021</v>
          </cell>
          <cell r="D23" t="str">
            <v>VL</v>
          </cell>
        </row>
        <row r="24">
          <cell r="A24" t="str">
            <v>15/022</v>
          </cell>
          <cell r="D24" t="str">
            <v>PHD</v>
          </cell>
        </row>
        <row r="25">
          <cell r="A25" t="str">
            <v>15/023</v>
          </cell>
          <cell r="D25" t="str">
            <v>SC</v>
          </cell>
        </row>
        <row r="26">
          <cell r="A26" t="str">
            <v>15/024</v>
          </cell>
          <cell r="D26" t="str">
            <v>SC</v>
          </cell>
        </row>
        <row r="27">
          <cell r="A27" t="str">
            <v>15/025</v>
          </cell>
          <cell r="D27" t="str">
            <v>SC</v>
          </cell>
        </row>
        <row r="28">
          <cell r="A28" t="str">
            <v>15/026</v>
          </cell>
          <cell r="D28" t="str">
            <v>FW</v>
          </cell>
        </row>
        <row r="29">
          <cell r="A29" t="str">
            <v>15/027</v>
          </cell>
          <cell r="D29" t="str">
            <v>JPL</v>
          </cell>
        </row>
        <row r="30">
          <cell r="A30" t="str">
            <v>15/028</v>
          </cell>
          <cell r="D30" t="str">
            <v>JPL</v>
          </cell>
        </row>
        <row r="31">
          <cell r="A31" t="str">
            <v>15/029</v>
          </cell>
          <cell r="D31" t="str">
            <v>PHD</v>
          </cell>
        </row>
        <row r="32">
          <cell r="A32" t="str">
            <v>15/030</v>
          </cell>
          <cell r="D32" t="str">
            <v>PHD</v>
          </cell>
        </row>
        <row r="33">
          <cell r="A33" t="str">
            <v>15/031</v>
          </cell>
          <cell r="D33" t="str">
            <v>AB</v>
          </cell>
        </row>
        <row r="34">
          <cell r="A34" t="str">
            <v>15/032</v>
          </cell>
          <cell r="D34" t="str">
            <v>AB</v>
          </cell>
        </row>
        <row r="35">
          <cell r="A35" t="str">
            <v>15/033</v>
          </cell>
          <cell r="D35" t="str">
            <v>VL</v>
          </cell>
        </row>
        <row r="36">
          <cell r="A36" t="str">
            <v>15/034</v>
          </cell>
          <cell r="D36" t="str">
            <v>JPL</v>
          </cell>
        </row>
        <row r="37">
          <cell r="A37" t="str">
            <v>15/035</v>
          </cell>
          <cell r="D37" t="str">
            <v>SC</v>
          </cell>
        </row>
        <row r="38">
          <cell r="A38" t="str">
            <v>15/036</v>
          </cell>
          <cell r="D38" t="str">
            <v>JPL</v>
          </cell>
        </row>
        <row r="39">
          <cell r="A39" t="str">
            <v>15/037</v>
          </cell>
          <cell r="D39" t="str">
            <v>JPL</v>
          </cell>
        </row>
        <row r="40">
          <cell r="A40" t="str">
            <v>15/038</v>
          </cell>
          <cell r="D40" t="str">
            <v>JPL</v>
          </cell>
        </row>
        <row r="41">
          <cell r="A41" t="str">
            <v>15/039</v>
          </cell>
        </row>
        <row r="42">
          <cell r="A42" t="str">
            <v>15/040</v>
          </cell>
          <cell r="D42" t="str">
            <v>SC</v>
          </cell>
        </row>
        <row r="43">
          <cell r="A43" t="str">
            <v>15/041</v>
          </cell>
          <cell r="D43" t="str">
            <v>FW</v>
          </cell>
        </row>
        <row r="44">
          <cell r="A44" t="str">
            <v>15/042</v>
          </cell>
          <cell r="D44" t="str">
            <v>SC</v>
          </cell>
        </row>
        <row r="45">
          <cell r="A45" t="str">
            <v>15/043</v>
          </cell>
          <cell r="D45" t="str">
            <v>JPL</v>
          </cell>
        </row>
        <row r="46">
          <cell r="A46" t="str">
            <v>15/044</v>
          </cell>
          <cell r="D46" t="str">
            <v>VL</v>
          </cell>
        </row>
        <row r="47">
          <cell r="A47" t="str">
            <v>15/045</v>
          </cell>
          <cell r="D47" t="str">
            <v>VL</v>
          </cell>
        </row>
        <row r="48">
          <cell r="A48" t="str">
            <v>15/046</v>
          </cell>
          <cell r="D48" t="str">
            <v>SC</v>
          </cell>
        </row>
        <row r="49">
          <cell r="A49" t="str">
            <v>15/047</v>
          </cell>
          <cell r="D49" t="str">
            <v>VL</v>
          </cell>
        </row>
        <row r="50">
          <cell r="A50" t="str">
            <v>15/048</v>
          </cell>
          <cell r="D50" t="str">
            <v>VL</v>
          </cell>
        </row>
        <row r="51">
          <cell r="A51" t="str">
            <v>15/049</v>
          </cell>
          <cell r="D51" t="str">
            <v>JPL</v>
          </cell>
        </row>
        <row r="52">
          <cell r="A52" t="str">
            <v>15/050</v>
          </cell>
          <cell r="D52" t="str">
            <v>VL</v>
          </cell>
        </row>
        <row r="53">
          <cell r="A53" t="str">
            <v>15/051</v>
          </cell>
          <cell r="D53" t="str">
            <v>FW</v>
          </cell>
        </row>
        <row r="54">
          <cell r="A54" t="str">
            <v>15/052</v>
          </cell>
          <cell r="D54" t="str">
            <v>SC</v>
          </cell>
        </row>
        <row r="55">
          <cell r="A55" t="str">
            <v>15/053</v>
          </cell>
          <cell r="D55" t="str">
            <v>VL</v>
          </cell>
        </row>
        <row r="56">
          <cell r="A56" t="str">
            <v>15/054</v>
          </cell>
        </row>
        <row r="57">
          <cell r="A57" t="str">
            <v>15/055</v>
          </cell>
          <cell r="D57" t="str">
            <v>SC</v>
          </cell>
        </row>
        <row r="58">
          <cell r="A58" t="str">
            <v>15/056</v>
          </cell>
        </row>
        <row r="59">
          <cell r="A59" t="str">
            <v>15/057</v>
          </cell>
          <cell r="D59" t="str">
            <v>SC</v>
          </cell>
        </row>
        <row r="60">
          <cell r="A60" t="str">
            <v>15/058</v>
          </cell>
          <cell r="D60" t="str">
            <v>VL/JPL</v>
          </cell>
        </row>
        <row r="61">
          <cell r="A61" t="str">
            <v>15/059</v>
          </cell>
          <cell r="D61" t="str">
            <v>VL/JPL</v>
          </cell>
        </row>
        <row r="62">
          <cell r="A62" t="str">
            <v>15/060</v>
          </cell>
          <cell r="D62" t="str">
            <v>SC</v>
          </cell>
        </row>
        <row r="63">
          <cell r="A63" t="str">
            <v>15/061</v>
          </cell>
          <cell r="D63" t="str">
            <v>JPL</v>
          </cell>
        </row>
        <row r="64">
          <cell r="A64" t="str">
            <v>15/062</v>
          </cell>
          <cell r="D64" t="str">
            <v>SC</v>
          </cell>
        </row>
        <row r="65">
          <cell r="A65" t="str">
            <v>15/063</v>
          </cell>
          <cell r="D65" t="str">
            <v>SC</v>
          </cell>
        </row>
        <row r="66">
          <cell r="A66" t="str">
            <v>15/064</v>
          </cell>
          <cell r="D66" t="str">
            <v>VL</v>
          </cell>
        </row>
        <row r="67">
          <cell r="A67" t="str">
            <v>15/065</v>
          </cell>
          <cell r="D67" t="str">
            <v>VL</v>
          </cell>
        </row>
        <row r="68">
          <cell r="A68" t="str">
            <v>15/066</v>
          </cell>
          <cell r="D68" t="str">
            <v>VL</v>
          </cell>
        </row>
        <row r="69">
          <cell r="A69" t="str">
            <v>15/067</v>
          </cell>
          <cell r="D69" t="str">
            <v>SC</v>
          </cell>
        </row>
        <row r="70">
          <cell r="A70" t="str">
            <v>15/068</v>
          </cell>
          <cell r="D70" t="str">
            <v>FW</v>
          </cell>
        </row>
        <row r="71">
          <cell r="A71" t="str">
            <v>15/069</v>
          </cell>
          <cell r="D71" t="str">
            <v>JPL</v>
          </cell>
        </row>
        <row r="72">
          <cell r="A72" t="str">
            <v>15/070 DFCI PONTENX F. - Pistes 201+403</v>
          </cell>
          <cell r="D72" t="str">
            <v>SC</v>
          </cell>
        </row>
        <row r="73">
          <cell r="A73" t="str">
            <v>15/071</v>
          </cell>
          <cell r="D73" t="str">
            <v>VL</v>
          </cell>
        </row>
        <row r="74">
          <cell r="A74" t="str">
            <v>15/072</v>
          </cell>
          <cell r="D74" t="str">
            <v>VL</v>
          </cell>
        </row>
        <row r="75">
          <cell r="A75" t="str">
            <v>15/073</v>
          </cell>
          <cell r="D75" t="str">
            <v>VL/JPL</v>
          </cell>
        </row>
        <row r="76">
          <cell r="A76" t="str">
            <v>15/074</v>
          </cell>
          <cell r="D76" t="str">
            <v>PHD</v>
          </cell>
        </row>
        <row r="77">
          <cell r="A77" t="str">
            <v>15/075</v>
          </cell>
          <cell r="D77" t="str">
            <v>FW</v>
          </cell>
        </row>
        <row r="78">
          <cell r="A78" t="str">
            <v>15/076</v>
          </cell>
          <cell r="D78" t="str">
            <v>FW</v>
          </cell>
        </row>
        <row r="79">
          <cell r="A79" t="str">
            <v>15/077</v>
          </cell>
          <cell r="D79" t="str">
            <v>JPL</v>
          </cell>
        </row>
        <row r="80">
          <cell r="A80" t="str">
            <v>15/078</v>
          </cell>
          <cell r="D80" t="str">
            <v>JPL</v>
          </cell>
        </row>
        <row r="81">
          <cell r="A81" t="str">
            <v>15/079</v>
          </cell>
          <cell r="D81" t="str">
            <v>JPL</v>
          </cell>
        </row>
        <row r="82">
          <cell r="A82" t="str">
            <v>15/080</v>
          </cell>
          <cell r="D82" t="str">
            <v>FW</v>
          </cell>
        </row>
        <row r="83">
          <cell r="A83" t="str">
            <v>15/081</v>
          </cell>
          <cell r="D83" t="str">
            <v>VL/JPL</v>
          </cell>
        </row>
        <row r="84">
          <cell r="A84" t="str">
            <v>15/082</v>
          </cell>
          <cell r="D84" t="str">
            <v>VL</v>
          </cell>
        </row>
        <row r="85">
          <cell r="A85" t="str">
            <v>15/083</v>
          </cell>
          <cell r="D85" t="str">
            <v>SC</v>
          </cell>
        </row>
        <row r="86">
          <cell r="A86" t="str">
            <v>15/084</v>
          </cell>
          <cell r="D86" t="str">
            <v>VL/JPL</v>
          </cell>
        </row>
        <row r="87">
          <cell r="A87" t="str">
            <v>15/085</v>
          </cell>
          <cell r="D87" t="str">
            <v>VL</v>
          </cell>
        </row>
        <row r="88">
          <cell r="A88" t="str">
            <v>15/086</v>
          </cell>
          <cell r="D88" t="str">
            <v>VL/JPL</v>
          </cell>
        </row>
        <row r="89">
          <cell r="A89" t="str">
            <v>15/087</v>
          </cell>
          <cell r="D89" t="str">
            <v>SC</v>
          </cell>
        </row>
        <row r="90">
          <cell r="A90" t="str">
            <v>15/088</v>
          </cell>
          <cell r="D90" t="str">
            <v>VL</v>
          </cell>
        </row>
        <row r="91">
          <cell r="A91" t="str">
            <v>15/089</v>
          </cell>
          <cell r="D91" t="str">
            <v>VL/JPL</v>
          </cell>
        </row>
        <row r="92">
          <cell r="A92" t="str">
            <v>15/090</v>
          </cell>
          <cell r="D92" t="str">
            <v>VL</v>
          </cell>
        </row>
        <row r="93">
          <cell r="A93" t="str">
            <v>15/091</v>
          </cell>
          <cell r="D93" t="str">
            <v>JPL</v>
          </cell>
        </row>
        <row r="94">
          <cell r="A94" t="str">
            <v>15/092</v>
          </cell>
          <cell r="D94" t="str">
            <v>SC</v>
          </cell>
        </row>
        <row r="95">
          <cell r="A95" t="str">
            <v>15/093</v>
          </cell>
          <cell r="D95" t="str">
            <v>PHD</v>
          </cell>
        </row>
        <row r="96">
          <cell r="A96" t="str">
            <v>15/094</v>
          </cell>
          <cell r="D96" t="str">
            <v>VL</v>
          </cell>
        </row>
        <row r="97">
          <cell r="A97" t="str">
            <v>15/095</v>
          </cell>
          <cell r="D97" t="str">
            <v>FW</v>
          </cell>
        </row>
        <row r="98">
          <cell r="A98" t="str">
            <v>15/096</v>
          </cell>
          <cell r="D98" t="str">
            <v>JPL</v>
          </cell>
        </row>
        <row r="99">
          <cell r="A99" t="str">
            <v>15/097</v>
          </cell>
          <cell r="D99" t="str">
            <v>SC</v>
          </cell>
        </row>
        <row r="100">
          <cell r="A100" t="str">
            <v>15/098</v>
          </cell>
          <cell r="D100" t="str">
            <v>FW</v>
          </cell>
        </row>
        <row r="101">
          <cell r="A101" t="str">
            <v>15/099</v>
          </cell>
          <cell r="D101" t="str">
            <v>FW</v>
          </cell>
        </row>
        <row r="102">
          <cell r="A102" t="str">
            <v>15/100</v>
          </cell>
          <cell r="D102" t="str">
            <v>SC</v>
          </cell>
        </row>
        <row r="103">
          <cell r="A103" t="str">
            <v>15/101</v>
          </cell>
          <cell r="D103" t="str">
            <v>FW</v>
          </cell>
        </row>
        <row r="104">
          <cell r="A104" t="str">
            <v>15/102</v>
          </cell>
          <cell r="D104" t="str">
            <v>JPL</v>
          </cell>
        </row>
        <row r="105">
          <cell r="A105" t="str">
            <v>15/103</v>
          </cell>
          <cell r="D105" t="str">
            <v>JPL</v>
          </cell>
        </row>
        <row r="106">
          <cell r="A106" t="str">
            <v>15/104</v>
          </cell>
          <cell r="D106" t="str">
            <v>SC</v>
          </cell>
        </row>
        <row r="107">
          <cell r="A107" t="str">
            <v>15/105</v>
          </cell>
          <cell r="D107" t="str">
            <v>VL</v>
          </cell>
        </row>
        <row r="108">
          <cell r="A108" t="str">
            <v>15/106</v>
          </cell>
          <cell r="D108" t="str">
            <v>VL</v>
          </cell>
        </row>
        <row r="109">
          <cell r="A109" t="str">
            <v>15/107</v>
          </cell>
          <cell r="D109" t="str">
            <v>SC</v>
          </cell>
        </row>
        <row r="110">
          <cell r="A110" t="str">
            <v>15/108</v>
          </cell>
          <cell r="D110" t="str">
            <v>VL</v>
          </cell>
        </row>
        <row r="111">
          <cell r="A111" t="str">
            <v>15/109</v>
          </cell>
          <cell r="D111" t="str">
            <v>VL</v>
          </cell>
        </row>
        <row r="112">
          <cell r="A112" t="str">
            <v>15/110</v>
          </cell>
          <cell r="D112" t="str">
            <v>VL</v>
          </cell>
        </row>
        <row r="113">
          <cell r="A113" t="str">
            <v xml:space="preserve">15/111 </v>
          </cell>
          <cell r="D113" t="str">
            <v>PHD</v>
          </cell>
        </row>
        <row r="114">
          <cell r="A114" t="str">
            <v>15/112</v>
          </cell>
          <cell r="D114" t="str">
            <v>VL</v>
          </cell>
        </row>
        <row r="115">
          <cell r="A115" t="str">
            <v>15/113</v>
          </cell>
          <cell r="D115" t="str">
            <v>FW</v>
          </cell>
        </row>
        <row r="116">
          <cell r="A116" t="str">
            <v>15/114</v>
          </cell>
          <cell r="D116" t="str">
            <v>FW</v>
          </cell>
        </row>
        <row r="117">
          <cell r="A117" t="str">
            <v>15/115</v>
          </cell>
          <cell r="D117" t="str">
            <v>SC</v>
          </cell>
        </row>
        <row r="118">
          <cell r="A118" t="str">
            <v>15/116</v>
          </cell>
          <cell r="D118" t="str">
            <v>SC</v>
          </cell>
        </row>
        <row r="119">
          <cell r="A119" t="str">
            <v>15/117</v>
          </cell>
          <cell r="D119" t="str">
            <v>SC</v>
          </cell>
        </row>
        <row r="120">
          <cell r="A120" t="str">
            <v>15/118</v>
          </cell>
          <cell r="D120" t="str">
            <v>PHD</v>
          </cell>
        </row>
        <row r="121">
          <cell r="A121" t="str">
            <v>15/119</v>
          </cell>
          <cell r="D121" t="str">
            <v>JPL</v>
          </cell>
        </row>
        <row r="122">
          <cell r="A122" t="str">
            <v>15/120</v>
          </cell>
          <cell r="D122" t="str">
            <v>FW</v>
          </cell>
        </row>
        <row r="123">
          <cell r="A123" t="str">
            <v>15/121</v>
          </cell>
          <cell r="D123" t="str">
            <v>VL</v>
          </cell>
        </row>
        <row r="124">
          <cell r="A124" t="str">
            <v>15/122</v>
          </cell>
          <cell r="D124" t="str">
            <v>JPL</v>
          </cell>
        </row>
        <row r="125">
          <cell r="A125" t="str">
            <v>15/123</v>
          </cell>
          <cell r="D125" t="str">
            <v>JPL</v>
          </cell>
        </row>
        <row r="126">
          <cell r="A126" t="str">
            <v>15/124</v>
          </cell>
          <cell r="D126" t="str">
            <v>JPL</v>
          </cell>
        </row>
        <row r="127">
          <cell r="A127" t="str">
            <v>15/125</v>
          </cell>
          <cell r="D127" t="str">
            <v>VL</v>
          </cell>
        </row>
        <row r="128">
          <cell r="A128" t="str">
            <v>15/126</v>
          </cell>
          <cell r="D128" t="str">
            <v>SC</v>
          </cell>
        </row>
        <row r="129">
          <cell r="A129" t="str">
            <v>15/127</v>
          </cell>
          <cell r="D129" t="str">
            <v>SC</v>
          </cell>
        </row>
        <row r="130">
          <cell r="A130" t="str">
            <v>15/128</v>
          </cell>
          <cell r="D130" t="str">
            <v>JPL</v>
          </cell>
        </row>
        <row r="131">
          <cell r="A131" t="str">
            <v>15/129</v>
          </cell>
          <cell r="D131" t="str">
            <v>VL</v>
          </cell>
        </row>
        <row r="132">
          <cell r="A132" t="str">
            <v>15/130</v>
          </cell>
          <cell r="D132" t="str">
            <v>SC</v>
          </cell>
        </row>
        <row r="133">
          <cell r="A133" t="str">
            <v>15/131</v>
          </cell>
          <cell r="D133" t="str">
            <v>JPL</v>
          </cell>
        </row>
        <row r="134">
          <cell r="A134" t="str">
            <v>15/132</v>
          </cell>
          <cell r="D134" t="str">
            <v>SC</v>
          </cell>
        </row>
        <row r="135">
          <cell r="A135" t="str">
            <v>15/133</v>
          </cell>
          <cell r="D135" t="str">
            <v>FW</v>
          </cell>
        </row>
        <row r="136">
          <cell r="A136" t="str">
            <v>15/134</v>
          </cell>
          <cell r="D136" t="str">
            <v>VL</v>
          </cell>
        </row>
        <row r="137">
          <cell r="A137" t="str">
            <v>15/135</v>
          </cell>
          <cell r="D137" t="str">
            <v>JPL</v>
          </cell>
        </row>
        <row r="138">
          <cell r="A138" t="str">
            <v>15/136</v>
          </cell>
          <cell r="D138" t="str">
            <v>FW</v>
          </cell>
        </row>
        <row r="139">
          <cell r="A139" t="str">
            <v>15/137</v>
          </cell>
          <cell r="D139" t="str">
            <v>FW</v>
          </cell>
        </row>
        <row r="140">
          <cell r="A140" t="str">
            <v>15/138</v>
          </cell>
          <cell r="D140" t="str">
            <v>SC</v>
          </cell>
        </row>
        <row r="141">
          <cell r="A141" t="str">
            <v>15/139</v>
          </cell>
          <cell r="D141" t="str">
            <v>FW</v>
          </cell>
        </row>
        <row r="142">
          <cell r="A142" t="str">
            <v>15/140</v>
          </cell>
          <cell r="D142" t="str">
            <v>VL</v>
          </cell>
        </row>
        <row r="143">
          <cell r="A143" t="str">
            <v>15/141</v>
          </cell>
          <cell r="D143" t="str">
            <v>JPL</v>
          </cell>
        </row>
        <row r="144">
          <cell r="A144" t="str">
            <v>15/142</v>
          </cell>
          <cell r="D144" t="str">
            <v>SC</v>
          </cell>
        </row>
        <row r="145">
          <cell r="A145" t="str">
            <v>15/143</v>
          </cell>
          <cell r="D145" t="str">
            <v>JPL</v>
          </cell>
        </row>
        <row r="146">
          <cell r="A146" t="str">
            <v>15/144</v>
          </cell>
          <cell r="D146" t="str">
            <v>JPL</v>
          </cell>
        </row>
        <row r="147">
          <cell r="A147" t="str">
            <v>15/145</v>
          </cell>
          <cell r="D147" t="str">
            <v>SC</v>
          </cell>
        </row>
        <row r="148">
          <cell r="A148" t="str">
            <v>15/146</v>
          </cell>
          <cell r="D148" t="str">
            <v>JPL</v>
          </cell>
        </row>
        <row r="149">
          <cell r="A149" t="str">
            <v>15/147</v>
          </cell>
          <cell r="D149" t="str">
            <v>SC</v>
          </cell>
        </row>
        <row r="150">
          <cell r="A150" t="str">
            <v>15/148</v>
          </cell>
          <cell r="D150" t="str">
            <v>FW</v>
          </cell>
        </row>
        <row r="151">
          <cell r="A151" t="str">
            <v>15/149</v>
          </cell>
          <cell r="D151" t="str">
            <v>FW</v>
          </cell>
        </row>
        <row r="152">
          <cell r="A152" t="str">
            <v>15/150</v>
          </cell>
          <cell r="D152" t="str">
            <v>FW</v>
          </cell>
        </row>
        <row r="153">
          <cell r="A153" t="str">
            <v>15/151</v>
          </cell>
          <cell r="D153" t="str">
            <v>VL</v>
          </cell>
        </row>
        <row r="154">
          <cell r="A154" t="str">
            <v>15/152</v>
          </cell>
          <cell r="D154" t="str">
            <v>FW</v>
          </cell>
        </row>
        <row r="155">
          <cell r="A155" t="str">
            <v>15/1531</v>
          </cell>
          <cell r="D155" t="str">
            <v>JPL</v>
          </cell>
        </row>
        <row r="156">
          <cell r="A156" t="str">
            <v>15/154</v>
          </cell>
          <cell r="D156" t="str">
            <v>SC</v>
          </cell>
        </row>
        <row r="157">
          <cell r="A157" t="str">
            <v>15/155</v>
          </cell>
        </row>
        <row r="158">
          <cell r="A158" t="str">
            <v>15/156</v>
          </cell>
          <cell r="D158" t="str">
            <v>JPL</v>
          </cell>
        </row>
        <row r="159">
          <cell r="A159" t="str">
            <v>15/157</v>
          </cell>
          <cell r="D159" t="str">
            <v>SC</v>
          </cell>
        </row>
        <row r="160">
          <cell r="A160" t="str">
            <v>15/158</v>
          </cell>
          <cell r="D160" t="str">
            <v>SC</v>
          </cell>
        </row>
        <row r="161">
          <cell r="A161" t="str">
            <v>15/159</v>
          </cell>
          <cell r="D161" t="str">
            <v>VL</v>
          </cell>
        </row>
        <row r="162">
          <cell r="A162" t="str">
            <v>15/160</v>
          </cell>
          <cell r="D162" t="str">
            <v>VL</v>
          </cell>
        </row>
        <row r="163">
          <cell r="A163" t="str">
            <v>15/161</v>
          </cell>
          <cell r="D163" t="str">
            <v>SC</v>
          </cell>
        </row>
        <row r="164">
          <cell r="A164" t="str">
            <v>15/162</v>
          </cell>
          <cell r="D164" t="str">
            <v>SC</v>
          </cell>
        </row>
        <row r="165">
          <cell r="A165" t="str">
            <v>15/163</v>
          </cell>
          <cell r="D165" t="str">
            <v>SC</v>
          </cell>
        </row>
        <row r="166">
          <cell r="A166" t="str">
            <v>15/164</v>
          </cell>
        </row>
        <row r="167">
          <cell r="A167" t="str">
            <v>15/165</v>
          </cell>
          <cell r="D167" t="str">
            <v>SC</v>
          </cell>
        </row>
      </sheetData>
      <sheetData sheetId="12">
        <row r="4">
          <cell r="A4" t="str">
            <v>16/001</v>
          </cell>
          <cell r="D4" t="str">
            <v>JPL</v>
          </cell>
        </row>
        <row r="5">
          <cell r="A5" t="str">
            <v>16/002</v>
          </cell>
          <cell r="D5" t="str">
            <v>JPL</v>
          </cell>
        </row>
        <row r="6">
          <cell r="A6" t="str">
            <v>16/003</v>
          </cell>
          <cell r="D6" t="str">
            <v>SC</v>
          </cell>
        </row>
        <row r="7">
          <cell r="A7" t="str">
            <v>16/004</v>
          </cell>
          <cell r="D7" t="str">
            <v>SC</v>
          </cell>
        </row>
        <row r="8">
          <cell r="A8" t="str">
            <v>16/005</v>
          </cell>
          <cell r="D8" t="str">
            <v>FW</v>
          </cell>
        </row>
        <row r="9">
          <cell r="A9" t="str">
            <v>16/006</v>
          </cell>
          <cell r="D9" t="str">
            <v>VL</v>
          </cell>
        </row>
        <row r="10">
          <cell r="A10" t="str">
            <v>16/007</v>
          </cell>
          <cell r="D10" t="str">
            <v>VL</v>
          </cell>
        </row>
        <row r="11">
          <cell r="A11" t="str">
            <v>16/008</v>
          </cell>
          <cell r="D11" t="str">
            <v>FW</v>
          </cell>
        </row>
        <row r="12">
          <cell r="A12" t="str">
            <v>16/009</v>
          </cell>
        </row>
        <row r="13">
          <cell r="A13" t="str">
            <v>16/010</v>
          </cell>
          <cell r="D13" t="str">
            <v>FW</v>
          </cell>
        </row>
        <row r="14">
          <cell r="A14" t="str">
            <v>16/011</v>
          </cell>
          <cell r="D14" t="str">
            <v>SC</v>
          </cell>
        </row>
        <row r="15">
          <cell r="A15" t="str">
            <v>16/012</v>
          </cell>
          <cell r="D15" t="str">
            <v>SC</v>
          </cell>
        </row>
        <row r="16">
          <cell r="A16" t="str">
            <v>16/013</v>
          </cell>
          <cell r="D16" t="str">
            <v>SC</v>
          </cell>
        </row>
        <row r="17">
          <cell r="A17" t="str">
            <v>16/014</v>
          </cell>
          <cell r="D17" t="str">
            <v>LB 0/%</v>
          </cell>
        </row>
        <row r="18">
          <cell r="A18" t="str">
            <v>16/015</v>
          </cell>
          <cell r="D18" t="str">
            <v>FW</v>
          </cell>
        </row>
        <row r="19">
          <cell r="A19" t="str">
            <v>16/016</v>
          </cell>
          <cell r="D19" t="str">
            <v>FW</v>
          </cell>
        </row>
        <row r="20">
          <cell r="A20" t="str">
            <v>16/017</v>
          </cell>
          <cell r="D20" t="str">
            <v>SC</v>
          </cell>
        </row>
        <row r="21">
          <cell r="A21" t="str">
            <v>16/018</v>
          </cell>
          <cell r="D21" t="str">
            <v>SC</v>
          </cell>
        </row>
        <row r="22">
          <cell r="A22" t="str">
            <v>16/019</v>
          </cell>
          <cell r="D22" t="str">
            <v>VL</v>
          </cell>
        </row>
        <row r="23">
          <cell r="A23" t="str">
            <v>16/020</v>
          </cell>
          <cell r="D23" t="str">
            <v>SC</v>
          </cell>
        </row>
        <row r="24">
          <cell r="A24" t="str">
            <v>16/021</v>
          </cell>
          <cell r="D24" t="str">
            <v>PHD</v>
          </cell>
        </row>
        <row r="25">
          <cell r="A25" t="str">
            <v>16/022</v>
          </cell>
        </row>
        <row r="26">
          <cell r="A26" t="str">
            <v>16/023</v>
          </cell>
        </row>
        <row r="27">
          <cell r="A27" t="str">
            <v>16/024</v>
          </cell>
        </row>
        <row r="28">
          <cell r="A28" t="str">
            <v>16/025</v>
          </cell>
        </row>
        <row r="29">
          <cell r="A29" t="str">
            <v>16/026</v>
          </cell>
        </row>
        <row r="30">
          <cell r="A30" t="str">
            <v>16/027</v>
          </cell>
        </row>
        <row r="31">
          <cell r="A31" t="str">
            <v>16/028</v>
          </cell>
        </row>
        <row r="32">
          <cell r="A32" t="str">
            <v>16/029</v>
          </cell>
        </row>
        <row r="33">
          <cell r="A33" t="str">
            <v>16/030</v>
          </cell>
        </row>
        <row r="34">
          <cell r="A34" t="str">
            <v>16/031</v>
          </cell>
        </row>
        <row r="35">
          <cell r="A35" t="str">
            <v>16/032</v>
          </cell>
          <cell r="D35" t="str">
            <v>AB</v>
          </cell>
        </row>
        <row r="36">
          <cell r="A36" t="str">
            <v>16/033</v>
          </cell>
          <cell r="D36" t="str">
            <v>SC</v>
          </cell>
        </row>
        <row r="37">
          <cell r="A37" t="str">
            <v>16/034</v>
          </cell>
          <cell r="D37" t="str">
            <v>JPL</v>
          </cell>
        </row>
        <row r="38">
          <cell r="A38" t="str">
            <v>16/035</v>
          </cell>
        </row>
        <row r="39">
          <cell r="A39" t="str">
            <v>16/036</v>
          </cell>
          <cell r="D39" t="str">
            <v>JPL</v>
          </cell>
        </row>
        <row r="40">
          <cell r="A40" t="str">
            <v>16/037</v>
          </cell>
        </row>
        <row r="41">
          <cell r="A41" t="str">
            <v>16/038</v>
          </cell>
          <cell r="D41" t="str">
            <v>FW</v>
          </cell>
        </row>
        <row r="42">
          <cell r="A42" t="str">
            <v>16/039</v>
          </cell>
        </row>
        <row r="43">
          <cell r="A43" t="str">
            <v>16/040</v>
          </cell>
          <cell r="D43" t="str">
            <v>SC</v>
          </cell>
        </row>
        <row r="44">
          <cell r="A44" t="str">
            <v>16/041</v>
          </cell>
        </row>
        <row r="45">
          <cell r="A45" t="str">
            <v>16/042</v>
          </cell>
        </row>
        <row r="46">
          <cell r="A46" t="str">
            <v>16/043</v>
          </cell>
          <cell r="D46" t="str">
            <v>SC</v>
          </cell>
        </row>
        <row r="47">
          <cell r="A47" t="str">
            <v>16/044</v>
          </cell>
          <cell r="D47" t="str">
            <v>JPL</v>
          </cell>
        </row>
        <row r="48">
          <cell r="A48" t="str">
            <v>16/045</v>
          </cell>
          <cell r="D48" t="str">
            <v>VL</v>
          </cell>
        </row>
        <row r="49">
          <cell r="A49" t="str">
            <v>16/046</v>
          </cell>
          <cell r="D49" t="str">
            <v>SC</v>
          </cell>
        </row>
        <row r="50">
          <cell r="A50" t="str">
            <v>16/047</v>
          </cell>
          <cell r="D50" t="str">
            <v>SC</v>
          </cell>
        </row>
        <row r="51">
          <cell r="A51" t="str">
            <v>16/048</v>
          </cell>
          <cell r="D51" t="str">
            <v>SC</v>
          </cell>
        </row>
        <row r="52">
          <cell r="A52" t="str">
            <v>16/049</v>
          </cell>
          <cell r="D52" t="str">
            <v>SC</v>
          </cell>
        </row>
        <row r="53">
          <cell r="A53" t="str">
            <v>16/050</v>
          </cell>
          <cell r="D53" t="str">
            <v>VL</v>
          </cell>
        </row>
        <row r="54">
          <cell r="A54" t="str">
            <v>16/051</v>
          </cell>
        </row>
        <row r="55">
          <cell r="A55" t="str">
            <v xml:space="preserve"> 16/052</v>
          </cell>
          <cell r="D55" t="str">
            <v>JPL</v>
          </cell>
        </row>
        <row r="56">
          <cell r="A56" t="str">
            <v>16/053</v>
          </cell>
        </row>
        <row r="57">
          <cell r="A57" t="str">
            <v>16/054</v>
          </cell>
        </row>
        <row r="58">
          <cell r="A58" t="str">
            <v>16/055</v>
          </cell>
        </row>
        <row r="59">
          <cell r="A59" t="str">
            <v>16/056</v>
          </cell>
        </row>
        <row r="60">
          <cell r="A60" t="str">
            <v>16/057</v>
          </cell>
        </row>
        <row r="61">
          <cell r="A61" t="str">
            <v>16/058</v>
          </cell>
        </row>
        <row r="62">
          <cell r="A62" t="str">
            <v>16/059</v>
          </cell>
        </row>
        <row r="63">
          <cell r="A63" t="str">
            <v>16/060</v>
          </cell>
          <cell r="D63" t="str">
            <v>SC</v>
          </cell>
        </row>
        <row r="64">
          <cell r="A64" t="str">
            <v>16/061</v>
          </cell>
        </row>
        <row r="65">
          <cell r="A65" t="str">
            <v>16/062</v>
          </cell>
        </row>
        <row r="66">
          <cell r="A66" t="str">
            <v>16/063</v>
          </cell>
        </row>
        <row r="67">
          <cell r="A67" t="str">
            <v>16/064</v>
          </cell>
        </row>
        <row r="68">
          <cell r="A68" t="str">
            <v>16/065</v>
          </cell>
          <cell r="D68" t="str">
            <v>JPL</v>
          </cell>
        </row>
        <row r="69">
          <cell r="A69" t="str">
            <v>16/066</v>
          </cell>
          <cell r="D69" t="str">
            <v>JPL</v>
          </cell>
        </row>
        <row r="70">
          <cell r="A70" t="str">
            <v>16/067</v>
          </cell>
          <cell r="D70" t="str">
            <v>SC</v>
          </cell>
        </row>
        <row r="71">
          <cell r="A71" t="str">
            <v>16/068</v>
          </cell>
          <cell r="D71" t="str">
            <v>JPL</v>
          </cell>
        </row>
        <row r="72">
          <cell r="A72" t="str">
            <v>16/069</v>
          </cell>
          <cell r="D72" t="str">
            <v>JPL</v>
          </cell>
        </row>
        <row r="73">
          <cell r="A73" t="str">
            <v>16/070</v>
          </cell>
          <cell r="D73" t="str">
            <v>JPL</v>
          </cell>
        </row>
        <row r="74">
          <cell r="A74" t="str">
            <v>16/071</v>
          </cell>
          <cell r="D74" t="str">
            <v>JPL</v>
          </cell>
        </row>
        <row r="75">
          <cell r="A75" t="str">
            <v xml:space="preserve">16/072 </v>
          </cell>
          <cell r="D75" t="str">
            <v>JPL</v>
          </cell>
        </row>
        <row r="76">
          <cell r="A76" t="str">
            <v>16/073</v>
          </cell>
          <cell r="D76" t="str">
            <v>SC</v>
          </cell>
        </row>
        <row r="77">
          <cell r="A77" t="str">
            <v>16/074</v>
          </cell>
        </row>
        <row r="78">
          <cell r="A78" t="str">
            <v>16/075</v>
          </cell>
        </row>
        <row r="79">
          <cell r="A79" t="str">
            <v>16/076</v>
          </cell>
          <cell r="D79" t="str">
            <v>JPL</v>
          </cell>
        </row>
        <row r="80">
          <cell r="A80" t="str">
            <v>16/077</v>
          </cell>
          <cell r="D80" t="str">
            <v>FW</v>
          </cell>
        </row>
        <row r="81">
          <cell r="A81" t="str">
            <v>16/078</v>
          </cell>
          <cell r="D81" t="str">
            <v>FW</v>
          </cell>
        </row>
        <row r="82">
          <cell r="A82" t="str">
            <v>16/079</v>
          </cell>
          <cell r="D82" t="str">
            <v>JPL</v>
          </cell>
        </row>
        <row r="83">
          <cell r="A83" t="str">
            <v>16/080</v>
          </cell>
          <cell r="D83" t="str">
            <v>FW</v>
          </cell>
        </row>
        <row r="84">
          <cell r="A84" t="str">
            <v>16/081</v>
          </cell>
          <cell r="D84" t="str">
            <v>SC</v>
          </cell>
        </row>
        <row r="85">
          <cell r="A85" t="str">
            <v>16/082</v>
          </cell>
        </row>
        <row r="86">
          <cell r="A86" t="str">
            <v xml:space="preserve">16/083 </v>
          </cell>
          <cell r="D86" t="str">
            <v>JPL</v>
          </cell>
        </row>
        <row r="87">
          <cell r="A87" t="str">
            <v>16/084</v>
          </cell>
          <cell r="D87" t="str">
            <v>SC</v>
          </cell>
        </row>
        <row r="88">
          <cell r="A88" t="str">
            <v>16/085</v>
          </cell>
        </row>
        <row r="89">
          <cell r="A89" t="str">
            <v>16/086</v>
          </cell>
          <cell r="D89" t="str">
            <v>JPL</v>
          </cell>
        </row>
        <row r="90">
          <cell r="A90" t="str">
            <v>16/087</v>
          </cell>
        </row>
        <row r="91">
          <cell r="A91" t="str">
            <v>16/088</v>
          </cell>
          <cell r="D91" t="str">
            <v>FW</v>
          </cell>
        </row>
        <row r="92">
          <cell r="A92" t="str">
            <v>16/089</v>
          </cell>
        </row>
        <row r="93">
          <cell r="A93" t="str">
            <v>16/090</v>
          </cell>
        </row>
        <row r="94">
          <cell r="A94" t="str">
            <v>16/091</v>
          </cell>
        </row>
        <row r="95">
          <cell r="A95" t="str">
            <v>16/092</v>
          </cell>
          <cell r="D95" t="str">
            <v>FW</v>
          </cell>
        </row>
        <row r="96">
          <cell r="A96" t="str">
            <v>16/093</v>
          </cell>
          <cell r="D96" t="str">
            <v>SC</v>
          </cell>
        </row>
        <row r="97">
          <cell r="A97" t="str">
            <v>16/094</v>
          </cell>
          <cell r="D97" t="str">
            <v>SC</v>
          </cell>
        </row>
        <row r="98">
          <cell r="A98" t="str">
            <v>16/095</v>
          </cell>
          <cell r="D98" t="str">
            <v>SC</v>
          </cell>
        </row>
        <row r="99">
          <cell r="A99" t="str">
            <v>16/096</v>
          </cell>
        </row>
        <row r="100">
          <cell r="A100" t="str">
            <v>16/097</v>
          </cell>
        </row>
        <row r="101">
          <cell r="A101" t="str">
            <v>16/098</v>
          </cell>
        </row>
        <row r="102">
          <cell r="A102" t="str">
            <v>16/099</v>
          </cell>
        </row>
        <row r="103">
          <cell r="A103" t="str">
            <v>16/100</v>
          </cell>
          <cell r="D103" t="str">
            <v>SC</v>
          </cell>
        </row>
        <row r="104">
          <cell r="A104" t="str">
            <v>16/101</v>
          </cell>
          <cell r="D104" t="str">
            <v>FW</v>
          </cell>
        </row>
        <row r="105">
          <cell r="A105" t="str">
            <v>16/102</v>
          </cell>
          <cell r="D105" t="str">
            <v>FW</v>
          </cell>
        </row>
        <row r="106">
          <cell r="A106" t="str">
            <v>16/103</v>
          </cell>
          <cell r="D106" t="str">
            <v>VL</v>
          </cell>
        </row>
        <row r="107">
          <cell r="A107" t="str">
            <v>16/104</v>
          </cell>
          <cell r="D107" t="str">
            <v>SC</v>
          </cell>
        </row>
        <row r="108">
          <cell r="A108" t="str">
            <v>16/105</v>
          </cell>
          <cell r="D108" t="str">
            <v>FW</v>
          </cell>
        </row>
        <row r="109">
          <cell r="A109" t="str">
            <v>16/106</v>
          </cell>
          <cell r="D109" t="str">
            <v>JPL</v>
          </cell>
        </row>
        <row r="110">
          <cell r="A110" t="str">
            <v>16/107</v>
          </cell>
          <cell r="D110" t="str">
            <v>VL</v>
          </cell>
        </row>
        <row r="111">
          <cell r="A111" t="str">
            <v>16/108</v>
          </cell>
          <cell r="D111" t="str">
            <v>VL</v>
          </cell>
        </row>
        <row r="112">
          <cell r="A112" t="str">
            <v>16/109</v>
          </cell>
          <cell r="D112" t="str">
            <v>JPL</v>
          </cell>
        </row>
        <row r="113">
          <cell r="A113" t="str">
            <v>16/110</v>
          </cell>
        </row>
        <row r="114">
          <cell r="A114" t="str">
            <v>16/111</v>
          </cell>
          <cell r="D114" t="str">
            <v>FW</v>
          </cell>
        </row>
        <row r="115">
          <cell r="A115" t="str">
            <v>16/112</v>
          </cell>
        </row>
        <row r="116">
          <cell r="A116" t="str">
            <v>16/113</v>
          </cell>
        </row>
        <row r="117">
          <cell r="A117" t="str">
            <v xml:space="preserve"> 16/114</v>
          </cell>
        </row>
        <row r="118">
          <cell r="A118" t="str">
            <v>16/115</v>
          </cell>
        </row>
        <row r="119">
          <cell r="A119" t="str">
            <v>16/116</v>
          </cell>
        </row>
        <row r="120">
          <cell r="A120" t="str">
            <v>16/117</v>
          </cell>
        </row>
        <row r="121">
          <cell r="A121" t="str">
            <v>16/118</v>
          </cell>
          <cell r="D121" t="str">
            <v>FW</v>
          </cell>
        </row>
        <row r="122">
          <cell r="A122" t="str">
            <v>16/119</v>
          </cell>
        </row>
        <row r="123">
          <cell r="A123" t="str">
            <v>16/120</v>
          </cell>
          <cell r="D123" t="str">
            <v>FW</v>
          </cell>
        </row>
        <row r="124">
          <cell r="A124" t="str">
            <v>16/121</v>
          </cell>
        </row>
        <row r="125">
          <cell r="A125" t="str">
            <v>16/122</v>
          </cell>
        </row>
        <row r="126">
          <cell r="A126" t="str">
            <v>16/123</v>
          </cell>
        </row>
        <row r="127">
          <cell r="A127" t="str">
            <v>16/124</v>
          </cell>
        </row>
        <row r="128">
          <cell r="A128" t="str">
            <v>16/125</v>
          </cell>
          <cell r="D128" t="str">
            <v>SC</v>
          </cell>
        </row>
        <row r="129">
          <cell r="A129" t="str">
            <v>16/126</v>
          </cell>
        </row>
        <row r="130">
          <cell r="A130" t="str">
            <v>16/127</v>
          </cell>
          <cell r="D130" t="str">
            <v>JPL</v>
          </cell>
        </row>
        <row r="131">
          <cell r="A131" t="str">
            <v>16/128</v>
          </cell>
          <cell r="D131" t="str">
            <v>SC</v>
          </cell>
        </row>
        <row r="132">
          <cell r="A132" t="str">
            <v>16/129</v>
          </cell>
        </row>
        <row r="133">
          <cell r="A133" t="str">
            <v>16/130</v>
          </cell>
        </row>
        <row r="134">
          <cell r="A134" t="str">
            <v>16/131</v>
          </cell>
        </row>
        <row r="135">
          <cell r="A135" t="str">
            <v>16/132</v>
          </cell>
        </row>
        <row r="136">
          <cell r="A136" t="str">
            <v>16/133</v>
          </cell>
          <cell r="D136" t="str">
            <v>JPL</v>
          </cell>
        </row>
        <row r="137">
          <cell r="A137" t="str">
            <v>16/134</v>
          </cell>
          <cell r="D137" t="str">
            <v>VL</v>
          </cell>
        </row>
        <row r="138">
          <cell r="A138" t="str">
            <v>16/135</v>
          </cell>
          <cell r="D138" t="str">
            <v>SC</v>
          </cell>
        </row>
        <row r="139">
          <cell r="A139" t="str">
            <v>16/136</v>
          </cell>
        </row>
        <row r="140">
          <cell r="A140" t="str">
            <v>16/137</v>
          </cell>
          <cell r="D140" t="str">
            <v>FW</v>
          </cell>
        </row>
        <row r="141">
          <cell r="A141" t="str">
            <v>16/138</v>
          </cell>
          <cell r="D141" t="str">
            <v>JPL</v>
          </cell>
        </row>
        <row r="142">
          <cell r="A142" t="str">
            <v>16/139</v>
          </cell>
          <cell r="D142" t="str">
            <v>JPL</v>
          </cell>
        </row>
        <row r="143">
          <cell r="A143" t="str">
            <v>16/140</v>
          </cell>
        </row>
        <row r="144">
          <cell r="A144" t="str">
            <v>16/141</v>
          </cell>
          <cell r="D144" t="str">
            <v>SC</v>
          </cell>
        </row>
        <row r="145">
          <cell r="A145" t="str">
            <v>16/142</v>
          </cell>
        </row>
        <row r="146">
          <cell r="A146" t="str">
            <v>16/143</v>
          </cell>
          <cell r="D146" t="str">
            <v>FW</v>
          </cell>
        </row>
        <row r="147">
          <cell r="A147" t="str">
            <v>16/144</v>
          </cell>
          <cell r="D147" t="str">
            <v>FW</v>
          </cell>
        </row>
        <row r="148">
          <cell r="A148" t="str">
            <v>16/145</v>
          </cell>
          <cell r="D148" t="str">
            <v>JPL</v>
          </cell>
        </row>
        <row r="149">
          <cell r="A149" t="str">
            <v>16/146</v>
          </cell>
          <cell r="D149" t="str">
            <v>JPL</v>
          </cell>
        </row>
        <row r="150">
          <cell r="A150" t="str">
            <v>16/147</v>
          </cell>
        </row>
        <row r="151">
          <cell r="A151" t="str">
            <v>16/148</v>
          </cell>
          <cell r="D151" t="str">
            <v>JPL</v>
          </cell>
        </row>
        <row r="152">
          <cell r="A152" t="str">
            <v>16/149</v>
          </cell>
          <cell r="D152" t="str">
            <v>VL</v>
          </cell>
        </row>
        <row r="153">
          <cell r="A153" t="str">
            <v>16/150</v>
          </cell>
          <cell r="D153" t="str">
            <v>FW</v>
          </cell>
        </row>
        <row r="154">
          <cell r="A154" t="str">
            <v>16/151</v>
          </cell>
          <cell r="D154" t="str">
            <v>FW</v>
          </cell>
        </row>
        <row r="155">
          <cell r="A155" t="str">
            <v>16/152</v>
          </cell>
        </row>
        <row r="156">
          <cell r="A156" t="str">
            <v>16/153</v>
          </cell>
        </row>
        <row r="157">
          <cell r="A157" t="str">
            <v>16/154</v>
          </cell>
          <cell r="D157" t="str">
            <v>FW</v>
          </cell>
        </row>
        <row r="158">
          <cell r="A158" t="str">
            <v>16/155</v>
          </cell>
          <cell r="D158" t="str">
            <v>FW</v>
          </cell>
        </row>
        <row r="159">
          <cell r="A159" t="str">
            <v>16/156</v>
          </cell>
        </row>
        <row r="160">
          <cell r="A160" t="str">
            <v>16/157</v>
          </cell>
        </row>
        <row r="161">
          <cell r="A161" t="str">
            <v>16/158</v>
          </cell>
        </row>
        <row r="162">
          <cell r="A162" t="str">
            <v>16/159</v>
          </cell>
        </row>
        <row r="163">
          <cell r="A163" t="str">
            <v>16/160</v>
          </cell>
        </row>
        <row r="164">
          <cell r="A164" t="str">
            <v>16/161</v>
          </cell>
        </row>
        <row r="165">
          <cell r="A165" t="str">
            <v>16/162</v>
          </cell>
        </row>
        <row r="166">
          <cell r="A166" t="str">
            <v>16/163</v>
          </cell>
          <cell r="D166" t="str">
            <v>VL</v>
          </cell>
        </row>
        <row r="167">
          <cell r="A167" t="str">
            <v>16/164</v>
          </cell>
        </row>
        <row r="168">
          <cell r="A168" t="str">
            <v>16/165</v>
          </cell>
        </row>
        <row r="169">
          <cell r="A169" t="str">
            <v>16/166</v>
          </cell>
        </row>
        <row r="170">
          <cell r="A170" t="str">
            <v>16/167</v>
          </cell>
        </row>
        <row r="171">
          <cell r="A171" t="str">
            <v>16/168</v>
          </cell>
        </row>
        <row r="172">
          <cell r="A172" t="str">
            <v>16/169</v>
          </cell>
        </row>
        <row r="173">
          <cell r="A173" t="str">
            <v>16/170</v>
          </cell>
        </row>
        <row r="174">
          <cell r="A174" t="str">
            <v>16/171</v>
          </cell>
        </row>
        <row r="175">
          <cell r="A175" t="str">
            <v>16/172</v>
          </cell>
        </row>
        <row r="176">
          <cell r="A176" t="str">
            <v>16/173</v>
          </cell>
        </row>
      </sheetData>
      <sheetData sheetId="13">
        <row r="4">
          <cell r="A4" t="str">
            <v>17/001</v>
          </cell>
          <cell r="D4" t="str">
            <v>JPL</v>
          </cell>
        </row>
        <row r="5">
          <cell r="A5" t="str">
            <v>17/002</v>
          </cell>
        </row>
        <row r="6">
          <cell r="A6" t="str">
            <v>17/003</v>
          </cell>
          <cell r="D6" t="str">
            <v>VL</v>
          </cell>
        </row>
        <row r="7">
          <cell r="A7" t="str">
            <v>17/004</v>
          </cell>
          <cell r="D7" t="str">
            <v>SC</v>
          </cell>
        </row>
        <row r="8">
          <cell r="A8" t="str">
            <v>17/005</v>
          </cell>
          <cell r="D8" t="str">
            <v>VL</v>
          </cell>
        </row>
        <row r="9">
          <cell r="A9" t="str">
            <v>17/006</v>
          </cell>
          <cell r="D9" t="str">
            <v>FW</v>
          </cell>
        </row>
        <row r="10">
          <cell r="A10" t="str">
            <v>17/007</v>
          </cell>
          <cell r="D10" t="str">
            <v>SC</v>
          </cell>
        </row>
        <row r="11">
          <cell r="A11" t="str">
            <v>17/008</v>
          </cell>
          <cell r="D11" t="str">
            <v>SC</v>
          </cell>
        </row>
        <row r="12">
          <cell r="A12" t="str">
            <v>17/009</v>
          </cell>
          <cell r="D12" t="str">
            <v>SC</v>
          </cell>
        </row>
        <row r="13">
          <cell r="A13" t="str">
            <v>17/010</v>
          </cell>
          <cell r="D13" t="str">
            <v>FW</v>
          </cell>
        </row>
        <row r="14">
          <cell r="A14" t="str">
            <v>17/011</v>
          </cell>
          <cell r="D14" t="str">
            <v>SC</v>
          </cell>
        </row>
        <row r="15">
          <cell r="A15" t="str">
            <v>17/012</v>
          </cell>
          <cell r="D15" t="str">
            <v>SC</v>
          </cell>
        </row>
        <row r="16">
          <cell r="A16" t="str">
            <v>17/013</v>
          </cell>
          <cell r="D16" t="str">
            <v>SC</v>
          </cell>
        </row>
        <row r="17">
          <cell r="A17" t="str">
            <v>17/014</v>
          </cell>
          <cell r="D17" t="str">
            <v>SC</v>
          </cell>
        </row>
        <row r="18">
          <cell r="A18" t="str">
            <v>17/015</v>
          </cell>
          <cell r="D18" t="str">
            <v>FW</v>
          </cell>
        </row>
        <row r="19">
          <cell r="A19" t="str">
            <v>17/016</v>
          </cell>
          <cell r="D19" t="str">
            <v>SC</v>
          </cell>
        </row>
        <row r="20">
          <cell r="A20" t="str">
            <v>17/017</v>
          </cell>
          <cell r="D20" t="str">
            <v>SC</v>
          </cell>
        </row>
        <row r="21">
          <cell r="A21" t="str">
            <v>17/018</v>
          </cell>
          <cell r="D21" t="str">
            <v>VL</v>
          </cell>
        </row>
        <row r="22">
          <cell r="A22" t="str">
            <v>17/019</v>
          </cell>
          <cell r="D22" t="str">
            <v>FW</v>
          </cell>
        </row>
        <row r="23">
          <cell r="A23" t="str">
            <v>17/020</v>
          </cell>
          <cell r="D23" t="str">
            <v>JPL</v>
          </cell>
        </row>
        <row r="24">
          <cell r="A24" t="str">
            <v>17/021</v>
          </cell>
          <cell r="D24" t="str">
            <v>VL</v>
          </cell>
        </row>
        <row r="25">
          <cell r="A25" t="str">
            <v>17/022</v>
          </cell>
          <cell r="D25" t="str">
            <v>JPL</v>
          </cell>
        </row>
        <row r="26">
          <cell r="A26" t="str">
            <v>17/023</v>
          </cell>
          <cell r="D26" t="str">
            <v>JPL</v>
          </cell>
        </row>
        <row r="27">
          <cell r="A27" t="str">
            <v>17/024</v>
          </cell>
          <cell r="D27" t="str">
            <v>SC</v>
          </cell>
        </row>
        <row r="28">
          <cell r="A28" t="str">
            <v>17/025</v>
          </cell>
          <cell r="D28" t="str">
            <v>JPL</v>
          </cell>
        </row>
        <row r="29">
          <cell r="A29" t="str">
            <v>17/026</v>
          </cell>
          <cell r="D29" t="str">
            <v>VL</v>
          </cell>
        </row>
        <row r="30">
          <cell r="A30" t="str">
            <v>17/027</v>
          </cell>
          <cell r="D30" t="str">
            <v>JPL</v>
          </cell>
        </row>
        <row r="31">
          <cell r="A31" t="str">
            <v>17/028</v>
          </cell>
          <cell r="D31" t="str">
            <v>VL</v>
          </cell>
        </row>
        <row r="32">
          <cell r="A32" t="str">
            <v>17/029</v>
          </cell>
          <cell r="D32" t="str">
            <v>VL</v>
          </cell>
        </row>
        <row r="33">
          <cell r="A33" t="str">
            <v>17/030</v>
          </cell>
          <cell r="D33" t="str">
            <v>SC</v>
          </cell>
        </row>
        <row r="34">
          <cell r="A34" t="str">
            <v>17/031</v>
          </cell>
          <cell r="D34" t="str">
            <v>AB</v>
          </cell>
        </row>
        <row r="35">
          <cell r="A35" t="str">
            <v>17/032</v>
          </cell>
          <cell r="D35" t="str">
            <v>AB</v>
          </cell>
        </row>
        <row r="36">
          <cell r="A36" t="str">
            <v>17/033</v>
          </cell>
          <cell r="D36" t="str">
            <v>SC</v>
          </cell>
        </row>
        <row r="37">
          <cell r="A37" t="str">
            <v>17/034</v>
          </cell>
          <cell r="D37" t="str">
            <v>VL</v>
          </cell>
        </row>
        <row r="38">
          <cell r="A38" t="str">
            <v>17/035</v>
          </cell>
          <cell r="D38" t="str">
            <v>JPL</v>
          </cell>
        </row>
        <row r="39">
          <cell r="A39" t="str">
            <v>17/036</v>
          </cell>
          <cell r="D39" t="str">
            <v>JPL</v>
          </cell>
        </row>
        <row r="40">
          <cell r="A40" t="str">
            <v>17/037</v>
          </cell>
          <cell r="D40" t="str">
            <v>JPL</v>
          </cell>
        </row>
        <row r="41">
          <cell r="A41" t="str">
            <v>17/038</v>
          </cell>
          <cell r="D41" t="str">
            <v>JPL</v>
          </cell>
        </row>
        <row r="42">
          <cell r="A42" t="str">
            <v>17/039</v>
          </cell>
          <cell r="D42" t="str">
            <v>JPL</v>
          </cell>
        </row>
        <row r="43">
          <cell r="A43" t="str">
            <v>17/040</v>
          </cell>
          <cell r="D43" t="str">
            <v>AB</v>
          </cell>
        </row>
        <row r="44">
          <cell r="A44" t="str">
            <v>17/041</v>
          </cell>
          <cell r="D44" t="str">
            <v>FW</v>
          </cell>
        </row>
        <row r="45">
          <cell r="A45" t="str">
            <v>17/042</v>
          </cell>
          <cell r="D45" t="str">
            <v>SC</v>
          </cell>
        </row>
        <row r="46">
          <cell r="A46" t="str">
            <v>17/043</v>
          </cell>
          <cell r="D46" t="str">
            <v>VL</v>
          </cell>
        </row>
        <row r="47">
          <cell r="A47" t="str">
            <v>17/044</v>
          </cell>
          <cell r="D47" t="str">
            <v>VL</v>
          </cell>
        </row>
        <row r="48">
          <cell r="A48" t="str">
            <v>17/045</v>
          </cell>
          <cell r="D48" t="str">
            <v>JPL</v>
          </cell>
        </row>
        <row r="49">
          <cell r="A49" t="str">
            <v>17/046</v>
          </cell>
          <cell r="D49" t="str">
            <v>JPL</v>
          </cell>
        </row>
        <row r="50">
          <cell r="A50" t="str">
            <v>17/047</v>
          </cell>
          <cell r="D50" t="str">
            <v>JPL</v>
          </cell>
        </row>
        <row r="51">
          <cell r="A51" t="str">
            <v>17/048</v>
          </cell>
          <cell r="D51" t="str">
            <v>JPL</v>
          </cell>
        </row>
        <row r="52">
          <cell r="A52" t="str">
            <v>17/049</v>
          </cell>
          <cell r="D52" t="str">
            <v>SC</v>
          </cell>
        </row>
        <row r="53">
          <cell r="A53" t="str">
            <v>17/050</v>
          </cell>
          <cell r="D53" t="str">
            <v>FW</v>
          </cell>
        </row>
        <row r="54">
          <cell r="A54" t="str">
            <v>17/051</v>
          </cell>
          <cell r="D54" t="str">
            <v>VL</v>
          </cell>
        </row>
        <row r="55">
          <cell r="A55" t="str">
            <v>17/052</v>
          </cell>
          <cell r="D55" t="str">
            <v>SC</v>
          </cell>
        </row>
        <row r="56">
          <cell r="A56" t="str">
            <v>17/053</v>
          </cell>
          <cell r="D56" t="str">
            <v>FW</v>
          </cell>
        </row>
        <row r="57">
          <cell r="A57" t="str">
            <v>17/054</v>
          </cell>
          <cell r="D57" t="str">
            <v>JPL</v>
          </cell>
        </row>
        <row r="58">
          <cell r="A58" t="str">
            <v>17/055</v>
          </cell>
          <cell r="D58" t="str">
            <v>JPL</v>
          </cell>
        </row>
        <row r="59">
          <cell r="A59" t="str">
            <v>17/056</v>
          </cell>
          <cell r="D59" t="str">
            <v>SC</v>
          </cell>
        </row>
        <row r="60">
          <cell r="A60" t="str">
            <v>17/057</v>
          </cell>
          <cell r="D60" t="str">
            <v>FW</v>
          </cell>
        </row>
        <row r="61">
          <cell r="A61" t="str">
            <v>17/058</v>
          </cell>
          <cell r="D61" t="str">
            <v>VL</v>
          </cell>
        </row>
        <row r="62">
          <cell r="A62" t="str">
            <v>17/059</v>
          </cell>
          <cell r="D62" t="str">
            <v>FW</v>
          </cell>
        </row>
        <row r="63">
          <cell r="A63" t="str">
            <v>17/060</v>
          </cell>
          <cell r="D63" t="str">
            <v>VL</v>
          </cell>
        </row>
        <row r="64">
          <cell r="A64" t="str">
            <v>17/061A+B</v>
          </cell>
          <cell r="D64" t="str">
            <v>VL/FW</v>
          </cell>
        </row>
        <row r="65">
          <cell r="A65" t="str">
            <v>17/062</v>
          </cell>
          <cell r="D65" t="str">
            <v>SC</v>
          </cell>
        </row>
        <row r="66">
          <cell r="A66" t="str">
            <v>17/063</v>
          </cell>
          <cell r="D66" t="str">
            <v>SC</v>
          </cell>
        </row>
        <row r="67">
          <cell r="A67" t="str">
            <v>17/064</v>
          </cell>
          <cell r="D67" t="str">
            <v>VL/PHD</v>
          </cell>
        </row>
        <row r="68">
          <cell r="A68" t="str">
            <v>17/065</v>
          </cell>
          <cell r="D68" t="str">
            <v>FW</v>
          </cell>
        </row>
        <row r="69">
          <cell r="A69" t="str">
            <v>17/066</v>
          </cell>
          <cell r="D69" t="str">
            <v>VL</v>
          </cell>
        </row>
        <row r="70">
          <cell r="A70" t="str">
            <v>17/067</v>
          </cell>
          <cell r="D70" t="str">
            <v>SC</v>
          </cell>
        </row>
        <row r="71">
          <cell r="A71" t="str">
            <v>17/068</v>
          </cell>
          <cell r="D71" t="str">
            <v>SC</v>
          </cell>
        </row>
        <row r="72">
          <cell r="A72" t="str">
            <v>17/069</v>
          </cell>
          <cell r="D72" t="str">
            <v>FW</v>
          </cell>
        </row>
        <row r="73">
          <cell r="A73" t="str">
            <v>17/070</v>
          </cell>
          <cell r="D73" t="str">
            <v>SC</v>
          </cell>
        </row>
        <row r="74">
          <cell r="A74" t="str">
            <v>17/071</v>
          </cell>
          <cell r="D74" t="str">
            <v>JPL</v>
          </cell>
        </row>
        <row r="75">
          <cell r="A75" t="str">
            <v>17/072</v>
          </cell>
          <cell r="D75" t="str">
            <v>VL</v>
          </cell>
        </row>
        <row r="76">
          <cell r="A76" t="str">
            <v>17/073</v>
          </cell>
          <cell r="D76" t="str">
            <v>JPL</v>
          </cell>
        </row>
        <row r="77">
          <cell r="A77" t="str">
            <v>17/074</v>
          </cell>
          <cell r="D77" t="str">
            <v>JPL</v>
          </cell>
        </row>
        <row r="78">
          <cell r="A78" t="str">
            <v>17/075</v>
          </cell>
          <cell r="D78" t="str">
            <v>SC</v>
          </cell>
        </row>
        <row r="79">
          <cell r="A79" t="str">
            <v>17/076</v>
          </cell>
          <cell r="D79" t="str">
            <v>JPL</v>
          </cell>
        </row>
        <row r="80">
          <cell r="A80" t="str">
            <v>17/077</v>
          </cell>
          <cell r="D80" t="str">
            <v>FW</v>
          </cell>
        </row>
        <row r="81">
          <cell r="A81" t="str">
            <v>17/078</v>
          </cell>
          <cell r="D81" t="str">
            <v>JPL</v>
          </cell>
        </row>
        <row r="82">
          <cell r="A82" t="str">
            <v>17/079</v>
          </cell>
          <cell r="D82" t="str">
            <v>SC</v>
          </cell>
        </row>
        <row r="83">
          <cell r="A83" t="str">
            <v>17/080</v>
          </cell>
          <cell r="D83" t="str">
            <v>SC</v>
          </cell>
        </row>
        <row r="84">
          <cell r="A84" t="str">
            <v>17/081</v>
          </cell>
          <cell r="D84" t="str">
            <v>FW</v>
          </cell>
        </row>
        <row r="85">
          <cell r="A85" t="str">
            <v>17/082</v>
          </cell>
          <cell r="D85" t="str">
            <v>FW</v>
          </cell>
        </row>
        <row r="86">
          <cell r="A86" t="str">
            <v>17/083</v>
          </cell>
          <cell r="D86" t="str">
            <v>FW</v>
          </cell>
        </row>
        <row r="87">
          <cell r="A87" t="str">
            <v>17/084</v>
          </cell>
          <cell r="D87" t="str">
            <v>FW</v>
          </cell>
        </row>
        <row r="88">
          <cell r="A88" t="str">
            <v xml:space="preserve">17/085DFCI ONESSE-LAHARIE - Piste 421 TRX </v>
          </cell>
          <cell r="D88" t="str">
            <v>FW</v>
          </cell>
        </row>
        <row r="89">
          <cell r="A89" t="str">
            <v>17/086</v>
          </cell>
          <cell r="D89" t="str">
            <v>SC</v>
          </cell>
        </row>
        <row r="90">
          <cell r="A90" t="str">
            <v>17/087</v>
          </cell>
          <cell r="D90" t="str">
            <v>JPL</v>
          </cell>
        </row>
        <row r="91">
          <cell r="A91" t="str">
            <v>17/088</v>
          </cell>
          <cell r="D91" t="str">
            <v>JPL</v>
          </cell>
        </row>
        <row r="92">
          <cell r="A92" t="str">
            <v>17/089</v>
          </cell>
          <cell r="D92" t="str">
            <v>JPL</v>
          </cell>
        </row>
        <row r="93">
          <cell r="A93" t="str">
            <v>17/090</v>
          </cell>
          <cell r="D93" t="str">
            <v>VL</v>
          </cell>
        </row>
        <row r="94">
          <cell r="A94" t="str">
            <v>17/091</v>
          </cell>
          <cell r="D94" t="str">
            <v>SC</v>
          </cell>
        </row>
        <row r="95">
          <cell r="A95" t="str">
            <v>17/092</v>
          </cell>
          <cell r="D95" t="str">
            <v>JPL</v>
          </cell>
        </row>
        <row r="96">
          <cell r="A96" t="str">
            <v>17/093</v>
          </cell>
          <cell r="D96" t="str">
            <v>VL</v>
          </cell>
        </row>
        <row r="97">
          <cell r="A97" t="str">
            <v>17/094</v>
          </cell>
          <cell r="D97" t="str">
            <v>JPL</v>
          </cell>
        </row>
        <row r="98">
          <cell r="A98" t="str">
            <v>17/095</v>
          </cell>
          <cell r="D98" t="str">
            <v>JPL</v>
          </cell>
        </row>
        <row r="99">
          <cell r="A99" t="str">
            <v>17/096</v>
          </cell>
          <cell r="D99" t="str">
            <v>JPL</v>
          </cell>
        </row>
        <row r="100">
          <cell r="A100" t="str">
            <v>17/097</v>
          </cell>
          <cell r="D100" t="str">
            <v>SC</v>
          </cell>
        </row>
        <row r="101">
          <cell r="A101" t="str">
            <v>17/098</v>
          </cell>
          <cell r="D101" t="str">
            <v>SC</v>
          </cell>
        </row>
        <row r="102">
          <cell r="A102" t="str">
            <v>17/099</v>
          </cell>
          <cell r="D102" t="str">
            <v>VL</v>
          </cell>
        </row>
        <row r="103">
          <cell r="A103" t="str">
            <v>17/100</v>
          </cell>
          <cell r="D103" t="str">
            <v>VL</v>
          </cell>
        </row>
        <row r="104">
          <cell r="A104" t="str">
            <v>17/101</v>
          </cell>
          <cell r="D104" t="str">
            <v>JPL</v>
          </cell>
        </row>
        <row r="105">
          <cell r="A105" t="str">
            <v>17/102</v>
          </cell>
          <cell r="D105" t="str">
            <v>SC</v>
          </cell>
        </row>
        <row r="106">
          <cell r="A106" t="str">
            <v>17/103</v>
          </cell>
          <cell r="D106" t="str">
            <v>JPL</v>
          </cell>
        </row>
        <row r="107">
          <cell r="A107" t="str">
            <v>17/104</v>
          </cell>
          <cell r="D107" t="str">
            <v>JPL</v>
          </cell>
        </row>
        <row r="108">
          <cell r="A108" t="str">
            <v>17/105</v>
          </cell>
          <cell r="D108" t="str">
            <v>FW</v>
          </cell>
        </row>
        <row r="109">
          <cell r="A109" t="str">
            <v>17/106</v>
          </cell>
          <cell r="D109" t="str">
            <v>FW</v>
          </cell>
        </row>
        <row r="110">
          <cell r="A110" t="str">
            <v>17/107</v>
          </cell>
          <cell r="D110" t="str">
            <v>FW</v>
          </cell>
        </row>
        <row r="111">
          <cell r="A111" t="str">
            <v>17/108</v>
          </cell>
          <cell r="D111" t="str">
            <v>SC</v>
          </cell>
        </row>
        <row r="112">
          <cell r="A112" t="str">
            <v>17/109</v>
          </cell>
          <cell r="D112" t="str">
            <v>FW</v>
          </cell>
        </row>
        <row r="113">
          <cell r="A113" t="str">
            <v>17/110</v>
          </cell>
          <cell r="D113" t="str">
            <v>JPL</v>
          </cell>
        </row>
        <row r="114">
          <cell r="A114" t="str">
            <v>17/111</v>
          </cell>
          <cell r="D114" t="str">
            <v>SC</v>
          </cell>
        </row>
        <row r="115">
          <cell r="A115" t="str">
            <v>17/112</v>
          </cell>
          <cell r="D115" t="str">
            <v>VL</v>
          </cell>
        </row>
        <row r="116">
          <cell r="A116" t="str">
            <v>17/113</v>
          </cell>
          <cell r="D116" t="str">
            <v>VL</v>
          </cell>
        </row>
        <row r="117">
          <cell r="A117" t="str">
            <v>17/114A</v>
          </cell>
          <cell r="D117" t="str">
            <v>FW</v>
          </cell>
        </row>
        <row r="118">
          <cell r="A118" t="str">
            <v>17/114 B</v>
          </cell>
          <cell r="D118" t="str">
            <v>FW</v>
          </cell>
        </row>
        <row r="119">
          <cell r="A119" t="str">
            <v>17/115</v>
          </cell>
          <cell r="D119" t="str">
            <v>VL</v>
          </cell>
        </row>
        <row r="120">
          <cell r="A120" t="str">
            <v>17/116</v>
          </cell>
          <cell r="D120" t="str">
            <v>VL</v>
          </cell>
        </row>
        <row r="121">
          <cell r="A121" t="str">
            <v>17/117</v>
          </cell>
          <cell r="D121" t="str">
            <v>FW</v>
          </cell>
        </row>
        <row r="122">
          <cell r="A122" t="str">
            <v>17/118</v>
          </cell>
          <cell r="D122" t="str">
            <v>FW</v>
          </cell>
        </row>
        <row r="123">
          <cell r="A123" t="str">
            <v>17/119</v>
          </cell>
          <cell r="D123" t="str">
            <v>JPL</v>
          </cell>
        </row>
        <row r="124">
          <cell r="A124" t="str">
            <v>17/120</v>
          </cell>
          <cell r="D124" t="str">
            <v>SC</v>
          </cell>
        </row>
        <row r="125">
          <cell r="A125" t="str">
            <v>17/121</v>
          </cell>
          <cell r="D125" t="str">
            <v>JPL</v>
          </cell>
        </row>
        <row r="126">
          <cell r="A126" t="str">
            <v>17/122</v>
          </cell>
          <cell r="D126" t="str">
            <v>JPL</v>
          </cell>
        </row>
        <row r="127">
          <cell r="A127" t="str">
            <v>17/123</v>
          </cell>
          <cell r="D127" t="str">
            <v>JPL</v>
          </cell>
        </row>
        <row r="128">
          <cell r="A128" t="str">
            <v>17/124</v>
          </cell>
          <cell r="D128" t="str">
            <v>JPL</v>
          </cell>
        </row>
        <row r="129">
          <cell r="A129" t="str">
            <v>17/125</v>
          </cell>
          <cell r="D129" t="str">
            <v>SC</v>
          </cell>
        </row>
        <row r="130">
          <cell r="A130" t="str">
            <v>17/126</v>
          </cell>
          <cell r="D130" t="str">
            <v>SC</v>
          </cell>
        </row>
        <row r="131">
          <cell r="A131" t="str">
            <v>17/127</v>
          </cell>
          <cell r="D131" t="str">
            <v>SC</v>
          </cell>
        </row>
        <row r="132">
          <cell r="A132" t="str">
            <v>17/128</v>
          </cell>
          <cell r="D132" t="str">
            <v>SC</v>
          </cell>
        </row>
        <row r="133">
          <cell r="A133" t="str">
            <v>17/129</v>
          </cell>
          <cell r="D133" t="str">
            <v>JPL</v>
          </cell>
        </row>
        <row r="134">
          <cell r="A134" t="str">
            <v>17/130</v>
          </cell>
          <cell r="D134" t="str">
            <v>VL</v>
          </cell>
        </row>
        <row r="135">
          <cell r="A135" t="str">
            <v>17/131</v>
          </cell>
          <cell r="D135" t="str">
            <v>SC</v>
          </cell>
        </row>
        <row r="136">
          <cell r="A136" t="str">
            <v>17/132</v>
          </cell>
          <cell r="D136" t="str">
            <v>VL</v>
          </cell>
        </row>
        <row r="137">
          <cell r="A137" t="str">
            <v>17/133</v>
          </cell>
          <cell r="D137" t="str">
            <v>JPL</v>
          </cell>
        </row>
        <row r="138">
          <cell r="A138" t="str">
            <v>17/134</v>
          </cell>
          <cell r="D138" t="str">
            <v>JPL</v>
          </cell>
        </row>
        <row r="139">
          <cell r="A139" t="str">
            <v>17/135</v>
          </cell>
          <cell r="D139" t="str">
            <v>JPL</v>
          </cell>
        </row>
        <row r="140">
          <cell r="A140" t="str">
            <v>17/136</v>
          </cell>
          <cell r="D140" t="str">
            <v>VL</v>
          </cell>
        </row>
        <row r="141">
          <cell r="A141" t="str">
            <v>17/137</v>
          </cell>
          <cell r="D141" t="str">
            <v>VL</v>
          </cell>
        </row>
        <row r="142">
          <cell r="A142" t="str">
            <v>17/138</v>
          </cell>
          <cell r="D142" t="str">
            <v>SC</v>
          </cell>
        </row>
        <row r="143">
          <cell r="A143" t="str">
            <v>17/139</v>
          </cell>
          <cell r="D143" t="str">
            <v>JPL</v>
          </cell>
        </row>
        <row r="144">
          <cell r="A144" t="str">
            <v>17/140</v>
          </cell>
          <cell r="D144" t="str">
            <v>VL</v>
          </cell>
        </row>
        <row r="145">
          <cell r="A145" t="str">
            <v>17/141</v>
          </cell>
          <cell r="D145" t="str">
            <v>FW</v>
          </cell>
        </row>
        <row r="146">
          <cell r="A146" t="str">
            <v>17/142</v>
          </cell>
          <cell r="D146" t="str">
            <v>FW</v>
          </cell>
        </row>
        <row r="147">
          <cell r="A147" t="str">
            <v>17/143</v>
          </cell>
          <cell r="D147" t="str">
            <v>SC</v>
          </cell>
        </row>
        <row r="148">
          <cell r="A148" t="str">
            <v>17/144</v>
          </cell>
          <cell r="D148" t="str">
            <v>JPL</v>
          </cell>
        </row>
        <row r="149">
          <cell r="A149" t="str">
            <v>17/145</v>
          </cell>
          <cell r="D149" t="str">
            <v>SC</v>
          </cell>
        </row>
        <row r="150">
          <cell r="A150" t="str">
            <v>17/146</v>
          </cell>
          <cell r="D150" t="str">
            <v>VL</v>
          </cell>
        </row>
        <row r="151">
          <cell r="A151" t="str">
            <v>17/147</v>
          </cell>
          <cell r="D151" t="str">
            <v>SC</v>
          </cell>
        </row>
        <row r="152">
          <cell r="A152" t="str">
            <v>17/148</v>
          </cell>
          <cell r="D152" t="str">
            <v>VL</v>
          </cell>
        </row>
        <row r="153">
          <cell r="A153" t="str">
            <v>17/149</v>
          </cell>
          <cell r="D153" t="str">
            <v>VL</v>
          </cell>
        </row>
        <row r="154">
          <cell r="A154" t="str">
            <v>17/150</v>
          </cell>
          <cell r="D154" t="str">
            <v>FW</v>
          </cell>
        </row>
        <row r="155">
          <cell r="A155" t="str">
            <v>17/151</v>
          </cell>
          <cell r="D155" t="str">
            <v>VL</v>
          </cell>
        </row>
        <row r="156">
          <cell r="A156" t="str">
            <v>17/152</v>
          </cell>
        </row>
      </sheetData>
      <sheetData sheetId="14">
        <row r="4">
          <cell r="A4" t="str">
            <v>18/001</v>
          </cell>
          <cell r="D4" t="str">
            <v>JPL</v>
          </cell>
        </row>
        <row r="5">
          <cell r="A5" t="str">
            <v>18/002</v>
          </cell>
          <cell r="D5" t="str">
            <v>FW</v>
          </cell>
        </row>
        <row r="6">
          <cell r="A6" t="str">
            <v>18/003</v>
          </cell>
          <cell r="D6" t="str">
            <v>SC</v>
          </cell>
        </row>
        <row r="7">
          <cell r="A7" t="str">
            <v>18/004</v>
          </cell>
          <cell r="D7" t="str">
            <v>JPL</v>
          </cell>
        </row>
        <row r="8">
          <cell r="A8" t="str">
            <v>18/005</v>
          </cell>
          <cell r="D8" t="str">
            <v>FW</v>
          </cell>
        </row>
        <row r="9">
          <cell r="A9" t="str">
            <v>18/006</v>
          </cell>
          <cell r="D9" t="str">
            <v>SC</v>
          </cell>
        </row>
        <row r="10">
          <cell r="A10" t="str">
            <v>18/007</v>
          </cell>
          <cell r="D10" t="str">
            <v>SC</v>
          </cell>
        </row>
        <row r="11">
          <cell r="A11" t="str">
            <v>18/008</v>
          </cell>
          <cell r="D11" t="str">
            <v>VL</v>
          </cell>
        </row>
        <row r="12">
          <cell r="A12" t="str">
            <v>18/009</v>
          </cell>
          <cell r="D12" t="str">
            <v>VL</v>
          </cell>
        </row>
        <row r="13">
          <cell r="A13" t="str">
            <v>18/010</v>
          </cell>
          <cell r="D13" t="str">
            <v>FW</v>
          </cell>
        </row>
        <row r="14">
          <cell r="A14" t="str">
            <v>18/011</v>
          </cell>
          <cell r="D14" t="str">
            <v>JPL</v>
          </cell>
        </row>
        <row r="15">
          <cell r="A15" t="str">
            <v>18/012</v>
          </cell>
          <cell r="D15" t="str">
            <v>JPL</v>
          </cell>
        </row>
        <row r="16">
          <cell r="A16" t="str">
            <v>18/013</v>
          </cell>
        </row>
        <row r="17">
          <cell r="A17" t="str">
            <v>18/014</v>
          </cell>
          <cell r="D17" t="str">
            <v>VL</v>
          </cell>
        </row>
        <row r="18">
          <cell r="A18" t="str">
            <v>18/015</v>
          </cell>
          <cell r="D18" t="str">
            <v>SC</v>
          </cell>
        </row>
        <row r="19">
          <cell r="A19" t="str">
            <v>18/016</v>
          </cell>
          <cell r="D19" t="str">
            <v>VL</v>
          </cell>
        </row>
        <row r="20">
          <cell r="A20" t="str">
            <v>18/017</v>
          </cell>
          <cell r="D20" t="str">
            <v>JPL</v>
          </cell>
        </row>
        <row r="21">
          <cell r="A21" t="str">
            <v>18/018</v>
          </cell>
          <cell r="D21" t="str">
            <v>SC</v>
          </cell>
        </row>
        <row r="22">
          <cell r="A22" t="str">
            <v>18/019</v>
          </cell>
          <cell r="D22" t="str">
            <v>JPL</v>
          </cell>
        </row>
        <row r="23">
          <cell r="A23" t="str">
            <v>18/020</v>
          </cell>
        </row>
        <row r="24">
          <cell r="A24" t="str">
            <v>18/021</v>
          </cell>
          <cell r="D24" t="str">
            <v>JPL</v>
          </cell>
        </row>
        <row r="25">
          <cell r="A25" t="str">
            <v>18/022</v>
          </cell>
          <cell r="D25" t="str">
            <v>VL</v>
          </cell>
        </row>
        <row r="26">
          <cell r="A26" t="str">
            <v>18/023</v>
          </cell>
          <cell r="D26" t="str">
            <v>JPL</v>
          </cell>
        </row>
        <row r="27">
          <cell r="A27" t="str">
            <v>18/024</v>
          </cell>
          <cell r="D27" t="str">
            <v>JPL</v>
          </cell>
        </row>
        <row r="28">
          <cell r="A28" t="str">
            <v>18/025</v>
          </cell>
        </row>
        <row r="29">
          <cell r="A29" t="str">
            <v>18/026</v>
          </cell>
          <cell r="D29" t="str">
            <v>SC</v>
          </cell>
        </row>
        <row r="30">
          <cell r="A30" t="str">
            <v>18/027</v>
          </cell>
          <cell r="D30" t="str">
            <v>JPL</v>
          </cell>
        </row>
        <row r="31">
          <cell r="A31" t="str">
            <v>18/028</v>
          </cell>
          <cell r="D31" t="str">
            <v>SC</v>
          </cell>
        </row>
        <row r="32">
          <cell r="A32" t="str">
            <v>18/029</v>
          </cell>
          <cell r="D32" t="str">
            <v>JPL</v>
          </cell>
        </row>
        <row r="33">
          <cell r="A33" t="str">
            <v>18/030</v>
          </cell>
          <cell r="D33" t="str">
            <v>JPL</v>
          </cell>
        </row>
        <row r="34">
          <cell r="A34" t="str">
            <v>18/031</v>
          </cell>
          <cell r="D34" t="str">
            <v>JPL</v>
          </cell>
        </row>
        <row r="35">
          <cell r="A35" t="str">
            <v>18/032</v>
          </cell>
          <cell r="D35" t="str">
            <v>JPL</v>
          </cell>
        </row>
        <row r="36">
          <cell r="A36" t="str">
            <v>18/033</v>
          </cell>
          <cell r="D36" t="str">
            <v>SC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2197"/>
  <sheetViews>
    <sheetView tabSelected="1" workbookViewId="0">
      <pane ySplit="3" topLeftCell="A1526" activePane="bottomLeft" state="frozen"/>
      <selection pane="bottomLeft" activeCell="C1551" sqref="C1551"/>
    </sheetView>
  </sheetViews>
  <sheetFormatPr baseColWidth="10" defaultRowHeight="15" x14ac:dyDescent="0.25"/>
  <cols>
    <col min="2" max="2" width="36.140625" bestFit="1" customWidth="1"/>
    <col min="3" max="3" width="11.42578125" style="77"/>
    <col min="4" max="4" width="12.7109375" style="77" customWidth="1"/>
    <col min="5" max="6" width="11.42578125" style="77"/>
    <col min="7" max="7" width="11.42578125" style="19"/>
    <col min="8" max="8" width="11.42578125" style="76"/>
    <col min="9" max="9" width="11.42578125" style="19"/>
  </cols>
  <sheetData>
    <row r="1" spans="1:10" ht="20.25" x14ac:dyDescent="0.3">
      <c r="A1" s="163" t="s">
        <v>82</v>
      </c>
      <c r="B1" s="163"/>
      <c r="C1" s="163"/>
      <c r="D1" s="163"/>
      <c r="E1" s="163"/>
      <c r="F1" s="163"/>
      <c r="G1" s="163"/>
      <c r="H1" s="163"/>
      <c r="I1" s="163"/>
      <c r="J1" s="163"/>
    </row>
    <row r="2" spans="1:10" x14ac:dyDescent="0.25">
      <c r="A2" s="18"/>
      <c r="C2"/>
      <c r="D2" s="85"/>
      <c r="E2" s="85"/>
      <c r="F2" s="83"/>
      <c r="G2" s="86"/>
      <c r="H2" s="87"/>
      <c r="I2"/>
      <c r="J2" s="84"/>
    </row>
    <row r="3" spans="1:10" ht="32.25" customHeight="1" x14ac:dyDescent="0.25">
      <c r="A3" s="88" t="s">
        <v>68</v>
      </c>
      <c r="B3" s="89" t="s">
        <v>73</v>
      </c>
      <c r="C3" s="88" t="s">
        <v>74</v>
      </c>
      <c r="D3" s="90" t="s">
        <v>75</v>
      </c>
      <c r="E3" s="91" t="s">
        <v>76</v>
      </c>
      <c r="F3" s="92" t="s">
        <v>77</v>
      </c>
      <c r="G3" s="93" t="s">
        <v>78</v>
      </c>
      <c r="H3" s="92" t="s">
        <v>79</v>
      </c>
      <c r="I3" s="94" t="s">
        <v>80</v>
      </c>
      <c r="J3" s="95" t="s">
        <v>81</v>
      </c>
    </row>
    <row r="4" spans="1:10" x14ac:dyDescent="0.25">
      <c r="A4" t="str">
        <f>IF('[1]2007'!A4=0,"",'[1]2007'!A4)</f>
        <v>07/001</v>
      </c>
      <c r="C4"/>
      <c r="D4"/>
      <c r="E4"/>
      <c r="F4"/>
      <c r="G4"/>
      <c r="H4"/>
      <c r="I4"/>
      <c r="J4" s="96"/>
    </row>
    <row r="5" spans="1:10" x14ac:dyDescent="0.25">
      <c r="A5" t="str">
        <f>IF('[1]2007'!A5=0,"",'[1]2007'!A5)</f>
        <v>07/002</v>
      </c>
      <c r="C5"/>
      <c r="D5"/>
      <c r="E5"/>
      <c r="F5"/>
      <c r="G5"/>
      <c r="H5"/>
      <c r="I5"/>
      <c r="J5" s="96"/>
    </row>
    <row r="6" spans="1:10" x14ac:dyDescent="0.25">
      <c r="A6" t="str">
        <f>IF('[1]2007'!A6=0,"",'[1]2007'!A6)</f>
        <v>07/003</v>
      </c>
      <c r="C6"/>
      <c r="D6"/>
      <c r="E6"/>
      <c r="F6"/>
      <c r="G6"/>
      <c r="H6"/>
      <c r="I6"/>
      <c r="J6" s="96"/>
    </row>
    <row r="7" spans="1:10" x14ac:dyDescent="0.25">
      <c r="A7" t="str">
        <f>IF('[1]2007'!A7=0,"",'[1]2007'!A7)</f>
        <v>07/004</v>
      </c>
      <c r="C7"/>
      <c r="D7"/>
      <c r="E7"/>
      <c r="F7"/>
      <c r="G7"/>
      <c r="H7"/>
      <c r="I7"/>
      <c r="J7" s="96"/>
    </row>
    <row r="8" spans="1:10" x14ac:dyDescent="0.25">
      <c r="A8" t="str">
        <f>IF('[1]2007'!A8=0,"",'[1]2007'!A8)</f>
        <v>07/005</v>
      </c>
      <c r="C8"/>
      <c r="D8"/>
      <c r="E8"/>
      <c r="F8"/>
      <c r="G8"/>
      <c r="H8"/>
      <c r="I8"/>
      <c r="J8" s="96"/>
    </row>
    <row r="9" spans="1:10" x14ac:dyDescent="0.25">
      <c r="A9" t="str">
        <f>IF('[1]2007'!A9=0,"",'[1]2007'!A9)</f>
        <v>07/006</v>
      </c>
      <c r="C9"/>
      <c r="D9"/>
      <c r="E9"/>
      <c r="F9"/>
      <c r="G9"/>
      <c r="H9"/>
      <c r="I9"/>
      <c r="J9" s="96"/>
    </row>
    <row r="10" spans="1:10" x14ac:dyDescent="0.25">
      <c r="A10" t="str">
        <f>IF('[1]2007'!A10=0,"",'[1]2007'!A10)</f>
        <v>07/007</v>
      </c>
      <c r="C10"/>
      <c r="D10"/>
      <c r="E10"/>
      <c r="F10"/>
      <c r="G10"/>
      <c r="H10"/>
      <c r="I10"/>
      <c r="J10" s="96"/>
    </row>
    <row r="11" spans="1:10" x14ac:dyDescent="0.25">
      <c r="A11" t="str">
        <f>IF('[1]2007'!A11=0,"",'[1]2007'!A11)</f>
        <v>07/008</v>
      </c>
      <c r="C11"/>
      <c r="D11"/>
      <c r="E11"/>
      <c r="F11"/>
      <c r="G11"/>
      <c r="H11"/>
      <c r="I11"/>
      <c r="J11" s="96"/>
    </row>
    <row r="12" spans="1:10" x14ac:dyDescent="0.25">
      <c r="A12" t="str">
        <f>IF('[1]2007'!A12=0,"",'[1]2007'!A12)</f>
        <v>07/009</v>
      </c>
      <c r="C12"/>
      <c r="D12"/>
      <c r="E12"/>
      <c r="F12"/>
      <c r="G12"/>
      <c r="H12"/>
      <c r="I12"/>
      <c r="J12" s="96"/>
    </row>
    <row r="13" spans="1:10" x14ac:dyDescent="0.25">
      <c r="A13" t="str">
        <f>IF('[1]2007'!A13=0,"",'[1]2007'!A13)</f>
        <v>07/010</v>
      </c>
      <c r="C13"/>
      <c r="D13"/>
      <c r="E13"/>
      <c r="F13"/>
      <c r="G13"/>
      <c r="H13"/>
      <c r="I13"/>
      <c r="J13" s="96"/>
    </row>
    <row r="14" spans="1:10" x14ac:dyDescent="0.25">
      <c r="A14" t="str">
        <f>IF('[1]2007'!A14=0,"",'[1]2007'!A14)</f>
        <v>07/011</v>
      </c>
      <c r="C14"/>
      <c r="D14"/>
      <c r="E14"/>
      <c r="F14"/>
      <c r="G14"/>
      <c r="H14"/>
      <c r="I14"/>
      <c r="J14" s="96"/>
    </row>
    <row r="15" spans="1:10" x14ac:dyDescent="0.25">
      <c r="A15" t="str">
        <f>IF('[1]2007'!A15=0,"",'[1]2007'!A15)</f>
        <v>07/012</v>
      </c>
      <c r="C15"/>
      <c r="D15"/>
      <c r="E15"/>
      <c r="F15"/>
      <c r="G15"/>
      <c r="H15"/>
      <c r="I15"/>
      <c r="J15" s="96"/>
    </row>
    <row r="16" spans="1:10" x14ac:dyDescent="0.25">
      <c r="A16" t="str">
        <f>IF('[1]2007'!A16=0,"",'[1]2007'!A16)</f>
        <v>07/013</v>
      </c>
      <c r="C16"/>
      <c r="D16"/>
      <c r="E16"/>
      <c r="F16"/>
      <c r="G16"/>
      <c r="H16"/>
      <c r="I16"/>
      <c r="J16" s="96"/>
    </row>
    <row r="17" spans="1:10" x14ac:dyDescent="0.25">
      <c r="A17" t="str">
        <f>IF('[1]2007'!A17=0,"",'[1]2007'!A17)</f>
        <v>07/014</v>
      </c>
      <c r="C17"/>
      <c r="D17"/>
      <c r="E17"/>
      <c r="F17"/>
      <c r="G17"/>
      <c r="H17"/>
      <c r="I17"/>
      <c r="J17" s="96"/>
    </row>
    <row r="18" spans="1:10" x14ac:dyDescent="0.25">
      <c r="A18" t="str">
        <f>IF('[1]2007'!A18=0,"",'[1]2007'!A18)</f>
        <v>07/015</v>
      </c>
      <c r="C18"/>
      <c r="D18"/>
      <c r="E18"/>
      <c r="F18"/>
      <c r="G18"/>
      <c r="H18"/>
      <c r="I18"/>
      <c r="J18" s="96"/>
    </row>
    <row r="19" spans="1:10" x14ac:dyDescent="0.25">
      <c r="A19" t="str">
        <f>IF('[1]2007'!A19=0,"",'[1]2007'!A19)</f>
        <v xml:space="preserve">07/016 </v>
      </c>
      <c r="C19"/>
      <c r="D19"/>
      <c r="E19"/>
      <c r="F19"/>
      <c r="G19"/>
      <c r="H19"/>
      <c r="I19"/>
      <c r="J19" s="96"/>
    </row>
    <row r="20" spans="1:10" x14ac:dyDescent="0.25">
      <c r="A20" t="str">
        <f>IF('[1]2007'!A20=0,"",'[1]2007'!A20)</f>
        <v>07/017</v>
      </c>
      <c r="C20"/>
      <c r="D20"/>
      <c r="E20"/>
      <c r="F20"/>
      <c r="G20"/>
      <c r="H20"/>
      <c r="I20"/>
      <c r="J20" s="96"/>
    </row>
    <row r="21" spans="1:10" x14ac:dyDescent="0.25">
      <c r="A21" t="str">
        <f>IF('[1]2007'!A21=0,"",'[1]2007'!A21)</f>
        <v>07/018</v>
      </c>
      <c r="C21"/>
      <c r="D21"/>
      <c r="E21"/>
      <c r="F21"/>
      <c r="G21"/>
      <c r="H21"/>
      <c r="I21"/>
      <c r="J21" s="96"/>
    </row>
    <row r="22" spans="1:10" x14ac:dyDescent="0.25">
      <c r="A22" t="str">
        <f>IF('[1]2007'!A22=0,"",'[1]2007'!A22)</f>
        <v>07/019</v>
      </c>
      <c r="C22"/>
      <c r="D22"/>
      <c r="E22"/>
      <c r="F22"/>
      <c r="G22"/>
      <c r="H22"/>
      <c r="I22"/>
      <c r="J22" s="96"/>
    </row>
    <row r="23" spans="1:10" x14ac:dyDescent="0.25">
      <c r="A23" t="str">
        <f>IF('[1]2007'!A23=0,"",'[1]2007'!A23)</f>
        <v>07/020</v>
      </c>
      <c r="C23"/>
      <c r="D23"/>
      <c r="E23"/>
      <c r="F23"/>
      <c r="G23"/>
      <c r="H23"/>
      <c r="I23"/>
      <c r="J23" s="96"/>
    </row>
    <row r="24" spans="1:10" x14ac:dyDescent="0.25">
      <c r="A24" t="str">
        <f>IF('[1]2007'!A24=0,"",'[1]2007'!A24)</f>
        <v>07/021</v>
      </c>
      <c r="C24"/>
      <c r="D24"/>
      <c r="E24"/>
      <c r="F24"/>
      <c r="G24"/>
      <c r="H24"/>
      <c r="I24"/>
      <c r="J24" s="96"/>
    </row>
    <row r="25" spans="1:10" x14ac:dyDescent="0.25">
      <c r="A25" t="str">
        <f>IF('[1]2007'!A25=0,"",'[1]2007'!A25)</f>
        <v>07/022</v>
      </c>
      <c r="C25"/>
      <c r="D25"/>
      <c r="E25"/>
      <c r="F25"/>
      <c r="G25"/>
      <c r="H25"/>
      <c r="I25"/>
      <c r="J25" s="96"/>
    </row>
    <row r="26" spans="1:10" x14ac:dyDescent="0.25">
      <c r="A26" t="str">
        <f>IF('[1]2007'!A26=0,"",'[1]2007'!A26)</f>
        <v>07/023</v>
      </c>
      <c r="C26"/>
      <c r="D26"/>
      <c r="E26"/>
      <c r="F26"/>
      <c r="G26"/>
      <c r="H26"/>
      <c r="I26"/>
      <c r="J26" s="96"/>
    </row>
    <row r="27" spans="1:10" x14ac:dyDescent="0.25">
      <c r="A27" t="str">
        <f>IF('[1]2007'!A27=0,"",'[1]2007'!A27)</f>
        <v xml:space="preserve">07/024 </v>
      </c>
      <c r="C27"/>
      <c r="D27"/>
      <c r="E27"/>
      <c r="F27"/>
      <c r="G27"/>
      <c r="H27"/>
      <c r="I27"/>
      <c r="J27" s="96"/>
    </row>
    <row r="28" spans="1:10" x14ac:dyDescent="0.25">
      <c r="A28" t="str">
        <f>IF('[1]2007'!A28=0,"",'[1]2007'!A28)</f>
        <v>07/025</v>
      </c>
      <c r="C28"/>
      <c r="D28"/>
      <c r="E28"/>
      <c r="F28"/>
      <c r="G28"/>
      <c r="H28"/>
      <c r="I28"/>
      <c r="J28" s="96"/>
    </row>
    <row r="29" spans="1:10" x14ac:dyDescent="0.25">
      <c r="A29" t="str">
        <f>IF('[1]2007'!A29=0,"",'[1]2007'!A29)</f>
        <v>07/026</v>
      </c>
      <c r="C29"/>
      <c r="D29"/>
      <c r="E29"/>
      <c r="F29"/>
      <c r="G29"/>
      <c r="H29"/>
      <c r="I29"/>
      <c r="J29" s="96"/>
    </row>
    <row r="30" spans="1:10" x14ac:dyDescent="0.25">
      <c r="A30" t="str">
        <f>IF('[1]2007'!A30=0,"",'[1]2007'!A30)</f>
        <v>07/027</v>
      </c>
      <c r="C30"/>
      <c r="D30"/>
      <c r="E30"/>
      <c r="F30"/>
      <c r="G30"/>
      <c r="H30"/>
      <c r="I30"/>
      <c r="J30" s="96"/>
    </row>
    <row r="31" spans="1:10" x14ac:dyDescent="0.25">
      <c r="A31" t="str">
        <f>IF('[1]2007'!A31=0,"",'[1]2007'!A31)</f>
        <v>07/028</v>
      </c>
      <c r="C31"/>
      <c r="D31"/>
      <c r="E31"/>
      <c r="F31"/>
      <c r="G31"/>
      <c r="H31"/>
      <c r="I31"/>
      <c r="J31" s="96"/>
    </row>
    <row r="32" spans="1:10" x14ac:dyDescent="0.25">
      <c r="A32" t="str">
        <f>IF('[1]2007'!A32=0,"",'[1]2007'!A32)</f>
        <v>07/029</v>
      </c>
      <c r="C32"/>
      <c r="D32"/>
      <c r="E32"/>
      <c r="F32"/>
      <c r="G32"/>
      <c r="H32"/>
      <c r="I32"/>
      <c r="J32" s="96"/>
    </row>
    <row r="33" spans="1:10" x14ac:dyDescent="0.25">
      <c r="A33" t="str">
        <f>IF('[1]2007'!A33=0,"",'[1]2007'!A33)</f>
        <v>07/030</v>
      </c>
      <c r="C33"/>
      <c r="D33"/>
      <c r="E33"/>
      <c r="F33"/>
      <c r="G33"/>
      <c r="H33"/>
      <c r="I33"/>
      <c r="J33" s="96"/>
    </row>
    <row r="34" spans="1:10" x14ac:dyDescent="0.25">
      <c r="A34" t="str">
        <f>IF('[1]2007'!A34=0,"",'[1]2007'!A34)</f>
        <v>07/031</v>
      </c>
      <c r="C34"/>
      <c r="D34"/>
      <c r="E34"/>
      <c r="F34"/>
      <c r="G34"/>
      <c r="H34"/>
      <c r="I34"/>
      <c r="J34" s="96"/>
    </row>
    <row r="35" spans="1:10" x14ac:dyDescent="0.25">
      <c r="A35" t="str">
        <f>IF('[1]2007'!A35=0,"",'[1]2007'!A35)</f>
        <v>07/032</v>
      </c>
      <c r="C35"/>
      <c r="D35"/>
      <c r="E35"/>
      <c r="F35"/>
      <c r="G35"/>
      <c r="H35"/>
      <c r="I35"/>
      <c r="J35" s="96"/>
    </row>
    <row r="36" spans="1:10" x14ac:dyDescent="0.25">
      <c r="A36" t="str">
        <f>IF('[1]2007'!A36=0,"",'[1]2007'!A36)</f>
        <v>07/033</v>
      </c>
      <c r="C36"/>
      <c r="D36"/>
      <c r="E36"/>
      <c r="F36"/>
      <c r="G36"/>
      <c r="H36"/>
      <c r="I36"/>
      <c r="J36" s="96"/>
    </row>
    <row r="37" spans="1:10" x14ac:dyDescent="0.25">
      <c r="A37" t="str">
        <f>IF('[1]2007'!A37=0,"",'[1]2007'!A37)</f>
        <v>07/034</v>
      </c>
      <c r="C37"/>
      <c r="D37"/>
      <c r="E37"/>
      <c r="F37"/>
      <c r="G37"/>
      <c r="H37"/>
      <c r="I37"/>
      <c r="J37" s="96"/>
    </row>
    <row r="38" spans="1:10" x14ac:dyDescent="0.25">
      <c r="A38" t="str">
        <f>IF('[1]2007'!A38=0,"",'[1]2007'!A38)</f>
        <v>07/035</v>
      </c>
      <c r="C38"/>
      <c r="D38"/>
      <c r="E38"/>
      <c r="F38"/>
      <c r="G38"/>
      <c r="H38"/>
      <c r="I38"/>
      <c r="J38" s="96"/>
    </row>
    <row r="39" spans="1:10" x14ac:dyDescent="0.25">
      <c r="A39" t="str">
        <f>IF('[1]2007'!A39=0,"",'[1]2007'!A39)</f>
        <v>07/036</v>
      </c>
      <c r="C39"/>
      <c r="D39"/>
      <c r="E39"/>
      <c r="F39"/>
      <c r="G39"/>
      <c r="H39"/>
      <c r="I39"/>
      <c r="J39" s="96"/>
    </row>
    <row r="40" spans="1:10" x14ac:dyDescent="0.25">
      <c r="A40" t="str">
        <f>IF('[1]2007'!A40=0,"",'[1]2007'!A40)</f>
        <v>07/037</v>
      </c>
      <c r="C40"/>
      <c r="D40"/>
      <c r="E40"/>
      <c r="F40"/>
      <c r="G40"/>
      <c r="H40"/>
      <c r="I40"/>
      <c r="J40" s="96"/>
    </row>
    <row r="41" spans="1:10" x14ac:dyDescent="0.25">
      <c r="A41" t="str">
        <f>IF('[1]2007'!A41=0,"",'[1]2007'!A41)</f>
        <v>07/038</v>
      </c>
      <c r="C41"/>
      <c r="D41"/>
      <c r="E41"/>
      <c r="F41"/>
      <c r="G41"/>
      <c r="H41"/>
      <c r="I41"/>
      <c r="J41" s="96"/>
    </row>
    <row r="42" spans="1:10" x14ac:dyDescent="0.25">
      <c r="A42" t="str">
        <f>IF('[1]2007'!A42=0,"",'[1]2007'!A42)</f>
        <v>07/039</v>
      </c>
      <c r="C42"/>
      <c r="D42"/>
      <c r="E42"/>
      <c r="F42"/>
      <c r="G42"/>
      <c r="H42"/>
      <c r="I42"/>
      <c r="J42" s="96"/>
    </row>
    <row r="43" spans="1:10" x14ac:dyDescent="0.25">
      <c r="A43" t="str">
        <f>IF('[1]2007'!A43=0,"",'[1]2007'!A43)</f>
        <v>07/040</v>
      </c>
      <c r="C43"/>
      <c r="D43"/>
      <c r="E43"/>
      <c r="F43"/>
      <c r="G43"/>
      <c r="H43"/>
      <c r="I43"/>
      <c r="J43" s="96"/>
    </row>
    <row r="44" spans="1:10" x14ac:dyDescent="0.25">
      <c r="A44" t="str">
        <f>IF('[1]2007'!A44=0,"",'[1]2007'!A44)</f>
        <v>07/041</v>
      </c>
      <c r="C44"/>
      <c r="D44"/>
      <c r="E44"/>
      <c r="F44"/>
      <c r="G44"/>
      <c r="H44"/>
      <c r="I44"/>
      <c r="J44" s="96"/>
    </row>
    <row r="45" spans="1:10" x14ac:dyDescent="0.25">
      <c r="A45" t="str">
        <f>IF('[1]2007'!A45=0,"",'[1]2007'!A45)</f>
        <v>07/042</v>
      </c>
      <c r="C45"/>
      <c r="D45"/>
      <c r="E45"/>
      <c r="F45"/>
      <c r="G45"/>
      <c r="H45"/>
      <c r="I45"/>
      <c r="J45" s="96"/>
    </row>
    <row r="46" spans="1:10" x14ac:dyDescent="0.25">
      <c r="A46" t="str">
        <f>IF('[1]2007'!A46=0,"",'[1]2007'!A46)</f>
        <v>07/043</v>
      </c>
      <c r="C46"/>
      <c r="D46"/>
      <c r="E46"/>
      <c r="F46"/>
      <c r="G46"/>
      <c r="H46"/>
      <c r="I46"/>
      <c r="J46" s="96"/>
    </row>
    <row r="47" spans="1:10" x14ac:dyDescent="0.25">
      <c r="A47" t="str">
        <f>IF('[1]2007'!A47=0,"",'[1]2007'!A47)</f>
        <v>07/044</v>
      </c>
      <c r="C47"/>
      <c r="D47"/>
      <c r="E47"/>
      <c r="F47"/>
      <c r="G47"/>
      <c r="H47"/>
      <c r="I47"/>
      <c r="J47" s="96"/>
    </row>
    <row r="48" spans="1:10" x14ac:dyDescent="0.25">
      <c r="A48" t="str">
        <f>IF('[1]2007'!A48=0,"",'[1]2007'!A48)</f>
        <v>07/045</v>
      </c>
      <c r="C48"/>
      <c r="D48"/>
      <c r="E48"/>
      <c r="F48"/>
      <c r="G48"/>
      <c r="H48"/>
      <c r="I48"/>
      <c r="J48" s="96"/>
    </row>
    <row r="49" spans="1:10" x14ac:dyDescent="0.25">
      <c r="A49" t="str">
        <f>IF('[1]2007'!A49=0,"",'[1]2007'!A49)</f>
        <v>07/046</v>
      </c>
      <c r="C49"/>
      <c r="D49"/>
      <c r="E49"/>
      <c r="F49"/>
      <c r="G49"/>
      <c r="H49"/>
      <c r="I49"/>
      <c r="J49" s="96"/>
    </row>
    <row r="50" spans="1:10" x14ac:dyDescent="0.25">
      <c r="A50" t="str">
        <f>IF('[1]2007'!A50=0,"",'[1]2007'!A50)</f>
        <v>07/047</v>
      </c>
      <c r="C50"/>
      <c r="D50"/>
      <c r="E50"/>
      <c r="F50"/>
      <c r="G50"/>
      <c r="H50"/>
      <c r="I50"/>
      <c r="J50" s="96"/>
    </row>
    <row r="51" spans="1:10" x14ac:dyDescent="0.25">
      <c r="A51" t="str">
        <f>IF('[1]2007'!A51=0,"",'[1]2007'!A51)</f>
        <v>07/048</v>
      </c>
      <c r="C51"/>
      <c r="D51"/>
      <c r="E51"/>
      <c r="F51"/>
      <c r="G51"/>
      <c r="H51"/>
      <c r="I51"/>
      <c r="J51" s="96"/>
    </row>
    <row r="52" spans="1:10" x14ac:dyDescent="0.25">
      <c r="A52" t="str">
        <f>IF('[1]2007'!A52=0,"",'[1]2007'!A52)</f>
        <v>07/049</v>
      </c>
      <c r="C52"/>
      <c r="D52"/>
      <c r="E52"/>
      <c r="F52"/>
      <c r="G52"/>
      <c r="H52"/>
      <c r="I52"/>
      <c r="J52" s="96"/>
    </row>
    <row r="53" spans="1:10" x14ac:dyDescent="0.25">
      <c r="A53" t="str">
        <f>IF('[1]2007'!A53=0,"",'[1]2007'!A53)</f>
        <v>07/050</v>
      </c>
      <c r="C53"/>
      <c r="D53"/>
      <c r="E53"/>
      <c r="F53"/>
      <c r="G53"/>
      <c r="H53"/>
      <c r="I53"/>
      <c r="J53" s="96"/>
    </row>
    <row r="54" spans="1:10" x14ac:dyDescent="0.25">
      <c r="A54" t="str">
        <f>IF('[1]2007'!A54=0,"",'[1]2007'!A54)</f>
        <v xml:space="preserve">07/051 </v>
      </c>
      <c r="C54"/>
      <c r="D54"/>
      <c r="E54"/>
      <c r="F54"/>
      <c r="G54"/>
      <c r="H54"/>
      <c r="I54"/>
      <c r="J54" s="96"/>
    </row>
    <row r="55" spans="1:10" x14ac:dyDescent="0.25">
      <c r="A55" t="str">
        <f>IF('[1]2007'!A55=0,"",'[1]2007'!A55)</f>
        <v>07/052</v>
      </c>
      <c r="C55"/>
      <c r="D55"/>
      <c r="E55"/>
      <c r="F55"/>
      <c r="G55"/>
      <c r="H55"/>
      <c r="I55"/>
      <c r="J55" s="96"/>
    </row>
    <row r="56" spans="1:10" x14ac:dyDescent="0.25">
      <c r="A56" t="str">
        <f>IF('[1]2007'!A56=0,"",'[1]2007'!A56)</f>
        <v xml:space="preserve">07/053 </v>
      </c>
      <c r="C56"/>
      <c r="D56"/>
      <c r="E56"/>
      <c r="F56"/>
      <c r="G56"/>
      <c r="H56"/>
      <c r="I56"/>
      <c r="J56" s="96"/>
    </row>
    <row r="57" spans="1:10" x14ac:dyDescent="0.25">
      <c r="A57" t="str">
        <f>IF('[1]2007'!A57=0,"",'[1]2007'!A57)</f>
        <v>07/054</v>
      </c>
      <c r="C57"/>
      <c r="D57"/>
      <c r="E57"/>
      <c r="F57"/>
      <c r="G57"/>
      <c r="H57"/>
      <c r="I57"/>
      <c r="J57" s="96"/>
    </row>
    <row r="58" spans="1:10" x14ac:dyDescent="0.25">
      <c r="A58" t="str">
        <f>IF('[1]2007'!A58=0,"",'[1]2007'!A58)</f>
        <v>07/055</v>
      </c>
      <c r="C58"/>
      <c r="D58"/>
      <c r="E58"/>
      <c r="F58"/>
      <c r="G58"/>
      <c r="H58"/>
      <c r="I58"/>
      <c r="J58" s="96"/>
    </row>
    <row r="59" spans="1:10" x14ac:dyDescent="0.25">
      <c r="A59" t="str">
        <f>IF('[1]2007'!A59=0,"",'[1]2007'!A59)</f>
        <v>07/056</v>
      </c>
      <c r="C59"/>
      <c r="D59"/>
      <c r="E59"/>
      <c r="F59"/>
      <c r="G59"/>
      <c r="H59"/>
      <c r="I59"/>
      <c r="J59" s="96"/>
    </row>
    <row r="60" spans="1:10" x14ac:dyDescent="0.25">
      <c r="A60" t="str">
        <f>IF('[1]2007'!A60=0,"",'[1]2007'!A60)</f>
        <v>07/057</v>
      </c>
      <c r="C60"/>
      <c r="D60"/>
      <c r="E60"/>
      <c r="F60"/>
      <c r="G60"/>
      <c r="H60"/>
      <c r="I60"/>
      <c r="J60" s="96"/>
    </row>
    <row r="61" spans="1:10" x14ac:dyDescent="0.25">
      <c r="A61" t="str">
        <f>IF('[1]2007'!A61=0,"",'[1]2007'!A61)</f>
        <v>07/058</v>
      </c>
      <c r="C61"/>
      <c r="D61"/>
      <c r="E61"/>
      <c r="F61"/>
      <c r="G61"/>
      <c r="H61"/>
      <c r="I61"/>
      <c r="J61" s="96"/>
    </row>
    <row r="62" spans="1:10" x14ac:dyDescent="0.25">
      <c r="A62" t="str">
        <f>IF('[1]2007'!A62=0,"",'[1]2007'!A62)</f>
        <v>07/059</v>
      </c>
      <c r="C62"/>
      <c r="D62"/>
      <c r="E62"/>
      <c r="F62"/>
      <c r="G62"/>
      <c r="H62"/>
      <c r="I62"/>
      <c r="J62" s="96"/>
    </row>
    <row r="63" spans="1:10" x14ac:dyDescent="0.25">
      <c r="A63" t="str">
        <f>IF('[1]2007'!A63=0,"",'[1]2007'!A63)</f>
        <v>07/060</v>
      </c>
      <c r="C63"/>
      <c r="D63"/>
      <c r="E63"/>
      <c r="F63"/>
      <c r="G63"/>
      <c r="H63"/>
      <c r="I63"/>
      <c r="J63" s="96"/>
    </row>
    <row r="64" spans="1:10" x14ac:dyDescent="0.25">
      <c r="A64" t="str">
        <f>IF('[1]2007'!A64=0,"",'[1]2007'!A64)</f>
        <v>07/061</v>
      </c>
      <c r="C64"/>
      <c r="D64"/>
      <c r="E64"/>
      <c r="F64"/>
      <c r="G64"/>
      <c r="H64"/>
      <c r="I64"/>
      <c r="J64" s="96"/>
    </row>
    <row r="65" spans="1:10" x14ac:dyDescent="0.25">
      <c r="A65" t="str">
        <f>IF('[1]2007'!A65=0,"",'[1]2007'!A65)</f>
        <v>07/062</v>
      </c>
      <c r="C65"/>
      <c r="D65"/>
      <c r="E65"/>
      <c r="F65"/>
      <c r="G65"/>
      <c r="H65"/>
      <c r="I65"/>
      <c r="J65" s="96"/>
    </row>
    <row r="66" spans="1:10" x14ac:dyDescent="0.25">
      <c r="A66" t="str">
        <f>IF('[1]2007'!A66=0,"",'[1]2007'!A66)</f>
        <v>07/063</v>
      </c>
      <c r="C66"/>
      <c r="D66"/>
      <c r="E66"/>
      <c r="F66"/>
      <c r="G66"/>
      <c r="H66"/>
      <c r="I66"/>
      <c r="J66" s="96"/>
    </row>
    <row r="67" spans="1:10" x14ac:dyDescent="0.25">
      <c r="A67" t="str">
        <f>IF('[1]2007'!A67=0,"",'[1]2007'!A67)</f>
        <v>07/064</v>
      </c>
      <c r="C67"/>
      <c r="D67"/>
      <c r="E67"/>
      <c r="F67"/>
      <c r="G67"/>
      <c r="H67"/>
      <c r="I67"/>
      <c r="J67" s="96"/>
    </row>
    <row r="68" spans="1:10" x14ac:dyDescent="0.25">
      <c r="A68" t="str">
        <f>IF('[1]2007'!A68=0,"",'[1]2007'!A68)</f>
        <v>07/065</v>
      </c>
      <c r="C68"/>
      <c r="D68"/>
      <c r="E68"/>
      <c r="F68"/>
      <c r="G68"/>
      <c r="H68"/>
      <c r="I68"/>
      <c r="J68" s="96"/>
    </row>
    <row r="69" spans="1:10" x14ac:dyDescent="0.25">
      <c r="A69" t="str">
        <f>IF('[1]2007'!A69=0,"",'[1]2007'!A69)</f>
        <v>07/066</v>
      </c>
      <c r="C69"/>
      <c r="D69"/>
      <c r="E69"/>
      <c r="F69"/>
      <c r="G69"/>
      <c r="H69"/>
      <c r="I69"/>
      <c r="J69" s="96"/>
    </row>
    <row r="70" spans="1:10" x14ac:dyDescent="0.25">
      <c r="A70" t="str">
        <f>IF('[1]2007'!A70=0,"",'[1]2007'!A70)</f>
        <v>07/067</v>
      </c>
      <c r="C70"/>
      <c r="D70"/>
      <c r="E70"/>
      <c r="F70"/>
      <c r="G70"/>
      <c r="H70"/>
      <c r="I70"/>
      <c r="J70" s="96"/>
    </row>
    <row r="71" spans="1:10" x14ac:dyDescent="0.25">
      <c r="A71" t="str">
        <f>IF('[1]2007'!A71=0,"",'[1]2007'!A71)</f>
        <v>07/068</v>
      </c>
      <c r="C71"/>
      <c r="D71"/>
      <c r="E71"/>
      <c r="F71"/>
      <c r="G71"/>
      <c r="H71"/>
      <c r="I71"/>
      <c r="J71" s="96"/>
    </row>
    <row r="72" spans="1:10" x14ac:dyDescent="0.25">
      <c r="A72" t="str">
        <f>IF('[1]2007'!A72=0,"",'[1]2007'!A72)</f>
        <v>07/069</v>
      </c>
      <c r="C72"/>
      <c r="D72"/>
      <c r="E72"/>
      <c r="F72"/>
      <c r="G72"/>
      <c r="H72"/>
      <c r="I72"/>
      <c r="J72" s="96"/>
    </row>
    <row r="73" spans="1:10" x14ac:dyDescent="0.25">
      <c r="A73" t="str">
        <f>IF('[1]2007'!A73=0,"",'[1]2007'!A73)</f>
        <v>07/070</v>
      </c>
      <c r="C73"/>
      <c r="D73"/>
      <c r="E73"/>
      <c r="F73"/>
      <c r="G73"/>
      <c r="H73"/>
      <c r="I73"/>
      <c r="J73" s="96"/>
    </row>
    <row r="74" spans="1:10" x14ac:dyDescent="0.25">
      <c r="A74" t="str">
        <f>IF('[1]2007'!A74=0,"",'[1]2007'!A74)</f>
        <v>07/071</v>
      </c>
      <c r="C74"/>
      <c r="D74"/>
      <c r="E74"/>
      <c r="F74"/>
      <c r="G74"/>
      <c r="H74"/>
      <c r="I74"/>
      <c r="J74" s="96"/>
    </row>
    <row r="75" spans="1:10" x14ac:dyDescent="0.25">
      <c r="A75" t="str">
        <f>IF('[1]2007'!A75=0,"",'[1]2007'!A75)</f>
        <v>07/072</v>
      </c>
      <c r="C75"/>
      <c r="D75"/>
      <c r="E75"/>
      <c r="F75"/>
      <c r="G75"/>
      <c r="H75"/>
      <c r="I75"/>
      <c r="J75" s="96"/>
    </row>
    <row r="76" spans="1:10" x14ac:dyDescent="0.25">
      <c r="A76" t="str">
        <f>IF('[1]2007'!A76=0,"",'[1]2007'!A76)</f>
        <v>07/073</v>
      </c>
      <c r="C76"/>
      <c r="D76"/>
      <c r="E76"/>
      <c r="F76"/>
      <c r="G76"/>
      <c r="H76"/>
      <c r="I76"/>
      <c r="J76" s="96"/>
    </row>
    <row r="77" spans="1:10" x14ac:dyDescent="0.25">
      <c r="A77" t="str">
        <f>IF('[1]2007'!A77=0,"",'[1]2007'!A77)</f>
        <v>07/074</v>
      </c>
      <c r="C77"/>
      <c r="D77"/>
      <c r="E77"/>
      <c r="F77"/>
      <c r="G77"/>
      <c r="H77"/>
      <c r="I77"/>
      <c r="J77" s="96"/>
    </row>
    <row r="78" spans="1:10" x14ac:dyDescent="0.25">
      <c r="A78" t="str">
        <f>IF('[1]2007'!A78=0,"",'[1]2007'!A78)</f>
        <v>07/075</v>
      </c>
      <c r="C78"/>
      <c r="D78"/>
      <c r="E78"/>
      <c r="F78"/>
      <c r="G78"/>
      <c r="H78"/>
      <c r="I78"/>
      <c r="J78" s="96"/>
    </row>
    <row r="79" spans="1:10" x14ac:dyDescent="0.25">
      <c r="A79" t="str">
        <f>IF('[1]2007'!A79=0,"",'[1]2007'!A79)</f>
        <v>07/076</v>
      </c>
      <c r="C79"/>
      <c r="D79"/>
      <c r="E79"/>
      <c r="F79"/>
      <c r="G79"/>
      <c r="H79"/>
      <c r="I79"/>
      <c r="J79" s="96"/>
    </row>
    <row r="80" spans="1:10" x14ac:dyDescent="0.25">
      <c r="A80" t="str">
        <f>IF('[1]2007'!A80=0,"",'[1]2007'!A80)</f>
        <v>07/077</v>
      </c>
      <c r="C80"/>
      <c r="D80"/>
      <c r="E80"/>
      <c r="F80"/>
      <c r="G80"/>
      <c r="H80"/>
      <c r="I80"/>
      <c r="J80" s="96"/>
    </row>
    <row r="81" spans="1:10" x14ac:dyDescent="0.25">
      <c r="A81" t="str">
        <f>IF('[1]2007'!A81=0,"",'[1]2007'!A81)</f>
        <v>07/078</v>
      </c>
      <c r="C81"/>
      <c r="D81"/>
      <c r="E81"/>
      <c r="F81"/>
      <c r="G81"/>
      <c r="H81"/>
      <c r="I81"/>
      <c r="J81" s="96"/>
    </row>
    <row r="82" spans="1:10" x14ac:dyDescent="0.25">
      <c r="A82" t="str">
        <f>IF('[1]2007'!A82=0,"",'[1]2007'!A82)</f>
        <v>07/079</v>
      </c>
      <c r="C82"/>
      <c r="D82"/>
      <c r="E82"/>
      <c r="F82"/>
      <c r="G82"/>
      <c r="H82"/>
      <c r="I82"/>
      <c r="J82" s="96"/>
    </row>
    <row r="83" spans="1:10" x14ac:dyDescent="0.25">
      <c r="A83" t="str">
        <f>IF('[1]2007'!A83=0,"",'[1]2007'!A83)</f>
        <v>07/080</v>
      </c>
      <c r="C83"/>
      <c r="D83"/>
      <c r="E83"/>
      <c r="F83"/>
      <c r="G83"/>
      <c r="H83"/>
      <c r="I83"/>
      <c r="J83" s="96"/>
    </row>
    <row r="84" spans="1:10" x14ac:dyDescent="0.25">
      <c r="A84" t="str">
        <f>IF('[1]2007'!A84=0,"",'[1]2007'!A84)</f>
        <v>07/081</v>
      </c>
      <c r="C84"/>
      <c r="D84"/>
      <c r="E84"/>
      <c r="F84"/>
      <c r="G84"/>
      <c r="H84"/>
      <c r="I84"/>
      <c r="J84" s="96"/>
    </row>
    <row r="85" spans="1:10" x14ac:dyDescent="0.25">
      <c r="A85" t="str">
        <f>IF('[1]2007'!A85=0,"",'[1]2007'!A85)</f>
        <v>07/082</v>
      </c>
      <c r="C85"/>
      <c r="D85"/>
      <c r="E85"/>
      <c r="F85"/>
      <c r="G85"/>
      <c r="H85"/>
      <c r="I85"/>
      <c r="J85" s="96"/>
    </row>
    <row r="86" spans="1:10" x14ac:dyDescent="0.25">
      <c r="A86" t="str">
        <f>IF('[1]2007'!A86=0,"",'[1]2007'!A86)</f>
        <v>07/083</v>
      </c>
      <c r="C86"/>
      <c r="D86"/>
      <c r="E86"/>
      <c r="F86"/>
      <c r="G86"/>
      <c r="H86"/>
      <c r="I86"/>
      <c r="J86" s="96"/>
    </row>
    <row r="87" spans="1:10" x14ac:dyDescent="0.25">
      <c r="A87" t="str">
        <f>IF('[1]2007'!A87=0,"",'[1]2007'!A87)</f>
        <v>07/084</v>
      </c>
      <c r="C87"/>
      <c r="D87"/>
      <c r="E87"/>
      <c r="F87"/>
      <c r="G87"/>
      <c r="H87"/>
      <c r="I87"/>
      <c r="J87" s="96"/>
    </row>
    <row r="88" spans="1:10" x14ac:dyDescent="0.25">
      <c r="A88" t="str">
        <f>IF('[1]2007'!A88=0,"",'[1]2007'!A88)</f>
        <v>07/085</v>
      </c>
      <c r="C88"/>
      <c r="D88"/>
      <c r="E88"/>
      <c r="F88"/>
      <c r="G88"/>
      <c r="H88"/>
      <c r="I88"/>
      <c r="J88" s="96"/>
    </row>
    <row r="89" spans="1:10" x14ac:dyDescent="0.25">
      <c r="A89" t="str">
        <f>IF('[1]2007'!A89=0,"",'[1]2007'!A89)</f>
        <v>07/086</v>
      </c>
      <c r="C89"/>
      <c r="D89"/>
      <c r="E89"/>
      <c r="F89"/>
      <c r="G89"/>
      <c r="H89"/>
      <c r="I89"/>
      <c r="J89" s="96"/>
    </row>
    <row r="90" spans="1:10" x14ac:dyDescent="0.25">
      <c r="A90" t="str">
        <f>IF('[1]2007'!A90=0,"",'[1]2007'!A90)</f>
        <v>07/087</v>
      </c>
      <c r="C90"/>
      <c r="D90"/>
      <c r="E90"/>
      <c r="F90"/>
      <c r="G90"/>
      <c r="H90"/>
      <c r="I90"/>
      <c r="J90" s="96"/>
    </row>
    <row r="91" spans="1:10" x14ac:dyDescent="0.25">
      <c r="A91" t="str">
        <f>IF('[1]2007'!A91=0,"",'[1]2007'!A91)</f>
        <v>07/088</v>
      </c>
      <c r="C91"/>
      <c r="D91"/>
      <c r="E91"/>
      <c r="F91"/>
      <c r="G91"/>
      <c r="H91"/>
      <c r="I91"/>
      <c r="J91" s="96"/>
    </row>
    <row r="92" spans="1:10" x14ac:dyDescent="0.25">
      <c r="A92" t="str">
        <f>IF('[1]2007'!A92=0,"",'[1]2007'!A92)</f>
        <v>07/089</v>
      </c>
      <c r="C92"/>
      <c r="D92"/>
      <c r="E92"/>
      <c r="F92"/>
      <c r="G92"/>
      <c r="H92"/>
      <c r="I92"/>
      <c r="J92" s="96"/>
    </row>
    <row r="93" spans="1:10" x14ac:dyDescent="0.25">
      <c r="A93" t="str">
        <f>IF('[1]2007'!A93=0,"",'[1]2007'!A93)</f>
        <v>07/090</v>
      </c>
      <c r="C93"/>
      <c r="D93"/>
      <c r="E93"/>
      <c r="F93"/>
      <c r="G93"/>
      <c r="H93"/>
      <c r="I93"/>
      <c r="J93" s="96"/>
    </row>
    <row r="94" spans="1:10" x14ac:dyDescent="0.25">
      <c r="A94" t="str">
        <f>IF('[1]2007'!A94=0,"",'[1]2007'!A94)</f>
        <v>07/091</v>
      </c>
      <c r="C94"/>
      <c r="D94"/>
      <c r="E94"/>
      <c r="F94"/>
      <c r="G94"/>
      <c r="H94"/>
      <c r="I94"/>
      <c r="J94" s="96"/>
    </row>
    <row r="95" spans="1:10" x14ac:dyDescent="0.25">
      <c r="A95" t="str">
        <f>IF('[1]2007'!A95=0,"",'[1]2007'!A95)</f>
        <v>07/092</v>
      </c>
      <c r="C95"/>
      <c r="D95"/>
      <c r="E95"/>
      <c r="F95"/>
      <c r="G95"/>
      <c r="H95"/>
      <c r="I95"/>
      <c r="J95" s="96"/>
    </row>
    <row r="96" spans="1:10" x14ac:dyDescent="0.25">
      <c r="A96" t="str">
        <f>IF('[1]2007'!A96=0,"",'[1]2007'!A96)</f>
        <v>07/093</v>
      </c>
      <c r="C96"/>
      <c r="D96"/>
      <c r="E96"/>
      <c r="F96"/>
      <c r="G96"/>
      <c r="H96"/>
      <c r="I96"/>
      <c r="J96" s="96"/>
    </row>
    <row r="97" spans="1:10" x14ac:dyDescent="0.25">
      <c r="A97" t="str">
        <f>IF('[1]2007'!A97=0,"",'[1]2007'!A97)</f>
        <v xml:space="preserve">07/094 </v>
      </c>
      <c r="C97"/>
      <c r="D97"/>
      <c r="E97"/>
      <c r="F97"/>
      <c r="G97"/>
      <c r="H97"/>
      <c r="I97"/>
      <c r="J97" s="96"/>
    </row>
    <row r="98" spans="1:10" x14ac:dyDescent="0.25">
      <c r="A98" t="str">
        <f>IF('[1]2007'!A98=0,"",'[1]2007'!A98)</f>
        <v>07/095</v>
      </c>
      <c r="C98"/>
      <c r="D98"/>
      <c r="E98"/>
      <c r="F98"/>
      <c r="G98"/>
      <c r="H98"/>
      <c r="I98"/>
      <c r="J98" s="96"/>
    </row>
    <row r="99" spans="1:10" x14ac:dyDescent="0.25">
      <c r="A99" t="str">
        <f>IF('[1]2007'!A99=0,"",'[1]2007'!A99)</f>
        <v>07/096</v>
      </c>
      <c r="C99"/>
      <c r="D99"/>
      <c r="E99"/>
      <c r="F99"/>
      <c r="G99"/>
      <c r="H99"/>
      <c r="I99"/>
      <c r="J99" s="96"/>
    </row>
    <row r="100" spans="1:10" x14ac:dyDescent="0.25">
      <c r="A100" t="str">
        <f>IF('[1]2007'!A100=0,"",'[1]2007'!A100)</f>
        <v>07/097</v>
      </c>
      <c r="C100"/>
      <c r="D100"/>
      <c r="E100"/>
      <c r="F100"/>
      <c r="G100"/>
      <c r="H100"/>
      <c r="I100"/>
      <c r="J100" s="96"/>
    </row>
    <row r="101" spans="1:10" x14ac:dyDescent="0.25">
      <c r="A101" t="str">
        <f>IF('[1]2007'!A101=0,"",'[1]2007'!A101)</f>
        <v>07/098</v>
      </c>
      <c r="C101"/>
      <c r="D101"/>
      <c r="E101"/>
      <c r="F101"/>
      <c r="G101"/>
      <c r="H101"/>
      <c r="I101"/>
      <c r="J101" s="96"/>
    </row>
    <row r="102" spans="1:10" x14ac:dyDescent="0.25">
      <c r="A102" t="str">
        <f>IF('[1]2007'!A102=0,"",'[1]2007'!A102)</f>
        <v>07/099</v>
      </c>
      <c r="C102"/>
      <c r="D102"/>
      <c r="E102"/>
      <c r="F102"/>
      <c r="G102"/>
      <c r="H102"/>
      <c r="I102"/>
      <c r="J102" s="96"/>
    </row>
    <row r="103" spans="1:10" x14ac:dyDescent="0.25">
      <c r="A103" t="str">
        <f>IF('[1]2007'!A103=0,"",'[1]2007'!A103)</f>
        <v>07/100</v>
      </c>
      <c r="C103"/>
      <c r="D103"/>
      <c r="E103"/>
      <c r="F103"/>
      <c r="G103"/>
      <c r="H103"/>
      <c r="I103"/>
      <c r="J103" s="96"/>
    </row>
    <row r="104" spans="1:10" x14ac:dyDescent="0.25">
      <c r="A104" t="str">
        <f>IF('[1]2007'!A104=0,"",'[1]2007'!A104)</f>
        <v>07/101</v>
      </c>
      <c r="C104"/>
      <c r="D104"/>
      <c r="E104"/>
      <c r="F104"/>
      <c r="G104"/>
      <c r="H104"/>
      <c r="I104"/>
      <c r="J104" s="96"/>
    </row>
    <row r="105" spans="1:10" x14ac:dyDescent="0.25">
      <c r="A105" t="str">
        <f>IF('[1]2007'!A105=0,"",'[1]2007'!A105)</f>
        <v>07/102</v>
      </c>
      <c r="C105"/>
      <c r="D105"/>
      <c r="E105"/>
      <c r="F105"/>
      <c r="G105"/>
      <c r="H105"/>
      <c r="I105"/>
      <c r="J105" s="96"/>
    </row>
    <row r="106" spans="1:10" x14ac:dyDescent="0.25">
      <c r="A106" t="str">
        <f>IF('[1]2007'!A106=0,"",'[1]2007'!A106)</f>
        <v>07/103</v>
      </c>
      <c r="C106"/>
      <c r="D106"/>
      <c r="E106"/>
      <c r="F106"/>
      <c r="G106"/>
      <c r="H106"/>
      <c r="I106"/>
      <c r="J106" s="96"/>
    </row>
    <row r="107" spans="1:10" x14ac:dyDescent="0.25">
      <c r="A107" t="str">
        <f>IF('[1]2007'!A107=0,"",'[1]2007'!A107)</f>
        <v>07/104</v>
      </c>
      <c r="C107"/>
      <c r="D107"/>
      <c r="E107"/>
      <c r="F107"/>
      <c r="G107"/>
      <c r="H107"/>
      <c r="I107"/>
      <c r="J107" s="96"/>
    </row>
    <row r="108" spans="1:10" x14ac:dyDescent="0.25">
      <c r="A108" t="str">
        <f>IF('[1]2007'!A108=0,"",'[1]2007'!A108)</f>
        <v>07/105</v>
      </c>
      <c r="C108"/>
      <c r="D108"/>
      <c r="E108"/>
      <c r="F108"/>
      <c r="G108"/>
      <c r="H108"/>
      <c r="I108"/>
      <c r="J108" s="96"/>
    </row>
    <row r="109" spans="1:10" x14ac:dyDescent="0.25">
      <c r="A109" t="str">
        <f>IF('[1]2007'!A109=0,"",'[1]2007'!A109)</f>
        <v>07/106</v>
      </c>
      <c r="C109"/>
      <c r="D109"/>
      <c r="E109"/>
      <c r="F109"/>
      <c r="G109"/>
      <c r="H109"/>
      <c r="I109"/>
      <c r="J109" s="96"/>
    </row>
    <row r="110" spans="1:10" x14ac:dyDescent="0.25">
      <c r="A110" t="str">
        <f>IF('[1]2007'!A110=0,"",'[1]2007'!A110)</f>
        <v>07/107</v>
      </c>
      <c r="C110"/>
      <c r="D110"/>
      <c r="E110"/>
      <c r="F110"/>
      <c r="G110"/>
      <c r="H110"/>
      <c r="I110"/>
      <c r="J110" s="96"/>
    </row>
    <row r="111" spans="1:10" x14ac:dyDescent="0.25">
      <c r="A111" t="str">
        <f>IF('[1]2007'!A111=0,"",'[1]2007'!A111)</f>
        <v>07/108</v>
      </c>
      <c r="C111"/>
      <c r="D111"/>
      <c r="E111"/>
      <c r="F111"/>
      <c r="G111"/>
      <c r="H111"/>
      <c r="I111"/>
      <c r="J111" s="96"/>
    </row>
    <row r="112" spans="1:10" x14ac:dyDescent="0.25">
      <c r="A112" t="str">
        <f>IF('[1]2007'!A112=0,"",'[1]2007'!A112)</f>
        <v>07/109</v>
      </c>
      <c r="C112"/>
      <c r="D112"/>
      <c r="E112"/>
      <c r="F112"/>
      <c r="G112"/>
      <c r="H112"/>
      <c r="I112"/>
      <c r="J112" s="96"/>
    </row>
    <row r="113" spans="1:10" x14ac:dyDescent="0.25">
      <c r="A113" t="str">
        <f>IF('[1]2007'!A113=0,"",'[1]2007'!A113)</f>
        <v>07/110</v>
      </c>
      <c r="C113"/>
      <c r="D113"/>
      <c r="E113"/>
      <c r="F113"/>
      <c r="G113"/>
      <c r="H113"/>
      <c r="I113"/>
      <c r="J113" s="96"/>
    </row>
    <row r="114" spans="1:10" x14ac:dyDescent="0.25">
      <c r="A114" t="str">
        <f>IF('[1]2007'!A114=0,"",'[1]2007'!A114)</f>
        <v>07/111</v>
      </c>
      <c r="C114"/>
      <c r="D114"/>
      <c r="E114"/>
      <c r="F114"/>
      <c r="G114"/>
      <c r="H114"/>
      <c r="I114"/>
      <c r="J114" s="96"/>
    </row>
    <row r="115" spans="1:10" x14ac:dyDescent="0.25">
      <c r="A115" t="str">
        <f>IF('[1]2007'!A115=0,"",'[1]2007'!A115)</f>
        <v>07/112</v>
      </c>
      <c r="C115"/>
      <c r="D115"/>
      <c r="E115"/>
      <c r="F115"/>
      <c r="G115"/>
      <c r="H115"/>
      <c r="I115"/>
      <c r="J115" s="96"/>
    </row>
    <row r="116" spans="1:10" x14ac:dyDescent="0.25">
      <c r="A116" t="str">
        <f>IF('[1]2007'!A116=0,"",'[1]2007'!A116)</f>
        <v>07/113</v>
      </c>
      <c r="C116"/>
      <c r="D116"/>
      <c r="E116"/>
      <c r="F116"/>
      <c r="G116"/>
      <c r="H116"/>
      <c r="I116"/>
      <c r="J116" s="96"/>
    </row>
    <row r="117" spans="1:10" x14ac:dyDescent="0.25">
      <c r="A117" t="str">
        <f>IF('[1]2007'!A117=0,"",'[1]2007'!A117)</f>
        <v>07/114</v>
      </c>
      <c r="C117"/>
      <c r="D117"/>
      <c r="E117"/>
      <c r="F117"/>
      <c r="G117"/>
      <c r="H117"/>
      <c r="I117"/>
      <c r="J117" s="96"/>
    </row>
    <row r="118" spans="1:10" x14ac:dyDescent="0.25">
      <c r="A118" t="str">
        <f>IF('[1]2007'!A118=0,"",'[1]2007'!A118)</f>
        <v>07/115</v>
      </c>
      <c r="C118"/>
      <c r="D118"/>
      <c r="E118"/>
      <c r="F118"/>
      <c r="G118"/>
      <c r="H118"/>
      <c r="I118"/>
      <c r="J118" s="96"/>
    </row>
    <row r="119" spans="1:10" x14ac:dyDescent="0.25">
      <c r="A119" t="str">
        <f>IF('[1]2007'!A119=0,"",'[1]2007'!A119)</f>
        <v>07/116</v>
      </c>
      <c r="C119"/>
      <c r="D119"/>
      <c r="E119"/>
      <c r="F119"/>
      <c r="G119"/>
      <c r="H119"/>
      <c r="I119"/>
      <c r="J119" s="96"/>
    </row>
    <row r="120" spans="1:10" x14ac:dyDescent="0.25">
      <c r="A120" t="str">
        <f>IF('[1]2007'!A120=0,"",'[1]2007'!A120)</f>
        <v>07/117</v>
      </c>
      <c r="C120"/>
      <c r="D120"/>
      <c r="E120"/>
      <c r="F120"/>
      <c r="G120"/>
      <c r="H120"/>
      <c r="I120"/>
      <c r="J120" s="96"/>
    </row>
    <row r="121" spans="1:10" x14ac:dyDescent="0.25">
      <c r="A121" t="str">
        <f>IF('[1]2007'!A121=0,"",'[1]2007'!A121)</f>
        <v>07/118</v>
      </c>
      <c r="C121"/>
      <c r="D121"/>
      <c r="E121"/>
      <c r="F121"/>
      <c r="G121"/>
      <c r="H121"/>
      <c r="I121"/>
      <c r="J121" s="96"/>
    </row>
    <row r="122" spans="1:10" x14ac:dyDescent="0.25">
      <c r="A122" t="str">
        <f>IF('[1]2007'!A122=0,"",'[1]2007'!A122)</f>
        <v>07/119</v>
      </c>
      <c r="C122"/>
      <c r="D122"/>
      <c r="E122"/>
      <c r="F122"/>
      <c r="G122"/>
      <c r="H122"/>
      <c r="I122"/>
      <c r="J122" s="96"/>
    </row>
    <row r="123" spans="1:10" x14ac:dyDescent="0.25">
      <c r="A123" t="str">
        <f>IF('[1]2007'!A123=0,"",'[1]2007'!A123)</f>
        <v>07/120</v>
      </c>
      <c r="C123"/>
      <c r="D123"/>
      <c r="E123"/>
      <c r="F123"/>
      <c r="G123"/>
      <c r="H123"/>
      <c r="I123"/>
      <c r="J123" s="96"/>
    </row>
    <row r="124" spans="1:10" x14ac:dyDescent="0.25">
      <c r="A124" t="str">
        <f>IF('[1]2007'!A124=0,"",'[1]2007'!A124)</f>
        <v>07/121</v>
      </c>
      <c r="C124"/>
      <c r="D124"/>
      <c r="E124"/>
      <c r="F124"/>
      <c r="G124"/>
      <c r="H124"/>
      <c r="I124"/>
      <c r="J124" s="96"/>
    </row>
    <row r="125" spans="1:10" x14ac:dyDescent="0.25">
      <c r="A125" t="str">
        <f>IF('[1]2007'!A125=0,"",'[1]2007'!A125)</f>
        <v>07/122</v>
      </c>
      <c r="C125"/>
      <c r="D125"/>
      <c r="E125"/>
      <c r="F125"/>
      <c r="G125"/>
      <c r="H125"/>
      <c r="I125"/>
      <c r="J125" s="96"/>
    </row>
    <row r="126" spans="1:10" x14ac:dyDescent="0.25">
      <c r="A126" t="str">
        <f>IF('[1]2007'!A126=0,"",'[1]2007'!A126)</f>
        <v>07/123</v>
      </c>
      <c r="C126"/>
      <c r="D126"/>
      <c r="E126"/>
      <c r="F126"/>
      <c r="G126"/>
      <c r="H126"/>
      <c r="I126"/>
      <c r="J126" s="96"/>
    </row>
    <row r="127" spans="1:10" x14ac:dyDescent="0.25">
      <c r="A127" t="str">
        <f>IF('[1]2007'!A127=0,"",'[1]2007'!A127)</f>
        <v>07/124</v>
      </c>
      <c r="C127"/>
      <c r="D127"/>
      <c r="E127"/>
      <c r="F127"/>
      <c r="G127"/>
      <c r="H127"/>
      <c r="I127"/>
      <c r="J127" s="96"/>
    </row>
    <row r="128" spans="1:10" x14ac:dyDescent="0.25">
      <c r="A128" t="str">
        <f>IF('[1]2007'!A128=0,"",'[1]2007'!A128)</f>
        <v>07/125</v>
      </c>
      <c r="C128"/>
      <c r="D128"/>
      <c r="E128"/>
      <c r="F128"/>
      <c r="G128"/>
      <c r="H128"/>
      <c r="I128"/>
      <c r="J128" s="96"/>
    </row>
    <row r="129" spans="1:10" x14ac:dyDescent="0.25">
      <c r="A129" t="str">
        <f>IF('[1]2007'!A129=0,"",'[1]2007'!A129)</f>
        <v>07/126</v>
      </c>
      <c r="C129"/>
      <c r="D129"/>
      <c r="E129"/>
      <c r="F129"/>
      <c r="G129"/>
      <c r="H129"/>
      <c r="I129"/>
      <c r="J129" s="96"/>
    </row>
    <row r="130" spans="1:10" x14ac:dyDescent="0.25">
      <c r="A130" t="str">
        <f>IF('[1]2007'!A130=0,"",'[1]2007'!A130)</f>
        <v>07/127</v>
      </c>
      <c r="C130"/>
      <c r="D130"/>
      <c r="E130"/>
      <c r="F130"/>
      <c r="G130"/>
      <c r="H130"/>
      <c r="I130"/>
      <c r="J130" s="96"/>
    </row>
    <row r="131" spans="1:10" x14ac:dyDescent="0.25">
      <c r="A131" t="str">
        <f>IF('[1]2007'!A131=0,"",'[1]2007'!A131)</f>
        <v>07/128</v>
      </c>
      <c r="C131"/>
      <c r="D131"/>
      <c r="E131"/>
      <c r="F131"/>
      <c r="G131"/>
      <c r="H131"/>
      <c r="I131"/>
      <c r="J131" s="96"/>
    </row>
    <row r="132" spans="1:10" x14ac:dyDescent="0.25">
      <c r="A132" t="str">
        <f>IF('[1]2007'!A132=0,"",'[1]2007'!A132)</f>
        <v>07/129</v>
      </c>
      <c r="C132"/>
      <c r="D132"/>
      <c r="E132"/>
      <c r="F132"/>
      <c r="G132"/>
      <c r="H132"/>
      <c r="I132"/>
      <c r="J132" s="96"/>
    </row>
    <row r="133" spans="1:10" x14ac:dyDescent="0.25">
      <c r="A133" t="str">
        <f>IF('[1]2007'!A133=0,"",'[1]2007'!A133)</f>
        <v>07/130</v>
      </c>
      <c r="C133"/>
      <c r="D133"/>
      <c r="E133"/>
      <c r="F133"/>
      <c r="G133"/>
      <c r="H133"/>
      <c r="I133"/>
      <c r="J133" s="96"/>
    </row>
    <row r="134" spans="1:10" x14ac:dyDescent="0.25">
      <c r="A134" t="str">
        <f>IF('[1]2007'!A134=0,"",'[1]2007'!A134)</f>
        <v>07/131</v>
      </c>
      <c r="C134"/>
      <c r="D134"/>
      <c r="E134"/>
      <c r="F134"/>
      <c r="G134"/>
      <c r="H134"/>
      <c r="I134"/>
      <c r="J134" s="96"/>
    </row>
    <row r="135" spans="1:10" x14ac:dyDescent="0.25">
      <c r="A135" t="str">
        <f>IF('[1]2007'!A135=0,"",'[1]2007'!A135)</f>
        <v>07/132</v>
      </c>
      <c r="C135"/>
      <c r="D135"/>
      <c r="E135"/>
      <c r="F135"/>
      <c r="G135"/>
      <c r="H135"/>
      <c r="I135"/>
      <c r="J135" s="96"/>
    </row>
    <row r="136" spans="1:10" x14ac:dyDescent="0.25">
      <c r="A136" t="str">
        <f>IF('[1]2007'!A136=0,"",'[1]2007'!A136)</f>
        <v xml:space="preserve">07/133 </v>
      </c>
      <c r="C136"/>
      <c r="D136"/>
      <c r="E136"/>
      <c r="F136"/>
      <c r="G136"/>
      <c r="H136"/>
      <c r="I136"/>
      <c r="J136" s="96"/>
    </row>
    <row r="137" spans="1:10" x14ac:dyDescent="0.25">
      <c r="A137" t="str">
        <f>IF('[1]2007'!A137=0,"",'[1]2007'!A137)</f>
        <v>07/134</v>
      </c>
      <c r="C137"/>
      <c r="D137"/>
      <c r="E137"/>
      <c r="F137"/>
      <c r="G137"/>
      <c r="H137"/>
      <c r="I137"/>
      <c r="J137" s="96"/>
    </row>
    <row r="138" spans="1:10" x14ac:dyDescent="0.25">
      <c r="A138" t="str">
        <f>IF('[1]2007'!A138=0,"",'[1]2007'!A138)</f>
        <v>07/135</v>
      </c>
      <c r="C138"/>
      <c r="D138"/>
      <c r="E138"/>
      <c r="F138"/>
      <c r="G138"/>
      <c r="H138"/>
      <c r="I138"/>
      <c r="J138" s="96"/>
    </row>
    <row r="139" spans="1:10" x14ac:dyDescent="0.25">
      <c r="A139" t="str">
        <f>IF('[1]2007'!A139=0,"",'[1]2007'!A139)</f>
        <v>07/136</v>
      </c>
      <c r="C139"/>
      <c r="D139"/>
      <c r="E139"/>
      <c r="F139"/>
      <c r="G139"/>
      <c r="H139"/>
      <c r="I139"/>
      <c r="J139" s="96"/>
    </row>
    <row r="140" spans="1:10" x14ac:dyDescent="0.25">
      <c r="A140" t="str">
        <f>IF('[1]2007'!A140=0,"",'[1]2007'!A140)</f>
        <v>07/137</v>
      </c>
      <c r="C140"/>
      <c r="D140"/>
      <c r="E140"/>
      <c r="F140"/>
      <c r="G140"/>
      <c r="H140"/>
      <c r="I140"/>
      <c r="J140" s="96"/>
    </row>
    <row r="141" spans="1:10" x14ac:dyDescent="0.25">
      <c r="A141" t="str">
        <f>IF('[1]2007'!A141=0,"",'[1]2007'!A141)</f>
        <v>07/138</v>
      </c>
      <c r="C141"/>
      <c r="D141"/>
      <c r="E141"/>
      <c r="F141"/>
      <c r="G141"/>
      <c r="H141"/>
      <c r="I141"/>
      <c r="J141" s="96"/>
    </row>
    <row r="142" spans="1:10" x14ac:dyDescent="0.25">
      <c r="A142" t="str">
        <f>IF('[1]2007'!A142=0,"",'[1]2007'!A142)</f>
        <v>07/139</v>
      </c>
      <c r="C142"/>
      <c r="D142"/>
      <c r="E142"/>
      <c r="F142"/>
      <c r="G142"/>
      <c r="H142"/>
      <c r="I142"/>
      <c r="J142" s="96"/>
    </row>
    <row r="143" spans="1:10" x14ac:dyDescent="0.25">
      <c r="A143" t="str">
        <f>IF('[1]2007'!A143=0,"",'[1]2007'!A143)</f>
        <v>07/140</v>
      </c>
      <c r="C143"/>
      <c r="D143"/>
      <c r="E143"/>
      <c r="F143"/>
      <c r="G143"/>
      <c r="H143"/>
      <c r="I143"/>
      <c r="J143" s="96"/>
    </row>
    <row r="144" spans="1:10" x14ac:dyDescent="0.25">
      <c r="A144" t="str">
        <f>IF('[1]2007'!A144=0,"",'[1]2007'!A144)</f>
        <v>07/141</v>
      </c>
      <c r="C144"/>
      <c r="D144"/>
      <c r="E144"/>
      <c r="F144"/>
      <c r="G144"/>
      <c r="H144"/>
      <c r="I144"/>
      <c r="J144" s="96"/>
    </row>
    <row r="145" spans="1:10" x14ac:dyDescent="0.25">
      <c r="A145" t="str">
        <f>IF('[1]2007'!A145=0,"",'[1]2007'!A145)</f>
        <v>07/142</v>
      </c>
      <c r="C145"/>
      <c r="D145"/>
      <c r="E145"/>
      <c r="F145"/>
      <c r="G145"/>
      <c r="H145"/>
      <c r="I145"/>
      <c r="J145" s="96"/>
    </row>
    <row r="146" spans="1:10" x14ac:dyDescent="0.25">
      <c r="A146" t="str">
        <f>IF('[1]2007'!A146=0,"",'[1]2007'!A146)</f>
        <v>07/143</v>
      </c>
      <c r="C146"/>
      <c r="D146"/>
      <c r="E146"/>
      <c r="F146"/>
      <c r="G146"/>
      <c r="H146"/>
      <c r="I146"/>
      <c r="J146" s="96"/>
    </row>
    <row r="147" spans="1:10" x14ac:dyDescent="0.25">
      <c r="A147" t="str">
        <f>IF('[1]2007'!A147=0,"",'[1]2007'!A147)</f>
        <v>07/144</v>
      </c>
      <c r="C147"/>
      <c r="D147"/>
      <c r="E147"/>
      <c r="F147"/>
      <c r="G147"/>
      <c r="H147"/>
      <c r="I147"/>
      <c r="J147" s="96"/>
    </row>
    <row r="148" spans="1:10" x14ac:dyDescent="0.25">
      <c r="A148" t="str">
        <f>IF('[1]2007'!A148=0,"",'[1]2007'!A148)</f>
        <v>07/145</v>
      </c>
      <c r="C148"/>
      <c r="D148"/>
      <c r="E148"/>
      <c r="F148"/>
      <c r="G148"/>
      <c r="H148"/>
      <c r="I148"/>
      <c r="J148" s="96"/>
    </row>
    <row r="149" spans="1:10" x14ac:dyDescent="0.25">
      <c r="A149" t="str">
        <f>IF('[1]2007'!A149=0,"",'[1]2007'!A149)</f>
        <v>07/146</v>
      </c>
      <c r="C149"/>
      <c r="D149"/>
      <c r="E149"/>
      <c r="F149"/>
      <c r="G149"/>
      <c r="H149"/>
      <c r="I149"/>
      <c r="J149" s="96"/>
    </row>
    <row r="150" spans="1:10" x14ac:dyDescent="0.25">
      <c r="A150" t="str">
        <f>IF('[1]2007'!A150=0,"",'[1]2007'!A150)</f>
        <v>07/147</v>
      </c>
      <c r="C150"/>
      <c r="D150"/>
      <c r="E150"/>
      <c r="F150"/>
      <c r="G150"/>
      <c r="H150"/>
      <c r="I150"/>
      <c r="J150" s="96"/>
    </row>
    <row r="151" spans="1:10" x14ac:dyDescent="0.25">
      <c r="A151" t="str">
        <f>IF('[1]2007'!A151=0,"",'[1]2007'!A151)</f>
        <v>07/148</v>
      </c>
      <c r="C151"/>
      <c r="D151"/>
      <c r="E151"/>
      <c r="F151"/>
      <c r="G151"/>
      <c r="H151"/>
      <c r="I151"/>
      <c r="J151" s="96"/>
    </row>
    <row r="152" spans="1:10" x14ac:dyDescent="0.25">
      <c r="A152" t="str">
        <f>IF('[1]2007'!A152=0,"",'[1]2007'!A152)</f>
        <v>07/149</v>
      </c>
      <c r="C152"/>
      <c r="D152"/>
      <c r="E152"/>
      <c r="F152"/>
      <c r="G152"/>
      <c r="H152"/>
      <c r="I152"/>
      <c r="J152" s="96"/>
    </row>
    <row r="153" spans="1:10" x14ac:dyDescent="0.25">
      <c r="A153" t="str">
        <f>IF('[1]2007'!A153=0,"",'[1]2007'!A153)</f>
        <v>07/150</v>
      </c>
      <c r="C153"/>
      <c r="D153"/>
      <c r="E153"/>
      <c r="F153"/>
      <c r="G153"/>
      <c r="H153"/>
      <c r="I153"/>
      <c r="J153" s="96"/>
    </row>
    <row r="154" spans="1:10" x14ac:dyDescent="0.25">
      <c r="A154" t="str">
        <f>IF('[1]2007'!A154=0,"",'[1]2007'!A154)</f>
        <v>07/151</v>
      </c>
      <c r="C154"/>
      <c r="D154"/>
      <c r="E154"/>
      <c r="F154"/>
      <c r="G154"/>
      <c r="H154"/>
      <c r="I154"/>
      <c r="J154" s="96"/>
    </row>
    <row r="155" spans="1:10" x14ac:dyDescent="0.25">
      <c r="A155" t="str">
        <f>IF('[1]2007'!A155=0,"",'[1]2007'!A155)</f>
        <v>07/152</v>
      </c>
      <c r="C155"/>
      <c r="D155"/>
      <c r="E155"/>
      <c r="F155"/>
      <c r="G155"/>
      <c r="H155"/>
      <c r="I155"/>
      <c r="J155" s="96"/>
    </row>
    <row r="156" spans="1:10" x14ac:dyDescent="0.25">
      <c r="A156" t="str">
        <f>IF('[1]2007'!A156=0,"",'[1]2007'!A156)</f>
        <v>07/153</v>
      </c>
      <c r="C156"/>
      <c r="D156"/>
      <c r="E156"/>
      <c r="F156"/>
      <c r="G156"/>
      <c r="H156"/>
      <c r="I156"/>
      <c r="J156" s="96"/>
    </row>
    <row r="157" spans="1:10" x14ac:dyDescent="0.25">
      <c r="A157" t="str">
        <f>IF('[1]2007'!A157=0,"",'[1]2007'!A157)</f>
        <v>07/154</v>
      </c>
      <c r="C157"/>
      <c r="D157"/>
      <c r="E157"/>
      <c r="F157"/>
      <c r="G157"/>
      <c r="H157"/>
      <c r="I157"/>
      <c r="J157" s="96"/>
    </row>
    <row r="158" spans="1:10" x14ac:dyDescent="0.25">
      <c r="A158" t="str">
        <f>IF('[1]2007'!A158=0,"",'[1]2007'!A158)</f>
        <v>07/155</v>
      </c>
      <c r="C158"/>
      <c r="D158"/>
      <c r="E158"/>
      <c r="F158"/>
      <c r="G158"/>
      <c r="H158"/>
      <c r="I158"/>
      <c r="J158" s="96"/>
    </row>
    <row r="159" spans="1:10" x14ac:dyDescent="0.25">
      <c r="A159" t="str">
        <f>IF('[1]2007'!A159=0,"",'[1]2007'!A159)</f>
        <v>07/156</v>
      </c>
      <c r="C159"/>
      <c r="D159"/>
      <c r="E159"/>
      <c r="F159"/>
      <c r="G159"/>
      <c r="H159"/>
      <c r="I159"/>
      <c r="J159" s="96"/>
    </row>
    <row r="160" spans="1:10" x14ac:dyDescent="0.25">
      <c r="A160" t="str">
        <f>IF('[1]2007'!A160=0,"",'[1]2007'!A160)</f>
        <v>07/157</v>
      </c>
      <c r="C160"/>
      <c r="D160"/>
      <c r="E160"/>
      <c r="F160"/>
      <c r="G160"/>
      <c r="H160"/>
      <c r="I160"/>
      <c r="J160" s="96"/>
    </row>
    <row r="161" spans="1:10" x14ac:dyDescent="0.25">
      <c r="A161" t="str">
        <f>IF('[1]2007'!A161=0,"",'[1]2007'!A161)</f>
        <v>07/158</v>
      </c>
      <c r="C161"/>
      <c r="D161"/>
      <c r="E161"/>
      <c r="F161"/>
      <c r="G161"/>
      <c r="H161"/>
      <c r="I161"/>
      <c r="J161" s="96"/>
    </row>
    <row r="162" spans="1:10" x14ac:dyDescent="0.25">
      <c r="A162" t="str">
        <f>IF('[1]2007'!A162=0,"",'[1]2007'!A162)</f>
        <v>07/159</v>
      </c>
      <c r="C162"/>
      <c r="D162"/>
      <c r="E162"/>
      <c r="F162"/>
      <c r="G162"/>
      <c r="H162"/>
      <c r="I162"/>
      <c r="J162" s="96"/>
    </row>
    <row r="163" spans="1:10" x14ac:dyDescent="0.25">
      <c r="A163" t="str">
        <f>IF('[1]2007'!A163=0,"",'[1]2007'!A163)</f>
        <v>07/160</v>
      </c>
      <c r="C163"/>
      <c r="D163"/>
      <c r="E163"/>
      <c r="F163"/>
      <c r="G163"/>
      <c r="H163"/>
      <c r="I163"/>
      <c r="J163" s="96"/>
    </row>
    <row r="164" spans="1:10" x14ac:dyDescent="0.25">
      <c r="A164" t="str">
        <f>IF('[1]2007'!A164=0,"",'[1]2007'!A164)</f>
        <v>07/161</v>
      </c>
      <c r="C164"/>
      <c r="D164"/>
      <c r="E164"/>
      <c r="F164"/>
      <c r="G164"/>
      <c r="H164"/>
      <c r="I164"/>
      <c r="J164" s="96"/>
    </row>
    <row r="165" spans="1:10" x14ac:dyDescent="0.25">
      <c r="A165" t="str">
        <f>IF('[1]2007'!A165=0,"",'[1]2007'!A165)</f>
        <v>07/162</v>
      </c>
      <c r="C165"/>
      <c r="D165"/>
      <c r="E165"/>
      <c r="F165"/>
      <c r="G165"/>
      <c r="H165"/>
      <c r="I165"/>
      <c r="J165" s="96"/>
    </row>
    <row r="166" spans="1:10" x14ac:dyDescent="0.25">
      <c r="A166" t="str">
        <f>IF('[1]2007'!A166=0,"",'[1]2007'!A166)</f>
        <v>07/163</v>
      </c>
      <c r="C166"/>
      <c r="D166"/>
      <c r="E166"/>
      <c r="F166"/>
      <c r="G166"/>
      <c r="H166"/>
      <c r="I166"/>
      <c r="J166" s="96"/>
    </row>
    <row r="167" spans="1:10" x14ac:dyDescent="0.25">
      <c r="A167" t="str">
        <f>IF('[1]2007'!A167=0,"",'[1]2007'!A167)</f>
        <v>07/164</v>
      </c>
      <c r="C167"/>
      <c r="D167"/>
      <c r="E167"/>
      <c r="F167"/>
      <c r="G167"/>
      <c r="H167"/>
      <c r="I167"/>
      <c r="J167" s="96"/>
    </row>
    <row r="168" spans="1:10" x14ac:dyDescent="0.25">
      <c r="A168" t="str">
        <f>IF('[1]2007'!A168=0,"",'[1]2007'!A168)</f>
        <v>07/165</v>
      </c>
      <c r="C168"/>
      <c r="D168"/>
      <c r="E168"/>
      <c r="F168"/>
      <c r="G168"/>
      <c r="H168"/>
      <c r="I168"/>
      <c r="J168" s="96"/>
    </row>
    <row r="169" spans="1:10" x14ac:dyDescent="0.25">
      <c r="A169" t="str">
        <f>IF('[1]2007'!A169=0,"",'[1]2007'!A169)</f>
        <v>07/166</v>
      </c>
      <c r="C169"/>
      <c r="D169"/>
      <c r="E169"/>
      <c r="F169"/>
      <c r="G169"/>
      <c r="H169"/>
      <c r="I169"/>
      <c r="J169" s="96"/>
    </row>
    <row r="170" spans="1:10" x14ac:dyDescent="0.25">
      <c r="A170" t="str">
        <f>IF('[1]2007'!A170=0,"",'[1]2007'!A170)</f>
        <v>07/167</v>
      </c>
      <c r="C170"/>
      <c r="D170"/>
      <c r="E170"/>
      <c r="F170"/>
      <c r="G170"/>
      <c r="H170"/>
      <c r="I170"/>
      <c r="J170" s="96"/>
    </row>
    <row r="171" spans="1:10" x14ac:dyDescent="0.25">
      <c r="A171" t="str">
        <f>IF('[1]2007'!A171=0,"",'[1]2007'!A171)</f>
        <v>07/168</v>
      </c>
      <c r="C171"/>
      <c r="D171"/>
      <c r="E171"/>
      <c r="F171"/>
      <c r="G171"/>
      <c r="H171"/>
      <c r="I171"/>
      <c r="J171" s="96"/>
    </row>
    <row r="172" spans="1:10" x14ac:dyDescent="0.25">
      <c r="A172" t="str">
        <f>IF('[1]2007'!A172=0,"",'[1]2007'!A172)</f>
        <v>07/169</v>
      </c>
      <c r="C172"/>
      <c r="D172"/>
      <c r="E172"/>
      <c r="F172"/>
      <c r="G172"/>
      <c r="H172"/>
      <c r="I172"/>
      <c r="J172" s="96"/>
    </row>
    <row r="173" spans="1:10" x14ac:dyDescent="0.25">
      <c r="A173" t="str">
        <f>IF('[1]2007'!A173=0,"",'[1]2007'!A173)</f>
        <v>07/170</v>
      </c>
      <c r="C173"/>
      <c r="D173"/>
      <c r="E173"/>
      <c r="F173"/>
      <c r="G173"/>
      <c r="H173"/>
      <c r="I173"/>
      <c r="J173" s="96"/>
    </row>
    <row r="174" spans="1:10" x14ac:dyDescent="0.25">
      <c r="A174" t="str">
        <f>IF('[1]2007'!A174=0,"",'[1]2007'!A174)</f>
        <v>07/171</v>
      </c>
      <c r="C174"/>
      <c r="D174"/>
      <c r="E174"/>
      <c r="F174"/>
      <c r="G174"/>
      <c r="H174"/>
      <c r="I174"/>
      <c r="J174" s="96"/>
    </row>
    <row r="175" spans="1:10" x14ac:dyDescent="0.25">
      <c r="A175" t="str">
        <f>IF('[1]2007'!A175=0,"",'[1]2007'!A175)</f>
        <v>07/172</v>
      </c>
      <c r="C175"/>
      <c r="D175"/>
      <c r="E175"/>
      <c r="F175"/>
      <c r="G175"/>
      <c r="H175"/>
      <c r="I175"/>
      <c r="J175" s="96"/>
    </row>
    <row r="176" spans="1:10" x14ac:dyDescent="0.25">
      <c r="A176" t="str">
        <f>IF('[1]2007'!A176=0,"",'[1]2007'!A176)</f>
        <v>07/173</v>
      </c>
      <c r="C176"/>
      <c r="D176"/>
      <c r="E176"/>
      <c r="F176"/>
      <c r="G176"/>
      <c r="H176"/>
      <c r="I176"/>
      <c r="J176" s="96"/>
    </row>
    <row r="177" spans="1:10" x14ac:dyDescent="0.25">
      <c r="A177" t="str">
        <f>IF('[1]2007'!A177=0,"",'[1]2007'!A177)</f>
        <v>07/174</v>
      </c>
      <c r="C177"/>
      <c r="D177"/>
      <c r="E177"/>
      <c r="F177"/>
      <c r="G177"/>
      <c r="H177"/>
      <c r="I177"/>
      <c r="J177" s="96"/>
    </row>
    <row r="178" spans="1:10" x14ac:dyDescent="0.25">
      <c r="A178" t="str">
        <f>IF('[1]2007'!A178=0,"",'[1]2007'!A178)</f>
        <v>07/175</v>
      </c>
      <c r="C178"/>
      <c r="D178"/>
      <c r="E178"/>
      <c r="F178"/>
      <c r="G178"/>
      <c r="H178"/>
      <c r="I178"/>
      <c r="J178" s="96"/>
    </row>
    <row r="179" spans="1:10" x14ac:dyDescent="0.25">
      <c r="A179" t="str">
        <f>IF('[1]2007'!A179=0,"",'[1]2007'!A179)</f>
        <v>07/176</v>
      </c>
      <c r="C179"/>
      <c r="D179"/>
      <c r="E179"/>
      <c r="F179"/>
      <c r="G179"/>
      <c r="H179"/>
      <c r="I179"/>
      <c r="J179" s="96"/>
    </row>
    <row r="180" spans="1:10" x14ac:dyDescent="0.25">
      <c r="A180" t="str">
        <f>IF('[1]2007'!A180=0,"",'[1]2007'!A180)</f>
        <v>07/177</v>
      </c>
      <c r="C180"/>
      <c r="D180"/>
      <c r="E180"/>
      <c r="F180"/>
      <c r="G180"/>
      <c r="H180"/>
      <c r="I180"/>
      <c r="J180" s="96"/>
    </row>
    <row r="181" spans="1:10" x14ac:dyDescent="0.25">
      <c r="A181" t="str">
        <f>IF('[1]2007'!A181=0,"",'[1]2007'!A181)</f>
        <v>07/178</v>
      </c>
      <c r="C181"/>
      <c r="D181"/>
      <c r="E181"/>
      <c r="F181"/>
      <c r="G181"/>
      <c r="H181"/>
      <c r="I181"/>
      <c r="J181" s="96"/>
    </row>
    <row r="182" spans="1:10" x14ac:dyDescent="0.25">
      <c r="A182" t="str">
        <f>IF('[1]2007'!A182=0,"",'[1]2007'!A182)</f>
        <v>07/179</v>
      </c>
      <c r="C182"/>
      <c r="D182"/>
      <c r="E182"/>
      <c r="F182"/>
      <c r="G182"/>
      <c r="H182"/>
      <c r="I182"/>
      <c r="J182" s="96"/>
    </row>
    <row r="183" spans="1:10" x14ac:dyDescent="0.25">
      <c r="A183" t="str">
        <f>IF('[1]2007'!A183=0,"",'[1]2007'!A183)</f>
        <v>07/180</v>
      </c>
      <c r="C183"/>
      <c r="D183"/>
      <c r="E183"/>
      <c r="F183"/>
      <c r="G183"/>
      <c r="H183"/>
      <c r="I183"/>
      <c r="J183" s="96"/>
    </row>
    <row r="184" spans="1:10" x14ac:dyDescent="0.25">
      <c r="A184" t="str">
        <f>IF('[1]2007'!A184=0,"",'[1]2007'!A184)</f>
        <v>07/181</v>
      </c>
      <c r="C184"/>
      <c r="D184"/>
      <c r="E184"/>
      <c r="F184"/>
      <c r="G184"/>
      <c r="H184"/>
      <c r="I184"/>
      <c r="J184" s="96"/>
    </row>
    <row r="185" spans="1:10" x14ac:dyDescent="0.25">
      <c r="A185" t="str">
        <f>IF('[1]2007'!A185=0,"",'[1]2007'!A185)</f>
        <v>07/182</v>
      </c>
      <c r="C185"/>
      <c r="D185"/>
      <c r="E185"/>
      <c r="F185"/>
      <c r="G185"/>
      <c r="H185"/>
      <c r="I185"/>
      <c r="J185" s="96"/>
    </row>
    <row r="186" spans="1:10" x14ac:dyDescent="0.25">
      <c r="A186" t="str">
        <f>IF('[1]2007'!A186=0,"",'[1]2007'!A186)</f>
        <v>07/183</v>
      </c>
      <c r="C186"/>
      <c r="D186"/>
      <c r="E186"/>
      <c r="F186"/>
      <c r="G186"/>
      <c r="H186"/>
      <c r="I186"/>
      <c r="J186" s="96"/>
    </row>
    <row r="187" spans="1:10" x14ac:dyDescent="0.25">
      <c r="A187" t="str">
        <f>IF('[1]2007'!A187=0,"",'[1]2007'!A187)</f>
        <v>07/184</v>
      </c>
      <c r="C187"/>
      <c r="D187"/>
      <c r="E187"/>
      <c r="F187"/>
      <c r="G187"/>
      <c r="H187"/>
      <c r="I187"/>
      <c r="J187" s="96"/>
    </row>
    <row r="188" spans="1:10" x14ac:dyDescent="0.25">
      <c r="A188" t="str">
        <f>IF('[1]2007'!A188=0,"",'[1]2007'!A188)</f>
        <v>07/185</v>
      </c>
      <c r="C188"/>
      <c r="D188"/>
      <c r="E188"/>
      <c r="F188"/>
      <c r="G188"/>
      <c r="H188"/>
      <c r="I188"/>
      <c r="J188" s="96"/>
    </row>
    <row r="189" spans="1:10" x14ac:dyDescent="0.25">
      <c r="A189" t="str">
        <f>IF('[1]2007'!A189=0,"",'[1]2007'!A189)</f>
        <v>07/186</v>
      </c>
      <c r="C189"/>
      <c r="D189"/>
      <c r="E189"/>
      <c r="F189"/>
      <c r="G189"/>
      <c r="H189"/>
      <c r="I189"/>
      <c r="J189" s="96"/>
    </row>
    <row r="190" spans="1:10" x14ac:dyDescent="0.25">
      <c r="A190" t="str">
        <f>IF('[1]2007'!A190=0,"",'[1]2007'!A190)</f>
        <v xml:space="preserve">07/187 </v>
      </c>
      <c r="C190"/>
      <c r="D190"/>
      <c r="E190"/>
      <c r="F190"/>
      <c r="G190"/>
      <c r="H190"/>
      <c r="I190"/>
      <c r="J190" s="96"/>
    </row>
    <row r="191" spans="1:10" x14ac:dyDescent="0.25">
      <c r="A191" t="str">
        <f>IF('[1]2007'!A191=0,"",'[1]2007'!A191)</f>
        <v>07/188</v>
      </c>
      <c r="C191"/>
      <c r="D191"/>
      <c r="E191"/>
      <c r="F191"/>
      <c r="G191"/>
      <c r="H191"/>
      <c r="I191"/>
      <c r="J191" s="96"/>
    </row>
    <row r="192" spans="1:10" x14ac:dyDescent="0.25">
      <c r="A192" t="str">
        <f>IF('[1]2007'!A192=0,"",'[1]2007'!A192)</f>
        <v>07/189</v>
      </c>
      <c r="C192"/>
      <c r="D192"/>
      <c r="E192"/>
      <c r="F192"/>
      <c r="G192"/>
      <c r="H192"/>
      <c r="I192"/>
      <c r="J192" s="96"/>
    </row>
    <row r="193" spans="1:10" x14ac:dyDescent="0.25">
      <c r="A193" t="str">
        <f>IF('[1]2007'!A193=0,"",'[1]2007'!A193)</f>
        <v>07/190</v>
      </c>
      <c r="C193"/>
      <c r="D193"/>
      <c r="E193"/>
      <c r="F193"/>
      <c r="G193"/>
      <c r="H193"/>
      <c r="I193"/>
      <c r="J193" s="96"/>
    </row>
    <row r="194" spans="1:10" x14ac:dyDescent="0.25">
      <c r="A194" t="str">
        <f>IF('[1]2007'!A194=0,"",'[1]2007'!A194)</f>
        <v>07/191</v>
      </c>
      <c r="C194"/>
      <c r="D194"/>
      <c r="E194"/>
      <c r="F194"/>
      <c r="G194"/>
      <c r="H194"/>
      <c r="I194"/>
      <c r="J194" s="96"/>
    </row>
    <row r="195" spans="1:10" x14ac:dyDescent="0.25">
      <c r="A195" t="str">
        <f>IF('[1]2007'!A195=0,"",'[1]2007'!A195)</f>
        <v>07/192</v>
      </c>
      <c r="C195"/>
      <c r="D195"/>
      <c r="E195"/>
      <c r="F195"/>
      <c r="G195"/>
      <c r="H195"/>
      <c r="I195"/>
      <c r="J195" s="96"/>
    </row>
    <row r="196" spans="1:10" x14ac:dyDescent="0.25">
      <c r="A196" t="str">
        <f>IF('[1]2007'!A196=0,"",'[1]2007'!A196)</f>
        <v>07/193</v>
      </c>
      <c r="C196"/>
      <c r="D196"/>
      <c r="E196"/>
      <c r="F196"/>
      <c r="G196"/>
      <c r="H196"/>
      <c r="I196"/>
      <c r="J196" s="96"/>
    </row>
    <row r="197" spans="1:10" x14ac:dyDescent="0.25">
      <c r="A197" t="str">
        <f>IF('[1]2007'!A197=0,"",'[1]2007'!A197)</f>
        <v>07/194</v>
      </c>
      <c r="C197"/>
      <c r="D197"/>
      <c r="E197"/>
      <c r="F197"/>
      <c r="G197"/>
      <c r="H197"/>
      <c r="I197"/>
      <c r="J197" s="96"/>
    </row>
    <row r="198" spans="1:10" x14ac:dyDescent="0.25">
      <c r="A198" t="str">
        <f>IF('[1]2007'!A198=0,"",'[1]2007'!A198)</f>
        <v>07/195</v>
      </c>
      <c r="C198"/>
      <c r="D198"/>
      <c r="E198"/>
      <c r="F198"/>
      <c r="G198"/>
      <c r="H198"/>
      <c r="I198"/>
      <c r="J198" s="96"/>
    </row>
    <row r="199" spans="1:10" x14ac:dyDescent="0.25">
      <c r="A199" t="str">
        <f>IF('[1]2007'!A199=0,"",'[1]2007'!A199)</f>
        <v>07/196</v>
      </c>
      <c r="C199"/>
      <c r="D199"/>
      <c r="E199"/>
      <c r="F199"/>
      <c r="G199"/>
      <c r="H199"/>
      <c r="I199"/>
      <c r="J199" s="96"/>
    </row>
    <row r="200" spans="1:10" x14ac:dyDescent="0.25">
      <c r="A200" t="str">
        <f>IF('[1]2007'!A200=0,"",'[1]2007'!A200)</f>
        <v>07/195</v>
      </c>
      <c r="C200"/>
      <c r="D200"/>
      <c r="E200"/>
      <c r="F200"/>
      <c r="G200"/>
      <c r="H200"/>
      <c r="I200"/>
      <c r="J200" s="96"/>
    </row>
    <row r="201" spans="1:10" x14ac:dyDescent="0.25">
      <c r="A201" t="str">
        <f>IF('[1]2007'!A201=0,"",'[1]2007'!A201)</f>
        <v>07/196</v>
      </c>
      <c r="C201"/>
      <c r="D201"/>
      <c r="E201"/>
      <c r="F201"/>
      <c r="G201"/>
      <c r="H201"/>
      <c r="I201"/>
      <c r="J201" s="96"/>
    </row>
    <row r="202" spans="1:10" x14ac:dyDescent="0.25">
      <c r="A202" t="str">
        <f>IF('[1]2007'!A202=0,"",'[1]2007'!A202)</f>
        <v>07/197</v>
      </c>
      <c r="C202"/>
      <c r="D202"/>
      <c r="E202"/>
      <c r="F202"/>
      <c r="G202"/>
      <c r="H202"/>
      <c r="I202"/>
      <c r="J202" s="96"/>
    </row>
    <row r="203" spans="1:10" x14ac:dyDescent="0.25">
      <c r="A203" t="str">
        <f>IF('[1]2007'!A203=0,"",'[1]2007'!A203)</f>
        <v>07/198</v>
      </c>
      <c r="C203"/>
      <c r="D203"/>
      <c r="E203"/>
      <c r="F203"/>
      <c r="G203"/>
      <c r="H203"/>
      <c r="I203"/>
      <c r="J203" s="96"/>
    </row>
    <row r="204" spans="1:10" x14ac:dyDescent="0.25">
      <c r="A204" t="str">
        <f>IF('[1]2007'!A204=0,"",'[1]2007'!A204)</f>
        <v>07/199</v>
      </c>
      <c r="C204"/>
      <c r="D204"/>
      <c r="E204"/>
      <c r="F204"/>
      <c r="G204"/>
      <c r="H204"/>
      <c r="I204"/>
      <c r="J204" s="96"/>
    </row>
    <row r="205" spans="1:10" x14ac:dyDescent="0.25">
      <c r="A205" t="str">
        <f>IF('[1]2007'!A205=0,"",'[1]2007'!A205)</f>
        <v>07/200</v>
      </c>
      <c r="C205"/>
      <c r="D205"/>
      <c r="E205"/>
      <c r="F205"/>
      <c r="G205"/>
      <c r="H205"/>
      <c r="I205"/>
      <c r="J205" s="96"/>
    </row>
    <row r="206" spans="1:10" x14ac:dyDescent="0.25">
      <c r="A206" t="str">
        <f>IF('[1]2007'!A206=0,"",'[1]2007'!A206)</f>
        <v>07/201</v>
      </c>
      <c r="C206"/>
      <c r="D206"/>
      <c r="E206"/>
      <c r="F206"/>
      <c r="G206"/>
      <c r="H206"/>
      <c r="I206"/>
      <c r="J206" s="96"/>
    </row>
    <row r="207" spans="1:10" x14ac:dyDescent="0.25">
      <c r="A207" t="str">
        <f>IF('[1]2007'!A207=0,"",'[1]2007'!A207)</f>
        <v>07/202</v>
      </c>
      <c r="C207"/>
      <c r="D207"/>
      <c r="E207"/>
      <c r="F207"/>
      <c r="G207"/>
      <c r="H207"/>
      <c r="I207"/>
      <c r="J207" s="96"/>
    </row>
    <row r="208" spans="1:10" x14ac:dyDescent="0.25">
      <c r="A208" t="str">
        <f>IF('[1]2007'!A208=0,"",'[1]2007'!A208)</f>
        <v>07/203</v>
      </c>
      <c r="C208"/>
      <c r="D208"/>
      <c r="E208"/>
      <c r="F208"/>
      <c r="G208"/>
      <c r="H208"/>
      <c r="I208"/>
      <c r="J208" s="96"/>
    </row>
    <row r="209" spans="1:10" x14ac:dyDescent="0.25">
      <c r="A209" t="str">
        <f>IF('[1]2007'!A209=0,"",'[1]2007'!A209)</f>
        <v>07/204</v>
      </c>
      <c r="C209"/>
      <c r="D209"/>
      <c r="E209"/>
      <c r="F209"/>
      <c r="G209"/>
      <c r="H209"/>
      <c r="I209"/>
      <c r="J209" s="96"/>
    </row>
    <row r="210" spans="1:10" x14ac:dyDescent="0.25">
      <c r="A210" t="str">
        <f>IF('[1]2008'!A4=0,"",'[1]2008'!A4)</f>
        <v>08/001</v>
      </c>
      <c r="C210"/>
      <c r="D210" t="str">
        <f>IF('[1]2008'!D4=0,"",'[1]2008'!D4)</f>
        <v/>
      </c>
      <c r="E210"/>
      <c r="F210"/>
      <c r="G210"/>
      <c r="H210"/>
      <c r="I210"/>
      <c r="J210" s="96"/>
    </row>
    <row r="211" spans="1:10" x14ac:dyDescent="0.25">
      <c r="A211" t="str">
        <f>IF('[1]2008'!A5=0,"",'[1]2008'!A5)</f>
        <v>08/002</v>
      </c>
      <c r="C211"/>
      <c r="D211" t="str">
        <f>IF('[1]2008'!D5=0,"",'[1]2008'!D5)</f>
        <v/>
      </c>
      <c r="E211"/>
      <c r="F211"/>
      <c r="G211"/>
      <c r="H211"/>
      <c r="I211"/>
      <c r="J211" s="96"/>
    </row>
    <row r="212" spans="1:10" x14ac:dyDescent="0.25">
      <c r="A212" t="str">
        <f>IF('[1]2008'!A6=0,"",'[1]2008'!A6)</f>
        <v>08/003</v>
      </c>
      <c r="C212"/>
      <c r="D212" t="str">
        <f>IF('[1]2008'!D6=0,"",'[1]2008'!D6)</f>
        <v/>
      </c>
      <c r="E212"/>
      <c r="F212"/>
      <c r="G212"/>
      <c r="H212"/>
      <c r="I212"/>
      <c r="J212" s="96"/>
    </row>
    <row r="213" spans="1:10" x14ac:dyDescent="0.25">
      <c r="A213" t="str">
        <f>IF('[1]2008'!A7=0,"",'[1]2008'!A7)</f>
        <v>08/004</v>
      </c>
      <c r="C213"/>
      <c r="D213" t="str">
        <f>IF('[1]2008'!D7=0,"",'[1]2008'!D7)</f>
        <v/>
      </c>
      <c r="E213"/>
      <c r="F213"/>
      <c r="G213"/>
      <c r="H213"/>
      <c r="I213"/>
      <c r="J213" s="96"/>
    </row>
    <row r="214" spans="1:10" x14ac:dyDescent="0.25">
      <c r="A214" t="str">
        <f>IF('[1]2008'!A8=0,"",'[1]2008'!A8)</f>
        <v>08/005</v>
      </c>
      <c r="C214"/>
      <c r="D214" t="str">
        <f>IF('[1]2008'!D8=0,"",'[1]2008'!D8)</f>
        <v/>
      </c>
      <c r="E214"/>
      <c r="F214"/>
      <c r="G214"/>
      <c r="H214"/>
      <c r="I214"/>
      <c r="J214" s="96"/>
    </row>
    <row r="215" spans="1:10" x14ac:dyDescent="0.25">
      <c r="A215" t="str">
        <f>IF('[1]2008'!A9=0,"",'[1]2008'!A9)</f>
        <v>08/006</v>
      </c>
      <c r="C215"/>
      <c r="D215" t="str">
        <f>IF('[1]2008'!D9=0,"",'[1]2008'!D9)</f>
        <v/>
      </c>
      <c r="E215"/>
      <c r="F215"/>
      <c r="G215"/>
      <c r="H215"/>
      <c r="I215"/>
      <c r="J215" s="96"/>
    </row>
    <row r="216" spans="1:10" x14ac:dyDescent="0.25">
      <c r="A216" t="str">
        <f>IF('[1]2008'!A10=0,"",'[1]2008'!A10)</f>
        <v>08/007</v>
      </c>
      <c r="C216"/>
      <c r="D216" t="str">
        <f>IF('[1]2008'!D10=0,"",'[1]2008'!D10)</f>
        <v/>
      </c>
      <c r="E216"/>
      <c r="F216"/>
      <c r="G216"/>
      <c r="H216"/>
      <c r="I216"/>
      <c r="J216" s="96"/>
    </row>
    <row r="217" spans="1:10" x14ac:dyDescent="0.25">
      <c r="A217" t="str">
        <f>IF('[1]2008'!A11=0,"",'[1]2008'!A11)</f>
        <v>08/008</v>
      </c>
      <c r="C217"/>
      <c r="D217" t="str">
        <f>IF('[1]2008'!D11=0,"",'[1]2008'!D11)</f>
        <v/>
      </c>
      <c r="E217"/>
      <c r="F217"/>
      <c r="G217"/>
      <c r="H217"/>
      <c r="I217"/>
      <c r="J217" s="96"/>
    </row>
    <row r="218" spans="1:10" x14ac:dyDescent="0.25">
      <c r="A218" t="str">
        <f>IF('[1]2008'!A12=0,"",'[1]2008'!A12)</f>
        <v>08/009</v>
      </c>
      <c r="C218"/>
      <c r="D218" t="str">
        <f>IF('[1]2008'!D12=0,"",'[1]2008'!D12)</f>
        <v/>
      </c>
      <c r="E218"/>
      <c r="F218"/>
      <c r="G218"/>
      <c r="H218"/>
      <c r="I218"/>
      <c r="J218" s="96"/>
    </row>
    <row r="219" spans="1:10" x14ac:dyDescent="0.25">
      <c r="A219" t="str">
        <f>IF('[1]2008'!A13=0,"",'[1]2008'!A13)</f>
        <v>08/010</v>
      </c>
      <c r="C219"/>
      <c r="D219" t="str">
        <f>IF('[1]2008'!D13=0,"",'[1]2008'!D13)</f>
        <v/>
      </c>
      <c r="E219"/>
      <c r="F219"/>
      <c r="G219"/>
      <c r="H219"/>
      <c r="I219"/>
      <c r="J219" s="96"/>
    </row>
    <row r="220" spans="1:10" x14ac:dyDescent="0.25">
      <c r="A220" t="str">
        <f>IF('[1]2008'!A14=0,"",'[1]2008'!A14)</f>
        <v>08/011</v>
      </c>
      <c r="C220"/>
      <c r="D220" t="str">
        <f>IF('[1]2008'!D14=0,"",'[1]2008'!D14)</f>
        <v/>
      </c>
      <c r="E220"/>
      <c r="F220"/>
      <c r="G220"/>
      <c r="H220"/>
      <c r="I220"/>
      <c r="J220" s="96"/>
    </row>
    <row r="221" spans="1:10" x14ac:dyDescent="0.25">
      <c r="A221" t="str">
        <f>IF('[1]2008'!A15=0,"",'[1]2008'!A15)</f>
        <v>08/012</v>
      </c>
      <c r="C221"/>
      <c r="D221" t="str">
        <f>IF('[1]2008'!D15=0,"",'[1]2008'!D15)</f>
        <v/>
      </c>
      <c r="E221"/>
      <c r="F221"/>
      <c r="G221"/>
      <c r="H221"/>
      <c r="I221"/>
      <c r="J221" s="96"/>
    </row>
    <row r="222" spans="1:10" x14ac:dyDescent="0.25">
      <c r="A222" t="str">
        <f>IF('[1]2008'!A16=0,"",'[1]2008'!A16)</f>
        <v>08/013</v>
      </c>
      <c r="C222"/>
      <c r="D222" t="str">
        <f>IF('[1]2008'!D16=0,"",'[1]2008'!D16)</f>
        <v/>
      </c>
      <c r="E222"/>
      <c r="F222"/>
      <c r="G222"/>
      <c r="H222"/>
      <c r="I222"/>
      <c r="J222" s="96"/>
    </row>
    <row r="223" spans="1:10" x14ac:dyDescent="0.25">
      <c r="A223" t="str">
        <f>IF('[1]2008'!A17=0,"",'[1]2008'!A17)</f>
        <v>08/014</v>
      </c>
      <c r="C223"/>
      <c r="D223" t="str">
        <f>IF('[1]2008'!D17=0,"",'[1]2008'!D17)</f>
        <v/>
      </c>
      <c r="E223"/>
      <c r="F223"/>
      <c r="G223"/>
      <c r="H223"/>
      <c r="I223"/>
      <c r="J223" s="96"/>
    </row>
    <row r="224" spans="1:10" x14ac:dyDescent="0.25">
      <c r="A224" t="str">
        <f>IF('[1]2008'!A18=0,"",'[1]2008'!A18)</f>
        <v>08/015</v>
      </c>
      <c r="C224"/>
      <c r="D224" t="str">
        <f>IF('[1]2008'!D18=0,"",'[1]2008'!D18)</f>
        <v/>
      </c>
      <c r="E224"/>
      <c r="F224"/>
      <c r="G224"/>
      <c r="H224"/>
      <c r="I224"/>
      <c r="J224" s="96"/>
    </row>
    <row r="225" spans="1:10" x14ac:dyDescent="0.25">
      <c r="A225" t="str">
        <f>IF('[1]2008'!A19=0,"",'[1]2008'!A19)</f>
        <v>08/016</v>
      </c>
      <c r="C225"/>
      <c r="D225" t="str">
        <f>IF('[1]2008'!D19=0,"",'[1]2008'!D19)</f>
        <v/>
      </c>
      <c r="E225"/>
      <c r="F225"/>
      <c r="G225"/>
      <c r="H225"/>
      <c r="I225"/>
      <c r="J225" s="96"/>
    </row>
    <row r="226" spans="1:10" x14ac:dyDescent="0.25">
      <c r="A226" t="str">
        <f>IF('[1]2008'!A20=0,"",'[1]2008'!A20)</f>
        <v>08/017</v>
      </c>
      <c r="C226"/>
      <c r="D226" t="str">
        <f>IF('[1]2008'!D20=0,"",'[1]2008'!D20)</f>
        <v/>
      </c>
      <c r="E226"/>
      <c r="F226"/>
      <c r="G226"/>
      <c r="H226"/>
      <c r="I226"/>
      <c r="J226" s="96"/>
    </row>
    <row r="227" spans="1:10" x14ac:dyDescent="0.25">
      <c r="A227" t="str">
        <f>IF('[1]2008'!A21=0,"",'[1]2008'!A21)</f>
        <v>08/018</v>
      </c>
      <c r="C227"/>
      <c r="D227" t="str">
        <f>IF('[1]2008'!D21=0,"",'[1]2008'!D21)</f>
        <v/>
      </c>
      <c r="E227"/>
      <c r="F227"/>
      <c r="G227"/>
      <c r="H227"/>
      <c r="I227"/>
      <c r="J227" s="96"/>
    </row>
    <row r="228" spans="1:10" x14ac:dyDescent="0.25">
      <c r="A228" t="str">
        <f>IF('[1]2008'!A22=0,"",'[1]2008'!A22)</f>
        <v>08/019</v>
      </c>
      <c r="C228"/>
      <c r="D228" t="str">
        <f>IF('[1]2008'!D22=0,"",'[1]2008'!D22)</f>
        <v/>
      </c>
      <c r="E228"/>
      <c r="F228"/>
      <c r="G228"/>
      <c r="H228"/>
      <c r="I228"/>
      <c r="J228" s="96"/>
    </row>
    <row r="229" spans="1:10" x14ac:dyDescent="0.25">
      <c r="A229" t="str">
        <f>IF('[1]2008'!A23=0,"",'[1]2008'!A23)</f>
        <v>08/020</v>
      </c>
      <c r="C229"/>
      <c r="D229" t="str">
        <f>IF('[1]2008'!D23=0,"",'[1]2008'!D23)</f>
        <v/>
      </c>
      <c r="E229"/>
      <c r="F229"/>
      <c r="G229"/>
      <c r="H229"/>
      <c r="I229"/>
      <c r="J229" s="96"/>
    </row>
    <row r="230" spans="1:10" x14ac:dyDescent="0.25">
      <c r="A230" t="str">
        <f>IF('[1]2008'!A24=0,"",'[1]2008'!A24)</f>
        <v>08/021</v>
      </c>
      <c r="C230"/>
      <c r="D230" t="str">
        <f>IF('[1]2008'!D24=0,"",'[1]2008'!D24)</f>
        <v/>
      </c>
      <c r="E230"/>
      <c r="F230"/>
      <c r="G230"/>
      <c r="H230"/>
      <c r="I230"/>
      <c r="J230" s="96"/>
    </row>
    <row r="231" spans="1:10" x14ac:dyDescent="0.25">
      <c r="A231" t="str">
        <f>IF('[1]2008'!A25=0,"",'[1]2008'!A25)</f>
        <v>08/022</v>
      </c>
      <c r="C231"/>
      <c r="D231" t="str">
        <f>IF('[1]2008'!D25=0,"",'[1]2008'!D25)</f>
        <v/>
      </c>
      <c r="E231"/>
      <c r="F231"/>
      <c r="G231"/>
      <c r="H231"/>
      <c r="I231"/>
      <c r="J231" s="96"/>
    </row>
    <row r="232" spans="1:10" x14ac:dyDescent="0.25">
      <c r="A232" t="str">
        <f>IF('[1]2008'!A26=0,"",'[1]2008'!A26)</f>
        <v>08/023</v>
      </c>
      <c r="C232"/>
      <c r="D232" t="str">
        <f>IF('[1]2008'!D26=0,"",'[1]2008'!D26)</f>
        <v/>
      </c>
      <c r="E232"/>
      <c r="F232"/>
      <c r="G232"/>
      <c r="H232"/>
      <c r="I232"/>
      <c r="J232" s="96"/>
    </row>
    <row r="233" spans="1:10" x14ac:dyDescent="0.25">
      <c r="A233" t="str">
        <f>IF('[1]2008'!A27=0,"",'[1]2008'!A27)</f>
        <v>08/024</v>
      </c>
      <c r="C233"/>
      <c r="D233" t="str">
        <f>IF('[1]2008'!D27=0,"",'[1]2008'!D27)</f>
        <v/>
      </c>
      <c r="E233"/>
      <c r="F233"/>
      <c r="G233"/>
      <c r="H233"/>
      <c r="I233"/>
      <c r="J233" s="96"/>
    </row>
    <row r="234" spans="1:10" x14ac:dyDescent="0.25">
      <c r="A234" t="str">
        <f>IF('[1]2008'!A28=0,"",'[1]2008'!A28)</f>
        <v>08/025</v>
      </c>
      <c r="C234"/>
      <c r="D234" t="str">
        <f>IF('[1]2008'!D28=0,"",'[1]2008'!D28)</f>
        <v/>
      </c>
      <c r="E234"/>
      <c r="F234"/>
      <c r="G234"/>
      <c r="H234"/>
      <c r="I234"/>
      <c r="J234" s="96"/>
    </row>
    <row r="235" spans="1:10" x14ac:dyDescent="0.25">
      <c r="A235" t="str">
        <f>IF('[1]2008'!A29=0,"",'[1]2008'!A29)</f>
        <v>08/026</v>
      </c>
      <c r="C235"/>
      <c r="D235" t="str">
        <f>IF('[1]2008'!D29=0,"",'[1]2008'!D29)</f>
        <v/>
      </c>
      <c r="E235"/>
      <c r="F235"/>
      <c r="G235"/>
      <c r="H235"/>
      <c r="I235"/>
      <c r="J235" s="96"/>
    </row>
    <row r="236" spans="1:10" x14ac:dyDescent="0.25">
      <c r="A236" t="str">
        <f>IF('[1]2008'!A30=0,"",'[1]2008'!A30)</f>
        <v>08/027</v>
      </c>
      <c r="C236"/>
      <c r="D236" t="str">
        <f>IF('[1]2008'!D30=0,"",'[1]2008'!D30)</f>
        <v/>
      </c>
      <c r="E236"/>
      <c r="F236"/>
      <c r="G236"/>
      <c r="H236"/>
      <c r="I236"/>
      <c r="J236" s="96"/>
    </row>
    <row r="237" spans="1:10" x14ac:dyDescent="0.25">
      <c r="A237" t="str">
        <f>IF('[1]2008'!A31=0,"",'[1]2008'!A31)</f>
        <v>08/028</v>
      </c>
      <c r="C237"/>
      <c r="D237" t="str">
        <f>IF('[1]2008'!D31=0,"",'[1]2008'!D31)</f>
        <v/>
      </c>
      <c r="E237"/>
      <c r="F237"/>
      <c r="G237"/>
      <c r="H237"/>
      <c r="I237"/>
      <c r="J237" s="96"/>
    </row>
    <row r="238" spans="1:10" x14ac:dyDescent="0.25">
      <c r="A238" t="str">
        <f>IF('[1]2008'!A32=0,"",'[1]2008'!A32)</f>
        <v>08/029</v>
      </c>
      <c r="C238"/>
      <c r="D238" t="str">
        <f>IF('[1]2008'!D32=0,"",'[1]2008'!D32)</f>
        <v/>
      </c>
      <c r="E238"/>
      <c r="F238"/>
      <c r="G238"/>
      <c r="H238"/>
      <c r="I238"/>
      <c r="J238" s="96"/>
    </row>
    <row r="239" spans="1:10" x14ac:dyDescent="0.25">
      <c r="A239" t="str">
        <f>IF('[1]2008'!A33=0,"",'[1]2008'!A33)</f>
        <v>08/030</v>
      </c>
      <c r="C239"/>
      <c r="D239" t="str">
        <f>IF('[1]2008'!D33=0,"",'[1]2008'!D33)</f>
        <v/>
      </c>
      <c r="E239"/>
      <c r="F239"/>
      <c r="G239"/>
      <c r="H239"/>
      <c r="I239"/>
      <c r="J239" s="96"/>
    </row>
    <row r="240" spans="1:10" x14ac:dyDescent="0.25">
      <c r="A240" t="str">
        <f>IF('[1]2008'!A34=0,"",'[1]2008'!A34)</f>
        <v>08/031</v>
      </c>
      <c r="C240"/>
      <c r="D240" t="str">
        <f>IF('[1]2008'!D34=0,"",'[1]2008'!D34)</f>
        <v/>
      </c>
      <c r="E240"/>
      <c r="F240"/>
      <c r="G240"/>
      <c r="H240"/>
      <c r="I240"/>
      <c r="J240" s="96"/>
    </row>
    <row r="241" spans="1:10" x14ac:dyDescent="0.25">
      <c r="A241" t="str">
        <f>IF('[1]2008'!A35=0,"",'[1]2008'!A35)</f>
        <v>08/032</v>
      </c>
      <c r="C241"/>
      <c r="D241" t="str">
        <f>IF('[1]2008'!D35=0,"",'[1]2008'!D35)</f>
        <v/>
      </c>
      <c r="E241"/>
      <c r="F241"/>
      <c r="G241"/>
      <c r="H241"/>
      <c r="I241"/>
      <c r="J241" s="96"/>
    </row>
    <row r="242" spans="1:10" x14ac:dyDescent="0.25">
      <c r="A242" t="str">
        <f>IF('[1]2008'!A36=0,"",'[1]2008'!A36)</f>
        <v>08/033</v>
      </c>
      <c r="C242"/>
      <c r="D242" t="str">
        <f>IF('[1]2008'!D36=0,"",'[1]2008'!D36)</f>
        <v/>
      </c>
      <c r="E242"/>
      <c r="F242"/>
      <c r="G242"/>
      <c r="H242"/>
      <c r="I242"/>
      <c r="J242" s="96"/>
    </row>
    <row r="243" spans="1:10" x14ac:dyDescent="0.25">
      <c r="A243" t="str">
        <f>IF('[1]2008'!A37=0,"",'[1]2008'!A37)</f>
        <v>08/034</v>
      </c>
      <c r="C243"/>
      <c r="D243" t="str">
        <f>IF('[1]2008'!D37=0,"",'[1]2008'!D37)</f>
        <v/>
      </c>
      <c r="E243"/>
      <c r="F243"/>
      <c r="G243"/>
      <c r="H243"/>
      <c r="I243"/>
      <c r="J243" s="96"/>
    </row>
    <row r="244" spans="1:10" x14ac:dyDescent="0.25">
      <c r="A244" t="str">
        <f>IF('[1]2008'!A38=0,"",'[1]2008'!A38)</f>
        <v>08/035</v>
      </c>
      <c r="C244"/>
      <c r="D244" t="str">
        <f>IF('[1]2008'!D38=0,"",'[1]2008'!D38)</f>
        <v/>
      </c>
      <c r="E244"/>
      <c r="F244"/>
      <c r="G244"/>
      <c r="H244"/>
      <c r="I244"/>
      <c r="J244" s="96"/>
    </row>
    <row r="245" spans="1:10" x14ac:dyDescent="0.25">
      <c r="A245" t="str">
        <f>IF('[1]2008'!A39=0,"",'[1]2008'!A39)</f>
        <v>08/036</v>
      </c>
      <c r="C245"/>
      <c r="D245" t="str">
        <f>IF('[1]2008'!D39=0,"",'[1]2008'!D39)</f>
        <v/>
      </c>
      <c r="E245"/>
      <c r="F245"/>
      <c r="G245"/>
      <c r="H245"/>
      <c r="I245"/>
      <c r="J245" s="96"/>
    </row>
    <row r="246" spans="1:10" x14ac:dyDescent="0.25">
      <c r="A246" t="str">
        <f>IF('[1]2008'!A40=0,"",'[1]2008'!A40)</f>
        <v>08/037</v>
      </c>
      <c r="C246"/>
      <c r="D246" t="str">
        <f>IF('[1]2008'!D40=0,"",'[1]2008'!D40)</f>
        <v/>
      </c>
      <c r="E246"/>
      <c r="F246"/>
      <c r="G246"/>
      <c r="H246"/>
      <c r="I246"/>
      <c r="J246" s="96"/>
    </row>
    <row r="247" spans="1:10" x14ac:dyDescent="0.25">
      <c r="A247" t="str">
        <f>IF('[1]2008'!A41=0,"",'[1]2008'!A41)</f>
        <v>08/038</v>
      </c>
      <c r="C247"/>
      <c r="D247" t="str">
        <f>IF('[1]2008'!D41=0,"",'[1]2008'!D41)</f>
        <v/>
      </c>
      <c r="E247"/>
      <c r="F247"/>
      <c r="G247"/>
      <c r="H247"/>
      <c r="I247"/>
      <c r="J247" s="96"/>
    </row>
    <row r="248" spans="1:10" x14ac:dyDescent="0.25">
      <c r="A248" t="str">
        <f>IF('[1]2008'!A42=0,"",'[1]2008'!A42)</f>
        <v>08/039</v>
      </c>
      <c r="C248"/>
      <c r="D248" t="str">
        <f>IF('[1]2008'!D42=0,"",'[1]2008'!D42)</f>
        <v/>
      </c>
      <c r="E248"/>
      <c r="F248"/>
      <c r="G248"/>
      <c r="H248"/>
      <c r="I248"/>
      <c r="J248" s="96"/>
    </row>
    <row r="249" spans="1:10" x14ac:dyDescent="0.25">
      <c r="A249" t="str">
        <f>IF('[1]2008'!A43=0,"",'[1]2008'!A43)</f>
        <v>08/040</v>
      </c>
      <c r="C249"/>
      <c r="D249" t="str">
        <f>IF('[1]2008'!D43=0,"",'[1]2008'!D43)</f>
        <v/>
      </c>
      <c r="E249"/>
      <c r="F249"/>
      <c r="G249"/>
      <c r="H249"/>
      <c r="I249"/>
      <c r="J249" s="96"/>
    </row>
    <row r="250" spans="1:10" x14ac:dyDescent="0.25">
      <c r="A250" t="str">
        <f>IF('[1]2008'!A44=0,"",'[1]2008'!A44)</f>
        <v>08/041</v>
      </c>
      <c r="C250"/>
      <c r="D250" t="str">
        <f>IF('[1]2008'!D44=0,"",'[1]2008'!D44)</f>
        <v/>
      </c>
      <c r="E250"/>
      <c r="F250"/>
      <c r="G250"/>
      <c r="H250"/>
      <c r="I250"/>
      <c r="J250" s="96"/>
    </row>
    <row r="251" spans="1:10" x14ac:dyDescent="0.25">
      <c r="A251" t="str">
        <f>IF('[1]2008'!A45=0,"",'[1]2008'!A45)</f>
        <v>08/042</v>
      </c>
      <c r="C251"/>
      <c r="D251" t="str">
        <f>IF('[1]2008'!D45=0,"",'[1]2008'!D45)</f>
        <v/>
      </c>
      <c r="E251"/>
      <c r="F251"/>
      <c r="G251"/>
      <c r="H251"/>
      <c r="I251"/>
      <c r="J251" s="96"/>
    </row>
    <row r="252" spans="1:10" x14ac:dyDescent="0.25">
      <c r="A252" t="str">
        <f>IF('[1]2008'!A46=0,"",'[1]2008'!A46)</f>
        <v>08/043</v>
      </c>
      <c r="C252"/>
      <c r="D252" t="str">
        <f>IF('[1]2008'!D46=0,"",'[1]2008'!D46)</f>
        <v/>
      </c>
      <c r="E252"/>
      <c r="F252"/>
      <c r="G252"/>
      <c r="H252"/>
      <c r="I252"/>
      <c r="J252" s="96"/>
    </row>
    <row r="253" spans="1:10" x14ac:dyDescent="0.25">
      <c r="A253" t="str">
        <f>IF('[1]2008'!A47=0,"",'[1]2008'!A47)</f>
        <v>08/044</v>
      </c>
      <c r="C253"/>
      <c r="D253" t="str">
        <f>IF('[1]2008'!D47=0,"",'[1]2008'!D47)</f>
        <v/>
      </c>
      <c r="E253"/>
      <c r="F253"/>
      <c r="G253"/>
      <c r="H253"/>
      <c r="I253"/>
      <c r="J253" s="96"/>
    </row>
    <row r="254" spans="1:10" x14ac:dyDescent="0.25">
      <c r="A254" t="str">
        <f>IF('[1]2008'!A48=0,"",'[1]2008'!A48)</f>
        <v>08/045</v>
      </c>
      <c r="C254"/>
      <c r="D254" t="str">
        <f>IF('[1]2008'!D48=0,"",'[1]2008'!D48)</f>
        <v/>
      </c>
      <c r="E254"/>
      <c r="F254"/>
      <c r="G254"/>
      <c r="H254"/>
      <c r="I254"/>
      <c r="J254" s="96"/>
    </row>
    <row r="255" spans="1:10" x14ac:dyDescent="0.25">
      <c r="A255" t="str">
        <f>IF('[1]2008'!A49=0,"",'[1]2008'!A49)</f>
        <v>08/046</v>
      </c>
      <c r="C255"/>
      <c r="D255" t="str">
        <f>IF('[1]2008'!D49=0,"",'[1]2008'!D49)</f>
        <v/>
      </c>
      <c r="E255"/>
      <c r="F255"/>
      <c r="G255"/>
      <c r="H255"/>
      <c r="I255"/>
      <c r="J255" s="96"/>
    </row>
    <row r="256" spans="1:10" x14ac:dyDescent="0.25">
      <c r="A256" t="str">
        <f>IF('[1]2008'!A50=0,"",'[1]2008'!A50)</f>
        <v>08/047</v>
      </c>
      <c r="C256"/>
      <c r="D256" t="str">
        <f>IF('[1]2008'!D50=0,"",'[1]2008'!D50)</f>
        <v/>
      </c>
      <c r="E256"/>
      <c r="F256"/>
      <c r="G256"/>
      <c r="H256"/>
      <c r="I256"/>
      <c r="J256" s="96"/>
    </row>
    <row r="257" spans="1:10" x14ac:dyDescent="0.25">
      <c r="A257" t="str">
        <f>IF('[1]2008'!A51=0,"",'[1]2008'!A51)</f>
        <v>08/048</v>
      </c>
      <c r="C257"/>
      <c r="D257" t="str">
        <f>IF('[1]2008'!D51=0,"",'[1]2008'!D51)</f>
        <v/>
      </c>
      <c r="E257"/>
      <c r="F257"/>
      <c r="G257"/>
      <c r="H257"/>
      <c r="I257"/>
      <c r="J257" s="96"/>
    </row>
    <row r="258" spans="1:10" x14ac:dyDescent="0.25">
      <c r="A258" t="str">
        <f>IF('[1]2008'!A52=0,"",'[1]2008'!A52)</f>
        <v>08/049</v>
      </c>
      <c r="C258"/>
      <c r="D258" t="str">
        <f>IF('[1]2008'!D52=0,"",'[1]2008'!D52)</f>
        <v/>
      </c>
      <c r="E258"/>
      <c r="F258"/>
      <c r="G258"/>
      <c r="H258"/>
      <c r="I258"/>
      <c r="J258" s="96"/>
    </row>
    <row r="259" spans="1:10" x14ac:dyDescent="0.25">
      <c r="A259" t="str">
        <f>IF('[1]2008'!A53=0,"",'[1]2008'!A53)</f>
        <v>08/050</v>
      </c>
      <c r="C259"/>
      <c r="D259" t="str">
        <f>IF('[1]2008'!D53=0,"",'[1]2008'!D53)</f>
        <v/>
      </c>
      <c r="E259"/>
      <c r="F259"/>
      <c r="G259"/>
      <c r="H259"/>
      <c r="I259"/>
      <c r="J259" s="96"/>
    </row>
    <row r="260" spans="1:10" x14ac:dyDescent="0.25">
      <c r="A260" t="str">
        <f>IF('[1]2008'!A54=0,"",'[1]2008'!A54)</f>
        <v>08/051</v>
      </c>
      <c r="C260"/>
      <c r="D260" t="str">
        <f>IF('[1]2008'!D54=0,"",'[1]2008'!D54)</f>
        <v/>
      </c>
      <c r="E260"/>
      <c r="F260"/>
      <c r="G260"/>
      <c r="H260"/>
      <c r="I260"/>
      <c r="J260" s="96"/>
    </row>
    <row r="261" spans="1:10" x14ac:dyDescent="0.25">
      <c r="A261" t="str">
        <f>IF('[1]2008'!A55=0,"",'[1]2008'!A55)</f>
        <v>08/052</v>
      </c>
      <c r="C261"/>
      <c r="D261" t="str">
        <f>IF('[1]2008'!D55=0,"",'[1]2008'!D55)</f>
        <v/>
      </c>
      <c r="E261"/>
      <c r="F261"/>
      <c r="G261"/>
      <c r="H261"/>
      <c r="I261"/>
      <c r="J261" s="96"/>
    </row>
    <row r="262" spans="1:10" x14ac:dyDescent="0.25">
      <c r="A262" t="str">
        <f>IF('[1]2008'!A56=0,"",'[1]2008'!A56)</f>
        <v>08/053</v>
      </c>
      <c r="C262"/>
      <c r="D262" t="str">
        <f>IF('[1]2008'!D56=0,"",'[1]2008'!D56)</f>
        <v/>
      </c>
      <c r="E262"/>
      <c r="F262"/>
      <c r="G262"/>
      <c r="H262"/>
      <c r="I262"/>
      <c r="J262" s="96"/>
    </row>
    <row r="263" spans="1:10" x14ac:dyDescent="0.25">
      <c r="A263" t="str">
        <f>IF('[1]2008'!A57=0,"",'[1]2008'!A57)</f>
        <v>08/054</v>
      </c>
      <c r="C263"/>
      <c r="D263" t="str">
        <f>IF('[1]2008'!D57=0,"",'[1]2008'!D57)</f>
        <v/>
      </c>
      <c r="E263"/>
      <c r="F263"/>
      <c r="G263"/>
      <c r="H263"/>
      <c r="I263"/>
      <c r="J263" s="96"/>
    </row>
    <row r="264" spans="1:10" x14ac:dyDescent="0.25">
      <c r="A264" t="str">
        <f>IF('[1]2008'!A58=0,"",'[1]2008'!A58)</f>
        <v>08/055</v>
      </c>
      <c r="C264"/>
      <c r="D264" t="str">
        <f>IF('[1]2008'!D58=0,"",'[1]2008'!D58)</f>
        <v/>
      </c>
      <c r="E264"/>
      <c r="F264"/>
      <c r="G264"/>
      <c r="H264"/>
      <c r="I264"/>
      <c r="J264" s="96"/>
    </row>
    <row r="265" spans="1:10" x14ac:dyDescent="0.25">
      <c r="A265" t="str">
        <f>IF('[1]2008'!A59=0,"",'[1]2008'!A59)</f>
        <v>08/056</v>
      </c>
      <c r="C265"/>
      <c r="D265" t="str">
        <f>IF('[1]2008'!D59=0,"",'[1]2008'!D59)</f>
        <v>JPL</v>
      </c>
      <c r="E265"/>
      <c r="F265"/>
      <c r="G265"/>
      <c r="H265"/>
      <c r="I265"/>
      <c r="J265" s="96"/>
    </row>
    <row r="266" spans="1:10" x14ac:dyDescent="0.25">
      <c r="A266" t="str">
        <f>IF('[1]2008'!A60=0,"",'[1]2008'!A60)</f>
        <v>08/057</v>
      </c>
      <c r="C266"/>
      <c r="D266" t="str">
        <f>IF('[1]2008'!D60=0,"",'[1]2008'!D60)</f>
        <v>JPL</v>
      </c>
      <c r="E266"/>
      <c r="F266"/>
      <c r="G266"/>
      <c r="H266"/>
      <c r="I266"/>
      <c r="J266" s="96"/>
    </row>
    <row r="267" spans="1:10" x14ac:dyDescent="0.25">
      <c r="A267" t="str">
        <f>IF('[1]2008'!A61=0,"",'[1]2008'!A61)</f>
        <v>08/058</v>
      </c>
      <c r="C267"/>
      <c r="D267" t="str">
        <f>IF('[1]2008'!D61=0,"",'[1]2008'!D61)</f>
        <v/>
      </c>
      <c r="E267"/>
      <c r="F267"/>
      <c r="G267"/>
      <c r="H267"/>
      <c r="I267"/>
      <c r="J267" s="96"/>
    </row>
    <row r="268" spans="1:10" x14ac:dyDescent="0.25">
      <c r="A268" t="str">
        <f>IF('[1]2008'!A62=0,"",'[1]2008'!A62)</f>
        <v>08/059</v>
      </c>
      <c r="C268"/>
      <c r="D268" t="str">
        <f>IF('[1]2008'!D62=0,"",'[1]2008'!D62)</f>
        <v>SC</v>
      </c>
      <c r="E268"/>
      <c r="F268"/>
      <c r="G268"/>
      <c r="H268"/>
      <c r="I268"/>
      <c r="J268" s="96"/>
    </row>
    <row r="269" spans="1:10" x14ac:dyDescent="0.25">
      <c r="A269" t="str">
        <f>IF('[1]2008'!A63=0,"",'[1]2008'!A63)</f>
        <v>08/060</v>
      </c>
      <c r="C269"/>
      <c r="D269" t="str">
        <f>IF('[1]2008'!D63=0,"",'[1]2008'!D63)</f>
        <v>FW</v>
      </c>
      <c r="E269"/>
      <c r="F269"/>
      <c r="G269"/>
      <c r="H269"/>
      <c r="I269"/>
      <c r="J269" s="96"/>
    </row>
    <row r="270" spans="1:10" x14ac:dyDescent="0.25">
      <c r="A270" t="str">
        <f>IF('[1]2008'!A64=0,"",'[1]2008'!A64)</f>
        <v>08/061</v>
      </c>
      <c r="C270"/>
      <c r="D270" t="str">
        <f>IF('[1]2008'!D64=0,"",'[1]2008'!D64)</f>
        <v>MB</v>
      </c>
      <c r="E270"/>
      <c r="F270"/>
      <c r="G270"/>
      <c r="H270"/>
      <c r="I270"/>
      <c r="J270" s="96"/>
    </row>
    <row r="271" spans="1:10" x14ac:dyDescent="0.25">
      <c r="A271" t="str">
        <f>IF('[1]2008'!A65=0,"",'[1]2008'!A65)</f>
        <v>08/062</v>
      </c>
      <c r="C271"/>
      <c r="D271" t="str">
        <f>IF('[1]2008'!D65=0,"",'[1]2008'!D65)</f>
        <v>SC</v>
      </c>
      <c r="E271"/>
      <c r="F271"/>
      <c r="G271"/>
      <c r="H271"/>
      <c r="I271"/>
      <c r="J271" s="96"/>
    </row>
    <row r="272" spans="1:10" x14ac:dyDescent="0.25">
      <c r="A272" t="str">
        <f>IF('[1]2008'!A66=0,"",'[1]2008'!A66)</f>
        <v>08/063</v>
      </c>
      <c r="C272"/>
      <c r="D272" t="str">
        <f>IF('[1]2008'!D66=0,"",'[1]2008'!D66)</f>
        <v>MB</v>
      </c>
      <c r="E272"/>
      <c r="F272"/>
      <c r="G272"/>
      <c r="H272"/>
      <c r="I272"/>
      <c r="J272" s="96"/>
    </row>
    <row r="273" spans="1:10" x14ac:dyDescent="0.25">
      <c r="A273" t="str">
        <f>IF('[1]2008'!A67=0,"",'[1]2008'!A67)</f>
        <v>08/064</v>
      </c>
      <c r="C273"/>
      <c r="D273" t="str">
        <f>IF('[1]2008'!D67=0,"",'[1]2008'!D67)</f>
        <v>AB</v>
      </c>
      <c r="E273"/>
      <c r="F273"/>
      <c r="G273"/>
      <c r="H273"/>
      <c r="I273"/>
      <c r="J273" s="96"/>
    </row>
    <row r="274" spans="1:10" x14ac:dyDescent="0.25">
      <c r="A274" t="str">
        <f>IF('[1]2008'!A68=0,"",'[1]2008'!A68)</f>
        <v>08/065</v>
      </c>
      <c r="C274"/>
      <c r="D274" t="str">
        <f>IF('[1]2008'!D68=0,"",'[1]2008'!D68)</f>
        <v>FW</v>
      </c>
      <c r="E274"/>
      <c r="F274"/>
      <c r="G274"/>
      <c r="H274"/>
      <c r="I274"/>
      <c r="J274" s="96"/>
    </row>
    <row r="275" spans="1:10" x14ac:dyDescent="0.25">
      <c r="A275" t="str">
        <f>IF('[1]2008'!A69=0,"",'[1]2008'!A69)</f>
        <v>08/066</v>
      </c>
      <c r="C275"/>
      <c r="D275" t="str">
        <f>IF('[1]2008'!D69=0,"",'[1]2008'!D69)</f>
        <v>SC</v>
      </c>
      <c r="E275"/>
      <c r="F275"/>
      <c r="G275"/>
      <c r="H275"/>
      <c r="I275"/>
      <c r="J275" s="96"/>
    </row>
    <row r="276" spans="1:10" x14ac:dyDescent="0.25">
      <c r="A276" t="str">
        <f>IF('[1]2008'!A70=0,"",'[1]2008'!A70)</f>
        <v>08/067</v>
      </c>
      <c r="C276"/>
      <c r="D276" t="str">
        <f>IF('[1]2008'!D70=0,"",'[1]2008'!D70)</f>
        <v/>
      </c>
      <c r="E276"/>
      <c r="F276"/>
      <c r="G276"/>
      <c r="H276"/>
      <c r="I276"/>
      <c r="J276" s="96"/>
    </row>
    <row r="277" spans="1:10" x14ac:dyDescent="0.25">
      <c r="A277" t="str">
        <f>IF('[1]2008'!A71=0,"",'[1]2008'!A71)</f>
        <v>08/068</v>
      </c>
      <c r="C277"/>
      <c r="D277" t="str">
        <f>IF('[1]2008'!D71=0,"",'[1]2008'!D71)</f>
        <v>SC</v>
      </c>
      <c r="E277"/>
      <c r="F277"/>
      <c r="G277"/>
      <c r="H277"/>
      <c r="I277"/>
      <c r="J277" s="96"/>
    </row>
    <row r="278" spans="1:10" x14ac:dyDescent="0.25">
      <c r="A278" t="str">
        <f>IF('[1]2008'!A72=0,"",'[1]2008'!A72)</f>
        <v>08/069</v>
      </c>
      <c r="C278"/>
      <c r="D278" t="str">
        <f>IF('[1]2008'!D72=0,"",'[1]2008'!D72)</f>
        <v>MB</v>
      </c>
      <c r="E278"/>
      <c r="F278"/>
      <c r="G278"/>
      <c r="H278"/>
      <c r="I278"/>
      <c r="J278" s="96"/>
    </row>
    <row r="279" spans="1:10" x14ac:dyDescent="0.25">
      <c r="A279" t="str">
        <f>IF('[1]2008'!A73=0,"",'[1]2008'!A73)</f>
        <v>08/070</v>
      </c>
      <c r="C279"/>
      <c r="D279" t="str">
        <f>IF('[1]2008'!D73=0,"",'[1]2008'!D73)</f>
        <v>AB</v>
      </c>
      <c r="E279"/>
      <c r="F279"/>
      <c r="G279"/>
      <c r="H279"/>
      <c r="I279"/>
      <c r="J279" s="96"/>
    </row>
    <row r="280" spans="1:10" x14ac:dyDescent="0.25">
      <c r="A280" t="str">
        <f>IF('[1]2008'!A74=0,"",'[1]2008'!A74)</f>
        <v>08/071</v>
      </c>
      <c r="C280"/>
      <c r="D280" t="str">
        <f>IF('[1]2008'!D74=0,"",'[1]2008'!D74)</f>
        <v>SC</v>
      </c>
      <c r="E280"/>
      <c r="F280"/>
      <c r="G280"/>
      <c r="H280"/>
      <c r="I280"/>
      <c r="J280" s="96"/>
    </row>
    <row r="281" spans="1:10" x14ac:dyDescent="0.25">
      <c r="A281" t="str">
        <f>IF('[1]2008'!A75=0,"",'[1]2008'!A75)</f>
        <v>08/072</v>
      </c>
      <c r="C281"/>
      <c r="D281" t="str">
        <f>IF('[1]2008'!D75=0,"",'[1]2008'!D75)</f>
        <v>MB</v>
      </c>
      <c r="E281"/>
      <c r="F281"/>
      <c r="G281"/>
      <c r="H281"/>
      <c r="I281"/>
      <c r="J281" s="96"/>
    </row>
    <row r="282" spans="1:10" x14ac:dyDescent="0.25">
      <c r="A282" t="str">
        <f>IF('[1]2008'!A76=0,"",'[1]2008'!A76)</f>
        <v>08/073</v>
      </c>
      <c r="C282"/>
      <c r="D282" t="str">
        <f>IF('[1]2008'!D76=0,"",'[1]2008'!D76)</f>
        <v>JPL</v>
      </c>
      <c r="E282"/>
      <c r="F282"/>
      <c r="G282"/>
      <c r="H282"/>
      <c r="I282"/>
      <c r="J282" s="96"/>
    </row>
    <row r="283" spans="1:10" x14ac:dyDescent="0.25">
      <c r="A283" t="str">
        <f>IF('[1]2008'!A77=0,"",'[1]2008'!A77)</f>
        <v>08/074</v>
      </c>
      <c r="C283"/>
      <c r="D283" t="str">
        <f>IF('[1]2008'!D77=0,"",'[1]2008'!D77)</f>
        <v>FW</v>
      </c>
      <c r="E283"/>
      <c r="F283"/>
      <c r="G283"/>
      <c r="H283"/>
      <c r="I283"/>
      <c r="J283" s="96"/>
    </row>
    <row r="284" spans="1:10" x14ac:dyDescent="0.25">
      <c r="A284" t="str">
        <f>IF('[1]2008'!A78=0,"",'[1]2008'!A78)</f>
        <v>08/075</v>
      </c>
      <c r="C284"/>
      <c r="D284" t="str">
        <f>IF('[1]2008'!D78=0,"",'[1]2008'!D78)</f>
        <v>MB</v>
      </c>
      <c r="E284"/>
      <c r="F284"/>
      <c r="G284"/>
      <c r="H284"/>
      <c r="I284"/>
      <c r="J284" s="96"/>
    </row>
    <row r="285" spans="1:10" x14ac:dyDescent="0.25">
      <c r="A285" t="str">
        <f>IF('[1]2008'!A79=0,"",'[1]2008'!A79)</f>
        <v>08/076</v>
      </c>
      <c r="C285"/>
      <c r="D285" t="str">
        <f>IF('[1]2008'!D79=0,"",'[1]2008'!D79)</f>
        <v>SC</v>
      </c>
      <c r="E285"/>
      <c r="F285"/>
      <c r="G285"/>
      <c r="H285"/>
      <c r="I285"/>
      <c r="J285" s="96"/>
    </row>
    <row r="286" spans="1:10" x14ac:dyDescent="0.25">
      <c r="A286" t="str">
        <f>IF('[1]2008'!A80=0,"",'[1]2008'!A80)</f>
        <v>08/077</v>
      </c>
      <c r="C286"/>
      <c r="D286" t="str">
        <f>IF('[1]2008'!D80=0,"",'[1]2008'!D80)</f>
        <v>SC</v>
      </c>
      <c r="E286"/>
      <c r="F286"/>
      <c r="G286"/>
      <c r="H286"/>
      <c r="I286"/>
      <c r="J286" s="96"/>
    </row>
    <row r="287" spans="1:10" x14ac:dyDescent="0.25">
      <c r="A287" t="str">
        <f>IF('[1]2008'!A81=0,"",'[1]2008'!A81)</f>
        <v>08/078</v>
      </c>
      <c r="C287"/>
      <c r="D287" t="str">
        <f>IF('[1]2008'!D81=0,"",'[1]2008'!D81)</f>
        <v>JPL</v>
      </c>
      <c r="E287"/>
      <c r="F287"/>
      <c r="G287"/>
      <c r="H287"/>
      <c r="I287"/>
      <c r="J287" s="96"/>
    </row>
    <row r="288" spans="1:10" x14ac:dyDescent="0.25">
      <c r="A288" t="str">
        <f>IF('[1]2008'!A82=0,"",'[1]2008'!A82)</f>
        <v>08/079</v>
      </c>
      <c r="C288"/>
      <c r="D288" t="str">
        <f>IF('[1]2008'!D82=0,"",'[1]2008'!D82)</f>
        <v>JPL</v>
      </c>
      <c r="E288"/>
      <c r="F288"/>
      <c r="G288"/>
      <c r="H288"/>
      <c r="I288"/>
      <c r="J288" s="96"/>
    </row>
    <row r="289" spans="1:10" x14ac:dyDescent="0.25">
      <c r="A289" t="str">
        <f>IF('[1]2008'!A83=0,"",'[1]2008'!A83)</f>
        <v>08/080</v>
      </c>
      <c r="C289"/>
      <c r="D289" t="str">
        <f>IF('[1]2008'!D83=0,"",'[1]2008'!D83)</f>
        <v>JPL</v>
      </c>
      <c r="E289"/>
      <c r="F289"/>
      <c r="G289"/>
      <c r="H289"/>
      <c r="I289"/>
      <c r="J289" s="96"/>
    </row>
    <row r="290" spans="1:10" x14ac:dyDescent="0.25">
      <c r="A290" t="str">
        <f>IF('[1]2008'!A84=0,"",'[1]2008'!A84)</f>
        <v>08/081</v>
      </c>
      <c r="C290"/>
      <c r="D290" t="str">
        <f>IF('[1]2008'!D84=0,"",'[1]2008'!D84)</f>
        <v>JPL</v>
      </c>
      <c r="E290"/>
      <c r="F290"/>
      <c r="G290"/>
      <c r="H290"/>
      <c r="I290"/>
      <c r="J290" s="96"/>
    </row>
    <row r="291" spans="1:10" x14ac:dyDescent="0.25">
      <c r="A291" t="str">
        <f>IF('[1]2008'!A85=0,"",'[1]2008'!A85)</f>
        <v>08/082</v>
      </c>
      <c r="C291"/>
      <c r="D291" t="str">
        <f>IF('[1]2008'!D85=0,"",'[1]2008'!D85)</f>
        <v>SC</v>
      </c>
      <c r="E291"/>
      <c r="F291"/>
      <c r="G291"/>
      <c r="H291"/>
      <c r="I291"/>
      <c r="J291" s="96"/>
    </row>
    <row r="292" spans="1:10" x14ac:dyDescent="0.25">
      <c r="A292" t="str">
        <f>IF('[1]2008'!A86=0,"",'[1]2008'!A86)</f>
        <v>03/083</v>
      </c>
      <c r="C292"/>
      <c r="D292" t="str">
        <f>IF('[1]2008'!D86=0,"",'[1]2008'!D86)</f>
        <v/>
      </c>
      <c r="E292"/>
      <c r="F292"/>
      <c r="G292"/>
      <c r="H292"/>
      <c r="I292"/>
      <c r="J292" s="96"/>
    </row>
    <row r="293" spans="1:10" x14ac:dyDescent="0.25">
      <c r="A293" t="str">
        <f>IF('[1]2008'!A87=0,"",'[1]2008'!A87)</f>
        <v>08/084</v>
      </c>
      <c r="C293"/>
      <c r="D293" t="str">
        <f>IF('[1]2008'!D87=0,"",'[1]2008'!D87)</f>
        <v/>
      </c>
      <c r="E293"/>
      <c r="F293"/>
      <c r="G293"/>
      <c r="H293"/>
      <c r="I293"/>
      <c r="J293" s="96"/>
    </row>
    <row r="294" spans="1:10" x14ac:dyDescent="0.25">
      <c r="A294" t="str">
        <f>IF('[1]2008'!A88=0,"",'[1]2008'!A88)</f>
        <v>08/085</v>
      </c>
      <c r="C294"/>
      <c r="D294" t="str">
        <f>IF('[1]2008'!D88=0,"",'[1]2008'!D88)</f>
        <v/>
      </c>
      <c r="E294"/>
      <c r="F294"/>
      <c r="G294"/>
      <c r="H294"/>
      <c r="I294"/>
      <c r="J294" s="96"/>
    </row>
    <row r="295" spans="1:10" x14ac:dyDescent="0.25">
      <c r="A295" t="str">
        <f>IF('[1]2008'!A89=0,"",'[1]2008'!A89)</f>
        <v>08/086</v>
      </c>
      <c r="C295"/>
      <c r="D295" t="str">
        <f>IF('[1]2008'!D89=0,"",'[1]2008'!D89)</f>
        <v/>
      </c>
      <c r="E295"/>
      <c r="F295"/>
      <c r="G295"/>
      <c r="H295"/>
      <c r="I295"/>
      <c r="J295" s="96"/>
    </row>
    <row r="296" spans="1:10" x14ac:dyDescent="0.25">
      <c r="A296" t="str">
        <f>IF('[1]2008'!A90=0,"",'[1]2008'!A90)</f>
        <v>08/087</v>
      </c>
      <c r="C296"/>
      <c r="D296" t="str">
        <f>IF('[1]2008'!D90=0,"",'[1]2008'!D90)</f>
        <v/>
      </c>
      <c r="E296"/>
      <c r="F296"/>
      <c r="G296"/>
      <c r="H296"/>
      <c r="I296"/>
      <c r="J296" s="96"/>
    </row>
    <row r="297" spans="1:10" x14ac:dyDescent="0.25">
      <c r="A297" t="str">
        <f>IF('[1]2008'!A91=0,"",'[1]2008'!A91)</f>
        <v>08/088</v>
      </c>
      <c r="C297"/>
      <c r="D297" t="str">
        <f>IF('[1]2008'!D91=0,"",'[1]2008'!D91)</f>
        <v>MB</v>
      </c>
      <c r="E297"/>
      <c r="F297"/>
      <c r="G297"/>
      <c r="H297"/>
      <c r="I297"/>
      <c r="J297" s="96"/>
    </row>
    <row r="298" spans="1:10" x14ac:dyDescent="0.25">
      <c r="A298" t="str">
        <f>IF('[1]2008'!A92=0,"",'[1]2008'!A92)</f>
        <v>08/089</v>
      </c>
      <c r="C298"/>
      <c r="D298" t="str">
        <f>IF('[1]2008'!D92=0,"",'[1]2008'!D92)</f>
        <v>PHD</v>
      </c>
      <c r="E298"/>
      <c r="F298"/>
      <c r="G298"/>
      <c r="H298"/>
      <c r="I298"/>
      <c r="J298" s="96"/>
    </row>
    <row r="299" spans="1:10" x14ac:dyDescent="0.25">
      <c r="A299" t="str">
        <f>IF('[1]2008'!A93=0,"",'[1]2008'!A93)</f>
        <v>08/090</v>
      </c>
      <c r="C299"/>
      <c r="D299" t="str">
        <f>IF('[1]2008'!D93=0,"",'[1]2008'!D93)</f>
        <v/>
      </c>
      <c r="E299"/>
      <c r="F299"/>
      <c r="G299"/>
      <c r="H299"/>
      <c r="I299"/>
      <c r="J299" s="96"/>
    </row>
    <row r="300" spans="1:10" x14ac:dyDescent="0.25">
      <c r="A300" t="str">
        <f>IF('[1]2008'!A94=0,"",'[1]2008'!A94)</f>
        <v>08/091</v>
      </c>
      <c r="C300"/>
      <c r="D300" t="str">
        <f>IF('[1]2008'!D94=0,"",'[1]2008'!D94)</f>
        <v>SC</v>
      </c>
      <c r="E300"/>
      <c r="F300"/>
      <c r="G300"/>
      <c r="H300"/>
      <c r="I300"/>
      <c r="J300" s="96"/>
    </row>
    <row r="301" spans="1:10" x14ac:dyDescent="0.25">
      <c r="A301" t="str">
        <f>IF('[1]2008'!A95=0,"",'[1]2008'!A95)</f>
        <v>08/092</v>
      </c>
      <c r="C301"/>
      <c r="D301" t="str">
        <f>IF('[1]2008'!D95=0,"",'[1]2008'!D95)</f>
        <v/>
      </c>
      <c r="E301"/>
      <c r="F301"/>
      <c r="G301"/>
      <c r="H301"/>
      <c r="I301"/>
      <c r="J301" s="96"/>
    </row>
    <row r="302" spans="1:10" x14ac:dyDescent="0.25">
      <c r="A302" t="str">
        <f>IF('[1]2008'!A96=0,"",'[1]2008'!A96)</f>
        <v>08/093</v>
      </c>
      <c r="C302"/>
      <c r="D302" t="str">
        <f>IF('[1]2008'!D96=0,"",'[1]2008'!D96)</f>
        <v/>
      </c>
      <c r="E302"/>
      <c r="F302"/>
      <c r="G302"/>
      <c r="H302"/>
      <c r="I302"/>
      <c r="J302" s="96"/>
    </row>
    <row r="303" spans="1:10" x14ac:dyDescent="0.25">
      <c r="A303" t="str">
        <f>IF('[1]2008'!A97=0,"",'[1]2008'!A97)</f>
        <v>08/094</v>
      </c>
      <c r="C303"/>
      <c r="D303" t="str">
        <f>IF('[1]2008'!D97=0,"",'[1]2008'!D97)</f>
        <v>SC</v>
      </c>
      <c r="E303"/>
      <c r="F303"/>
      <c r="G303"/>
      <c r="H303"/>
      <c r="I303"/>
      <c r="J303" s="96"/>
    </row>
    <row r="304" spans="1:10" x14ac:dyDescent="0.25">
      <c r="A304" t="str">
        <f>IF('[1]2008'!A98=0,"",'[1]2008'!A98)</f>
        <v>08/095</v>
      </c>
      <c r="C304"/>
      <c r="D304" t="str">
        <f>IF('[1]2008'!D98=0,"",'[1]2008'!D98)</f>
        <v>FW</v>
      </c>
      <c r="E304"/>
      <c r="F304"/>
      <c r="G304"/>
      <c r="H304"/>
      <c r="I304"/>
      <c r="J304" s="96"/>
    </row>
    <row r="305" spans="1:10" x14ac:dyDescent="0.25">
      <c r="A305" t="str">
        <f>IF('[1]2008'!A99=0,"",'[1]2008'!A99)</f>
        <v>08/096</v>
      </c>
      <c r="C305"/>
      <c r="D305" t="str">
        <f>IF('[1]2008'!D99=0,"",'[1]2008'!D99)</f>
        <v/>
      </c>
      <c r="E305"/>
      <c r="F305"/>
      <c r="G305"/>
      <c r="H305"/>
      <c r="I305"/>
      <c r="J305" s="96"/>
    </row>
    <row r="306" spans="1:10" x14ac:dyDescent="0.25">
      <c r="A306" t="str">
        <f>IF('[1]2008'!A100=0,"",'[1]2008'!A100)</f>
        <v>08/097</v>
      </c>
      <c r="C306"/>
      <c r="D306" t="str">
        <f>IF('[1]2008'!D100=0,"",'[1]2008'!D100)</f>
        <v/>
      </c>
      <c r="E306"/>
      <c r="F306"/>
      <c r="G306"/>
      <c r="H306"/>
      <c r="I306"/>
      <c r="J306" s="96"/>
    </row>
    <row r="307" spans="1:10" x14ac:dyDescent="0.25">
      <c r="A307" t="str">
        <f>IF('[1]2008'!A101=0,"",'[1]2008'!A101)</f>
        <v>08/098</v>
      </c>
      <c r="C307"/>
      <c r="D307" t="str">
        <f>IF('[1]2008'!D101=0,"",'[1]2008'!D101)</f>
        <v/>
      </c>
      <c r="E307"/>
      <c r="F307"/>
      <c r="G307"/>
      <c r="H307"/>
      <c r="I307"/>
      <c r="J307" s="96"/>
    </row>
    <row r="308" spans="1:10" x14ac:dyDescent="0.25">
      <c r="A308" t="str">
        <f>IF('[1]2008'!A102=0,"",'[1]2008'!A102)</f>
        <v>08/099</v>
      </c>
      <c r="C308"/>
      <c r="D308" t="str">
        <f>IF('[1]2008'!D102=0,"",'[1]2008'!D102)</f>
        <v/>
      </c>
      <c r="E308"/>
      <c r="F308"/>
      <c r="G308"/>
      <c r="H308"/>
      <c r="I308"/>
      <c r="J308" s="96"/>
    </row>
    <row r="309" spans="1:10" x14ac:dyDescent="0.25">
      <c r="A309" t="str">
        <f>IF('[1]2008'!A103=0,"",'[1]2008'!A103)</f>
        <v>08/100</v>
      </c>
      <c r="C309"/>
      <c r="D309" t="str">
        <f>IF('[1]2008'!D103=0,"",'[1]2008'!D103)</f>
        <v/>
      </c>
      <c r="E309"/>
      <c r="F309"/>
      <c r="G309"/>
      <c r="H309"/>
      <c r="I309"/>
      <c r="J309" s="96"/>
    </row>
    <row r="310" spans="1:10" x14ac:dyDescent="0.25">
      <c r="A310" t="str">
        <f>IF('[1]2008'!A104=0,"",'[1]2008'!A104)</f>
        <v>08/101</v>
      </c>
      <c r="C310"/>
      <c r="D310" t="str">
        <f>IF('[1]2008'!D104=0,"",'[1]2008'!D104)</f>
        <v/>
      </c>
      <c r="E310"/>
      <c r="F310"/>
      <c r="G310"/>
      <c r="H310"/>
      <c r="I310"/>
      <c r="J310" s="96"/>
    </row>
    <row r="311" spans="1:10" x14ac:dyDescent="0.25">
      <c r="A311" t="str">
        <f>IF('[1]2008'!A105=0,"",'[1]2008'!A105)</f>
        <v>08/102</v>
      </c>
      <c r="C311"/>
      <c r="D311" t="str">
        <f>IF('[1]2008'!D105=0,"",'[1]2008'!D105)</f>
        <v/>
      </c>
      <c r="E311"/>
      <c r="F311"/>
      <c r="G311"/>
      <c r="H311"/>
      <c r="I311"/>
      <c r="J311" s="96"/>
    </row>
    <row r="312" spans="1:10" x14ac:dyDescent="0.25">
      <c r="A312" t="str">
        <f>IF('[1]2008'!A106=0,"",'[1]2008'!A106)</f>
        <v>08/103</v>
      </c>
      <c r="C312"/>
      <c r="D312" t="str">
        <f>IF('[1]2008'!D106=0,"",'[1]2008'!D106)</f>
        <v/>
      </c>
      <c r="E312"/>
      <c r="F312"/>
      <c r="G312"/>
      <c r="H312"/>
      <c r="I312"/>
      <c r="J312" s="96"/>
    </row>
    <row r="313" spans="1:10" x14ac:dyDescent="0.25">
      <c r="A313" t="str">
        <f>IF('[1]2008'!A107=0,"",'[1]2008'!A107)</f>
        <v>08/104</v>
      </c>
      <c r="C313"/>
      <c r="D313" t="str">
        <f>IF('[1]2008'!D107=0,"",'[1]2008'!D107)</f>
        <v/>
      </c>
      <c r="E313"/>
      <c r="F313"/>
      <c r="G313"/>
      <c r="H313"/>
      <c r="I313"/>
      <c r="J313" s="96"/>
    </row>
    <row r="314" spans="1:10" x14ac:dyDescent="0.25">
      <c r="A314" t="str">
        <f>IF('[1]2008'!A108=0,"",'[1]2008'!A108)</f>
        <v>08/105</v>
      </c>
      <c r="C314"/>
      <c r="D314" t="str">
        <f>IF('[1]2008'!D108=0,"",'[1]2008'!D108)</f>
        <v/>
      </c>
      <c r="E314"/>
      <c r="F314"/>
      <c r="G314"/>
      <c r="H314"/>
      <c r="I314"/>
      <c r="J314" s="96"/>
    </row>
    <row r="315" spans="1:10" x14ac:dyDescent="0.25">
      <c r="A315" t="str">
        <f>IF('[1]2008'!A109=0,"",'[1]2008'!A109)</f>
        <v>08/106</v>
      </c>
      <c r="C315"/>
      <c r="D315" t="str">
        <f>IF('[1]2008'!D109=0,"",'[1]2008'!D109)</f>
        <v/>
      </c>
      <c r="E315"/>
      <c r="F315"/>
      <c r="G315"/>
      <c r="H315"/>
      <c r="I315"/>
      <c r="J315" s="96"/>
    </row>
    <row r="316" spans="1:10" x14ac:dyDescent="0.25">
      <c r="A316" t="str">
        <f>IF('[1]2008'!A110=0,"",'[1]2008'!A110)</f>
        <v>08/107</v>
      </c>
      <c r="C316"/>
      <c r="D316" t="str">
        <f>IF('[1]2008'!D110=0,"",'[1]2008'!D110)</f>
        <v/>
      </c>
      <c r="E316"/>
      <c r="F316"/>
      <c r="G316"/>
      <c r="H316"/>
      <c r="I316"/>
      <c r="J316" s="96"/>
    </row>
    <row r="317" spans="1:10" x14ac:dyDescent="0.25">
      <c r="A317" t="str">
        <f>IF('[1]2008'!A111=0,"",'[1]2008'!A111)</f>
        <v>08/108</v>
      </c>
      <c r="C317"/>
      <c r="D317" t="str">
        <f>IF('[1]2008'!D111=0,"",'[1]2008'!D111)</f>
        <v/>
      </c>
      <c r="E317"/>
      <c r="F317"/>
      <c r="G317"/>
      <c r="H317"/>
      <c r="I317"/>
      <c r="J317" s="96"/>
    </row>
    <row r="318" spans="1:10" x14ac:dyDescent="0.25">
      <c r="A318" t="str">
        <f>IF('[1]2008'!A112=0,"",'[1]2008'!A112)</f>
        <v>08/109</v>
      </c>
      <c r="C318"/>
      <c r="D318" t="str">
        <f>IF('[1]2008'!D112=0,"",'[1]2008'!D112)</f>
        <v/>
      </c>
      <c r="E318"/>
      <c r="F318"/>
      <c r="G318"/>
      <c r="H318"/>
      <c r="I318"/>
      <c r="J318" s="96"/>
    </row>
    <row r="319" spans="1:10" x14ac:dyDescent="0.25">
      <c r="A319" t="str">
        <f>IF('[1]2008'!A113=0,"",'[1]2008'!A113)</f>
        <v>08/110</v>
      </c>
      <c r="C319"/>
      <c r="D319" t="str">
        <f>IF('[1]2008'!D113=0,"",'[1]2008'!D113)</f>
        <v/>
      </c>
      <c r="E319"/>
      <c r="F319"/>
      <c r="G319"/>
      <c r="H319"/>
      <c r="I319"/>
      <c r="J319" s="96"/>
    </row>
    <row r="320" spans="1:10" x14ac:dyDescent="0.25">
      <c r="A320" t="str">
        <f>IF('[1]2008'!A114=0,"",'[1]2008'!A114)</f>
        <v>08/111</v>
      </c>
      <c r="C320"/>
      <c r="D320" t="str">
        <f>IF('[1]2008'!D114=0,"",'[1]2008'!D114)</f>
        <v/>
      </c>
      <c r="E320"/>
      <c r="F320"/>
      <c r="G320"/>
      <c r="H320"/>
      <c r="I320"/>
      <c r="J320" s="96"/>
    </row>
    <row r="321" spans="1:10" x14ac:dyDescent="0.25">
      <c r="A321" t="str">
        <f>IF('[1]2008'!A115=0,"",'[1]2008'!A115)</f>
        <v>08/112</v>
      </c>
      <c r="C321"/>
      <c r="D321" t="str">
        <f>IF('[1]2008'!D115=0,"",'[1]2008'!D115)</f>
        <v/>
      </c>
      <c r="E321"/>
      <c r="F321"/>
      <c r="G321"/>
      <c r="H321"/>
      <c r="I321"/>
      <c r="J321" s="96"/>
    </row>
    <row r="322" spans="1:10" x14ac:dyDescent="0.25">
      <c r="A322" t="str">
        <f>IF('[1]2008'!A116=0,"",'[1]2008'!A116)</f>
        <v>08/113</v>
      </c>
      <c r="C322"/>
      <c r="D322" t="str">
        <f>IF('[1]2008'!D116=0,"",'[1]2008'!D116)</f>
        <v/>
      </c>
      <c r="E322"/>
      <c r="F322"/>
      <c r="G322"/>
      <c r="H322"/>
      <c r="I322"/>
      <c r="J322" s="96"/>
    </row>
    <row r="323" spans="1:10" x14ac:dyDescent="0.25">
      <c r="A323" t="str">
        <f>IF('[1]2008'!A117=0,"",'[1]2008'!A117)</f>
        <v>08/114</v>
      </c>
      <c r="C323"/>
      <c r="D323" t="str">
        <f>IF('[1]2008'!D117=0,"",'[1]2008'!D117)</f>
        <v/>
      </c>
      <c r="E323"/>
      <c r="F323"/>
      <c r="G323"/>
      <c r="H323"/>
      <c r="I323"/>
      <c r="J323" s="96"/>
    </row>
    <row r="324" spans="1:10" x14ac:dyDescent="0.25">
      <c r="A324" t="str">
        <f>IF('[1]2008'!A118=0,"",'[1]2008'!A118)</f>
        <v>08/115</v>
      </c>
      <c r="C324"/>
      <c r="D324" t="str">
        <f>IF('[1]2008'!D118=0,"",'[1]2008'!D118)</f>
        <v/>
      </c>
      <c r="E324"/>
      <c r="F324"/>
      <c r="G324"/>
      <c r="H324"/>
      <c r="I324"/>
      <c r="J324" s="96"/>
    </row>
    <row r="325" spans="1:10" x14ac:dyDescent="0.25">
      <c r="A325" t="str">
        <f>IF('[1]2008'!A119=0,"",'[1]2008'!A119)</f>
        <v>08/116</v>
      </c>
      <c r="C325"/>
      <c r="D325" t="str">
        <f>IF('[1]2008'!D119=0,"",'[1]2008'!D119)</f>
        <v/>
      </c>
      <c r="E325"/>
      <c r="F325"/>
      <c r="G325"/>
      <c r="H325"/>
      <c r="I325"/>
      <c r="J325" s="96"/>
    </row>
    <row r="326" spans="1:10" x14ac:dyDescent="0.25">
      <c r="A326" t="str">
        <f>IF('[1]2008'!A120=0,"",'[1]2008'!A120)</f>
        <v>08/117</v>
      </c>
      <c r="C326"/>
      <c r="D326" t="str">
        <f>IF('[1]2008'!D120=0,"",'[1]2008'!D120)</f>
        <v/>
      </c>
      <c r="E326"/>
      <c r="F326"/>
      <c r="G326"/>
      <c r="H326"/>
      <c r="I326"/>
      <c r="J326" s="96"/>
    </row>
    <row r="327" spans="1:10" x14ac:dyDescent="0.25">
      <c r="A327" t="str">
        <f>IF('[1]2008'!A121=0,"",'[1]2008'!A121)</f>
        <v>08/118</v>
      </c>
      <c r="C327"/>
      <c r="D327" t="str">
        <f>IF('[1]2008'!D121=0,"",'[1]2008'!D121)</f>
        <v/>
      </c>
      <c r="E327"/>
      <c r="F327"/>
      <c r="G327"/>
      <c r="H327"/>
      <c r="I327"/>
      <c r="J327" s="96"/>
    </row>
    <row r="328" spans="1:10" x14ac:dyDescent="0.25">
      <c r="A328" t="str">
        <f>IF('[1]2008'!A122=0,"",'[1]2008'!A122)</f>
        <v>08/119</v>
      </c>
      <c r="C328"/>
      <c r="D328" t="str">
        <f>IF('[1]2008'!D122=0,"",'[1]2008'!D122)</f>
        <v/>
      </c>
      <c r="E328"/>
      <c r="F328"/>
      <c r="G328"/>
      <c r="H328"/>
      <c r="I328"/>
      <c r="J328" s="96"/>
    </row>
    <row r="329" spans="1:10" x14ac:dyDescent="0.25">
      <c r="A329" t="str">
        <f>IF('[1]2008'!A123=0,"",'[1]2008'!A123)</f>
        <v>08/120</v>
      </c>
      <c r="C329"/>
      <c r="D329" t="str">
        <f>IF('[1]2008'!D123=0,"",'[1]2008'!D123)</f>
        <v/>
      </c>
      <c r="E329"/>
      <c r="F329"/>
      <c r="G329"/>
      <c r="H329"/>
      <c r="I329"/>
      <c r="J329" s="96"/>
    </row>
    <row r="330" spans="1:10" x14ac:dyDescent="0.25">
      <c r="A330" t="str">
        <f>IF('[1]2008'!A124=0,"",'[1]2008'!A124)</f>
        <v>08/121</v>
      </c>
      <c r="C330"/>
      <c r="D330" t="str">
        <f>IF('[1]2008'!D124=0,"",'[1]2008'!D124)</f>
        <v/>
      </c>
      <c r="E330"/>
      <c r="F330"/>
      <c r="G330"/>
      <c r="H330"/>
      <c r="I330"/>
      <c r="J330" s="96"/>
    </row>
    <row r="331" spans="1:10" x14ac:dyDescent="0.25">
      <c r="A331" t="str">
        <f>IF('[1]2008'!A125=0,"",'[1]2008'!A125)</f>
        <v>08/122</v>
      </c>
      <c r="C331"/>
      <c r="D331" t="str">
        <f>IF('[1]2008'!D125=0,"",'[1]2008'!D125)</f>
        <v/>
      </c>
      <c r="E331"/>
      <c r="F331"/>
      <c r="G331"/>
      <c r="H331"/>
      <c r="I331"/>
      <c r="J331" s="96"/>
    </row>
    <row r="332" spans="1:10" x14ac:dyDescent="0.25">
      <c r="A332" t="str">
        <f>IF('[1]2008'!A126=0,"",'[1]2008'!A126)</f>
        <v>08/123</v>
      </c>
      <c r="C332"/>
      <c r="D332" t="str">
        <f>IF('[1]2008'!D126=0,"",'[1]2008'!D126)</f>
        <v/>
      </c>
      <c r="E332"/>
      <c r="F332"/>
      <c r="G332"/>
      <c r="H332"/>
      <c r="I332"/>
      <c r="J332" s="96"/>
    </row>
    <row r="333" spans="1:10" x14ac:dyDescent="0.25">
      <c r="A333" t="str">
        <f>IF('[1]2008'!A127=0,"",'[1]2008'!A127)</f>
        <v>08/124</v>
      </c>
      <c r="C333"/>
      <c r="D333" t="str">
        <f>IF('[1]2008'!D127=0,"",'[1]2008'!D127)</f>
        <v/>
      </c>
      <c r="E333"/>
      <c r="F333"/>
      <c r="G333"/>
      <c r="H333"/>
      <c r="I333"/>
      <c r="J333" s="96"/>
    </row>
    <row r="334" spans="1:10" x14ac:dyDescent="0.25">
      <c r="A334" t="str">
        <f>IF('[1]2008'!A128=0,"",'[1]2008'!A128)</f>
        <v>08/125</v>
      </c>
      <c r="C334"/>
      <c r="D334" t="str">
        <f>IF('[1]2008'!D128=0,"",'[1]2008'!D128)</f>
        <v/>
      </c>
      <c r="E334"/>
      <c r="F334"/>
      <c r="G334"/>
      <c r="H334"/>
      <c r="I334"/>
      <c r="J334" s="96"/>
    </row>
    <row r="335" spans="1:10" x14ac:dyDescent="0.25">
      <c r="A335" t="str">
        <f>IF('[1]2008'!A129=0,"",'[1]2008'!A129)</f>
        <v>08/126</v>
      </c>
      <c r="C335"/>
      <c r="D335" t="str">
        <f>IF('[1]2008'!D129=0,"",'[1]2008'!D129)</f>
        <v/>
      </c>
      <c r="E335"/>
      <c r="F335"/>
      <c r="G335"/>
      <c r="H335"/>
      <c r="I335"/>
      <c r="J335" s="96"/>
    </row>
    <row r="336" spans="1:10" x14ac:dyDescent="0.25">
      <c r="A336" t="str">
        <f>IF('[1]2008'!A130=0,"",'[1]2008'!A130)</f>
        <v>08/127</v>
      </c>
      <c r="C336"/>
      <c r="D336" t="str">
        <f>IF('[1]2008'!D130=0,"",'[1]2008'!D130)</f>
        <v/>
      </c>
      <c r="E336"/>
      <c r="F336"/>
      <c r="G336"/>
      <c r="H336"/>
      <c r="I336"/>
      <c r="J336" s="96"/>
    </row>
    <row r="337" spans="1:10" x14ac:dyDescent="0.25">
      <c r="A337" t="str">
        <f>IF('[1]2008'!A131=0,"",'[1]2008'!A131)</f>
        <v>08/128</v>
      </c>
      <c r="C337"/>
      <c r="D337" t="str">
        <f>IF('[1]2008'!D131=0,"",'[1]2008'!D131)</f>
        <v/>
      </c>
      <c r="E337"/>
      <c r="F337"/>
      <c r="G337"/>
      <c r="H337"/>
      <c r="I337"/>
      <c r="J337" s="96"/>
    </row>
    <row r="338" spans="1:10" x14ac:dyDescent="0.25">
      <c r="A338" t="str">
        <f>IF('[1]2008'!A132=0,"",'[1]2008'!A132)</f>
        <v>08/129</v>
      </c>
      <c r="C338"/>
      <c r="D338" t="str">
        <f>IF('[1]2008'!D132=0,"",'[1]2008'!D132)</f>
        <v/>
      </c>
      <c r="E338"/>
      <c r="F338"/>
      <c r="G338"/>
      <c r="H338"/>
      <c r="I338"/>
      <c r="J338" s="96"/>
    </row>
    <row r="339" spans="1:10" x14ac:dyDescent="0.25">
      <c r="A339" t="str">
        <f>IF('[1]2008'!A133=0,"",'[1]2008'!A133)</f>
        <v>08/130</v>
      </c>
      <c r="C339"/>
      <c r="D339" t="str">
        <f>IF('[1]2008'!D133=0,"",'[1]2008'!D133)</f>
        <v/>
      </c>
      <c r="E339"/>
      <c r="F339"/>
      <c r="G339"/>
      <c r="H339"/>
      <c r="I339"/>
      <c r="J339" s="96"/>
    </row>
    <row r="340" spans="1:10" x14ac:dyDescent="0.25">
      <c r="A340" t="str">
        <f>IF('[1]2008'!A134=0,"",'[1]2008'!A134)</f>
        <v>08/131</v>
      </c>
      <c r="C340"/>
      <c r="D340" t="str">
        <f>IF('[1]2008'!D134=0,"",'[1]2008'!D134)</f>
        <v/>
      </c>
      <c r="E340"/>
      <c r="F340"/>
      <c r="G340"/>
      <c r="H340"/>
      <c r="I340"/>
      <c r="J340" s="96"/>
    </row>
    <row r="341" spans="1:10" x14ac:dyDescent="0.25">
      <c r="A341" t="str">
        <f>IF('[1]2008'!A135=0,"",'[1]2008'!A135)</f>
        <v>08/132</v>
      </c>
      <c r="C341"/>
      <c r="D341" t="str">
        <f>IF('[1]2008'!D135=0,"",'[1]2008'!D135)</f>
        <v/>
      </c>
      <c r="E341"/>
      <c r="F341"/>
      <c r="G341"/>
      <c r="H341"/>
      <c r="I341"/>
      <c r="J341" s="96"/>
    </row>
    <row r="342" spans="1:10" x14ac:dyDescent="0.25">
      <c r="A342" t="str">
        <f>IF('[1]2008'!A136=0,"",'[1]2008'!A136)</f>
        <v>08/133</v>
      </c>
      <c r="C342"/>
      <c r="D342" t="str">
        <f>IF('[1]2008'!D136=0,"",'[1]2008'!D136)</f>
        <v/>
      </c>
      <c r="E342"/>
      <c r="F342"/>
      <c r="G342"/>
      <c r="H342"/>
      <c r="I342"/>
      <c r="J342" s="96"/>
    </row>
    <row r="343" spans="1:10" x14ac:dyDescent="0.25">
      <c r="A343" t="str">
        <f>IF('[1]2008'!A137=0,"",'[1]2008'!A137)</f>
        <v>08/134</v>
      </c>
      <c r="C343"/>
      <c r="D343" t="str">
        <f>IF('[1]2008'!D137=0,"",'[1]2008'!D137)</f>
        <v/>
      </c>
      <c r="E343"/>
      <c r="F343"/>
      <c r="G343"/>
      <c r="H343"/>
      <c r="I343"/>
      <c r="J343" s="96"/>
    </row>
    <row r="344" spans="1:10" x14ac:dyDescent="0.25">
      <c r="A344" t="str">
        <f>IF('[1]2008'!A138=0,"",'[1]2008'!A138)</f>
        <v>08/135</v>
      </c>
      <c r="C344"/>
      <c r="D344" t="str">
        <f>IF('[1]2008'!D138=0,"",'[1]2008'!D138)</f>
        <v/>
      </c>
      <c r="E344"/>
      <c r="F344"/>
      <c r="G344"/>
      <c r="H344"/>
      <c r="I344"/>
      <c r="J344" s="96"/>
    </row>
    <row r="345" spans="1:10" x14ac:dyDescent="0.25">
      <c r="A345" t="str">
        <f>IF('[1]2008'!A139=0,"",'[1]2008'!A139)</f>
        <v>08/136</v>
      </c>
      <c r="C345"/>
      <c r="D345" t="str">
        <f>IF('[1]2008'!D139=0,"",'[1]2008'!D139)</f>
        <v/>
      </c>
      <c r="E345"/>
      <c r="F345"/>
      <c r="G345"/>
      <c r="H345"/>
      <c r="I345"/>
      <c r="J345" s="96"/>
    </row>
    <row r="346" spans="1:10" x14ac:dyDescent="0.25">
      <c r="A346" t="str">
        <f>IF('[1]2008'!A140=0,"",'[1]2008'!A140)</f>
        <v>08/137</v>
      </c>
      <c r="C346"/>
      <c r="D346" t="str">
        <f>IF('[1]2008'!D140=0,"",'[1]2008'!D140)</f>
        <v/>
      </c>
      <c r="E346"/>
      <c r="F346"/>
      <c r="G346"/>
      <c r="H346"/>
      <c r="I346"/>
      <c r="J346" s="96"/>
    </row>
    <row r="347" spans="1:10" x14ac:dyDescent="0.25">
      <c r="A347" t="str">
        <f>IF('[1]2008'!A141=0,"",'[1]2008'!A141)</f>
        <v>08/138</v>
      </c>
      <c r="C347"/>
      <c r="D347" t="str">
        <f>IF('[1]2008'!D141=0,"",'[1]2008'!D141)</f>
        <v/>
      </c>
      <c r="E347"/>
      <c r="F347"/>
      <c r="G347"/>
      <c r="H347"/>
      <c r="I347"/>
      <c r="J347" s="96"/>
    </row>
    <row r="348" spans="1:10" x14ac:dyDescent="0.25">
      <c r="A348" t="str">
        <f>IF('[1]2008'!A142=0,"",'[1]2008'!A142)</f>
        <v>08/139</v>
      </c>
      <c r="C348"/>
      <c r="D348" t="str">
        <f>IF('[1]2008'!D142=0,"",'[1]2008'!D142)</f>
        <v/>
      </c>
      <c r="E348"/>
      <c r="F348"/>
      <c r="G348"/>
      <c r="H348"/>
      <c r="I348"/>
      <c r="J348" s="96"/>
    </row>
    <row r="349" spans="1:10" x14ac:dyDescent="0.25">
      <c r="A349" t="str">
        <f>IF('[1]2008'!A143=0,"",'[1]2008'!A143)</f>
        <v>08/140</v>
      </c>
      <c r="C349"/>
      <c r="D349" t="str">
        <f>IF('[1]2008'!D143=0,"",'[1]2008'!D143)</f>
        <v/>
      </c>
      <c r="E349"/>
      <c r="F349"/>
      <c r="G349"/>
      <c r="H349"/>
      <c r="I349"/>
      <c r="J349" s="96"/>
    </row>
    <row r="350" spans="1:10" x14ac:dyDescent="0.25">
      <c r="A350" t="str">
        <f>IF('[1]2008'!A144=0,"",'[1]2008'!A144)</f>
        <v>08/141</v>
      </c>
      <c r="C350"/>
      <c r="D350" t="str">
        <f>IF('[1]2008'!D144=0,"",'[1]2008'!D144)</f>
        <v/>
      </c>
      <c r="E350"/>
      <c r="F350"/>
      <c r="G350"/>
      <c r="H350"/>
      <c r="I350"/>
      <c r="J350" s="96"/>
    </row>
    <row r="351" spans="1:10" x14ac:dyDescent="0.25">
      <c r="A351" t="str">
        <f>IF('[1]2008'!A145=0,"",'[1]2008'!A145)</f>
        <v>08/142</v>
      </c>
      <c r="C351"/>
      <c r="D351" t="str">
        <f>IF('[1]2008'!D145=0,"",'[1]2008'!D145)</f>
        <v/>
      </c>
      <c r="E351"/>
      <c r="F351"/>
      <c r="G351"/>
      <c r="H351"/>
      <c r="I351"/>
      <c r="J351" s="96"/>
    </row>
    <row r="352" spans="1:10" x14ac:dyDescent="0.25">
      <c r="A352" t="str">
        <f>IF('[1]2008'!A146=0,"",'[1]2008'!A146)</f>
        <v>08/143</v>
      </c>
      <c r="C352"/>
      <c r="D352" t="str">
        <f>IF('[1]2008'!D146=0,"",'[1]2008'!D146)</f>
        <v/>
      </c>
      <c r="E352"/>
      <c r="F352"/>
      <c r="G352"/>
      <c r="H352"/>
      <c r="I352"/>
      <c r="J352" s="96"/>
    </row>
    <row r="353" spans="1:10" x14ac:dyDescent="0.25">
      <c r="A353" t="str">
        <f>IF('[1]2008'!A147=0,"",'[1]2008'!A147)</f>
        <v>08/144</v>
      </c>
      <c r="C353"/>
      <c r="D353" t="str">
        <f>IF('[1]2008'!D147=0,"",'[1]2008'!D147)</f>
        <v/>
      </c>
      <c r="E353"/>
      <c r="F353"/>
      <c r="G353"/>
      <c r="H353"/>
      <c r="I353"/>
      <c r="J353" s="96"/>
    </row>
    <row r="354" spans="1:10" x14ac:dyDescent="0.25">
      <c r="A354" t="str">
        <f>IF('[1]2008'!A148=0,"",'[1]2008'!A148)</f>
        <v>08/145</v>
      </c>
      <c r="C354"/>
      <c r="D354" t="str">
        <f>IF('[1]2008'!D148=0,"",'[1]2008'!D148)</f>
        <v/>
      </c>
      <c r="E354"/>
      <c r="F354"/>
      <c r="G354"/>
      <c r="H354"/>
      <c r="I354"/>
      <c r="J354" s="96"/>
    </row>
    <row r="355" spans="1:10" x14ac:dyDescent="0.25">
      <c r="A355" t="str">
        <f>IF('[1]2008'!A149=0,"",'[1]2008'!A149)</f>
        <v>08/146</v>
      </c>
      <c r="C355"/>
      <c r="D355" t="str">
        <f>IF('[1]2008'!D149=0,"",'[1]2008'!D149)</f>
        <v/>
      </c>
      <c r="E355"/>
      <c r="F355"/>
      <c r="G355"/>
      <c r="H355"/>
      <c r="I355"/>
      <c r="J355" s="96"/>
    </row>
    <row r="356" spans="1:10" x14ac:dyDescent="0.25">
      <c r="A356" t="str">
        <f>IF('[1]2008'!A150=0,"",'[1]2008'!A150)</f>
        <v>08/147</v>
      </c>
      <c r="C356"/>
      <c r="D356" t="str">
        <f>IF('[1]2008'!D150=0,"",'[1]2008'!D150)</f>
        <v/>
      </c>
      <c r="E356"/>
      <c r="F356"/>
      <c r="G356"/>
      <c r="H356"/>
      <c r="I356"/>
      <c r="J356" s="96"/>
    </row>
    <row r="357" spans="1:10" x14ac:dyDescent="0.25">
      <c r="A357" t="str">
        <f>IF('[1]2008'!A151=0,"",'[1]2008'!A151)</f>
        <v>08/148</v>
      </c>
      <c r="C357"/>
      <c r="D357" t="str">
        <f>IF('[1]2008'!D151=0,"",'[1]2008'!D151)</f>
        <v/>
      </c>
      <c r="E357"/>
      <c r="F357"/>
      <c r="G357"/>
      <c r="H357"/>
      <c r="I357"/>
      <c r="J357" s="96"/>
    </row>
    <row r="358" spans="1:10" x14ac:dyDescent="0.25">
      <c r="A358" t="str">
        <f>IF('[1]2008'!A152=0,"",'[1]2008'!A152)</f>
        <v>08/149</v>
      </c>
      <c r="C358"/>
      <c r="D358" t="str">
        <f>IF('[1]2008'!D152=0,"",'[1]2008'!D152)</f>
        <v/>
      </c>
      <c r="E358"/>
      <c r="F358"/>
      <c r="G358"/>
      <c r="H358"/>
      <c r="I358"/>
      <c r="J358" s="96"/>
    </row>
    <row r="359" spans="1:10" x14ac:dyDescent="0.25">
      <c r="A359" t="str">
        <f>IF('[1]2008'!A153=0,"",'[1]2008'!A153)</f>
        <v>08/150</v>
      </c>
      <c r="C359"/>
      <c r="D359" t="str">
        <f>IF('[1]2008'!D153=0,"",'[1]2008'!D153)</f>
        <v/>
      </c>
      <c r="E359"/>
      <c r="F359"/>
      <c r="G359"/>
      <c r="H359"/>
      <c r="I359"/>
      <c r="J359" s="96"/>
    </row>
    <row r="360" spans="1:10" x14ac:dyDescent="0.25">
      <c r="A360" t="str">
        <f>IF('[1]2008'!A154=0,"",'[1]2008'!A154)</f>
        <v>08/151</v>
      </c>
      <c r="C360"/>
      <c r="D360" t="str">
        <f>IF('[1]2008'!D154=0,"",'[1]2008'!D154)</f>
        <v/>
      </c>
      <c r="E360"/>
      <c r="F360"/>
      <c r="G360"/>
      <c r="H360"/>
      <c r="I360"/>
      <c r="J360" s="96"/>
    </row>
    <row r="361" spans="1:10" x14ac:dyDescent="0.25">
      <c r="A361" t="str">
        <f>IF('[1]2008'!A155=0,"",'[1]2008'!A155)</f>
        <v>08/152</v>
      </c>
      <c r="C361"/>
      <c r="D361" t="str">
        <f>IF('[1]2008'!D155=0,"",'[1]2008'!D155)</f>
        <v/>
      </c>
      <c r="E361"/>
      <c r="F361"/>
      <c r="G361"/>
      <c r="H361"/>
      <c r="I361"/>
      <c r="J361" s="96"/>
    </row>
    <row r="362" spans="1:10" x14ac:dyDescent="0.25">
      <c r="A362" t="str">
        <f>IF('[1]2008'!A156=0,"",'[1]2008'!A156)</f>
        <v>08/153</v>
      </c>
      <c r="C362"/>
      <c r="D362" t="str">
        <f>IF('[1]2008'!D156=0,"",'[1]2008'!D156)</f>
        <v/>
      </c>
      <c r="E362"/>
      <c r="F362"/>
      <c r="G362"/>
      <c r="H362"/>
      <c r="I362"/>
      <c r="J362" s="96"/>
    </row>
    <row r="363" spans="1:10" x14ac:dyDescent="0.25">
      <c r="A363" t="str">
        <f>IF('[1]2008'!A157=0,"",'[1]2008'!A157)</f>
        <v>08/154</v>
      </c>
      <c r="C363"/>
      <c r="D363" t="str">
        <f>IF('[1]2008'!D157=0,"",'[1]2008'!D157)</f>
        <v/>
      </c>
      <c r="E363"/>
      <c r="F363"/>
      <c r="G363"/>
      <c r="H363"/>
      <c r="I363"/>
      <c r="J363" s="96"/>
    </row>
    <row r="364" spans="1:10" x14ac:dyDescent="0.25">
      <c r="A364" t="str">
        <f>IF('[1]2008'!A158=0,"",'[1]2008'!A158)</f>
        <v xml:space="preserve">08/155 </v>
      </c>
      <c r="C364"/>
      <c r="D364" t="str">
        <f>IF('[1]2008'!D158=0,"",'[1]2008'!D158)</f>
        <v/>
      </c>
      <c r="E364"/>
      <c r="F364"/>
      <c r="G364"/>
      <c r="H364"/>
      <c r="I364"/>
      <c r="J364" s="96"/>
    </row>
    <row r="365" spans="1:10" x14ac:dyDescent="0.25">
      <c r="A365" t="str">
        <f>IF('[1]2008'!A159=0,"",'[1]2008'!A159)</f>
        <v>08/156</v>
      </c>
      <c r="C365"/>
      <c r="D365" t="str">
        <f>IF('[1]2008'!D159=0,"",'[1]2008'!D159)</f>
        <v/>
      </c>
      <c r="E365"/>
      <c r="F365"/>
      <c r="G365"/>
      <c r="H365"/>
      <c r="I365"/>
      <c r="J365" s="96"/>
    </row>
    <row r="366" spans="1:10" x14ac:dyDescent="0.25">
      <c r="A366" t="str">
        <f>IF('[1]2008'!A160=0,"",'[1]2008'!A160)</f>
        <v>08/157</v>
      </c>
      <c r="C366"/>
      <c r="D366" t="str">
        <f>IF('[1]2008'!D160=0,"",'[1]2008'!D160)</f>
        <v/>
      </c>
      <c r="E366"/>
      <c r="F366"/>
      <c r="G366"/>
      <c r="H366"/>
      <c r="I366"/>
      <c r="J366" s="96"/>
    </row>
    <row r="367" spans="1:10" x14ac:dyDescent="0.25">
      <c r="A367" t="str">
        <f>IF('[1]2008'!A161=0,"",'[1]2008'!A161)</f>
        <v>08/158</v>
      </c>
      <c r="C367"/>
      <c r="D367" t="str">
        <f>IF('[1]2008'!D161=0,"",'[1]2008'!D161)</f>
        <v/>
      </c>
      <c r="E367"/>
      <c r="F367"/>
      <c r="G367"/>
      <c r="H367"/>
      <c r="I367"/>
      <c r="J367" s="96"/>
    </row>
    <row r="368" spans="1:10" x14ac:dyDescent="0.25">
      <c r="A368" t="str">
        <f>IF('[1]2008'!A162=0,"",'[1]2008'!A162)</f>
        <v>08/159</v>
      </c>
      <c r="C368"/>
      <c r="D368" t="str">
        <f>IF('[1]2008'!D162=0,"",'[1]2008'!D162)</f>
        <v/>
      </c>
      <c r="E368"/>
      <c r="F368"/>
      <c r="G368"/>
      <c r="H368"/>
      <c r="I368"/>
      <c r="J368" s="96"/>
    </row>
    <row r="369" spans="1:10" x14ac:dyDescent="0.25">
      <c r="A369" t="str">
        <f>IF('[1]2008'!A163=0,"",'[1]2008'!A163)</f>
        <v>08/160</v>
      </c>
      <c r="C369"/>
      <c r="D369" t="str">
        <f>IF('[1]2008'!D163=0,"",'[1]2008'!D163)</f>
        <v/>
      </c>
      <c r="E369"/>
      <c r="F369"/>
      <c r="G369"/>
      <c r="H369"/>
      <c r="I369"/>
      <c r="J369" s="96"/>
    </row>
    <row r="370" spans="1:10" x14ac:dyDescent="0.25">
      <c r="A370" t="str">
        <f>IF('[1]2008'!A164=0,"",'[1]2008'!A164)</f>
        <v>08/161</v>
      </c>
      <c r="C370"/>
      <c r="D370" t="str">
        <f>IF('[1]2008'!D164=0,"",'[1]2008'!D164)</f>
        <v/>
      </c>
      <c r="E370"/>
      <c r="F370"/>
      <c r="G370"/>
      <c r="H370"/>
      <c r="I370"/>
      <c r="J370" s="96"/>
    </row>
    <row r="371" spans="1:10" x14ac:dyDescent="0.25">
      <c r="A371" t="str">
        <f>IF('[1]2008'!A165=0,"",'[1]2008'!A165)</f>
        <v>08/162</v>
      </c>
      <c r="C371"/>
      <c r="D371" t="str">
        <f>IF('[1]2008'!D165=0,"",'[1]2008'!D165)</f>
        <v/>
      </c>
      <c r="E371"/>
      <c r="F371"/>
      <c r="G371"/>
      <c r="H371"/>
      <c r="I371"/>
      <c r="J371" s="96"/>
    </row>
    <row r="372" spans="1:10" x14ac:dyDescent="0.25">
      <c r="A372" t="str">
        <f>IF('[1]2008'!A166=0,"",'[1]2008'!A166)</f>
        <v>08/163</v>
      </c>
      <c r="C372"/>
      <c r="D372" t="str">
        <f>IF('[1]2008'!D166=0,"",'[1]2008'!D166)</f>
        <v/>
      </c>
      <c r="E372"/>
      <c r="F372"/>
      <c r="G372"/>
      <c r="H372"/>
      <c r="I372"/>
      <c r="J372" s="96"/>
    </row>
    <row r="373" spans="1:10" x14ac:dyDescent="0.25">
      <c r="A373" t="str">
        <f>IF('[1]2008'!A167=0,"",'[1]2008'!A167)</f>
        <v>08/164</v>
      </c>
      <c r="C373"/>
      <c r="D373" t="str">
        <f>IF('[1]2008'!D167=0,"",'[1]2008'!D167)</f>
        <v/>
      </c>
      <c r="E373"/>
      <c r="F373"/>
      <c r="G373"/>
      <c r="H373"/>
      <c r="I373"/>
      <c r="J373" s="96"/>
    </row>
    <row r="374" spans="1:10" x14ac:dyDescent="0.25">
      <c r="A374" t="str">
        <f>IF('[1]2008'!A168=0,"",'[1]2008'!A168)</f>
        <v>08/165</v>
      </c>
      <c r="C374"/>
      <c r="D374" t="str">
        <f>IF('[1]2008'!D168=0,"",'[1]2008'!D168)</f>
        <v/>
      </c>
      <c r="E374"/>
      <c r="F374"/>
      <c r="G374"/>
      <c r="H374"/>
      <c r="I374"/>
      <c r="J374" s="96"/>
    </row>
    <row r="375" spans="1:10" x14ac:dyDescent="0.25">
      <c r="A375" t="str">
        <f>IF('[1]2008'!A169=0,"",'[1]2008'!A169)</f>
        <v>08/166</v>
      </c>
      <c r="C375"/>
      <c r="D375" t="str">
        <f>IF('[1]2008'!D169=0,"",'[1]2008'!D169)</f>
        <v/>
      </c>
      <c r="E375"/>
      <c r="F375"/>
      <c r="G375"/>
      <c r="H375"/>
      <c r="I375"/>
      <c r="J375" s="96"/>
    </row>
    <row r="376" spans="1:10" x14ac:dyDescent="0.25">
      <c r="A376" t="str">
        <f>IF('[1]2008'!A170=0,"",'[1]2008'!A170)</f>
        <v>08/167</v>
      </c>
      <c r="C376"/>
      <c r="D376" t="str">
        <f>IF('[1]2008'!D170=0,"",'[1]2008'!D170)</f>
        <v/>
      </c>
      <c r="E376"/>
      <c r="F376"/>
      <c r="G376"/>
      <c r="H376"/>
      <c r="I376"/>
      <c r="J376" s="96"/>
    </row>
    <row r="377" spans="1:10" x14ac:dyDescent="0.25">
      <c r="A377" t="str">
        <f>IF('[1]2008'!A171=0,"",'[1]2008'!A171)</f>
        <v>08/168</v>
      </c>
      <c r="C377"/>
      <c r="D377" t="str">
        <f>IF('[1]2008'!D171=0,"",'[1]2008'!D171)</f>
        <v/>
      </c>
      <c r="E377"/>
      <c r="F377"/>
      <c r="G377"/>
      <c r="H377"/>
      <c r="I377"/>
      <c r="J377" s="96"/>
    </row>
    <row r="378" spans="1:10" x14ac:dyDescent="0.25">
      <c r="A378" t="str">
        <f>IF('[1]2008'!A172=0,"",'[1]2008'!A172)</f>
        <v>08/169</v>
      </c>
      <c r="C378"/>
      <c r="D378" t="str">
        <f>IF('[1]2008'!D172=0,"",'[1]2008'!D172)</f>
        <v/>
      </c>
      <c r="E378"/>
      <c r="F378"/>
      <c r="G378"/>
      <c r="H378"/>
      <c r="I378"/>
      <c r="J378" s="96"/>
    </row>
    <row r="379" spans="1:10" x14ac:dyDescent="0.25">
      <c r="A379" t="str">
        <f>IF('[1]2008'!A173=0,"",'[1]2008'!A173)</f>
        <v>08/170</v>
      </c>
      <c r="C379"/>
      <c r="D379" t="str">
        <f>IF('[1]2008'!D173=0,"",'[1]2008'!D173)</f>
        <v/>
      </c>
      <c r="E379"/>
      <c r="F379"/>
      <c r="G379"/>
      <c r="H379"/>
      <c r="I379"/>
      <c r="J379" s="96"/>
    </row>
    <row r="380" spans="1:10" x14ac:dyDescent="0.25">
      <c r="A380" t="str">
        <f>IF('[1]2008'!A174=0,"",'[1]2008'!A174)</f>
        <v>08/171</v>
      </c>
      <c r="C380"/>
      <c r="D380" t="str">
        <f>IF('[1]2008'!D174=0,"",'[1]2008'!D174)</f>
        <v/>
      </c>
      <c r="E380"/>
      <c r="F380"/>
      <c r="G380"/>
      <c r="H380"/>
      <c r="I380"/>
      <c r="J380" s="96"/>
    </row>
    <row r="381" spans="1:10" x14ac:dyDescent="0.25">
      <c r="A381" t="str">
        <f>IF('[1]2008'!A175=0,"",'[1]2008'!A175)</f>
        <v>08/172</v>
      </c>
      <c r="C381"/>
      <c r="D381" t="str">
        <f>IF('[1]2008'!D175=0,"",'[1]2008'!D175)</f>
        <v/>
      </c>
      <c r="E381"/>
      <c r="F381"/>
      <c r="G381"/>
      <c r="H381"/>
      <c r="I381"/>
      <c r="J381" s="96"/>
    </row>
    <row r="382" spans="1:10" x14ac:dyDescent="0.25">
      <c r="A382" t="str">
        <f>IF('[1]2008'!A176=0,"",'[1]2008'!A176)</f>
        <v>08/173</v>
      </c>
      <c r="C382"/>
      <c r="D382" t="str">
        <f>IF('[1]2008'!D176=0,"",'[1]2008'!D176)</f>
        <v/>
      </c>
      <c r="E382"/>
      <c r="F382"/>
      <c r="G382"/>
      <c r="H382"/>
      <c r="I382"/>
      <c r="J382" s="96"/>
    </row>
    <row r="383" spans="1:10" x14ac:dyDescent="0.25">
      <c r="A383" t="str">
        <f>IF('[1]2008'!A177=0,"",'[1]2008'!A177)</f>
        <v>08/174</v>
      </c>
      <c r="C383"/>
      <c r="D383" t="str">
        <f>IF('[1]2008'!D177=0,"",'[1]2008'!D177)</f>
        <v/>
      </c>
      <c r="E383"/>
      <c r="F383"/>
      <c r="G383"/>
      <c r="H383"/>
      <c r="I383"/>
      <c r="J383" s="96"/>
    </row>
    <row r="384" spans="1:10" x14ac:dyDescent="0.25">
      <c r="A384" t="str">
        <f>IF('[1]2008'!A178=0,"",'[1]2008'!A178)</f>
        <v>08/175</v>
      </c>
      <c r="C384"/>
      <c r="D384" t="str">
        <f>IF('[1]2008'!D178=0,"",'[1]2008'!D178)</f>
        <v/>
      </c>
      <c r="E384"/>
      <c r="F384"/>
      <c r="G384"/>
      <c r="H384"/>
      <c r="I384"/>
      <c r="J384" s="96"/>
    </row>
    <row r="385" spans="1:10" x14ac:dyDescent="0.25">
      <c r="A385" t="str">
        <f>IF('[1]2008'!A179=0,"",'[1]2008'!A179)</f>
        <v>08/176</v>
      </c>
      <c r="C385"/>
      <c r="D385" t="str">
        <f>IF('[1]2008'!D179=0,"",'[1]2008'!D179)</f>
        <v/>
      </c>
      <c r="E385"/>
      <c r="F385"/>
      <c r="G385"/>
      <c r="H385"/>
      <c r="I385"/>
      <c r="J385" s="96"/>
    </row>
    <row r="386" spans="1:10" x14ac:dyDescent="0.25">
      <c r="A386" t="str">
        <f>IF('[1]2008'!A180=0,"",'[1]2008'!A180)</f>
        <v>08/177</v>
      </c>
      <c r="C386"/>
      <c r="D386" t="str">
        <f>IF('[1]2008'!D180=0,"",'[1]2008'!D180)</f>
        <v/>
      </c>
      <c r="E386"/>
      <c r="F386"/>
      <c r="G386"/>
      <c r="H386"/>
      <c r="I386"/>
      <c r="J386" s="96"/>
    </row>
    <row r="387" spans="1:10" x14ac:dyDescent="0.25">
      <c r="A387" t="str">
        <f>IF('[1]2008'!A181=0,"",'[1]2008'!A181)</f>
        <v>08/178</v>
      </c>
      <c r="C387"/>
      <c r="D387" t="str">
        <f>IF('[1]2008'!D181=0,"",'[1]2008'!D181)</f>
        <v/>
      </c>
      <c r="E387"/>
      <c r="F387"/>
      <c r="G387"/>
      <c r="H387"/>
      <c r="I387"/>
      <c r="J387" s="96"/>
    </row>
    <row r="388" spans="1:10" x14ac:dyDescent="0.25">
      <c r="A388" t="str">
        <f>IF('[1]2008'!A182=0,"",'[1]2008'!A182)</f>
        <v>08/179</v>
      </c>
      <c r="C388"/>
      <c r="D388" t="str">
        <f>IF('[1]2008'!D182=0,"",'[1]2008'!D182)</f>
        <v/>
      </c>
      <c r="E388"/>
      <c r="F388"/>
      <c r="G388"/>
      <c r="H388"/>
      <c r="I388"/>
      <c r="J388" s="96"/>
    </row>
    <row r="389" spans="1:10" x14ac:dyDescent="0.25">
      <c r="A389" t="str">
        <f>IF('[1]2008'!A183=0,"",'[1]2008'!A183)</f>
        <v>08/180</v>
      </c>
      <c r="C389"/>
      <c r="D389" t="str">
        <f>IF('[1]2008'!D183=0,"",'[1]2008'!D183)</f>
        <v/>
      </c>
      <c r="E389"/>
      <c r="F389"/>
      <c r="G389"/>
      <c r="H389"/>
      <c r="I389"/>
      <c r="J389" s="96"/>
    </row>
    <row r="390" spans="1:10" x14ac:dyDescent="0.25">
      <c r="A390" t="str">
        <f>IF('[1]2008'!A184=0,"",'[1]2008'!A184)</f>
        <v>08/181</v>
      </c>
      <c r="C390"/>
      <c r="D390" t="str">
        <f>IF('[1]2008'!D184=0,"",'[1]2008'!D184)</f>
        <v/>
      </c>
      <c r="E390"/>
      <c r="F390"/>
      <c r="G390"/>
      <c r="H390"/>
      <c r="I390"/>
      <c r="J390" s="96"/>
    </row>
    <row r="391" spans="1:10" x14ac:dyDescent="0.25">
      <c r="A391" t="str">
        <f>IF('[1]2008'!A185=0,"",'[1]2008'!A185)</f>
        <v>08/182</v>
      </c>
      <c r="C391"/>
      <c r="D391" t="str">
        <f>IF('[1]2008'!D185=0,"",'[1]2008'!D185)</f>
        <v/>
      </c>
      <c r="E391"/>
      <c r="F391"/>
      <c r="G391"/>
      <c r="H391"/>
      <c r="I391"/>
      <c r="J391" s="96"/>
    </row>
    <row r="392" spans="1:10" x14ac:dyDescent="0.25">
      <c r="A392" t="str">
        <f>IF('[1]2008'!A186=0,"",'[1]2008'!A186)</f>
        <v>08/183</v>
      </c>
      <c r="C392"/>
      <c r="D392" t="str">
        <f>IF('[1]2008'!D186=0,"",'[1]2008'!D186)</f>
        <v/>
      </c>
      <c r="E392"/>
      <c r="F392"/>
      <c r="G392"/>
      <c r="H392"/>
      <c r="I392"/>
      <c r="J392" s="96"/>
    </row>
    <row r="393" spans="1:10" x14ac:dyDescent="0.25">
      <c r="A393" t="str">
        <f>IF('[1]2008'!A187=0,"",'[1]2008'!A187)</f>
        <v>08/184</v>
      </c>
      <c r="C393"/>
      <c r="D393" t="str">
        <f>IF('[1]2008'!D187=0,"",'[1]2008'!D187)</f>
        <v/>
      </c>
      <c r="E393"/>
      <c r="F393"/>
      <c r="G393"/>
      <c r="H393"/>
      <c r="I393"/>
      <c r="J393" s="96"/>
    </row>
    <row r="394" spans="1:10" x14ac:dyDescent="0.25">
      <c r="A394" t="str">
        <f>IF('[1]2008'!A188=0,"",'[1]2008'!A188)</f>
        <v>08/185</v>
      </c>
      <c r="C394"/>
      <c r="D394" t="str">
        <f>IF('[1]2008'!D188=0,"",'[1]2008'!D188)</f>
        <v/>
      </c>
      <c r="E394"/>
      <c r="F394"/>
      <c r="G394"/>
      <c r="H394"/>
      <c r="I394"/>
      <c r="J394" s="96"/>
    </row>
    <row r="395" spans="1:10" x14ac:dyDescent="0.25">
      <c r="A395" t="str">
        <f>IF('[1]2008'!A189=0,"",'[1]2008'!A189)</f>
        <v>08/186</v>
      </c>
      <c r="C395"/>
      <c r="D395" t="str">
        <f>IF('[1]2008'!D189=0,"",'[1]2008'!D189)</f>
        <v/>
      </c>
      <c r="E395"/>
      <c r="F395"/>
      <c r="G395"/>
      <c r="H395"/>
      <c r="I395"/>
      <c r="J395" s="96"/>
    </row>
    <row r="396" spans="1:10" x14ac:dyDescent="0.25">
      <c r="A396" t="str">
        <f>IF('[1]2008'!A190=0,"",'[1]2008'!A190)</f>
        <v>08/187</v>
      </c>
      <c r="C396"/>
      <c r="D396" t="str">
        <f>IF('[1]2008'!D190=0,"",'[1]2008'!D190)</f>
        <v/>
      </c>
      <c r="E396"/>
      <c r="F396"/>
      <c r="G396"/>
      <c r="H396"/>
      <c r="I396"/>
      <c r="J396" s="96"/>
    </row>
    <row r="397" spans="1:10" x14ac:dyDescent="0.25">
      <c r="A397" t="str">
        <f>IF('[1]2008'!A191=0,"",'[1]2008'!A191)</f>
        <v>08/188</v>
      </c>
      <c r="C397"/>
      <c r="D397" t="str">
        <f>IF('[1]2008'!D191=0,"",'[1]2008'!D191)</f>
        <v/>
      </c>
      <c r="E397"/>
      <c r="F397"/>
      <c r="G397"/>
      <c r="H397"/>
      <c r="I397"/>
      <c r="J397" s="96"/>
    </row>
    <row r="398" spans="1:10" x14ac:dyDescent="0.25">
      <c r="A398" t="str">
        <f>IF('[1]2008'!A192=0,"",'[1]2008'!A192)</f>
        <v>08/189</v>
      </c>
      <c r="C398"/>
      <c r="D398" t="str">
        <f>IF('[1]2008'!D192=0,"",'[1]2008'!D192)</f>
        <v/>
      </c>
      <c r="E398"/>
      <c r="F398"/>
      <c r="G398"/>
      <c r="H398"/>
      <c r="I398"/>
      <c r="J398" s="96"/>
    </row>
    <row r="399" spans="1:10" x14ac:dyDescent="0.25">
      <c r="A399" t="str">
        <f>IF('[1]2008'!A193=0,"",'[1]2008'!A193)</f>
        <v>08/190</v>
      </c>
      <c r="C399"/>
      <c r="D399" t="str">
        <f>IF('[1]2008'!D193=0,"",'[1]2008'!D193)</f>
        <v/>
      </c>
      <c r="E399"/>
      <c r="F399"/>
      <c r="G399"/>
      <c r="H399"/>
      <c r="I399"/>
      <c r="J399" s="96"/>
    </row>
    <row r="400" spans="1:10" x14ac:dyDescent="0.25">
      <c r="A400" t="str">
        <f>IF('[1]2008'!A194=0,"",'[1]2008'!A194)</f>
        <v>08/191</v>
      </c>
      <c r="C400"/>
      <c r="D400" t="str">
        <f>IF('[1]2008'!D194=0,"",'[1]2008'!D194)</f>
        <v/>
      </c>
      <c r="E400"/>
      <c r="F400"/>
      <c r="G400"/>
      <c r="H400"/>
      <c r="I400"/>
      <c r="J400" s="96"/>
    </row>
    <row r="401" spans="1:10" x14ac:dyDescent="0.25">
      <c r="A401" t="str">
        <f>IF('[1]2008'!A195=0,"",'[1]2008'!A195)</f>
        <v>08/192</v>
      </c>
      <c r="C401"/>
      <c r="D401" t="str">
        <f>IF('[1]2008'!D195=0,"",'[1]2008'!D195)</f>
        <v/>
      </c>
      <c r="E401"/>
      <c r="F401"/>
      <c r="G401"/>
      <c r="H401"/>
      <c r="I401"/>
      <c r="J401" s="96"/>
    </row>
    <row r="402" spans="1:10" x14ac:dyDescent="0.25">
      <c r="A402" t="str">
        <f>IF('[1]2008'!A196=0,"",'[1]2008'!A196)</f>
        <v>08/193</v>
      </c>
      <c r="C402"/>
      <c r="D402" t="str">
        <f>IF('[1]2008'!D196=0,"",'[1]2008'!D196)</f>
        <v/>
      </c>
      <c r="E402"/>
      <c r="F402"/>
      <c r="G402"/>
      <c r="H402"/>
      <c r="I402"/>
      <c r="J402" s="96"/>
    </row>
    <row r="403" spans="1:10" x14ac:dyDescent="0.25">
      <c r="A403" t="str">
        <f>IF('[1]2008'!A197=0,"",'[1]2008'!A197)</f>
        <v>08/194</v>
      </c>
      <c r="C403"/>
      <c r="D403" t="str">
        <f>IF('[1]2008'!D197=0,"",'[1]2008'!D197)</f>
        <v/>
      </c>
      <c r="E403"/>
      <c r="F403"/>
      <c r="G403"/>
      <c r="H403"/>
      <c r="I403"/>
      <c r="J403" s="96"/>
    </row>
    <row r="404" spans="1:10" x14ac:dyDescent="0.25">
      <c r="A404" t="str">
        <f>IF('[1]2008'!A198=0,"",'[1]2008'!A198)</f>
        <v>08/195</v>
      </c>
      <c r="C404"/>
      <c r="D404" t="str">
        <f>IF('[1]2008'!D198=0,"",'[1]2008'!D198)</f>
        <v>SC</v>
      </c>
      <c r="E404"/>
      <c r="F404"/>
      <c r="G404"/>
      <c r="H404"/>
      <c r="I404"/>
      <c r="J404" s="96"/>
    </row>
    <row r="405" spans="1:10" x14ac:dyDescent="0.25">
      <c r="A405" t="str">
        <f>IF('[1]2008'!A199=0,"",'[1]2008'!A199)</f>
        <v>08/196</v>
      </c>
      <c r="C405"/>
      <c r="D405" t="str">
        <f>IF('[1]2008'!D199=0,"",'[1]2008'!D199)</f>
        <v/>
      </c>
      <c r="E405"/>
      <c r="F405"/>
      <c r="G405"/>
      <c r="H405"/>
      <c r="I405"/>
      <c r="J405" s="96"/>
    </row>
    <row r="406" spans="1:10" x14ac:dyDescent="0.25">
      <c r="A406" t="str">
        <f>IF('[1]2008'!A200=0,"",'[1]2008'!A200)</f>
        <v>08/197</v>
      </c>
      <c r="C406"/>
      <c r="D406" t="str">
        <f>IF('[1]2008'!D200=0,"",'[1]2008'!D200)</f>
        <v/>
      </c>
      <c r="E406"/>
      <c r="F406"/>
      <c r="G406"/>
      <c r="H406"/>
      <c r="I406"/>
      <c r="J406" s="96"/>
    </row>
    <row r="407" spans="1:10" x14ac:dyDescent="0.25">
      <c r="A407" t="str">
        <f>IF('[1]2008'!A201=0,"",'[1]2008'!A201)</f>
        <v>08/198</v>
      </c>
      <c r="C407"/>
      <c r="D407" t="str">
        <f>IF('[1]2008'!D201=0,"",'[1]2008'!D201)</f>
        <v>FW</v>
      </c>
      <c r="E407"/>
      <c r="F407"/>
      <c r="G407"/>
      <c r="H407"/>
      <c r="I407"/>
      <c r="J407" s="96"/>
    </row>
    <row r="408" spans="1:10" x14ac:dyDescent="0.25">
      <c r="A408" t="str">
        <f>IF('[1]2009'!A3=0,"",'[1]2009'!A3)</f>
        <v>09/001</v>
      </c>
      <c r="C408"/>
      <c r="D408" t="str">
        <f>IF('[1]2009'!D3=0,"",'[1]2009'!D3)</f>
        <v>PD</v>
      </c>
      <c r="E408"/>
      <c r="F408"/>
      <c r="G408"/>
      <c r="H408"/>
      <c r="I408"/>
      <c r="J408" s="96"/>
    </row>
    <row r="409" spans="1:10" x14ac:dyDescent="0.25">
      <c r="A409" t="str">
        <f>IF('[1]2009'!A4=0,"",'[1]2009'!A4)</f>
        <v>09/002</v>
      </c>
      <c r="C409"/>
      <c r="D409" t="str">
        <f>IF('[1]2009'!D4=0,"",'[1]2009'!D4)</f>
        <v>PD</v>
      </c>
      <c r="E409"/>
      <c r="F409"/>
      <c r="G409"/>
      <c r="H409"/>
      <c r="I409"/>
      <c r="J409" s="96"/>
    </row>
    <row r="410" spans="1:10" x14ac:dyDescent="0.25">
      <c r="A410" t="str">
        <f>IF('[1]2009'!A5=0,"",'[1]2009'!A5)</f>
        <v>09/003</v>
      </c>
      <c r="C410"/>
      <c r="D410" t="str">
        <f>IF('[1]2009'!D5=0,"",'[1]2009'!D5)</f>
        <v>PD</v>
      </c>
      <c r="E410"/>
      <c r="F410"/>
      <c r="G410"/>
      <c r="H410"/>
      <c r="I410"/>
      <c r="J410" s="96"/>
    </row>
    <row r="411" spans="1:10" x14ac:dyDescent="0.25">
      <c r="A411" t="str">
        <f>IF('[1]2009'!A6=0,"",'[1]2009'!A6)</f>
        <v>09/004</v>
      </c>
      <c r="C411"/>
      <c r="D411" t="str">
        <f>IF('[1]2009'!D6=0,"",'[1]2009'!D6)</f>
        <v>SC</v>
      </c>
      <c r="E411"/>
      <c r="F411"/>
      <c r="G411"/>
      <c r="H411"/>
      <c r="I411"/>
      <c r="J411" s="96"/>
    </row>
    <row r="412" spans="1:10" x14ac:dyDescent="0.25">
      <c r="A412" t="str">
        <f>IF('[1]2009'!A7=0,"",'[1]2009'!A7)</f>
        <v>09/005</v>
      </c>
      <c r="C412"/>
      <c r="D412" t="str">
        <f>IF('[1]2009'!D7=0,"",'[1]2009'!D7)</f>
        <v>SC</v>
      </c>
      <c r="E412"/>
      <c r="F412"/>
      <c r="G412"/>
      <c r="H412"/>
      <c r="I412"/>
      <c r="J412" s="96"/>
    </row>
    <row r="413" spans="1:10" x14ac:dyDescent="0.25">
      <c r="A413" t="str">
        <f>IF('[1]2009'!A8=0,"",'[1]2009'!A8)</f>
        <v>09/006</v>
      </c>
      <c r="C413"/>
      <c r="D413" t="str">
        <f>IF('[1]2009'!D8=0,"",'[1]2009'!D8)</f>
        <v>FW</v>
      </c>
      <c r="E413"/>
      <c r="F413"/>
      <c r="G413"/>
      <c r="H413"/>
      <c r="I413"/>
      <c r="J413" s="96"/>
    </row>
    <row r="414" spans="1:10" x14ac:dyDescent="0.25">
      <c r="A414" t="str">
        <f>IF('[1]2009'!A9=0,"",'[1]2009'!A9)</f>
        <v>09/007</v>
      </c>
      <c r="C414"/>
      <c r="D414" t="str">
        <f>IF('[1]2009'!D9=0,"",'[1]2009'!D9)</f>
        <v>SC</v>
      </c>
      <c r="E414"/>
      <c r="F414"/>
      <c r="G414"/>
      <c r="H414"/>
      <c r="I414"/>
      <c r="J414" s="96"/>
    </row>
    <row r="415" spans="1:10" x14ac:dyDescent="0.25">
      <c r="A415" t="str">
        <f>IF('[1]2009'!A10=0,"",'[1]2009'!A10)</f>
        <v>09/008</v>
      </c>
      <c r="C415"/>
      <c r="D415" t="str">
        <f>IF('[1]2009'!D10=0,"",'[1]2009'!D10)</f>
        <v>MB</v>
      </c>
      <c r="E415"/>
      <c r="F415"/>
      <c r="G415"/>
      <c r="H415"/>
      <c r="I415"/>
      <c r="J415" s="96"/>
    </row>
    <row r="416" spans="1:10" x14ac:dyDescent="0.25">
      <c r="A416" t="str">
        <f>IF('[1]2009'!A11=0,"",'[1]2009'!A11)</f>
        <v>09/009</v>
      </c>
      <c r="C416"/>
      <c r="D416" t="str">
        <f>IF('[1]2009'!D11=0,"",'[1]2009'!D11)</f>
        <v>SC</v>
      </c>
      <c r="E416"/>
      <c r="F416"/>
      <c r="G416"/>
      <c r="H416"/>
      <c r="I416"/>
      <c r="J416" s="96"/>
    </row>
    <row r="417" spans="1:10" x14ac:dyDescent="0.25">
      <c r="A417" t="str">
        <f>IF('[1]2009'!A12=0,"",'[1]2009'!A12)</f>
        <v>09/010</v>
      </c>
      <c r="C417"/>
      <c r="D417" t="str">
        <f>IF('[1]2009'!D12=0,"",'[1]2009'!D12)</f>
        <v>PD</v>
      </c>
      <c r="E417"/>
      <c r="F417"/>
      <c r="G417"/>
      <c r="H417"/>
      <c r="I417"/>
      <c r="J417" s="96"/>
    </row>
    <row r="418" spans="1:10" x14ac:dyDescent="0.25">
      <c r="A418" t="str">
        <f>IF('[1]2009'!A13=0,"",'[1]2009'!A13)</f>
        <v>09/011</v>
      </c>
      <c r="C418"/>
      <c r="D418" t="str">
        <f>IF('[1]2009'!D13=0,"",'[1]2009'!D13)</f>
        <v>JPL</v>
      </c>
      <c r="E418"/>
      <c r="F418"/>
      <c r="G418"/>
      <c r="H418"/>
      <c r="I418"/>
      <c r="J418" s="96"/>
    </row>
    <row r="419" spans="1:10" x14ac:dyDescent="0.25">
      <c r="A419" t="str">
        <f>IF('[1]2009'!A14=0,"",'[1]2009'!A14)</f>
        <v>09/012</v>
      </c>
      <c r="C419"/>
      <c r="D419" t="str">
        <f>IF('[1]2009'!D14=0,"",'[1]2009'!D14)</f>
        <v>MB</v>
      </c>
      <c r="E419"/>
      <c r="F419"/>
      <c r="G419"/>
      <c r="H419"/>
      <c r="I419"/>
      <c r="J419" s="96"/>
    </row>
    <row r="420" spans="1:10" x14ac:dyDescent="0.25">
      <c r="A420" t="str">
        <f>IF('[1]2009'!A15=0,"",'[1]2009'!A15)</f>
        <v>09/013</v>
      </c>
      <c r="C420"/>
      <c r="D420" t="str">
        <f>IF('[1]2009'!D15=0,"",'[1]2009'!D15)</f>
        <v>SC</v>
      </c>
      <c r="E420"/>
      <c r="F420"/>
      <c r="G420"/>
      <c r="H420"/>
      <c r="I420"/>
      <c r="J420" s="96"/>
    </row>
    <row r="421" spans="1:10" x14ac:dyDescent="0.25">
      <c r="A421" t="str">
        <f>IF('[1]2009'!A16=0,"",'[1]2009'!A16)</f>
        <v>09/014</v>
      </c>
      <c r="C421"/>
      <c r="D421" t="str">
        <f>IF('[1]2009'!D16=0,"",'[1]2009'!D16)</f>
        <v>JPL</v>
      </c>
      <c r="E421"/>
      <c r="F421"/>
      <c r="G421"/>
      <c r="H421"/>
      <c r="I421"/>
      <c r="J421" s="96"/>
    </row>
    <row r="422" spans="1:10" x14ac:dyDescent="0.25">
      <c r="A422" t="str">
        <f>IF('[1]2009'!A17=0,"",'[1]2009'!A17)</f>
        <v>09/015</v>
      </c>
      <c r="C422"/>
      <c r="D422" t="str">
        <f>IF('[1]2009'!D17=0,"",'[1]2009'!D17)</f>
        <v>MB</v>
      </c>
      <c r="E422"/>
      <c r="F422"/>
      <c r="G422"/>
      <c r="H422"/>
      <c r="I422"/>
      <c r="J422" s="96"/>
    </row>
    <row r="423" spans="1:10" x14ac:dyDescent="0.25">
      <c r="A423" t="str">
        <f>IF('[1]2009'!A18=0,"",'[1]2009'!A18)</f>
        <v>09/016</v>
      </c>
      <c r="C423"/>
      <c r="D423" t="str">
        <f>IF('[1]2009'!D18=0,"",'[1]2009'!D18)</f>
        <v>SC</v>
      </c>
      <c r="E423"/>
      <c r="F423"/>
      <c r="G423"/>
      <c r="H423"/>
      <c r="I423"/>
      <c r="J423" s="96"/>
    </row>
    <row r="424" spans="1:10" x14ac:dyDescent="0.25">
      <c r="A424" t="str">
        <f>IF('[1]2009'!A19=0,"",'[1]2009'!A19)</f>
        <v>09/017</v>
      </c>
      <c r="C424"/>
      <c r="D424" t="str">
        <f>IF('[1]2009'!D19=0,"",'[1]2009'!D19)</f>
        <v>SC</v>
      </c>
      <c r="E424"/>
      <c r="F424"/>
      <c r="G424"/>
      <c r="H424"/>
      <c r="I424"/>
      <c r="J424" s="96"/>
    </row>
    <row r="425" spans="1:10" x14ac:dyDescent="0.25">
      <c r="A425" t="str">
        <f>IF('[1]2009'!A20=0,"",'[1]2009'!A20)</f>
        <v>09/018</v>
      </c>
      <c r="C425"/>
      <c r="D425" t="str">
        <f>IF('[1]2009'!D20=0,"",'[1]2009'!D20)</f>
        <v>JPL</v>
      </c>
      <c r="E425"/>
      <c r="F425"/>
      <c r="G425"/>
      <c r="H425"/>
      <c r="I425"/>
      <c r="J425" s="96"/>
    </row>
    <row r="426" spans="1:10" x14ac:dyDescent="0.25">
      <c r="A426" t="str">
        <f>IF('[1]2009'!A21=0,"",'[1]2009'!A21)</f>
        <v>09/019</v>
      </c>
      <c r="C426"/>
      <c r="D426" t="str">
        <f>IF('[1]2009'!D21=0,"",'[1]2009'!D21)</f>
        <v>MB</v>
      </c>
      <c r="E426"/>
      <c r="F426"/>
      <c r="G426"/>
      <c r="H426"/>
      <c r="I426"/>
      <c r="J426" s="96"/>
    </row>
    <row r="427" spans="1:10" x14ac:dyDescent="0.25">
      <c r="A427" t="str">
        <f>IF('[1]2009'!A22=0,"",'[1]2009'!A22)</f>
        <v>09/020</v>
      </c>
      <c r="C427"/>
      <c r="D427" t="str">
        <f>IF('[1]2009'!D22=0,"",'[1]2009'!D22)</f>
        <v>MB</v>
      </c>
      <c r="E427"/>
      <c r="F427"/>
      <c r="G427"/>
      <c r="H427"/>
      <c r="I427"/>
      <c r="J427" s="96"/>
    </row>
    <row r="428" spans="1:10" x14ac:dyDescent="0.25">
      <c r="A428" t="str">
        <f>IF('[1]2009'!A23=0,"",'[1]2009'!A23)</f>
        <v>09/021</v>
      </c>
      <c r="C428"/>
      <c r="D428" t="str">
        <f>IF('[1]2009'!D23=0,"",'[1]2009'!D23)</f>
        <v>JPL</v>
      </c>
      <c r="E428"/>
      <c r="F428"/>
      <c r="G428"/>
      <c r="H428"/>
      <c r="I428"/>
      <c r="J428" s="96"/>
    </row>
    <row r="429" spans="1:10" x14ac:dyDescent="0.25">
      <c r="A429" t="str">
        <f>IF('[1]2009'!A24=0,"",'[1]2009'!A24)</f>
        <v>09/022</v>
      </c>
      <c r="C429"/>
      <c r="D429" t="str">
        <f>IF('[1]2009'!D24=0,"",'[1]2009'!D24)</f>
        <v>AB</v>
      </c>
      <c r="E429"/>
      <c r="F429"/>
      <c r="G429"/>
      <c r="H429"/>
      <c r="I429"/>
      <c r="J429" s="96"/>
    </row>
    <row r="430" spans="1:10" x14ac:dyDescent="0.25">
      <c r="A430" t="str">
        <f>IF('[1]2009'!A25=0,"",'[1]2009'!A25)</f>
        <v>09/023</v>
      </c>
      <c r="C430"/>
      <c r="D430" t="str">
        <f>IF('[1]2009'!D25=0,"",'[1]2009'!D25)</f>
        <v>JPL</v>
      </c>
      <c r="E430"/>
      <c r="F430"/>
      <c r="G430"/>
      <c r="H430"/>
      <c r="I430"/>
      <c r="J430" s="96"/>
    </row>
    <row r="431" spans="1:10" x14ac:dyDescent="0.25">
      <c r="A431" t="str">
        <f>IF('[1]2009'!A26=0,"",'[1]2009'!A26)</f>
        <v>09/024</v>
      </c>
      <c r="C431"/>
      <c r="D431" t="str">
        <f>IF('[1]2009'!D26=0,"",'[1]2009'!D26)</f>
        <v>AB</v>
      </c>
      <c r="E431"/>
      <c r="F431"/>
      <c r="G431"/>
      <c r="H431"/>
      <c r="I431"/>
      <c r="J431" s="96"/>
    </row>
    <row r="432" spans="1:10" x14ac:dyDescent="0.25">
      <c r="A432" t="str">
        <f>IF('[1]2009'!A27=0,"",'[1]2009'!A27)</f>
        <v>09/025</v>
      </c>
      <c r="C432"/>
      <c r="D432" t="str">
        <f>IF('[1]2009'!D27=0,"",'[1]2009'!D27)</f>
        <v>FW</v>
      </c>
      <c r="E432"/>
      <c r="F432"/>
      <c r="G432"/>
      <c r="H432"/>
      <c r="I432"/>
      <c r="J432" s="96"/>
    </row>
    <row r="433" spans="1:10" x14ac:dyDescent="0.25">
      <c r="A433" t="str">
        <f>IF('[1]2009'!A28=0,"",'[1]2009'!A28)</f>
        <v>09/026</v>
      </c>
      <c r="C433"/>
      <c r="D433" t="str">
        <f>IF('[1]2009'!D28=0,"",'[1]2009'!D28)</f>
        <v>JPL</v>
      </c>
      <c r="E433"/>
      <c r="F433"/>
      <c r="G433"/>
      <c r="H433"/>
      <c r="I433"/>
      <c r="J433" s="96"/>
    </row>
    <row r="434" spans="1:10" x14ac:dyDescent="0.25">
      <c r="A434" t="str">
        <f>IF('[1]2009'!A29=0,"",'[1]2009'!A29)</f>
        <v>09/027</v>
      </c>
      <c r="C434"/>
      <c r="D434" t="str">
        <f>IF('[1]2009'!D29=0,"",'[1]2009'!D29)</f>
        <v>MB</v>
      </c>
      <c r="E434"/>
      <c r="F434"/>
      <c r="G434"/>
      <c r="H434"/>
      <c r="I434"/>
      <c r="J434" s="96"/>
    </row>
    <row r="435" spans="1:10" x14ac:dyDescent="0.25">
      <c r="A435" t="str">
        <f>IF('[1]2009'!A30=0,"",'[1]2009'!A30)</f>
        <v>09/028</v>
      </c>
      <c r="C435"/>
      <c r="D435" t="str">
        <f>IF('[1]2009'!D30=0,"",'[1]2009'!D30)</f>
        <v>SC</v>
      </c>
      <c r="E435"/>
      <c r="F435"/>
      <c r="G435"/>
      <c r="H435"/>
      <c r="I435"/>
      <c r="J435" s="96"/>
    </row>
    <row r="436" spans="1:10" x14ac:dyDescent="0.25">
      <c r="A436" t="str">
        <f>IF('[1]2009'!A31=0,"",'[1]2009'!A31)</f>
        <v>09/029</v>
      </c>
      <c r="C436"/>
      <c r="D436" t="str">
        <f>IF('[1]2009'!D31=0,"",'[1]2009'!D31)</f>
        <v>MB</v>
      </c>
      <c r="E436"/>
      <c r="F436"/>
      <c r="G436"/>
      <c r="H436"/>
      <c r="I436"/>
      <c r="J436" s="96"/>
    </row>
    <row r="437" spans="1:10" x14ac:dyDescent="0.25">
      <c r="A437" t="str">
        <f>IF('[1]2009'!A32=0,"",'[1]2009'!A32)</f>
        <v>09/030</v>
      </c>
      <c r="C437"/>
      <c r="D437" t="str">
        <f>IF('[1]2009'!D32=0,"",'[1]2009'!D32)</f>
        <v>FW</v>
      </c>
      <c r="E437"/>
      <c r="F437"/>
      <c r="G437"/>
      <c r="H437"/>
      <c r="I437"/>
      <c r="J437" s="96"/>
    </row>
    <row r="438" spans="1:10" x14ac:dyDescent="0.25">
      <c r="A438" t="str">
        <f>IF('[1]2009'!A33=0,"",'[1]2009'!A33)</f>
        <v>09/031</v>
      </c>
      <c r="C438"/>
      <c r="D438" t="str">
        <f>IF('[1]2009'!D33=0,"",'[1]2009'!D33)</f>
        <v>JPL</v>
      </c>
      <c r="E438"/>
      <c r="F438"/>
      <c r="G438"/>
      <c r="H438"/>
      <c r="I438"/>
      <c r="J438" s="96"/>
    </row>
    <row r="439" spans="1:10" x14ac:dyDescent="0.25">
      <c r="A439" t="str">
        <f>IF('[1]2009'!A34=0,"",'[1]2009'!A34)</f>
        <v>09/032</v>
      </c>
      <c r="C439"/>
      <c r="D439" t="str">
        <f>IF('[1]2009'!D34=0,"",'[1]2009'!D34)</f>
        <v>JPL</v>
      </c>
      <c r="E439"/>
      <c r="F439"/>
      <c r="G439"/>
      <c r="H439"/>
      <c r="I439"/>
      <c r="J439" s="96"/>
    </row>
    <row r="440" spans="1:10" x14ac:dyDescent="0.25">
      <c r="A440" t="str">
        <f>IF('[1]2009'!A35=0,"",'[1]2009'!A35)</f>
        <v>09/033</v>
      </c>
      <c r="C440"/>
      <c r="D440" t="str">
        <f>IF('[1]2009'!D35=0,"",'[1]2009'!D35)</f>
        <v>FW</v>
      </c>
      <c r="E440"/>
      <c r="F440"/>
      <c r="G440"/>
      <c r="H440"/>
      <c r="I440"/>
      <c r="J440" s="96"/>
    </row>
    <row r="441" spans="1:10" x14ac:dyDescent="0.25">
      <c r="A441" t="str">
        <f>IF('[1]2009'!A36=0,"",'[1]2009'!A36)</f>
        <v>09/034</v>
      </c>
      <c r="C441"/>
      <c r="D441" t="str">
        <f>IF('[1]2009'!D36=0,"",'[1]2009'!D36)</f>
        <v>JPL</v>
      </c>
      <c r="E441"/>
      <c r="F441"/>
      <c r="G441"/>
      <c r="H441"/>
      <c r="I441"/>
      <c r="J441" s="96"/>
    </row>
    <row r="442" spans="1:10" x14ac:dyDescent="0.25">
      <c r="A442" t="str">
        <f>IF('[1]2009'!A37=0,"",'[1]2009'!A37)</f>
        <v>09/035</v>
      </c>
      <c r="C442"/>
      <c r="D442" t="str">
        <f>IF('[1]2009'!D37=0,"",'[1]2009'!D37)</f>
        <v>JPL</v>
      </c>
      <c r="E442"/>
      <c r="F442"/>
      <c r="G442"/>
      <c r="H442"/>
      <c r="I442"/>
      <c r="J442" s="96"/>
    </row>
    <row r="443" spans="1:10" x14ac:dyDescent="0.25">
      <c r="A443" t="str">
        <f>IF('[1]2009'!A38=0,"",'[1]2009'!A38)</f>
        <v>09/036</v>
      </c>
      <c r="C443"/>
      <c r="D443" t="str">
        <f>IF('[1]2009'!D38=0,"",'[1]2009'!D38)</f>
        <v/>
      </c>
      <c r="E443"/>
      <c r="F443"/>
      <c r="G443"/>
      <c r="H443"/>
      <c r="I443"/>
      <c r="J443" s="96"/>
    </row>
    <row r="444" spans="1:10" x14ac:dyDescent="0.25">
      <c r="A444" t="str">
        <f>IF('[1]2009'!A39=0,"",'[1]2009'!A39)</f>
        <v>09/037</v>
      </c>
      <c r="C444"/>
      <c r="D444" t="str">
        <f>IF('[1]2009'!D39=0,"",'[1]2009'!D39)</f>
        <v>JPL</v>
      </c>
      <c r="E444"/>
      <c r="F444"/>
      <c r="G444"/>
      <c r="H444"/>
      <c r="I444"/>
      <c r="J444" s="96"/>
    </row>
    <row r="445" spans="1:10" x14ac:dyDescent="0.25">
      <c r="A445" t="str">
        <f>IF('[1]2009'!A40=0,"",'[1]2009'!A40)</f>
        <v>09/038</v>
      </c>
      <c r="C445"/>
      <c r="D445" t="str">
        <f>IF('[1]2009'!D40=0,"",'[1]2009'!D40)</f>
        <v>MB</v>
      </c>
      <c r="E445"/>
      <c r="F445"/>
      <c r="G445"/>
      <c r="H445"/>
      <c r="I445"/>
      <c r="J445" s="96"/>
    </row>
    <row r="446" spans="1:10" x14ac:dyDescent="0.25">
      <c r="A446" t="str">
        <f>IF('[1]2009'!A41=0,"",'[1]2009'!A41)</f>
        <v>09/039</v>
      </c>
      <c r="C446"/>
      <c r="D446" t="str">
        <f>IF('[1]2009'!D41=0,"",'[1]2009'!D41)</f>
        <v>FW</v>
      </c>
      <c r="E446"/>
      <c r="F446"/>
      <c r="G446"/>
      <c r="H446"/>
      <c r="I446"/>
      <c r="J446" s="96"/>
    </row>
    <row r="447" spans="1:10" x14ac:dyDescent="0.25">
      <c r="A447" t="str">
        <f>IF('[1]2009'!A42=0,"",'[1]2009'!A42)</f>
        <v>09/040</v>
      </c>
      <c r="C447"/>
      <c r="D447" t="str">
        <f>IF('[1]2009'!D42=0,"",'[1]2009'!D42)</f>
        <v>MB</v>
      </c>
      <c r="E447"/>
      <c r="F447"/>
      <c r="G447"/>
      <c r="H447"/>
      <c r="I447"/>
      <c r="J447" s="96"/>
    </row>
    <row r="448" spans="1:10" x14ac:dyDescent="0.25">
      <c r="A448" t="str">
        <f>IF('[1]2009'!A43=0,"",'[1]2009'!A43)</f>
        <v>09/041</v>
      </c>
      <c r="C448"/>
      <c r="D448" t="str">
        <f>IF('[1]2009'!D43=0,"",'[1]2009'!D43)</f>
        <v>SC</v>
      </c>
      <c r="E448"/>
      <c r="F448"/>
      <c r="G448"/>
      <c r="H448"/>
      <c r="I448"/>
      <c r="J448" s="96"/>
    </row>
    <row r="449" spans="1:10" x14ac:dyDescent="0.25">
      <c r="A449" t="str">
        <f>IF('[1]2009'!A44=0,"",'[1]2009'!A44)</f>
        <v>09/042</v>
      </c>
      <c r="C449"/>
      <c r="D449" t="str">
        <f>IF('[1]2009'!D44=0,"",'[1]2009'!D44)</f>
        <v>PD</v>
      </c>
      <c r="E449"/>
      <c r="F449"/>
      <c r="G449"/>
      <c r="H449"/>
      <c r="I449"/>
      <c r="J449" s="96"/>
    </row>
    <row r="450" spans="1:10" x14ac:dyDescent="0.25">
      <c r="A450" t="str">
        <f>IF('[1]2009'!A45=0,"",'[1]2009'!A45)</f>
        <v>09/043</v>
      </c>
      <c r="C450"/>
      <c r="D450" t="str">
        <f>IF('[1]2009'!D45=0,"",'[1]2009'!D45)</f>
        <v>JPL</v>
      </c>
      <c r="E450"/>
      <c r="F450"/>
      <c r="G450"/>
      <c r="H450"/>
      <c r="I450"/>
      <c r="J450" s="96"/>
    </row>
    <row r="451" spans="1:10" x14ac:dyDescent="0.25">
      <c r="A451" t="str">
        <f>IF('[1]2009'!A46=0,"",'[1]2009'!A46)</f>
        <v>09/044</v>
      </c>
      <c r="C451"/>
      <c r="D451" t="str">
        <f>IF('[1]2009'!D46=0,"",'[1]2009'!D46)</f>
        <v>JPL</v>
      </c>
      <c r="E451"/>
      <c r="F451"/>
      <c r="G451"/>
      <c r="H451"/>
      <c r="I451"/>
      <c r="J451" s="96"/>
    </row>
    <row r="452" spans="1:10" x14ac:dyDescent="0.25">
      <c r="A452" t="str">
        <f>IF('[1]2009'!A47=0,"",'[1]2009'!A47)</f>
        <v>09/045</v>
      </c>
      <c r="C452"/>
      <c r="D452" t="str">
        <f>IF('[1]2009'!D47=0,"",'[1]2009'!D47)</f>
        <v>JPL</v>
      </c>
      <c r="E452"/>
      <c r="F452"/>
      <c r="G452"/>
      <c r="H452"/>
      <c r="I452"/>
      <c r="J452" s="96"/>
    </row>
    <row r="453" spans="1:10" x14ac:dyDescent="0.25">
      <c r="A453" t="str">
        <f>IF('[1]2009'!A48=0,"",'[1]2009'!A48)</f>
        <v>09/046</v>
      </c>
      <c r="C453"/>
      <c r="D453" t="str">
        <f>IF('[1]2009'!D48=0,"",'[1]2009'!D48)</f>
        <v>JPL</v>
      </c>
      <c r="E453"/>
      <c r="F453"/>
      <c r="G453"/>
      <c r="H453"/>
      <c r="I453"/>
      <c r="J453" s="96"/>
    </row>
    <row r="454" spans="1:10" x14ac:dyDescent="0.25">
      <c r="A454" t="str">
        <f>IF('[1]2009'!A49=0,"",'[1]2009'!A49)</f>
        <v>09/047</v>
      </c>
      <c r="C454"/>
      <c r="D454" t="str">
        <f>IF('[1]2009'!D49=0,"",'[1]2009'!D49)</f>
        <v>FW</v>
      </c>
      <c r="E454"/>
      <c r="F454"/>
      <c r="G454"/>
      <c r="H454"/>
      <c r="I454"/>
      <c r="J454" s="96"/>
    </row>
    <row r="455" spans="1:10" x14ac:dyDescent="0.25">
      <c r="A455" t="str">
        <f>IF('[1]2009'!A50=0,"",'[1]2009'!A50)</f>
        <v>09/048</v>
      </c>
      <c r="C455"/>
      <c r="D455" t="str">
        <f>IF('[1]2009'!D50=0,"",'[1]2009'!D50)</f>
        <v>SC</v>
      </c>
      <c r="E455"/>
      <c r="F455"/>
      <c r="G455"/>
      <c r="H455"/>
      <c r="I455"/>
      <c r="J455" s="96"/>
    </row>
    <row r="456" spans="1:10" x14ac:dyDescent="0.25">
      <c r="A456" t="str">
        <f>IF('[1]2009'!A51=0,"",'[1]2009'!A51)</f>
        <v>09/049</v>
      </c>
      <c r="C456"/>
      <c r="D456" t="str">
        <f>IF('[1]2009'!D51=0,"",'[1]2009'!D51)</f>
        <v>SC</v>
      </c>
      <c r="E456"/>
      <c r="F456"/>
      <c r="G456"/>
      <c r="H456"/>
      <c r="I456"/>
      <c r="J456" s="96"/>
    </row>
    <row r="457" spans="1:10" x14ac:dyDescent="0.25">
      <c r="A457" t="str">
        <f>IF('[1]2009'!A52=0,"",'[1]2009'!A52)</f>
        <v>09/050</v>
      </c>
      <c r="C457"/>
      <c r="D457" t="str">
        <f>IF('[1]2009'!D52=0,"",'[1]2009'!D52)</f>
        <v>SC</v>
      </c>
      <c r="E457"/>
      <c r="F457"/>
      <c r="G457"/>
      <c r="H457"/>
      <c r="I457"/>
      <c r="J457" s="96"/>
    </row>
    <row r="458" spans="1:10" x14ac:dyDescent="0.25">
      <c r="A458" t="str">
        <f>IF('[1]2009'!A53=0,"",'[1]2009'!A53)</f>
        <v>09/051</v>
      </c>
      <c r="C458"/>
      <c r="D458" t="str">
        <f>IF('[1]2009'!D53=0,"",'[1]2009'!D53)</f>
        <v>JPL</v>
      </c>
      <c r="E458"/>
      <c r="F458"/>
      <c r="G458"/>
      <c r="H458"/>
      <c r="I458"/>
      <c r="J458" s="96"/>
    </row>
    <row r="459" spans="1:10" x14ac:dyDescent="0.25">
      <c r="A459" t="str">
        <f>IF('[1]2009'!A54=0,"",'[1]2009'!A54)</f>
        <v>09/052</v>
      </c>
      <c r="C459"/>
      <c r="D459" t="str">
        <f>IF('[1]2009'!D54=0,"",'[1]2009'!D54)</f>
        <v>JPL</v>
      </c>
      <c r="E459"/>
      <c r="F459"/>
      <c r="G459"/>
      <c r="H459"/>
      <c r="I459"/>
      <c r="J459" s="96"/>
    </row>
    <row r="460" spans="1:10" x14ac:dyDescent="0.25">
      <c r="A460" t="str">
        <f>IF('[1]2009'!A55=0,"",'[1]2009'!A55)</f>
        <v>09/053</v>
      </c>
      <c r="C460"/>
      <c r="D460" t="str">
        <f>IF('[1]2009'!D55=0,"",'[1]2009'!D55)</f>
        <v>JPL</v>
      </c>
      <c r="E460"/>
      <c r="F460"/>
      <c r="G460"/>
      <c r="H460"/>
      <c r="I460"/>
      <c r="J460" s="96"/>
    </row>
    <row r="461" spans="1:10" x14ac:dyDescent="0.25">
      <c r="A461" t="str">
        <f>IF('[1]2009'!A56=0,"",'[1]2009'!A56)</f>
        <v>09/054</v>
      </c>
      <c r="C461"/>
      <c r="D461" t="str">
        <f>IF('[1]2009'!D56=0,"",'[1]2009'!D56)</f>
        <v>JPL</v>
      </c>
      <c r="E461"/>
      <c r="F461"/>
      <c r="G461"/>
      <c r="H461"/>
      <c r="I461"/>
      <c r="J461" s="96"/>
    </row>
    <row r="462" spans="1:10" x14ac:dyDescent="0.25">
      <c r="A462" t="str">
        <f>IF('[1]2009'!A57=0,"",'[1]2009'!A57)</f>
        <v>09/055</v>
      </c>
      <c r="C462"/>
      <c r="D462" t="str">
        <f>IF('[1]2009'!D57=0,"",'[1]2009'!D57)</f>
        <v>JPL</v>
      </c>
      <c r="E462"/>
      <c r="F462"/>
      <c r="G462"/>
      <c r="H462"/>
      <c r="I462"/>
      <c r="J462" s="96"/>
    </row>
    <row r="463" spans="1:10" x14ac:dyDescent="0.25">
      <c r="A463" t="str">
        <f>IF('[1]2009'!A58=0,"",'[1]2009'!A58)</f>
        <v>09/056</v>
      </c>
      <c r="C463"/>
      <c r="D463" t="str">
        <f>IF('[1]2009'!D58=0,"",'[1]2009'!D58)</f>
        <v>SC</v>
      </c>
      <c r="E463"/>
      <c r="F463"/>
      <c r="G463"/>
      <c r="H463"/>
      <c r="I463"/>
      <c r="J463" s="96"/>
    </row>
    <row r="464" spans="1:10" x14ac:dyDescent="0.25">
      <c r="A464" t="str">
        <f>IF('[1]2009'!A59=0,"",'[1]2009'!A59)</f>
        <v>09/057</v>
      </c>
      <c r="C464"/>
      <c r="D464" t="str">
        <f>IF('[1]2009'!D59=0,"",'[1]2009'!D59)</f>
        <v>MB</v>
      </c>
      <c r="E464"/>
      <c r="F464"/>
      <c r="G464"/>
      <c r="H464"/>
      <c r="I464"/>
      <c r="J464" s="96"/>
    </row>
    <row r="465" spans="1:10" x14ac:dyDescent="0.25">
      <c r="A465" t="str">
        <f>IF('[1]2009'!A60=0,"",'[1]2009'!A60)</f>
        <v>09/058</v>
      </c>
      <c r="C465"/>
      <c r="D465" t="str">
        <f>IF('[1]2009'!D60=0,"",'[1]2009'!D60)</f>
        <v>JPL</v>
      </c>
      <c r="E465"/>
      <c r="F465"/>
      <c r="G465"/>
      <c r="H465"/>
      <c r="I465"/>
      <c r="J465" s="96"/>
    </row>
    <row r="466" spans="1:10" x14ac:dyDescent="0.25">
      <c r="A466" t="str">
        <f>IF('[1]2009'!A61=0,"",'[1]2009'!A61)</f>
        <v>09/059</v>
      </c>
      <c r="C466"/>
      <c r="D466" t="str">
        <f>IF('[1]2009'!D61=0,"",'[1]2009'!D61)</f>
        <v>JPL</v>
      </c>
      <c r="E466"/>
      <c r="F466"/>
      <c r="G466"/>
      <c r="H466"/>
      <c r="I466"/>
      <c r="J466" s="96"/>
    </row>
    <row r="467" spans="1:10" x14ac:dyDescent="0.25">
      <c r="A467" t="str">
        <f>IF('[1]2009'!A62=0,"",'[1]2009'!A62)</f>
        <v>09/060</v>
      </c>
      <c r="C467"/>
      <c r="D467" t="str">
        <f>IF('[1]2009'!D62=0,"",'[1]2009'!D62)</f>
        <v>FW</v>
      </c>
      <c r="E467"/>
      <c r="F467"/>
      <c r="G467"/>
      <c r="H467"/>
      <c r="I467"/>
      <c r="J467" s="96"/>
    </row>
    <row r="468" spans="1:10" x14ac:dyDescent="0.25">
      <c r="A468" t="str">
        <f>IF('[1]2009'!A63=0,"",'[1]2009'!A63)</f>
        <v>09/061</v>
      </c>
      <c r="C468"/>
      <c r="D468" t="str">
        <f>IF('[1]2009'!D63=0,"",'[1]2009'!D63)</f>
        <v>JPL</v>
      </c>
      <c r="E468"/>
      <c r="F468"/>
      <c r="G468"/>
      <c r="H468"/>
      <c r="I468"/>
      <c r="J468" s="96"/>
    </row>
    <row r="469" spans="1:10" x14ac:dyDescent="0.25">
      <c r="A469" t="str">
        <f>IF('[1]2009'!A64=0,"",'[1]2009'!A64)</f>
        <v>09/062</v>
      </c>
      <c r="C469"/>
      <c r="D469" t="str">
        <f>IF('[1]2009'!D64=0,"",'[1]2009'!D64)</f>
        <v>JPL</v>
      </c>
      <c r="E469"/>
      <c r="F469"/>
      <c r="G469"/>
      <c r="H469"/>
      <c r="I469"/>
      <c r="J469" s="96"/>
    </row>
    <row r="470" spans="1:10" x14ac:dyDescent="0.25">
      <c r="A470" t="str">
        <f>IF('[1]2009'!A65=0,"",'[1]2009'!A65)</f>
        <v>09/063</v>
      </c>
      <c r="C470"/>
      <c r="D470" t="str">
        <f>IF('[1]2009'!D65=0,"",'[1]2009'!D65)</f>
        <v>SC</v>
      </c>
      <c r="E470"/>
      <c r="F470"/>
      <c r="G470"/>
      <c r="H470"/>
      <c r="I470"/>
      <c r="J470" s="96"/>
    </row>
    <row r="471" spans="1:10" x14ac:dyDescent="0.25">
      <c r="A471" t="str">
        <f>IF('[1]2009'!A66=0,"",'[1]2009'!A66)</f>
        <v>09/064</v>
      </c>
      <c r="C471"/>
      <c r="D471" t="str">
        <f>IF('[1]2009'!D66=0,"",'[1]2009'!D66)</f>
        <v>SC</v>
      </c>
      <c r="E471"/>
      <c r="F471"/>
      <c r="G471"/>
      <c r="H471"/>
      <c r="I471"/>
      <c r="J471" s="96"/>
    </row>
    <row r="472" spans="1:10" x14ac:dyDescent="0.25">
      <c r="A472" t="str">
        <f>IF('[1]2009'!A67=0,"",'[1]2009'!A67)</f>
        <v>09/065</v>
      </c>
      <c r="C472"/>
      <c r="D472" t="str">
        <f>IF('[1]2009'!D67=0,"",'[1]2009'!D67)</f>
        <v>FW</v>
      </c>
      <c r="E472"/>
      <c r="F472"/>
      <c r="G472"/>
      <c r="H472"/>
      <c r="I472"/>
      <c r="J472" s="96"/>
    </row>
    <row r="473" spans="1:10" x14ac:dyDescent="0.25">
      <c r="A473" t="str">
        <f>IF('[1]2009'!A68=0,"",'[1]2009'!A68)</f>
        <v>09/066</v>
      </c>
      <c r="C473"/>
      <c r="D473" t="str">
        <f>IF('[1]2009'!D68=0,"",'[1]2009'!D68)</f>
        <v>SC</v>
      </c>
      <c r="E473"/>
      <c r="F473"/>
      <c r="G473"/>
      <c r="H473"/>
      <c r="I473"/>
      <c r="J473" s="96"/>
    </row>
    <row r="474" spans="1:10" x14ac:dyDescent="0.25">
      <c r="A474" t="str">
        <f>IF('[1]2009'!A69=0,"",'[1]2009'!A69)</f>
        <v>09/067</v>
      </c>
      <c r="C474"/>
      <c r="D474" t="str">
        <f>IF('[1]2009'!D69=0,"",'[1]2009'!D69)</f>
        <v>MB</v>
      </c>
      <c r="E474"/>
      <c r="F474"/>
      <c r="G474"/>
      <c r="H474"/>
      <c r="I474"/>
      <c r="J474" s="96"/>
    </row>
    <row r="475" spans="1:10" x14ac:dyDescent="0.25">
      <c r="A475" t="str">
        <f>IF('[1]2009'!A70=0,"",'[1]2009'!A70)</f>
        <v>09/068</v>
      </c>
      <c r="C475"/>
      <c r="D475" t="str">
        <f>IF('[1]2009'!D70=0,"",'[1]2009'!D70)</f>
        <v>JPL</v>
      </c>
      <c r="E475"/>
      <c r="F475"/>
      <c r="G475"/>
      <c r="H475"/>
      <c r="I475"/>
      <c r="J475" s="96"/>
    </row>
    <row r="476" spans="1:10" x14ac:dyDescent="0.25">
      <c r="A476" t="str">
        <f>IF('[1]2009'!A71=0,"",'[1]2009'!A71)</f>
        <v>09/069</v>
      </c>
      <c r="C476"/>
      <c r="D476" t="str">
        <f>IF('[1]2009'!D71=0,"",'[1]2009'!D71)</f>
        <v>JPL</v>
      </c>
      <c r="E476"/>
      <c r="F476"/>
      <c r="G476"/>
      <c r="H476"/>
      <c r="I476"/>
      <c r="J476" s="96"/>
    </row>
    <row r="477" spans="1:10" x14ac:dyDescent="0.25">
      <c r="A477" t="str">
        <f>IF('[1]2009'!A72=0,"",'[1]2009'!A72)</f>
        <v>09/070</v>
      </c>
      <c r="C477"/>
      <c r="D477" t="str">
        <f>IF('[1]2009'!D72=0,"",'[1]2009'!D72)</f>
        <v>SC</v>
      </c>
      <c r="E477"/>
      <c r="F477"/>
      <c r="G477"/>
      <c r="H477"/>
      <c r="I477"/>
      <c r="J477" s="96"/>
    </row>
    <row r="478" spans="1:10" x14ac:dyDescent="0.25">
      <c r="A478" t="str">
        <f>IF('[1]2009'!A73=0,"",'[1]2009'!A73)</f>
        <v>09/071</v>
      </c>
      <c r="C478"/>
      <c r="D478" t="str">
        <f>IF('[1]2009'!D73=0,"",'[1]2009'!D73)</f>
        <v>AB</v>
      </c>
      <c r="E478"/>
      <c r="F478"/>
      <c r="G478"/>
      <c r="H478"/>
      <c r="I478"/>
      <c r="J478" s="96"/>
    </row>
    <row r="479" spans="1:10" x14ac:dyDescent="0.25">
      <c r="A479" t="str">
        <f>IF('[1]2009'!A74=0,"",'[1]2009'!A74)</f>
        <v>09/072</v>
      </c>
      <c r="C479"/>
      <c r="D479" t="str">
        <f>IF('[1]2009'!D74=0,"",'[1]2009'!D74)</f>
        <v>MB</v>
      </c>
      <c r="E479"/>
      <c r="F479"/>
      <c r="G479"/>
      <c r="H479"/>
      <c r="I479"/>
      <c r="J479" s="96"/>
    </row>
    <row r="480" spans="1:10" x14ac:dyDescent="0.25">
      <c r="A480" t="str">
        <f>IF('[1]2009'!A75=0,"",'[1]2009'!A75)</f>
        <v>09/073</v>
      </c>
      <c r="C480"/>
      <c r="D480" t="str">
        <f>IF('[1]2009'!D75=0,"",'[1]2009'!D75)</f>
        <v>JPL</v>
      </c>
      <c r="E480"/>
      <c r="F480"/>
      <c r="G480"/>
      <c r="H480"/>
      <c r="I480"/>
      <c r="J480" s="96"/>
    </row>
    <row r="481" spans="1:10" x14ac:dyDescent="0.25">
      <c r="A481" t="str">
        <f>IF('[1]2009'!A76=0,"",'[1]2009'!A76)</f>
        <v>09/074</v>
      </c>
      <c r="C481"/>
      <c r="D481" t="str">
        <f>IF('[1]2009'!D76=0,"",'[1]2009'!D76)</f>
        <v>SC</v>
      </c>
      <c r="E481"/>
      <c r="F481"/>
      <c r="G481"/>
      <c r="H481"/>
      <c r="I481"/>
      <c r="J481" s="96"/>
    </row>
    <row r="482" spans="1:10" x14ac:dyDescent="0.25">
      <c r="A482" t="str">
        <f>IF('[1]2009'!A77=0,"",'[1]2009'!A77)</f>
        <v>09/075</v>
      </c>
      <c r="C482"/>
      <c r="D482" t="str">
        <f>IF('[1]2009'!D77=0,"",'[1]2009'!D77)</f>
        <v>SC</v>
      </c>
      <c r="E482"/>
      <c r="F482"/>
      <c r="G482"/>
      <c r="H482"/>
      <c r="I482"/>
      <c r="J482" s="96"/>
    </row>
    <row r="483" spans="1:10" x14ac:dyDescent="0.25">
      <c r="A483" t="str">
        <f>IF('[1]2009'!A78=0,"",'[1]2009'!A78)</f>
        <v>09/076</v>
      </c>
      <c r="C483"/>
      <c r="D483" t="str">
        <f>IF('[1]2009'!D78=0,"",'[1]2009'!D78)</f>
        <v>JPL</v>
      </c>
      <c r="E483"/>
      <c r="F483"/>
      <c r="G483"/>
      <c r="H483"/>
      <c r="I483"/>
      <c r="J483" s="96"/>
    </row>
    <row r="484" spans="1:10" x14ac:dyDescent="0.25">
      <c r="A484" t="str">
        <f>IF('[1]2009'!A79=0,"",'[1]2009'!A79)</f>
        <v>09/077</v>
      </c>
      <c r="C484"/>
      <c r="D484" t="str">
        <f>IF('[1]2009'!D79=0,"",'[1]2009'!D79)</f>
        <v>JPL</v>
      </c>
      <c r="E484"/>
      <c r="F484"/>
      <c r="G484"/>
      <c r="H484"/>
      <c r="I484"/>
      <c r="J484" s="96"/>
    </row>
    <row r="485" spans="1:10" x14ac:dyDescent="0.25">
      <c r="A485" t="str">
        <f>IF('[1]2009'!A80=0,"",'[1]2009'!A80)</f>
        <v>09/078</v>
      </c>
      <c r="C485"/>
      <c r="D485" t="str">
        <f>IF('[1]2009'!D80=0,"",'[1]2009'!D80)</f>
        <v>MB</v>
      </c>
      <c r="E485"/>
      <c r="F485"/>
      <c r="G485"/>
      <c r="H485"/>
      <c r="I485"/>
      <c r="J485" s="96"/>
    </row>
    <row r="486" spans="1:10" x14ac:dyDescent="0.25">
      <c r="A486" t="str">
        <f>IF('[1]2009'!A81=0,"",'[1]2009'!A81)</f>
        <v>09/079</v>
      </c>
      <c r="C486"/>
      <c r="D486" t="str">
        <f>IF('[1]2009'!D81=0,"",'[1]2009'!D81)</f>
        <v>FW</v>
      </c>
      <c r="E486"/>
      <c r="F486"/>
      <c r="G486"/>
      <c r="H486"/>
      <c r="I486"/>
      <c r="J486" s="96"/>
    </row>
    <row r="487" spans="1:10" x14ac:dyDescent="0.25">
      <c r="A487" t="str">
        <f>IF('[1]2009'!A82=0,"",'[1]2009'!A82)</f>
        <v>09/080</v>
      </c>
      <c r="C487"/>
      <c r="D487" t="str">
        <f>IF('[1]2009'!D82=0,"",'[1]2009'!D82)</f>
        <v>FW</v>
      </c>
      <c r="E487"/>
      <c r="F487"/>
      <c r="G487"/>
      <c r="H487"/>
      <c r="I487"/>
      <c r="J487" s="96"/>
    </row>
    <row r="488" spans="1:10" x14ac:dyDescent="0.25">
      <c r="A488" t="str">
        <f>IF('[1]2009'!A83=0,"",'[1]2009'!A83)</f>
        <v>09/081</v>
      </c>
      <c r="C488"/>
      <c r="D488" t="str">
        <f>IF('[1]2009'!D83=0,"",'[1]2009'!D83)</f>
        <v>SC</v>
      </c>
      <c r="E488"/>
      <c r="F488"/>
      <c r="G488"/>
      <c r="H488"/>
      <c r="I488"/>
      <c r="J488" s="96"/>
    </row>
    <row r="489" spans="1:10" x14ac:dyDescent="0.25">
      <c r="A489" t="str">
        <f>IF('[1]2009'!A84=0,"",'[1]2009'!A84)</f>
        <v>09/082</v>
      </c>
      <c r="C489"/>
      <c r="D489" t="str">
        <f>IF('[1]2009'!D84=0,"",'[1]2009'!D84)</f>
        <v>JPL</v>
      </c>
      <c r="E489"/>
      <c r="F489"/>
      <c r="G489"/>
      <c r="H489"/>
      <c r="I489"/>
      <c r="J489" s="96"/>
    </row>
    <row r="490" spans="1:10" x14ac:dyDescent="0.25">
      <c r="A490" t="str">
        <f>IF('[1]2009'!A85=0,"",'[1]2009'!A85)</f>
        <v>09/083</v>
      </c>
      <c r="C490"/>
      <c r="D490" t="str">
        <f>IF('[1]2009'!D85=0,"",'[1]2009'!D85)</f>
        <v>MB</v>
      </c>
      <c r="E490"/>
      <c r="F490"/>
      <c r="G490"/>
      <c r="H490"/>
      <c r="I490"/>
      <c r="J490" s="96"/>
    </row>
    <row r="491" spans="1:10" x14ac:dyDescent="0.25">
      <c r="A491" t="str">
        <f>IF('[1]2009'!A86=0,"",'[1]2009'!A86)</f>
        <v>09/084</v>
      </c>
      <c r="C491"/>
      <c r="D491" t="str">
        <f>IF('[1]2009'!D86=0,"",'[1]2009'!D86)</f>
        <v>JPL</v>
      </c>
      <c r="E491"/>
      <c r="F491"/>
      <c r="G491"/>
      <c r="H491"/>
      <c r="I491"/>
      <c r="J491" s="96"/>
    </row>
    <row r="492" spans="1:10" x14ac:dyDescent="0.25">
      <c r="A492" t="str">
        <f>IF('[1]2009'!A87=0,"",'[1]2009'!A87)</f>
        <v>09/085</v>
      </c>
      <c r="C492"/>
      <c r="D492" t="str">
        <f>IF('[1]2009'!D87=0,"",'[1]2009'!D87)</f>
        <v>PD</v>
      </c>
      <c r="E492"/>
      <c r="F492"/>
      <c r="G492"/>
      <c r="H492"/>
      <c r="I492"/>
      <c r="J492" s="96"/>
    </row>
    <row r="493" spans="1:10" x14ac:dyDescent="0.25">
      <c r="A493" t="str">
        <f>IF('[1]2009'!A88=0,"",'[1]2009'!A88)</f>
        <v>09/086</v>
      </c>
      <c r="C493"/>
      <c r="D493" t="str">
        <f>IF('[1]2009'!D88=0,"",'[1]2009'!D88)</f>
        <v>MB</v>
      </c>
      <c r="E493"/>
      <c r="F493"/>
      <c r="G493"/>
      <c r="H493"/>
      <c r="I493"/>
      <c r="J493" s="96"/>
    </row>
    <row r="494" spans="1:10" x14ac:dyDescent="0.25">
      <c r="A494" t="str">
        <f>IF('[1]2009'!A89=0,"",'[1]2009'!A89)</f>
        <v>09/087</v>
      </c>
      <c r="C494"/>
      <c r="D494" t="str">
        <f>IF('[1]2009'!D89=0,"",'[1]2009'!D89)</f>
        <v>MB</v>
      </c>
      <c r="E494"/>
      <c r="F494"/>
      <c r="G494"/>
      <c r="H494"/>
      <c r="I494"/>
      <c r="J494" s="96"/>
    </row>
    <row r="495" spans="1:10" x14ac:dyDescent="0.25">
      <c r="A495" t="str">
        <f>IF('[1]2009'!A90=0,"",'[1]2009'!A90)</f>
        <v>09/088</v>
      </c>
      <c r="C495"/>
      <c r="D495" t="str">
        <f>IF('[1]2009'!D90=0,"",'[1]2009'!D90)</f>
        <v>SC</v>
      </c>
      <c r="E495"/>
      <c r="F495"/>
      <c r="G495"/>
      <c r="H495"/>
      <c r="I495"/>
      <c r="J495" s="96"/>
    </row>
    <row r="496" spans="1:10" x14ac:dyDescent="0.25">
      <c r="A496" t="str">
        <f>IF('[1]2009'!A91=0,"",'[1]2009'!A91)</f>
        <v>09/089</v>
      </c>
      <c r="C496"/>
      <c r="D496" t="str">
        <f>IF('[1]2009'!D91=0,"",'[1]2009'!D91)</f>
        <v>JPL</v>
      </c>
      <c r="E496"/>
      <c r="F496"/>
      <c r="G496"/>
      <c r="H496"/>
      <c r="I496"/>
      <c r="J496" s="96"/>
    </row>
    <row r="497" spans="1:10" x14ac:dyDescent="0.25">
      <c r="A497" t="str">
        <f>IF('[1]2009'!A92=0,"",'[1]2009'!A92)</f>
        <v>09/090</v>
      </c>
      <c r="C497"/>
      <c r="D497" t="str">
        <f>IF('[1]2009'!D92=0,"",'[1]2009'!D92)</f>
        <v>JPL</v>
      </c>
      <c r="E497"/>
      <c r="F497"/>
      <c r="G497"/>
      <c r="H497"/>
      <c r="I497"/>
      <c r="J497" s="96"/>
    </row>
    <row r="498" spans="1:10" x14ac:dyDescent="0.25">
      <c r="A498" t="str">
        <f>IF('[1]2009'!A93=0,"",'[1]2009'!A93)</f>
        <v>09/091</v>
      </c>
      <c r="C498"/>
      <c r="D498" t="str">
        <f>IF('[1]2009'!D93=0,"",'[1]2009'!D93)</f>
        <v>JPL</v>
      </c>
      <c r="E498"/>
      <c r="F498"/>
      <c r="G498"/>
      <c r="H498"/>
      <c r="I498"/>
      <c r="J498" s="96"/>
    </row>
    <row r="499" spans="1:10" x14ac:dyDescent="0.25">
      <c r="A499" t="str">
        <f>IF('[1]2009'!A94=0,"",'[1]2009'!A94)</f>
        <v>09/092</v>
      </c>
      <c r="C499"/>
      <c r="D499" t="str">
        <f>IF('[1]2009'!D94=0,"",'[1]2009'!D94)</f>
        <v>MB</v>
      </c>
      <c r="E499"/>
      <c r="F499"/>
      <c r="G499"/>
      <c r="H499"/>
      <c r="I499"/>
      <c r="J499" s="96"/>
    </row>
    <row r="500" spans="1:10" x14ac:dyDescent="0.25">
      <c r="A500" t="str">
        <f>IF('[1]2009'!A95=0,"",'[1]2009'!A95)</f>
        <v>09/093</v>
      </c>
      <c r="C500"/>
      <c r="D500" t="str">
        <f>IF('[1]2009'!D95=0,"",'[1]2009'!D95)</f>
        <v>JPL</v>
      </c>
      <c r="E500"/>
      <c r="F500"/>
      <c r="G500"/>
      <c r="H500"/>
      <c r="I500"/>
      <c r="J500" s="96"/>
    </row>
    <row r="501" spans="1:10" x14ac:dyDescent="0.25">
      <c r="A501" t="str">
        <f>IF('[1]2009'!A96=0,"",'[1]2009'!A96)</f>
        <v>09/094</v>
      </c>
      <c r="C501"/>
      <c r="D501" t="str">
        <f>IF('[1]2009'!D96=0,"",'[1]2009'!D96)</f>
        <v>SC</v>
      </c>
      <c r="E501"/>
      <c r="F501"/>
      <c r="G501"/>
      <c r="H501"/>
      <c r="I501"/>
      <c r="J501" s="96"/>
    </row>
    <row r="502" spans="1:10" x14ac:dyDescent="0.25">
      <c r="A502" t="str">
        <f>IF('[1]2009'!A97=0,"",'[1]2009'!A97)</f>
        <v>09/095</v>
      </c>
      <c r="C502"/>
      <c r="D502" t="str">
        <f>IF('[1]2009'!D97=0,"",'[1]2009'!D97)</f>
        <v>FW</v>
      </c>
      <c r="E502"/>
      <c r="F502"/>
      <c r="G502"/>
      <c r="H502"/>
      <c r="I502"/>
      <c r="J502" s="96"/>
    </row>
    <row r="503" spans="1:10" x14ac:dyDescent="0.25">
      <c r="A503" t="str">
        <f>IF('[1]2009'!A98=0,"",'[1]2009'!A98)</f>
        <v>09/096</v>
      </c>
      <c r="C503"/>
      <c r="D503" t="str">
        <f>IF('[1]2009'!D98=0,"",'[1]2009'!D98)</f>
        <v>JPL</v>
      </c>
      <c r="E503"/>
      <c r="F503"/>
      <c r="G503"/>
      <c r="H503"/>
      <c r="I503"/>
      <c r="J503" s="96"/>
    </row>
    <row r="504" spans="1:10" x14ac:dyDescent="0.25">
      <c r="A504" t="str">
        <f>IF('[1]2009'!A99=0,"",'[1]2009'!A99)</f>
        <v>09/097</v>
      </c>
      <c r="C504"/>
      <c r="D504" t="str">
        <f>IF('[1]2009'!D99=0,"",'[1]2009'!D99)</f>
        <v>MB</v>
      </c>
      <c r="E504"/>
      <c r="F504"/>
      <c r="G504"/>
      <c r="H504"/>
      <c r="I504"/>
      <c r="J504" s="96"/>
    </row>
    <row r="505" spans="1:10" x14ac:dyDescent="0.25">
      <c r="A505" t="str">
        <f>IF('[1]2009'!A100=0,"",'[1]2009'!A100)</f>
        <v>09/098</v>
      </c>
      <c r="C505"/>
      <c r="D505" t="str">
        <f>IF('[1]2009'!D100=0,"",'[1]2009'!D100)</f>
        <v>JPL</v>
      </c>
      <c r="E505"/>
      <c r="F505"/>
      <c r="G505"/>
      <c r="H505"/>
      <c r="I505"/>
      <c r="J505" s="96"/>
    </row>
    <row r="506" spans="1:10" x14ac:dyDescent="0.25">
      <c r="A506" t="str">
        <f>IF('[1]2009'!A101=0,"",'[1]2009'!A101)</f>
        <v>09/099</v>
      </c>
      <c r="C506"/>
      <c r="D506" t="str">
        <f>IF('[1]2009'!D101=0,"",'[1]2009'!D101)</f>
        <v>SC</v>
      </c>
      <c r="E506"/>
      <c r="F506"/>
      <c r="G506"/>
      <c r="H506"/>
      <c r="I506"/>
      <c r="J506" s="96"/>
    </row>
    <row r="507" spans="1:10" x14ac:dyDescent="0.25">
      <c r="A507" t="str">
        <f>IF('[1]2009'!A102=0,"",'[1]2009'!A102)</f>
        <v>09/100</v>
      </c>
      <c r="C507"/>
      <c r="D507" t="str">
        <f>IF('[1]2009'!D102=0,"",'[1]2009'!D102)</f>
        <v>MB</v>
      </c>
      <c r="E507"/>
      <c r="F507"/>
      <c r="G507"/>
      <c r="H507"/>
      <c r="I507"/>
      <c r="J507" s="96"/>
    </row>
    <row r="508" spans="1:10" x14ac:dyDescent="0.25">
      <c r="A508" t="str">
        <f>IF('[1]2009'!A103=0,"",'[1]2009'!A103)</f>
        <v>09/101</v>
      </c>
      <c r="C508"/>
      <c r="D508" t="str">
        <f>IF('[1]2009'!D103=0,"",'[1]2009'!D103)</f>
        <v>JPL</v>
      </c>
      <c r="E508"/>
      <c r="F508"/>
      <c r="G508"/>
      <c r="H508"/>
      <c r="I508"/>
      <c r="J508" s="96"/>
    </row>
    <row r="509" spans="1:10" x14ac:dyDescent="0.25">
      <c r="A509" t="str">
        <f>IF('[1]2009'!A104=0,"",'[1]2009'!A104)</f>
        <v>09/102</v>
      </c>
      <c r="C509"/>
      <c r="D509" t="str">
        <f>IF('[1]2009'!D104=0,"",'[1]2009'!D104)</f>
        <v>FW</v>
      </c>
      <c r="E509"/>
      <c r="F509"/>
      <c r="G509"/>
      <c r="H509"/>
      <c r="I509"/>
      <c r="J509" s="96"/>
    </row>
    <row r="510" spans="1:10" x14ac:dyDescent="0.25">
      <c r="A510" t="str">
        <f>IF('[1]2009'!A105=0,"",'[1]2009'!A105)</f>
        <v>09/103</v>
      </c>
      <c r="C510"/>
      <c r="D510" t="str">
        <f>IF('[1]2009'!D105=0,"",'[1]2009'!D105)</f>
        <v>FW</v>
      </c>
      <c r="E510"/>
      <c r="F510"/>
      <c r="G510"/>
      <c r="H510"/>
      <c r="I510"/>
      <c r="J510" s="96"/>
    </row>
    <row r="511" spans="1:10" x14ac:dyDescent="0.25">
      <c r="A511" t="str">
        <f>IF('[1]2009'!A106=0,"",'[1]2009'!A106)</f>
        <v>09/104</v>
      </c>
      <c r="C511"/>
      <c r="D511" t="str">
        <f>IF('[1]2009'!D106=0,"",'[1]2009'!D106)</f>
        <v>MB</v>
      </c>
      <c r="E511"/>
      <c r="F511"/>
      <c r="G511"/>
      <c r="H511"/>
      <c r="I511"/>
      <c r="J511" s="96"/>
    </row>
    <row r="512" spans="1:10" x14ac:dyDescent="0.25">
      <c r="A512" t="str">
        <f>IF('[1]2009'!A107=0,"",'[1]2009'!A107)</f>
        <v>09/105</v>
      </c>
      <c r="C512"/>
      <c r="D512" t="str">
        <f>IF('[1]2009'!D107=0,"",'[1]2009'!D107)</f>
        <v>SC</v>
      </c>
      <c r="E512"/>
      <c r="F512"/>
      <c r="G512"/>
      <c r="H512"/>
      <c r="I512"/>
      <c r="J512" s="96"/>
    </row>
    <row r="513" spans="1:10" x14ac:dyDescent="0.25">
      <c r="A513" t="str">
        <f>IF('[1]2009'!A108=0,"",'[1]2009'!A108)</f>
        <v>09/106</v>
      </c>
      <c r="C513"/>
      <c r="D513" t="str">
        <f>IF('[1]2009'!D108=0,"",'[1]2009'!D108)</f>
        <v>FW</v>
      </c>
      <c r="E513"/>
      <c r="F513"/>
      <c r="G513"/>
      <c r="H513"/>
      <c r="I513"/>
      <c r="J513" s="96"/>
    </row>
    <row r="514" spans="1:10" x14ac:dyDescent="0.25">
      <c r="A514" t="str">
        <f>IF('[1]2009'!A109=0,"",'[1]2009'!A109)</f>
        <v>09/107</v>
      </c>
      <c r="C514"/>
      <c r="D514" t="str">
        <f>IF('[1]2009'!D109=0,"",'[1]2009'!D109)</f>
        <v>JPL</v>
      </c>
      <c r="E514"/>
      <c r="F514"/>
      <c r="G514"/>
      <c r="H514"/>
      <c r="I514"/>
      <c r="J514" s="96"/>
    </row>
    <row r="515" spans="1:10" x14ac:dyDescent="0.25">
      <c r="A515" t="str">
        <f>IF('[1]2009'!A110=0,"",'[1]2009'!A110)</f>
        <v>09/108</v>
      </c>
      <c r="C515"/>
      <c r="D515" t="str">
        <f>IF('[1]2009'!D110=0,"",'[1]2009'!D110)</f>
        <v>MB</v>
      </c>
      <c r="E515"/>
      <c r="F515"/>
      <c r="G515"/>
      <c r="H515"/>
      <c r="I515"/>
      <c r="J515" s="96"/>
    </row>
    <row r="516" spans="1:10" x14ac:dyDescent="0.25">
      <c r="A516" t="str">
        <f>IF('[1]2009'!A111=0,"",'[1]2009'!A111)</f>
        <v>09/109</v>
      </c>
      <c r="C516"/>
      <c r="D516" t="str">
        <f>IF('[1]2009'!D111=0,"",'[1]2009'!D111)</f>
        <v>SC</v>
      </c>
      <c r="E516"/>
      <c r="F516"/>
      <c r="G516"/>
      <c r="H516"/>
      <c r="I516"/>
      <c r="J516" s="96"/>
    </row>
    <row r="517" spans="1:10" x14ac:dyDescent="0.25">
      <c r="A517" t="str">
        <f>IF('[1]2009'!A112=0,"",'[1]2009'!A112)</f>
        <v>09/110</v>
      </c>
      <c r="C517"/>
      <c r="D517" t="str">
        <f>IF('[1]2009'!D112=0,"",'[1]2009'!D112)</f>
        <v>MB</v>
      </c>
      <c r="E517"/>
      <c r="F517"/>
      <c r="G517"/>
      <c r="H517"/>
      <c r="I517"/>
      <c r="J517" s="96"/>
    </row>
    <row r="518" spans="1:10" x14ac:dyDescent="0.25">
      <c r="A518" t="str">
        <f>IF('[1]2009'!A113=0,"",'[1]2009'!A113)</f>
        <v>09/111</v>
      </c>
      <c r="C518"/>
      <c r="D518" t="str">
        <f>IF('[1]2009'!D113=0,"",'[1]2009'!D113)</f>
        <v>MB</v>
      </c>
      <c r="E518"/>
      <c r="F518"/>
      <c r="G518"/>
      <c r="H518"/>
      <c r="I518"/>
      <c r="J518" s="96"/>
    </row>
    <row r="519" spans="1:10" x14ac:dyDescent="0.25">
      <c r="A519" t="str">
        <f>IF('[1]2009'!A114=0,"",'[1]2009'!A114)</f>
        <v>09/112</v>
      </c>
      <c r="C519"/>
      <c r="D519" t="str">
        <f>IF('[1]2009'!D114=0,"",'[1]2009'!D114)</f>
        <v>JPL</v>
      </c>
      <c r="E519"/>
      <c r="F519"/>
      <c r="G519"/>
      <c r="H519"/>
      <c r="I519"/>
      <c r="J519" s="96"/>
    </row>
    <row r="520" spans="1:10" x14ac:dyDescent="0.25">
      <c r="A520" t="str">
        <f>IF('[1]2009'!A115=0,"",'[1]2009'!A115)</f>
        <v>09/113</v>
      </c>
      <c r="C520"/>
      <c r="D520" t="str">
        <f>IF('[1]2009'!D115=0,"",'[1]2009'!D115)</f>
        <v>SC</v>
      </c>
      <c r="E520"/>
      <c r="F520"/>
      <c r="G520"/>
      <c r="H520"/>
      <c r="I520"/>
      <c r="J520" s="96"/>
    </row>
    <row r="521" spans="1:10" x14ac:dyDescent="0.25">
      <c r="A521" t="str">
        <f>IF('[1]2009'!A116=0,"",'[1]2009'!A116)</f>
        <v>09/114</v>
      </c>
      <c r="C521"/>
      <c r="D521" t="str">
        <f>IF('[1]2009'!D116=0,"",'[1]2009'!D116)</f>
        <v>JPL</v>
      </c>
      <c r="E521"/>
      <c r="F521"/>
      <c r="G521"/>
      <c r="H521"/>
      <c r="I521"/>
      <c r="J521" s="96"/>
    </row>
    <row r="522" spans="1:10" x14ac:dyDescent="0.25">
      <c r="A522" t="str">
        <f>IF('[1]2009'!A117=0,"",'[1]2009'!A117)</f>
        <v>09/115</v>
      </c>
      <c r="C522"/>
      <c r="D522" t="str">
        <f>IF('[1]2009'!D117=0,"",'[1]2009'!D117)</f>
        <v>SC</v>
      </c>
      <c r="E522"/>
      <c r="F522"/>
      <c r="G522"/>
      <c r="H522"/>
      <c r="I522"/>
      <c r="J522" s="96"/>
    </row>
    <row r="523" spans="1:10" x14ac:dyDescent="0.25">
      <c r="A523" t="str">
        <f>IF('[1]2009'!A118=0,"",'[1]2009'!A118)</f>
        <v>09/116</v>
      </c>
      <c r="C523"/>
      <c r="D523" t="str">
        <f>IF('[1]2009'!D118=0,"",'[1]2009'!D118)</f>
        <v>SC</v>
      </c>
      <c r="E523"/>
      <c r="F523"/>
      <c r="G523"/>
      <c r="H523"/>
      <c r="I523"/>
      <c r="J523" s="96"/>
    </row>
    <row r="524" spans="1:10" x14ac:dyDescent="0.25">
      <c r="A524" t="str">
        <f>IF('[1]2009'!A119=0,"",'[1]2009'!A119)</f>
        <v>09/117</v>
      </c>
      <c r="C524"/>
      <c r="D524" t="str">
        <f>IF('[1]2009'!D119=0,"",'[1]2009'!D119)</f>
        <v>SC</v>
      </c>
      <c r="E524"/>
      <c r="F524"/>
      <c r="G524"/>
      <c r="H524"/>
      <c r="I524"/>
      <c r="J524" s="96"/>
    </row>
    <row r="525" spans="1:10" x14ac:dyDescent="0.25">
      <c r="A525" t="str">
        <f>IF('[1]2009'!A120=0,"",'[1]2009'!A120)</f>
        <v>09/118</v>
      </c>
      <c r="C525"/>
      <c r="D525" t="str">
        <f>IF('[1]2009'!D120=0,"",'[1]2009'!D120)</f>
        <v>JPL</v>
      </c>
      <c r="E525"/>
      <c r="F525"/>
      <c r="G525"/>
      <c r="H525"/>
      <c r="I525"/>
      <c r="J525" s="96"/>
    </row>
    <row r="526" spans="1:10" x14ac:dyDescent="0.25">
      <c r="A526" t="str">
        <f>IF('[1]2009'!A121=0,"",'[1]2009'!A121)</f>
        <v>09/119</v>
      </c>
      <c r="C526"/>
      <c r="D526" t="str">
        <f>IF('[1]2009'!D121=0,"",'[1]2009'!D121)</f>
        <v>JPL</v>
      </c>
      <c r="E526"/>
      <c r="F526"/>
      <c r="G526"/>
      <c r="H526"/>
      <c r="I526"/>
      <c r="J526" s="96"/>
    </row>
    <row r="527" spans="1:10" x14ac:dyDescent="0.25">
      <c r="A527" t="str">
        <f>IF('[1]2009'!A122=0,"",'[1]2009'!A122)</f>
        <v>09/120</v>
      </c>
      <c r="C527"/>
      <c r="D527" t="str">
        <f>IF('[1]2009'!D122=0,"",'[1]2009'!D122)</f>
        <v>FW</v>
      </c>
      <c r="E527"/>
      <c r="F527"/>
      <c r="G527"/>
      <c r="H527"/>
      <c r="I527"/>
      <c r="J527" s="96"/>
    </row>
    <row r="528" spans="1:10" x14ac:dyDescent="0.25">
      <c r="A528" t="str">
        <f>IF('[1]2009'!A123=0,"",'[1]2009'!A123)</f>
        <v>09/121</v>
      </c>
      <c r="C528"/>
      <c r="D528" t="str">
        <f>IF('[1]2009'!D123=0,"",'[1]2009'!D123)</f>
        <v>MB</v>
      </c>
      <c r="E528"/>
      <c r="F528"/>
      <c r="G528"/>
      <c r="H528"/>
      <c r="I528"/>
      <c r="J528" s="96"/>
    </row>
    <row r="529" spans="1:10" x14ac:dyDescent="0.25">
      <c r="A529" t="str">
        <f>IF('[1]2009'!A124=0,"",'[1]2009'!A124)</f>
        <v>09/122</v>
      </c>
      <c r="C529"/>
      <c r="D529" t="str">
        <f>IF('[1]2009'!D124=0,"",'[1]2009'!D124)</f>
        <v>PD</v>
      </c>
      <c r="E529"/>
      <c r="F529"/>
      <c r="G529"/>
      <c r="H529"/>
      <c r="I529"/>
      <c r="J529" s="96"/>
    </row>
    <row r="530" spans="1:10" x14ac:dyDescent="0.25">
      <c r="A530" t="str">
        <f>IF('[1]2009'!A125=0,"",'[1]2009'!A125)</f>
        <v>09/123</v>
      </c>
      <c r="C530"/>
      <c r="D530" t="str">
        <f>IF('[1]2009'!D125=0,"",'[1]2009'!D125)</f>
        <v>SC</v>
      </c>
      <c r="E530"/>
      <c r="F530"/>
      <c r="G530"/>
      <c r="H530"/>
      <c r="I530"/>
      <c r="J530" s="96"/>
    </row>
    <row r="531" spans="1:10" x14ac:dyDescent="0.25">
      <c r="A531" t="str">
        <f>IF('[1]2009'!A126=0,"",'[1]2009'!A126)</f>
        <v>09/124</v>
      </c>
      <c r="C531"/>
      <c r="D531" t="str">
        <f>IF('[1]2009'!D126=0,"",'[1]2009'!D126)</f>
        <v>FW</v>
      </c>
      <c r="E531"/>
      <c r="F531"/>
      <c r="G531"/>
      <c r="H531"/>
      <c r="I531"/>
      <c r="J531" s="96"/>
    </row>
    <row r="532" spans="1:10" x14ac:dyDescent="0.25">
      <c r="A532" t="str">
        <f>IF('[1]2009'!A127=0,"",'[1]2009'!A127)</f>
        <v>09/125</v>
      </c>
      <c r="C532"/>
      <c r="D532" t="str">
        <f>IF('[1]2009'!D127=0,"",'[1]2009'!D127)</f>
        <v>SC</v>
      </c>
      <c r="E532"/>
      <c r="F532"/>
      <c r="G532"/>
      <c r="H532"/>
      <c r="I532"/>
      <c r="J532" s="96"/>
    </row>
    <row r="533" spans="1:10" x14ac:dyDescent="0.25">
      <c r="A533" t="str">
        <f>IF('[1]2009'!A128=0,"",'[1]2009'!A128)</f>
        <v>09/126</v>
      </c>
      <c r="C533"/>
      <c r="D533" t="str">
        <f>IF('[1]2009'!D128=0,"",'[1]2009'!D128)</f>
        <v>JPL</v>
      </c>
      <c r="E533"/>
      <c r="F533"/>
      <c r="G533"/>
      <c r="H533"/>
      <c r="I533"/>
      <c r="J533" s="96"/>
    </row>
    <row r="534" spans="1:10" x14ac:dyDescent="0.25">
      <c r="A534" t="str">
        <f>IF('[1]2009'!A129=0,"",'[1]2009'!A129)</f>
        <v>09/127</v>
      </c>
      <c r="C534"/>
      <c r="D534" t="str">
        <f>IF('[1]2009'!D129=0,"",'[1]2009'!D129)</f>
        <v>FW</v>
      </c>
      <c r="E534"/>
      <c r="F534"/>
      <c r="G534"/>
      <c r="H534"/>
      <c r="I534"/>
      <c r="J534" s="96"/>
    </row>
    <row r="535" spans="1:10" x14ac:dyDescent="0.25">
      <c r="A535" t="str">
        <f>IF('[1]2009'!A130=0,"",'[1]2009'!A130)</f>
        <v>09/128</v>
      </c>
      <c r="C535"/>
      <c r="D535" t="str">
        <f>IF('[1]2009'!D130=0,"",'[1]2009'!D130)</f>
        <v>MB</v>
      </c>
      <c r="E535"/>
      <c r="F535"/>
      <c r="G535"/>
      <c r="H535"/>
      <c r="I535"/>
      <c r="J535" s="96"/>
    </row>
    <row r="536" spans="1:10" x14ac:dyDescent="0.25">
      <c r="A536" t="str">
        <f>IF('[1]2009'!A131=0,"",'[1]2009'!A131)</f>
        <v>09/129</v>
      </c>
      <c r="C536"/>
      <c r="D536" t="str">
        <f>IF('[1]2009'!D131=0,"",'[1]2009'!D131)</f>
        <v>MB</v>
      </c>
      <c r="E536"/>
      <c r="F536"/>
      <c r="G536"/>
      <c r="H536"/>
      <c r="I536"/>
      <c r="J536" s="96"/>
    </row>
    <row r="537" spans="1:10" x14ac:dyDescent="0.25">
      <c r="A537" t="str">
        <f>IF('[1]2009'!A132=0,"",'[1]2009'!A132)</f>
        <v>09/130</v>
      </c>
      <c r="C537"/>
      <c r="D537" t="str">
        <f>IF('[1]2009'!D132=0,"",'[1]2009'!D132)</f>
        <v>FW</v>
      </c>
      <c r="E537"/>
      <c r="F537"/>
      <c r="G537"/>
      <c r="H537"/>
      <c r="I537"/>
      <c r="J537" s="96"/>
    </row>
    <row r="538" spans="1:10" x14ac:dyDescent="0.25">
      <c r="A538" t="str">
        <f>IF('[1]2009'!A133=0,"",'[1]2009'!A133)</f>
        <v>09/131</v>
      </c>
      <c r="C538"/>
      <c r="D538" t="str">
        <f>IF('[1]2009'!D133=0,"",'[1]2009'!D133)</f>
        <v>FW</v>
      </c>
      <c r="E538"/>
      <c r="F538"/>
      <c r="G538"/>
      <c r="H538"/>
      <c r="I538"/>
      <c r="J538" s="96"/>
    </row>
    <row r="539" spans="1:10" x14ac:dyDescent="0.25">
      <c r="A539" t="str">
        <f>IF('[1]2009'!A134=0,"",'[1]2009'!A134)</f>
        <v>09/132</v>
      </c>
      <c r="C539"/>
      <c r="D539" t="str">
        <f>IF('[1]2009'!D134=0,"",'[1]2009'!D134)</f>
        <v>JPL</v>
      </c>
      <c r="E539"/>
      <c r="F539"/>
      <c r="G539"/>
      <c r="H539"/>
      <c r="I539"/>
      <c r="J539" s="96"/>
    </row>
    <row r="540" spans="1:10" x14ac:dyDescent="0.25">
      <c r="A540" t="str">
        <f>IF('[1]2009'!A135=0,"",'[1]2009'!A135)</f>
        <v>09/133</v>
      </c>
      <c r="C540"/>
      <c r="D540" t="str">
        <f>IF('[1]2009'!D135=0,"",'[1]2009'!D135)</f>
        <v>FW</v>
      </c>
      <c r="E540"/>
      <c r="F540"/>
      <c r="G540"/>
      <c r="H540"/>
      <c r="I540"/>
      <c r="J540" s="96"/>
    </row>
    <row r="541" spans="1:10" x14ac:dyDescent="0.25">
      <c r="A541" t="str">
        <f>IF('[1]2009'!A136=0,"",'[1]2009'!A136)</f>
        <v>09/134</v>
      </c>
      <c r="C541"/>
      <c r="D541" t="str">
        <f>IF('[1]2009'!D136=0,"",'[1]2009'!D136)</f>
        <v>MB</v>
      </c>
      <c r="E541"/>
      <c r="F541"/>
      <c r="G541"/>
      <c r="H541"/>
      <c r="I541"/>
      <c r="J541" s="96"/>
    </row>
    <row r="542" spans="1:10" x14ac:dyDescent="0.25">
      <c r="A542" t="str">
        <f>IF('[1]2009'!A137=0,"",'[1]2009'!A137)</f>
        <v>09/135</v>
      </c>
      <c r="C542"/>
      <c r="D542" t="str">
        <f>IF('[1]2009'!D137=0,"",'[1]2009'!D137)</f>
        <v>SC</v>
      </c>
      <c r="E542"/>
      <c r="F542"/>
      <c r="G542"/>
      <c r="H542"/>
      <c r="I542"/>
      <c r="J542" s="96"/>
    </row>
    <row r="543" spans="1:10" x14ac:dyDescent="0.25">
      <c r="A543" t="str">
        <f>IF('[1]2009'!A138=0,"",'[1]2009'!A138)</f>
        <v>09/136</v>
      </c>
      <c r="C543"/>
      <c r="D543" t="str">
        <f>IF('[1]2009'!D138=0,"",'[1]2009'!D138)</f>
        <v>JPL</v>
      </c>
      <c r="E543"/>
      <c r="F543"/>
      <c r="G543"/>
      <c r="H543"/>
      <c r="I543"/>
      <c r="J543" s="96"/>
    </row>
    <row r="544" spans="1:10" x14ac:dyDescent="0.25">
      <c r="A544" t="str">
        <f>IF('[1]2009'!A139=0,"",'[1]2009'!A139)</f>
        <v>09/137</v>
      </c>
      <c r="C544"/>
      <c r="D544" t="str">
        <f>IF('[1]2009'!D139=0,"",'[1]2009'!D139)</f>
        <v>FW</v>
      </c>
      <c r="E544"/>
      <c r="F544"/>
      <c r="G544"/>
      <c r="H544"/>
      <c r="I544"/>
      <c r="J544" s="96"/>
    </row>
    <row r="545" spans="1:10" x14ac:dyDescent="0.25">
      <c r="A545" t="str">
        <f>IF('[1]2009'!A140=0,"",'[1]2009'!A140)</f>
        <v>09/138</v>
      </c>
      <c r="C545"/>
      <c r="D545" t="str">
        <f>IF('[1]2009'!D140=0,"",'[1]2009'!D140)</f>
        <v>SC</v>
      </c>
      <c r="E545"/>
      <c r="F545"/>
      <c r="G545"/>
      <c r="H545"/>
      <c r="I545"/>
      <c r="J545" s="96"/>
    </row>
    <row r="546" spans="1:10" x14ac:dyDescent="0.25">
      <c r="A546" t="str">
        <f>IF('[1]2009'!A141=0,"",'[1]2009'!A141)</f>
        <v>09/139</v>
      </c>
      <c r="C546"/>
      <c r="D546" t="str">
        <f>IF('[1]2009'!D141=0,"",'[1]2009'!D141)</f>
        <v>JPL</v>
      </c>
      <c r="E546"/>
      <c r="F546"/>
      <c r="G546"/>
      <c r="H546"/>
      <c r="I546"/>
      <c r="J546" s="96"/>
    </row>
    <row r="547" spans="1:10" x14ac:dyDescent="0.25">
      <c r="A547" t="str">
        <f>IF('[1]2009'!A142=0,"",'[1]2009'!A142)</f>
        <v>09/140</v>
      </c>
      <c r="C547"/>
      <c r="D547" t="str">
        <f>IF('[1]2009'!D142=0,"",'[1]2009'!D142)</f>
        <v>MB</v>
      </c>
      <c r="E547"/>
      <c r="F547"/>
      <c r="G547"/>
      <c r="H547"/>
      <c r="I547"/>
      <c r="J547" s="96"/>
    </row>
    <row r="548" spans="1:10" x14ac:dyDescent="0.25">
      <c r="A548" t="str">
        <f>IF('[1]2009'!A143=0,"",'[1]2009'!A143)</f>
        <v>09/141</v>
      </c>
      <c r="C548"/>
      <c r="D548" t="str">
        <f>IF('[1]2009'!D143=0,"",'[1]2009'!D143)</f>
        <v>SC</v>
      </c>
      <c r="E548"/>
      <c r="F548"/>
      <c r="G548"/>
      <c r="H548"/>
      <c r="I548"/>
      <c r="J548" s="96"/>
    </row>
    <row r="549" spans="1:10" x14ac:dyDescent="0.25">
      <c r="A549" t="str">
        <f>IF('[1]2009'!A144=0,"",'[1]2009'!A144)</f>
        <v>09/142</v>
      </c>
      <c r="C549"/>
      <c r="D549" t="str">
        <f>IF('[1]2009'!D144=0,"",'[1]2009'!D144)</f>
        <v>FW/JPL</v>
      </c>
      <c r="E549"/>
      <c r="F549"/>
      <c r="G549"/>
      <c r="H549"/>
      <c r="I549"/>
      <c r="J549" s="96"/>
    </row>
    <row r="550" spans="1:10" x14ac:dyDescent="0.25">
      <c r="A550" t="str">
        <f>IF('[1]2009'!A145=0,"",'[1]2009'!A145)</f>
        <v>09/143</v>
      </c>
      <c r="C550"/>
      <c r="D550" t="str">
        <f>IF('[1]2009'!D145=0,"",'[1]2009'!D145)</f>
        <v>JPL</v>
      </c>
      <c r="E550"/>
      <c r="F550"/>
      <c r="G550"/>
      <c r="H550"/>
      <c r="I550"/>
      <c r="J550" s="96"/>
    </row>
    <row r="551" spans="1:10" x14ac:dyDescent="0.25">
      <c r="A551" t="str">
        <f>IF('[1]2009'!A146=0,"",'[1]2009'!A146)</f>
        <v>09/144</v>
      </c>
      <c r="C551"/>
      <c r="D551" t="str">
        <f>IF('[1]2009'!D146=0,"",'[1]2009'!D146)</f>
        <v>JPL</v>
      </c>
      <c r="E551"/>
      <c r="F551"/>
      <c r="G551"/>
      <c r="H551"/>
      <c r="I551"/>
      <c r="J551" s="96"/>
    </row>
    <row r="552" spans="1:10" x14ac:dyDescent="0.25">
      <c r="A552" t="str">
        <f>IF('[1]2009'!A147=0,"",'[1]2009'!A147)</f>
        <v>09/145</v>
      </c>
      <c r="C552"/>
      <c r="D552" t="str">
        <f>IF('[1]2009'!D147=0,"",'[1]2009'!D147)</f>
        <v>MB</v>
      </c>
      <c r="E552"/>
      <c r="F552"/>
      <c r="G552"/>
      <c r="H552"/>
      <c r="I552"/>
      <c r="J552" s="96"/>
    </row>
    <row r="553" spans="1:10" x14ac:dyDescent="0.25">
      <c r="A553" t="str">
        <f>IF('[1]2009'!A148=0,"",'[1]2009'!A148)</f>
        <v>09/146</v>
      </c>
      <c r="C553"/>
      <c r="D553" t="str">
        <f>IF('[1]2009'!D148=0,"",'[1]2009'!D148)</f>
        <v>JPL</v>
      </c>
      <c r="E553"/>
      <c r="F553"/>
      <c r="G553"/>
      <c r="H553"/>
      <c r="I553"/>
      <c r="J553" s="96"/>
    </row>
    <row r="554" spans="1:10" x14ac:dyDescent="0.25">
      <c r="A554" t="str">
        <f>IF('[1]2009'!A149=0,"",'[1]2009'!A149)</f>
        <v>09/147</v>
      </c>
      <c r="C554"/>
      <c r="D554" t="str">
        <f>IF('[1]2009'!D149=0,"",'[1]2009'!D149)</f>
        <v>JPL</v>
      </c>
      <c r="E554"/>
      <c r="F554"/>
      <c r="G554"/>
      <c r="H554"/>
      <c r="I554"/>
      <c r="J554" s="96"/>
    </row>
    <row r="555" spans="1:10" x14ac:dyDescent="0.25">
      <c r="A555" t="str">
        <f>IF('[1]2009'!A150=0,"",'[1]2009'!A150)</f>
        <v>09/148</v>
      </c>
      <c r="C555"/>
      <c r="D555" t="str">
        <f>IF('[1]2009'!D150=0,"",'[1]2009'!D150)</f>
        <v>MB</v>
      </c>
      <c r="E555"/>
      <c r="F555"/>
      <c r="G555"/>
      <c r="H555"/>
      <c r="I555"/>
      <c r="J555" s="96"/>
    </row>
    <row r="556" spans="1:10" x14ac:dyDescent="0.25">
      <c r="A556" t="str">
        <f>IF('[1]2009'!A151=0,"",'[1]2009'!A151)</f>
        <v>09/149</v>
      </c>
      <c r="C556"/>
      <c r="D556" t="str">
        <f>IF('[1]2009'!D151=0,"",'[1]2009'!D151)</f>
        <v>JPL</v>
      </c>
      <c r="E556"/>
      <c r="F556"/>
      <c r="G556"/>
      <c r="H556"/>
      <c r="I556"/>
      <c r="J556" s="96"/>
    </row>
    <row r="557" spans="1:10" x14ac:dyDescent="0.25">
      <c r="A557" t="str">
        <f>IF('[1]2009'!A152=0,"",'[1]2009'!A152)</f>
        <v>09/150</v>
      </c>
      <c r="C557"/>
      <c r="D557" t="str">
        <f>IF('[1]2009'!D152=0,"",'[1]2009'!D152)</f>
        <v>MB</v>
      </c>
      <c r="E557"/>
      <c r="F557"/>
      <c r="G557"/>
      <c r="H557"/>
      <c r="I557"/>
      <c r="J557" s="96"/>
    </row>
    <row r="558" spans="1:10" x14ac:dyDescent="0.25">
      <c r="A558" t="str">
        <f>IF('[1]2009'!A153=0,"",'[1]2009'!A153)</f>
        <v>09/151</v>
      </c>
      <c r="C558"/>
      <c r="D558" t="str">
        <f>IF('[1]2009'!D153=0,"",'[1]2009'!D153)</f>
        <v>SC</v>
      </c>
      <c r="E558"/>
      <c r="F558"/>
      <c r="G558"/>
      <c r="H558"/>
      <c r="I558"/>
      <c r="J558" s="96"/>
    </row>
    <row r="559" spans="1:10" x14ac:dyDescent="0.25">
      <c r="A559" t="str">
        <f>IF('[1]2009'!A154=0,"",'[1]2009'!A154)</f>
        <v>09/152</v>
      </c>
      <c r="C559"/>
      <c r="D559" t="str">
        <f>IF('[1]2009'!D154=0,"",'[1]2009'!D154)</f>
        <v>SC</v>
      </c>
      <c r="E559"/>
      <c r="F559"/>
      <c r="G559"/>
      <c r="H559"/>
      <c r="I559"/>
      <c r="J559" s="96"/>
    </row>
    <row r="560" spans="1:10" x14ac:dyDescent="0.25">
      <c r="A560" t="str">
        <f>IF('[1]2009'!A155=0,"",'[1]2009'!A155)</f>
        <v>09/153</v>
      </c>
      <c r="C560"/>
      <c r="D560" t="str">
        <f>IF('[1]2009'!D155=0,"",'[1]2009'!D155)</f>
        <v>JPL</v>
      </c>
      <c r="E560"/>
      <c r="F560"/>
      <c r="G560"/>
      <c r="H560"/>
      <c r="I560"/>
      <c r="J560" s="96"/>
    </row>
    <row r="561" spans="1:10" x14ac:dyDescent="0.25">
      <c r="A561" t="str">
        <f>IF('[1]2009'!A156=0,"",'[1]2009'!A156)</f>
        <v>09/154</v>
      </c>
      <c r="C561"/>
      <c r="D561" t="str">
        <f>IF('[1]2009'!D156=0,"",'[1]2009'!D156)</f>
        <v>JPL</v>
      </c>
      <c r="E561"/>
      <c r="F561"/>
      <c r="G561"/>
      <c r="H561"/>
      <c r="I561"/>
      <c r="J561" s="96"/>
    </row>
    <row r="562" spans="1:10" x14ac:dyDescent="0.25">
      <c r="A562" t="str">
        <f>IF('[1]2009'!A157=0,"",'[1]2009'!A157)</f>
        <v/>
      </c>
      <c r="C562"/>
      <c r="D562" t="str">
        <f>IF('[1]2009'!D157=0,"",'[1]2009'!D157)</f>
        <v/>
      </c>
      <c r="E562"/>
      <c r="F562"/>
      <c r="G562"/>
      <c r="H562"/>
      <c r="I562"/>
      <c r="J562" s="96"/>
    </row>
    <row r="563" spans="1:10" x14ac:dyDescent="0.25">
      <c r="A563" t="str">
        <f>IF('[1]2009'!A158=0,"",'[1]2009'!A158)</f>
        <v xml:space="preserve">09/152 </v>
      </c>
      <c r="C563"/>
      <c r="D563" t="str">
        <f>IF('[1]2009'!D158=0,"",'[1]2009'!D158)</f>
        <v/>
      </c>
      <c r="E563"/>
      <c r="F563"/>
      <c r="G563"/>
      <c r="H563"/>
      <c r="I563"/>
      <c r="J563" s="96"/>
    </row>
    <row r="564" spans="1:10" x14ac:dyDescent="0.25">
      <c r="A564" t="str">
        <f>IF('[1]2009'!A159=0,"",'[1]2009'!A159)</f>
        <v>09/155</v>
      </c>
      <c r="C564"/>
      <c r="D564" t="str">
        <f>IF('[1]2009'!D159=0,"",'[1]2009'!D159)</f>
        <v>FW</v>
      </c>
      <c r="E564"/>
      <c r="F564"/>
      <c r="G564"/>
      <c r="H564"/>
      <c r="I564"/>
      <c r="J564" s="96"/>
    </row>
    <row r="565" spans="1:10" x14ac:dyDescent="0.25">
      <c r="A565" t="str">
        <f>IF('[1]2009'!A160=0,"",'[1]2009'!A160)</f>
        <v>09/156</v>
      </c>
      <c r="C565"/>
      <c r="D565" t="str">
        <f>IF('[1]2009'!D160=0,"",'[1]2009'!D160)</f>
        <v>JPL</v>
      </c>
      <c r="E565"/>
      <c r="F565"/>
      <c r="G565"/>
      <c r="H565"/>
      <c r="I565"/>
      <c r="J565" s="96"/>
    </row>
    <row r="566" spans="1:10" x14ac:dyDescent="0.25">
      <c r="A566" t="str">
        <f>IF('[1]2009'!A161=0,"",'[1]2009'!A161)</f>
        <v>09/157</v>
      </c>
      <c r="C566"/>
      <c r="D566" t="str">
        <f>IF('[1]2009'!D161=0,"",'[1]2009'!D161)</f>
        <v>MB</v>
      </c>
      <c r="E566"/>
      <c r="F566"/>
      <c r="G566"/>
      <c r="H566"/>
      <c r="I566"/>
      <c r="J566" s="96"/>
    </row>
    <row r="567" spans="1:10" x14ac:dyDescent="0.25">
      <c r="A567" t="str">
        <f>IF('[1]2009'!A162=0,"",'[1]2009'!A162)</f>
        <v>09/158</v>
      </c>
      <c r="C567"/>
      <c r="D567" t="str">
        <f>IF('[1]2009'!D162=0,"",'[1]2009'!D162)</f>
        <v>FW</v>
      </c>
      <c r="E567"/>
      <c r="F567"/>
      <c r="G567"/>
      <c r="H567"/>
      <c r="I567"/>
      <c r="J567" s="96"/>
    </row>
    <row r="568" spans="1:10" x14ac:dyDescent="0.25">
      <c r="A568" t="str">
        <f>IF('[1]2009'!A163=0,"",'[1]2009'!A163)</f>
        <v>09/159</v>
      </c>
      <c r="C568"/>
      <c r="D568" t="str">
        <f>IF('[1]2009'!D163=0,"",'[1]2009'!D163)</f>
        <v>JPL</v>
      </c>
      <c r="E568"/>
      <c r="F568"/>
      <c r="G568"/>
      <c r="H568"/>
      <c r="I568"/>
      <c r="J568" s="96"/>
    </row>
    <row r="569" spans="1:10" x14ac:dyDescent="0.25">
      <c r="A569" t="str">
        <f>IF('[1]2009'!A164=0,"",'[1]2009'!A164)</f>
        <v>09/160</v>
      </c>
      <c r="C569"/>
      <c r="D569" t="str">
        <f>IF('[1]2009'!D164=0,"",'[1]2009'!D164)</f>
        <v>MB</v>
      </c>
      <c r="E569"/>
      <c r="F569"/>
      <c r="G569"/>
      <c r="H569"/>
      <c r="I569"/>
      <c r="J569" s="96"/>
    </row>
    <row r="570" spans="1:10" x14ac:dyDescent="0.25">
      <c r="A570" t="str">
        <f>IF('[1]2009'!A165=0,"",'[1]2009'!A165)</f>
        <v>09/161</v>
      </c>
      <c r="C570"/>
      <c r="D570" t="str">
        <f>IF('[1]2009'!D165=0,"",'[1]2009'!D165)</f>
        <v>MB</v>
      </c>
      <c r="E570"/>
      <c r="F570"/>
      <c r="G570"/>
      <c r="H570"/>
      <c r="I570"/>
      <c r="J570" s="96"/>
    </row>
    <row r="571" spans="1:10" x14ac:dyDescent="0.25">
      <c r="A571" t="str">
        <f>IF('[1]2009'!A166=0,"",'[1]2009'!A166)</f>
        <v>09/162</v>
      </c>
      <c r="C571"/>
      <c r="D571" t="str">
        <f>IF('[1]2009'!D166=0,"",'[1]2009'!D166)</f>
        <v>MB</v>
      </c>
      <c r="E571"/>
      <c r="F571"/>
      <c r="G571"/>
      <c r="H571"/>
      <c r="I571"/>
      <c r="J571" s="96"/>
    </row>
    <row r="572" spans="1:10" x14ac:dyDescent="0.25">
      <c r="A572" t="str">
        <f>IF('[1]2009'!A167=0,"",'[1]2009'!A167)</f>
        <v>09/163</v>
      </c>
      <c r="C572"/>
      <c r="D572" t="str">
        <f>IF('[1]2009'!D167=0,"",'[1]2009'!D167)</f>
        <v>MB</v>
      </c>
      <c r="E572"/>
      <c r="F572"/>
      <c r="G572"/>
      <c r="H572"/>
      <c r="I572"/>
      <c r="J572" s="96"/>
    </row>
    <row r="573" spans="1:10" x14ac:dyDescent="0.25">
      <c r="A573" t="str">
        <f>IF('[1]2009'!A168=0,"",'[1]2009'!A168)</f>
        <v>09/164</v>
      </c>
      <c r="C573"/>
      <c r="D573" t="str">
        <f>IF('[1]2009'!D168=0,"",'[1]2009'!D168)</f>
        <v>MB</v>
      </c>
      <c r="E573"/>
      <c r="F573"/>
      <c r="G573"/>
      <c r="H573"/>
      <c r="I573"/>
      <c r="J573" s="96"/>
    </row>
    <row r="574" spans="1:10" x14ac:dyDescent="0.25">
      <c r="A574" t="str">
        <f>IF('[1]2009'!A169=0,"",'[1]2009'!A169)</f>
        <v>09/165</v>
      </c>
      <c r="C574"/>
      <c r="D574" t="str">
        <f>IF('[1]2009'!D169=0,"",'[1]2009'!D169)</f>
        <v>FW</v>
      </c>
      <c r="E574"/>
      <c r="F574"/>
      <c r="G574"/>
      <c r="H574"/>
      <c r="I574"/>
      <c r="J574" s="96"/>
    </row>
    <row r="575" spans="1:10" x14ac:dyDescent="0.25">
      <c r="A575" t="str">
        <f>IF('[1]2009'!A170=0,"",'[1]2009'!A170)</f>
        <v>09/166</v>
      </c>
      <c r="C575"/>
      <c r="D575" t="str">
        <f>IF('[1]2009'!D170=0,"",'[1]2009'!D170)</f>
        <v>FW</v>
      </c>
      <c r="E575"/>
      <c r="F575"/>
      <c r="G575"/>
      <c r="H575"/>
      <c r="I575"/>
      <c r="J575" s="96"/>
    </row>
    <row r="576" spans="1:10" x14ac:dyDescent="0.25">
      <c r="A576" t="str">
        <f>IF('[1]2009'!A171=0,"",'[1]2009'!A171)</f>
        <v>09/167</v>
      </c>
      <c r="C576"/>
      <c r="D576" t="str">
        <f>IF('[1]2009'!D171=0,"",'[1]2009'!D171)</f>
        <v>FW</v>
      </c>
      <c r="E576"/>
      <c r="F576"/>
      <c r="G576"/>
      <c r="H576"/>
      <c r="I576"/>
      <c r="J576" s="96"/>
    </row>
    <row r="577" spans="1:10" x14ac:dyDescent="0.25">
      <c r="A577" t="str">
        <f>IF('[1]2010'!A3=0,"",'[1]2010'!A3)</f>
        <v>10/001</v>
      </c>
      <c r="C577"/>
      <c r="D577" t="str">
        <f>IF('[1]2010'!D3=0,"",'[1]2010'!D3)</f>
        <v>PHD</v>
      </c>
      <c r="E577"/>
      <c r="F577"/>
      <c r="G577"/>
      <c r="H577"/>
      <c r="I577"/>
      <c r="J577" s="96"/>
    </row>
    <row r="578" spans="1:10" x14ac:dyDescent="0.25">
      <c r="A578" t="str">
        <f>IF('[1]2010'!A4=0,"",'[1]2010'!A4)</f>
        <v>10/002</v>
      </c>
      <c r="C578"/>
      <c r="D578" t="str">
        <f>IF('[1]2010'!D4=0,"",'[1]2010'!D4)</f>
        <v>PHD</v>
      </c>
      <c r="E578"/>
      <c r="F578"/>
      <c r="G578"/>
      <c r="H578"/>
      <c r="I578"/>
      <c r="J578" s="96"/>
    </row>
    <row r="579" spans="1:10" x14ac:dyDescent="0.25">
      <c r="A579" t="str">
        <f>IF('[1]2010'!A5=0,"",'[1]2010'!A5)</f>
        <v>10/003</v>
      </c>
      <c r="C579"/>
      <c r="D579" t="str">
        <f>IF('[1]2010'!D5=0,"",'[1]2010'!D5)</f>
        <v>PHD</v>
      </c>
      <c r="E579"/>
      <c r="F579"/>
      <c r="G579"/>
      <c r="H579"/>
      <c r="I579"/>
      <c r="J579" s="96"/>
    </row>
    <row r="580" spans="1:10" x14ac:dyDescent="0.25">
      <c r="A580" t="str">
        <f>IF('[1]2010'!A6=0,"",'[1]2010'!A6)</f>
        <v>10/004</v>
      </c>
      <c r="C580"/>
      <c r="D580" t="str">
        <f>IF('[1]2010'!D6=0,"",'[1]2010'!D6)</f>
        <v>FW</v>
      </c>
      <c r="E580"/>
      <c r="F580"/>
      <c r="G580"/>
      <c r="H580"/>
      <c r="I580"/>
      <c r="J580" s="96"/>
    </row>
    <row r="581" spans="1:10" x14ac:dyDescent="0.25">
      <c r="A581" t="str">
        <f>IF('[1]2010'!A7=0,"",'[1]2010'!A7)</f>
        <v>10/005</v>
      </c>
      <c r="C581"/>
      <c r="D581" t="str">
        <f>IF('[1]2010'!D7=0,"",'[1]2010'!D7)</f>
        <v>SC</v>
      </c>
      <c r="E581"/>
      <c r="F581"/>
      <c r="G581"/>
      <c r="H581"/>
      <c r="I581"/>
      <c r="J581" s="96"/>
    </row>
    <row r="582" spans="1:10" x14ac:dyDescent="0.25">
      <c r="A582" t="str">
        <f>IF('[1]2010'!A8=0,"",'[1]2010'!A8)</f>
        <v>10/006</v>
      </c>
      <c r="C582"/>
      <c r="D582" t="str">
        <f>IF('[1]2010'!D8=0,"",'[1]2010'!D8)</f>
        <v>SC</v>
      </c>
      <c r="E582"/>
      <c r="F582"/>
      <c r="G582"/>
      <c r="H582"/>
      <c r="I582"/>
      <c r="J582" s="96"/>
    </row>
    <row r="583" spans="1:10" x14ac:dyDescent="0.25">
      <c r="A583" t="str">
        <f>IF('[1]2010'!A9=0,"",'[1]2010'!A9)</f>
        <v>10/007</v>
      </c>
      <c r="C583"/>
      <c r="D583" t="str">
        <f>IF('[1]2010'!D9=0,"",'[1]2010'!D9)</f>
        <v>MB</v>
      </c>
      <c r="E583"/>
      <c r="F583"/>
      <c r="G583"/>
      <c r="H583"/>
      <c r="I583"/>
      <c r="J583" s="96"/>
    </row>
    <row r="584" spans="1:10" x14ac:dyDescent="0.25">
      <c r="A584" t="str">
        <f>IF('[1]2010'!A10=0,"",'[1]2010'!A10)</f>
        <v>10/008</v>
      </c>
      <c r="C584"/>
      <c r="D584" t="str">
        <f>IF('[1]2010'!D10=0,"",'[1]2010'!D10)</f>
        <v>MB</v>
      </c>
      <c r="E584"/>
      <c r="F584"/>
      <c r="G584"/>
      <c r="H584"/>
      <c r="I584"/>
      <c r="J584" s="96"/>
    </row>
    <row r="585" spans="1:10" x14ac:dyDescent="0.25">
      <c r="A585" t="str">
        <f>IF('[1]2010'!A11=0,"",'[1]2010'!A11)</f>
        <v>10/009</v>
      </c>
      <c r="C585"/>
      <c r="D585" t="str">
        <f>IF('[1]2010'!D11=0,"",'[1]2010'!D11)</f>
        <v>SC</v>
      </c>
      <c r="E585"/>
      <c r="F585"/>
      <c r="G585"/>
      <c r="H585"/>
      <c r="I585"/>
      <c r="J585" s="96"/>
    </row>
    <row r="586" spans="1:10" x14ac:dyDescent="0.25">
      <c r="A586" t="str">
        <f>IF('[1]2010'!A12=0,"",'[1]2010'!A12)</f>
        <v>10/010</v>
      </c>
      <c r="C586"/>
      <c r="D586" t="str">
        <f>IF('[1]2010'!D12=0,"",'[1]2010'!D12)</f>
        <v>MB</v>
      </c>
      <c r="E586"/>
      <c r="F586"/>
      <c r="G586"/>
      <c r="H586"/>
      <c r="I586"/>
      <c r="J586" s="96"/>
    </row>
    <row r="587" spans="1:10" x14ac:dyDescent="0.25">
      <c r="A587" t="str">
        <f>IF('[1]2010'!A13=0,"",'[1]2010'!A13)</f>
        <v>10/011</v>
      </c>
      <c r="C587"/>
      <c r="D587" t="str">
        <f>IF('[1]2010'!D13=0,"",'[1]2010'!D13)</f>
        <v>JPL</v>
      </c>
      <c r="E587"/>
      <c r="F587"/>
      <c r="G587"/>
      <c r="H587"/>
      <c r="I587"/>
      <c r="J587" s="96"/>
    </row>
    <row r="588" spans="1:10" x14ac:dyDescent="0.25">
      <c r="A588" t="str">
        <f>IF('[1]2010'!A14=0,"",'[1]2010'!A14)</f>
        <v>10/012</v>
      </c>
      <c r="C588"/>
      <c r="D588" t="str">
        <f>IF('[1]2010'!D14=0,"",'[1]2010'!D14)</f>
        <v>JPL</v>
      </c>
      <c r="E588"/>
      <c r="F588"/>
      <c r="G588"/>
      <c r="H588"/>
      <c r="I588"/>
      <c r="J588" s="96"/>
    </row>
    <row r="589" spans="1:10" x14ac:dyDescent="0.25">
      <c r="A589" t="str">
        <f>IF('[1]2010'!A15=0,"",'[1]2010'!A15)</f>
        <v>10/013</v>
      </c>
      <c r="C589"/>
      <c r="D589" t="str">
        <f>IF('[1]2010'!D15=0,"",'[1]2010'!D15)</f>
        <v>JPL</v>
      </c>
      <c r="E589"/>
      <c r="F589"/>
      <c r="G589"/>
      <c r="H589"/>
      <c r="I589"/>
      <c r="J589" s="96"/>
    </row>
    <row r="590" spans="1:10" x14ac:dyDescent="0.25">
      <c r="A590" t="str">
        <f>IF('[1]2010'!A16=0,"",'[1]2010'!A16)</f>
        <v>10/014</v>
      </c>
      <c r="C590"/>
      <c r="D590" t="str">
        <f>IF('[1]2010'!D16=0,"",'[1]2010'!D16)</f>
        <v>MB</v>
      </c>
      <c r="E590"/>
      <c r="F590"/>
      <c r="G590"/>
      <c r="H590"/>
      <c r="I590"/>
      <c r="J590" s="96"/>
    </row>
    <row r="591" spans="1:10" x14ac:dyDescent="0.25">
      <c r="A591" t="str">
        <f>IF('[1]2010'!A17=0,"",'[1]2010'!A17)</f>
        <v>10/015</v>
      </c>
      <c r="C591"/>
      <c r="D591" t="str">
        <f>IF('[1]2010'!D17=0,"",'[1]2010'!D17)</f>
        <v>MB</v>
      </c>
      <c r="E591"/>
      <c r="F591"/>
      <c r="G591"/>
      <c r="H591"/>
      <c r="I591"/>
      <c r="J591" s="96"/>
    </row>
    <row r="592" spans="1:10" x14ac:dyDescent="0.25">
      <c r="A592" t="str">
        <f>IF('[1]2010'!A18=0,"",'[1]2010'!A18)</f>
        <v>10/016</v>
      </c>
      <c r="C592"/>
      <c r="D592" t="str">
        <f>IF('[1]2010'!D18=0,"",'[1]2010'!D18)</f>
        <v>MB</v>
      </c>
      <c r="E592"/>
      <c r="F592"/>
      <c r="G592"/>
      <c r="H592"/>
      <c r="I592"/>
      <c r="J592" s="96"/>
    </row>
    <row r="593" spans="1:10" x14ac:dyDescent="0.25">
      <c r="A593" t="str">
        <f>IF('[1]2010'!A19=0,"",'[1]2010'!A19)</f>
        <v>10/017</v>
      </c>
      <c r="C593"/>
      <c r="D593" t="str">
        <f>IF('[1]2010'!D19=0,"",'[1]2010'!D19)</f>
        <v>FW</v>
      </c>
      <c r="E593"/>
      <c r="F593"/>
      <c r="G593"/>
      <c r="H593"/>
      <c r="I593"/>
      <c r="J593" s="96"/>
    </row>
    <row r="594" spans="1:10" x14ac:dyDescent="0.25">
      <c r="A594" t="str">
        <f>IF('[1]2010'!A20=0,"",'[1]2010'!A20)</f>
        <v>10/018</v>
      </c>
      <c r="C594"/>
      <c r="D594" t="str">
        <f>IF('[1]2010'!D20=0,"",'[1]2010'!D20)</f>
        <v>JPL</v>
      </c>
      <c r="E594"/>
      <c r="F594"/>
      <c r="G594"/>
      <c r="H594"/>
      <c r="I594"/>
      <c r="J594" s="96"/>
    </row>
    <row r="595" spans="1:10" x14ac:dyDescent="0.25">
      <c r="A595" t="str">
        <f>IF('[1]2010'!A21=0,"",'[1]2010'!A21)</f>
        <v>10/019</v>
      </c>
      <c r="C595"/>
      <c r="D595" t="str">
        <f>IF('[1]2010'!D21=0,"",'[1]2010'!D21)</f>
        <v>MB</v>
      </c>
      <c r="E595"/>
      <c r="F595"/>
      <c r="G595"/>
      <c r="H595"/>
      <c r="I595"/>
      <c r="J595" s="96"/>
    </row>
    <row r="596" spans="1:10" x14ac:dyDescent="0.25">
      <c r="A596" t="str">
        <f>IF('[1]2010'!A22=0,"",'[1]2010'!A22)</f>
        <v>10/020</v>
      </c>
      <c r="C596"/>
      <c r="D596" t="str">
        <f>IF('[1]2010'!D22=0,"",'[1]2010'!D22)</f>
        <v>FW</v>
      </c>
      <c r="E596"/>
      <c r="F596"/>
      <c r="G596"/>
      <c r="H596"/>
      <c r="I596"/>
      <c r="J596" s="96"/>
    </row>
    <row r="597" spans="1:10" x14ac:dyDescent="0.25">
      <c r="A597" t="str">
        <f>IF('[1]2010'!A23=0,"",'[1]2010'!A23)</f>
        <v>10/021</v>
      </c>
      <c r="C597"/>
      <c r="D597" t="str">
        <f>IF('[1]2010'!D23=0,"",'[1]2010'!D23)</f>
        <v>JPL</v>
      </c>
      <c r="E597"/>
      <c r="F597"/>
      <c r="G597"/>
      <c r="H597"/>
      <c r="I597"/>
      <c r="J597" s="96"/>
    </row>
    <row r="598" spans="1:10" x14ac:dyDescent="0.25">
      <c r="A598" t="str">
        <f>IF('[1]2010'!A24=0,"",'[1]2010'!A24)</f>
        <v>10/022</v>
      </c>
      <c r="C598"/>
      <c r="D598" t="str">
        <f>IF('[1]2010'!D24=0,"",'[1]2010'!D24)</f>
        <v>SC</v>
      </c>
      <c r="E598"/>
      <c r="F598"/>
      <c r="G598"/>
      <c r="H598"/>
      <c r="I598"/>
      <c r="J598" s="96"/>
    </row>
    <row r="599" spans="1:10" x14ac:dyDescent="0.25">
      <c r="A599" t="str">
        <f>IF('[1]2010'!A25=0,"",'[1]2010'!A25)</f>
        <v>10/023</v>
      </c>
      <c r="C599"/>
      <c r="D599" t="str">
        <f>IF('[1]2010'!D25=0,"",'[1]2010'!D25)</f>
        <v>SC</v>
      </c>
      <c r="E599"/>
      <c r="F599"/>
      <c r="G599"/>
      <c r="H599"/>
      <c r="I599"/>
      <c r="J599" s="96"/>
    </row>
    <row r="600" spans="1:10" x14ac:dyDescent="0.25">
      <c r="A600" t="str">
        <f>IF('[1]2010'!A26=0,"",'[1]2010'!A26)</f>
        <v>10/024</v>
      </c>
      <c r="C600"/>
      <c r="D600" t="str">
        <f>IF('[1]2010'!D26=0,"",'[1]2010'!D26)</f>
        <v>MB</v>
      </c>
      <c r="E600"/>
      <c r="F600"/>
      <c r="G600"/>
      <c r="H600"/>
      <c r="I600"/>
      <c r="J600" s="96"/>
    </row>
    <row r="601" spans="1:10" x14ac:dyDescent="0.25">
      <c r="A601" t="str">
        <f>IF('[1]2010'!A27=0,"",'[1]2010'!A27)</f>
        <v>10/025</v>
      </c>
      <c r="C601"/>
      <c r="D601" t="str">
        <f>IF('[1]2010'!D27=0,"",'[1]2010'!D27)</f>
        <v>MB</v>
      </c>
      <c r="E601"/>
      <c r="F601"/>
      <c r="G601"/>
      <c r="H601"/>
      <c r="I601"/>
      <c r="J601" s="96"/>
    </row>
    <row r="602" spans="1:10" x14ac:dyDescent="0.25">
      <c r="A602" t="str">
        <f>IF('[1]2010'!A28=0,"",'[1]2010'!A28)</f>
        <v>10/026</v>
      </c>
      <c r="C602"/>
      <c r="D602" t="str">
        <f>IF('[1]2010'!D28=0,"",'[1]2010'!D28)</f>
        <v>SC</v>
      </c>
      <c r="E602"/>
      <c r="F602"/>
      <c r="G602"/>
      <c r="H602"/>
      <c r="I602"/>
      <c r="J602" s="96"/>
    </row>
    <row r="603" spans="1:10" x14ac:dyDescent="0.25">
      <c r="A603" t="str">
        <f>IF('[1]2010'!A29=0,"",'[1]2010'!A29)</f>
        <v>10/027</v>
      </c>
      <c r="C603"/>
      <c r="D603" t="str">
        <f>IF('[1]2010'!D29=0,"",'[1]2010'!D29)</f>
        <v>SC</v>
      </c>
      <c r="E603"/>
      <c r="F603"/>
      <c r="G603"/>
      <c r="H603"/>
      <c r="I603"/>
      <c r="J603" s="96"/>
    </row>
    <row r="604" spans="1:10" x14ac:dyDescent="0.25">
      <c r="A604" t="str">
        <f>IF('[1]2010'!A30=0,"",'[1]2010'!A30)</f>
        <v>10/028</v>
      </c>
      <c r="C604"/>
      <c r="D604" t="str">
        <f>IF('[1]2010'!D30=0,"",'[1]2010'!D30)</f>
        <v>MB</v>
      </c>
      <c r="E604"/>
      <c r="F604"/>
      <c r="G604"/>
      <c r="H604"/>
      <c r="I604"/>
      <c r="J604" s="96"/>
    </row>
    <row r="605" spans="1:10" x14ac:dyDescent="0.25">
      <c r="A605" t="str">
        <f>IF('[1]2010'!A31=0,"",'[1]2010'!A31)</f>
        <v>10/029</v>
      </c>
      <c r="C605"/>
      <c r="D605" t="str">
        <f>IF('[1]2010'!D31=0,"",'[1]2010'!D31)</f>
        <v>MB</v>
      </c>
      <c r="E605"/>
      <c r="F605"/>
      <c r="G605"/>
      <c r="H605"/>
      <c r="I605"/>
      <c r="J605" s="96"/>
    </row>
    <row r="606" spans="1:10" x14ac:dyDescent="0.25">
      <c r="A606" t="str">
        <f>IF('[1]2010'!A32=0,"",'[1]2010'!A32)</f>
        <v>10/030</v>
      </c>
      <c r="C606"/>
      <c r="D606" t="str">
        <f>IF('[1]2010'!D32=0,"",'[1]2010'!D32)</f>
        <v>SC</v>
      </c>
      <c r="E606"/>
      <c r="F606"/>
      <c r="G606"/>
      <c r="H606"/>
      <c r="I606"/>
      <c r="J606" s="96"/>
    </row>
    <row r="607" spans="1:10" x14ac:dyDescent="0.25">
      <c r="A607" t="str">
        <f>IF('[1]2010'!A33=0,"",'[1]2010'!A33)</f>
        <v>10/031</v>
      </c>
      <c r="C607"/>
      <c r="D607" t="str">
        <f>IF('[1]2010'!D33=0,"",'[1]2010'!D33)</f>
        <v>MB</v>
      </c>
      <c r="E607"/>
      <c r="F607"/>
      <c r="G607"/>
      <c r="H607"/>
      <c r="I607"/>
      <c r="J607" s="96"/>
    </row>
    <row r="608" spans="1:10" x14ac:dyDescent="0.25">
      <c r="A608" t="str">
        <f>IF('[1]2010'!A34=0,"",'[1]2010'!A34)</f>
        <v>10/032</v>
      </c>
      <c r="C608"/>
      <c r="D608" t="str">
        <f>IF('[1]2010'!D34=0,"",'[1]2010'!D34)</f>
        <v>MB</v>
      </c>
      <c r="E608"/>
      <c r="F608"/>
      <c r="G608"/>
      <c r="H608"/>
      <c r="I608"/>
      <c r="J608" s="96"/>
    </row>
    <row r="609" spans="1:10" x14ac:dyDescent="0.25">
      <c r="A609" t="str">
        <f>IF('[1]2010'!A35=0,"",'[1]2010'!A35)</f>
        <v>10/033</v>
      </c>
      <c r="C609"/>
      <c r="D609" t="str">
        <f>IF('[1]2010'!D35=0,"",'[1]2010'!D35)</f>
        <v>MB</v>
      </c>
      <c r="E609"/>
      <c r="F609"/>
      <c r="G609"/>
      <c r="H609"/>
      <c r="I609"/>
      <c r="J609" s="96"/>
    </row>
    <row r="610" spans="1:10" x14ac:dyDescent="0.25">
      <c r="A610" t="str">
        <f>IF('[1]2010'!A36=0,"",'[1]2010'!A36)</f>
        <v>10/034</v>
      </c>
      <c r="C610"/>
      <c r="D610" t="str">
        <f>IF('[1]2010'!D36=0,"",'[1]2010'!D36)</f>
        <v>MB</v>
      </c>
      <c r="E610"/>
      <c r="F610"/>
      <c r="G610"/>
      <c r="H610"/>
      <c r="I610"/>
      <c r="J610" s="96"/>
    </row>
    <row r="611" spans="1:10" x14ac:dyDescent="0.25">
      <c r="A611" t="str">
        <f>IF('[1]2010'!A37=0,"",'[1]2010'!A37)</f>
        <v>10/035</v>
      </c>
      <c r="C611"/>
      <c r="D611" t="str">
        <f>IF('[1]2010'!D37=0,"",'[1]2010'!D37)</f>
        <v>MB</v>
      </c>
      <c r="E611"/>
      <c r="F611"/>
      <c r="G611"/>
      <c r="H611"/>
      <c r="I611"/>
      <c r="J611" s="96"/>
    </row>
    <row r="612" spans="1:10" x14ac:dyDescent="0.25">
      <c r="A612" t="str">
        <f>IF('[1]2010'!A38=0,"",'[1]2010'!A38)</f>
        <v>10/036</v>
      </c>
      <c r="C612"/>
      <c r="D612" t="str">
        <f>IF('[1]2010'!D38=0,"",'[1]2010'!D38)</f>
        <v>MB</v>
      </c>
      <c r="E612"/>
      <c r="F612"/>
      <c r="G612"/>
      <c r="H612"/>
      <c r="I612"/>
      <c r="J612" s="96"/>
    </row>
    <row r="613" spans="1:10" x14ac:dyDescent="0.25">
      <c r="A613" t="str">
        <f>IF('[1]2010'!A39=0,"",'[1]2010'!A39)</f>
        <v>10/037</v>
      </c>
      <c r="C613"/>
      <c r="D613" t="str">
        <f>IF('[1]2010'!D39=0,"",'[1]2010'!D39)</f>
        <v>MB</v>
      </c>
      <c r="E613"/>
      <c r="F613"/>
      <c r="G613"/>
      <c r="H613"/>
      <c r="I613"/>
      <c r="J613" s="96"/>
    </row>
    <row r="614" spans="1:10" x14ac:dyDescent="0.25">
      <c r="A614" t="str">
        <f>IF('[1]2010'!A40=0,"",'[1]2010'!A40)</f>
        <v>10/038</v>
      </c>
      <c r="C614"/>
      <c r="D614" t="str">
        <f>IF('[1]2010'!D40=0,"",'[1]2010'!D40)</f>
        <v>SC</v>
      </c>
      <c r="E614"/>
      <c r="F614"/>
      <c r="G614"/>
      <c r="H614"/>
      <c r="I614"/>
      <c r="J614" s="96"/>
    </row>
    <row r="615" spans="1:10" x14ac:dyDescent="0.25">
      <c r="A615" t="str">
        <f>IF('[1]2010'!A41=0,"",'[1]2010'!A41)</f>
        <v>10/039</v>
      </c>
      <c r="C615"/>
      <c r="D615" t="str">
        <f>IF('[1]2010'!D41=0,"",'[1]2010'!D41)</f>
        <v>MB</v>
      </c>
      <c r="E615"/>
      <c r="F615"/>
      <c r="G615"/>
      <c r="H615"/>
      <c r="I615"/>
      <c r="J615" s="96"/>
    </row>
    <row r="616" spans="1:10" x14ac:dyDescent="0.25">
      <c r="A616" t="str">
        <f>IF('[1]2010'!A42=0,"",'[1]2010'!A42)</f>
        <v>10/040</v>
      </c>
      <c r="C616"/>
      <c r="D616" t="str">
        <f>IF('[1]2010'!D42=0,"",'[1]2010'!D42)</f>
        <v>SC</v>
      </c>
      <c r="E616"/>
      <c r="F616"/>
      <c r="G616"/>
      <c r="H616"/>
      <c r="I616"/>
      <c r="J616" s="96"/>
    </row>
    <row r="617" spans="1:10" x14ac:dyDescent="0.25">
      <c r="A617" t="str">
        <f>IF('[1]2010'!A43=0,"",'[1]2010'!A43)</f>
        <v>10/041</v>
      </c>
      <c r="C617"/>
      <c r="D617" t="str">
        <f>IF('[1]2010'!D43=0,"",'[1]2010'!D43)</f>
        <v>SC</v>
      </c>
      <c r="E617"/>
      <c r="F617"/>
      <c r="G617"/>
      <c r="H617"/>
      <c r="I617"/>
      <c r="J617" s="96"/>
    </row>
    <row r="618" spans="1:10" x14ac:dyDescent="0.25">
      <c r="A618" t="str">
        <f>IF('[1]2010'!A44=0,"",'[1]2010'!A44)</f>
        <v>10/042</v>
      </c>
      <c r="C618"/>
      <c r="D618" t="str">
        <f>IF('[1]2010'!D44=0,"",'[1]2010'!D44)</f>
        <v>SC</v>
      </c>
      <c r="E618"/>
      <c r="F618"/>
      <c r="G618"/>
      <c r="H618"/>
      <c r="I618"/>
      <c r="J618" s="96"/>
    </row>
    <row r="619" spans="1:10" x14ac:dyDescent="0.25">
      <c r="A619" t="str">
        <f>IF('[1]2010'!A45=0,"",'[1]2010'!A45)</f>
        <v>10/043</v>
      </c>
      <c r="C619"/>
      <c r="D619" t="str">
        <f>IF('[1]2010'!D45=0,"",'[1]2010'!D45)</f>
        <v>FW</v>
      </c>
      <c r="E619"/>
      <c r="F619"/>
      <c r="G619"/>
      <c r="H619"/>
      <c r="I619"/>
      <c r="J619" s="96"/>
    </row>
    <row r="620" spans="1:10" x14ac:dyDescent="0.25">
      <c r="A620" t="str">
        <f>IF('[1]2010'!A46=0,"",'[1]2010'!A46)</f>
        <v>10/044</v>
      </c>
      <c r="C620"/>
      <c r="D620" t="str">
        <f>IF('[1]2010'!D46=0,"",'[1]2010'!D46)</f>
        <v>SC</v>
      </c>
      <c r="E620"/>
      <c r="F620"/>
      <c r="G620"/>
      <c r="H620"/>
      <c r="I620"/>
      <c r="J620" s="96"/>
    </row>
    <row r="621" spans="1:10" x14ac:dyDescent="0.25">
      <c r="A621" t="str">
        <f>IF('[1]2010'!A47=0,"",'[1]2010'!A47)</f>
        <v>10/045</v>
      </c>
      <c r="C621"/>
      <c r="D621" t="str">
        <f>IF('[1]2010'!D47=0,"",'[1]2010'!D47)</f>
        <v>SC</v>
      </c>
      <c r="E621"/>
      <c r="F621"/>
      <c r="G621"/>
      <c r="H621"/>
      <c r="I621"/>
      <c r="J621" s="96"/>
    </row>
    <row r="622" spans="1:10" x14ac:dyDescent="0.25">
      <c r="A622" t="str">
        <f>IF('[1]2010'!A48=0,"",'[1]2010'!A48)</f>
        <v>10/046</v>
      </c>
      <c r="C622"/>
      <c r="D622" t="str">
        <f>IF('[1]2010'!D48=0,"",'[1]2010'!D48)</f>
        <v>SC</v>
      </c>
      <c r="E622"/>
      <c r="F622"/>
      <c r="G622"/>
      <c r="H622"/>
      <c r="I622"/>
      <c r="J622" s="96"/>
    </row>
    <row r="623" spans="1:10" x14ac:dyDescent="0.25">
      <c r="A623" t="str">
        <f>IF('[1]2010'!A49=0,"",'[1]2010'!A49)</f>
        <v>10/047</v>
      </c>
      <c r="C623"/>
      <c r="D623" t="str">
        <f>IF('[1]2010'!D49=0,"",'[1]2010'!D49)</f>
        <v>JPL</v>
      </c>
      <c r="E623"/>
      <c r="F623"/>
      <c r="G623"/>
      <c r="H623"/>
      <c r="I623"/>
      <c r="J623" s="96"/>
    </row>
    <row r="624" spans="1:10" x14ac:dyDescent="0.25">
      <c r="A624" t="str">
        <f>IF('[1]2010'!A50=0,"",'[1]2010'!A50)</f>
        <v>10/048</v>
      </c>
      <c r="C624"/>
      <c r="D624" t="str">
        <f>IF('[1]2010'!D50=0,"",'[1]2010'!D50)</f>
        <v>MB</v>
      </c>
      <c r="E624"/>
      <c r="F624"/>
      <c r="G624"/>
      <c r="H624"/>
      <c r="I624"/>
      <c r="J624" s="96"/>
    </row>
    <row r="625" spans="1:10" x14ac:dyDescent="0.25">
      <c r="A625" t="str">
        <f>IF('[1]2010'!A51=0,"",'[1]2010'!A51)</f>
        <v>10/049</v>
      </c>
      <c r="C625"/>
      <c r="D625" t="str">
        <f>IF('[1]2010'!D51=0,"",'[1]2010'!D51)</f>
        <v>MB</v>
      </c>
      <c r="E625"/>
      <c r="F625"/>
      <c r="G625"/>
      <c r="H625"/>
      <c r="I625"/>
      <c r="J625" s="96"/>
    </row>
    <row r="626" spans="1:10" x14ac:dyDescent="0.25">
      <c r="A626" t="str">
        <f>IF('[1]2010'!A52=0,"",'[1]2010'!A52)</f>
        <v>10/050</v>
      </c>
      <c r="C626"/>
      <c r="D626" t="str">
        <f>IF('[1]2010'!D52=0,"",'[1]2010'!D52)</f>
        <v>FW</v>
      </c>
      <c r="E626"/>
      <c r="F626"/>
      <c r="G626"/>
      <c r="H626"/>
      <c r="I626"/>
      <c r="J626" s="96"/>
    </row>
    <row r="627" spans="1:10" x14ac:dyDescent="0.25">
      <c r="A627" t="str">
        <f>IF('[1]2010'!A53=0,"",'[1]2010'!A53)</f>
        <v>10/051</v>
      </c>
      <c r="C627"/>
      <c r="D627" t="str">
        <f>IF('[1]2010'!D53=0,"",'[1]2010'!D53)</f>
        <v>JPL</v>
      </c>
      <c r="E627"/>
      <c r="F627"/>
      <c r="G627"/>
      <c r="H627"/>
      <c r="I627"/>
      <c r="J627" s="96"/>
    </row>
    <row r="628" spans="1:10" x14ac:dyDescent="0.25">
      <c r="A628" t="str">
        <f>IF('[1]2010'!A54=0,"",'[1]2010'!A54)</f>
        <v>10/052</v>
      </c>
      <c r="C628"/>
      <c r="D628" t="str">
        <f>IF('[1]2010'!D54=0,"",'[1]2010'!D54)</f>
        <v>SC</v>
      </c>
      <c r="E628"/>
      <c r="F628"/>
      <c r="G628"/>
      <c r="H628"/>
      <c r="I628"/>
      <c r="J628" s="96"/>
    </row>
    <row r="629" spans="1:10" x14ac:dyDescent="0.25">
      <c r="A629" t="str">
        <f>IF('[1]2010'!A55=0,"",'[1]2010'!A55)</f>
        <v>10/053</v>
      </c>
      <c r="C629"/>
      <c r="D629" t="str">
        <f>IF('[1]2010'!D55=0,"",'[1]2010'!D55)</f>
        <v>JPL</v>
      </c>
      <c r="E629"/>
      <c r="F629"/>
      <c r="G629"/>
      <c r="H629"/>
      <c r="I629"/>
      <c r="J629" s="96"/>
    </row>
    <row r="630" spans="1:10" x14ac:dyDescent="0.25">
      <c r="A630" t="str">
        <f>IF('[1]2010'!A56=0,"",'[1]2010'!A56)</f>
        <v>10/054</v>
      </c>
      <c r="C630"/>
      <c r="D630" t="str">
        <f>IF('[1]2010'!D56=0,"",'[1]2010'!D56)</f>
        <v>MB</v>
      </c>
      <c r="E630"/>
      <c r="F630"/>
      <c r="G630"/>
      <c r="H630"/>
      <c r="I630"/>
      <c r="J630" s="96"/>
    </row>
    <row r="631" spans="1:10" x14ac:dyDescent="0.25">
      <c r="A631" t="str">
        <f>IF('[1]2010'!A57=0,"",'[1]2010'!A57)</f>
        <v>10/055</v>
      </c>
      <c r="C631"/>
      <c r="D631" t="str">
        <f>IF('[1]2010'!D57=0,"",'[1]2010'!D57)</f>
        <v>MB</v>
      </c>
      <c r="E631"/>
      <c r="F631"/>
      <c r="G631"/>
      <c r="H631"/>
      <c r="I631"/>
      <c r="J631" s="96"/>
    </row>
    <row r="632" spans="1:10" x14ac:dyDescent="0.25">
      <c r="A632" t="str">
        <f>IF('[1]2010'!A58=0,"",'[1]2010'!A58)</f>
        <v>10/056</v>
      </c>
      <c r="C632"/>
      <c r="D632" t="str">
        <f>IF('[1]2010'!D58=0,"",'[1]2010'!D58)</f>
        <v>MB</v>
      </c>
      <c r="E632"/>
      <c r="F632"/>
      <c r="G632"/>
      <c r="H632"/>
      <c r="I632"/>
      <c r="J632" s="96"/>
    </row>
    <row r="633" spans="1:10" x14ac:dyDescent="0.25">
      <c r="A633" t="str">
        <f>IF('[1]2010'!A59=0,"",'[1]2010'!A59)</f>
        <v>10/057</v>
      </c>
      <c r="C633"/>
      <c r="D633" t="str">
        <f>IF('[1]2010'!D59=0,"",'[1]2010'!D59)</f>
        <v>SC</v>
      </c>
      <c r="E633"/>
      <c r="F633"/>
      <c r="G633"/>
      <c r="H633"/>
      <c r="I633"/>
      <c r="J633" s="96"/>
    </row>
    <row r="634" spans="1:10" x14ac:dyDescent="0.25">
      <c r="A634" t="str">
        <f>IF('[1]2010'!A60=0,"",'[1]2010'!A60)</f>
        <v>10/058</v>
      </c>
      <c r="C634"/>
      <c r="D634" t="str">
        <f>IF('[1]2010'!D60=0,"",'[1]2010'!D60)</f>
        <v>SC</v>
      </c>
      <c r="E634"/>
      <c r="F634"/>
      <c r="G634"/>
      <c r="H634"/>
      <c r="I634"/>
      <c r="J634" s="96"/>
    </row>
    <row r="635" spans="1:10" x14ac:dyDescent="0.25">
      <c r="A635" t="str">
        <f>IF('[1]2010'!A61=0,"",'[1]2010'!A61)</f>
        <v>10/059</v>
      </c>
      <c r="C635"/>
      <c r="D635" t="str">
        <f>IF('[1]2010'!D61=0,"",'[1]2010'!D61)</f>
        <v>SC</v>
      </c>
      <c r="E635"/>
      <c r="F635"/>
      <c r="G635"/>
      <c r="H635"/>
      <c r="I635"/>
      <c r="J635" s="96"/>
    </row>
    <row r="636" spans="1:10" x14ac:dyDescent="0.25">
      <c r="A636" t="str">
        <f>IF('[1]2010'!A62=0,"",'[1]2010'!A62)</f>
        <v>10/060</v>
      </c>
      <c r="C636"/>
      <c r="D636" t="str">
        <f>IF('[1]2010'!D62=0,"",'[1]2010'!D62)</f>
        <v>SC</v>
      </c>
      <c r="E636"/>
      <c r="F636"/>
      <c r="G636"/>
      <c r="H636"/>
      <c r="I636"/>
      <c r="J636" s="96"/>
    </row>
    <row r="637" spans="1:10" x14ac:dyDescent="0.25">
      <c r="A637" t="str">
        <f>IF('[1]2010'!A63=0,"",'[1]2010'!A63)</f>
        <v>10/061</v>
      </c>
      <c r="C637"/>
      <c r="D637" t="str">
        <f>IF('[1]2010'!D63=0,"",'[1]2010'!D63)</f>
        <v>SC</v>
      </c>
      <c r="E637"/>
      <c r="F637"/>
      <c r="G637"/>
      <c r="H637"/>
      <c r="I637"/>
      <c r="J637" s="96"/>
    </row>
    <row r="638" spans="1:10" x14ac:dyDescent="0.25">
      <c r="A638" t="str">
        <f>IF('[1]2010'!A64=0,"",'[1]2010'!A64)</f>
        <v>10/062</v>
      </c>
      <c r="C638"/>
      <c r="D638" t="str">
        <f>IF('[1]2010'!D64=0,"",'[1]2010'!D64)</f>
        <v>SC</v>
      </c>
      <c r="E638"/>
      <c r="F638"/>
      <c r="G638"/>
      <c r="H638"/>
      <c r="I638"/>
      <c r="J638" s="96"/>
    </row>
    <row r="639" spans="1:10" x14ac:dyDescent="0.25">
      <c r="A639" t="str">
        <f>IF('[1]2010'!A65=0,"",'[1]2010'!A65)</f>
        <v>10/063</v>
      </c>
      <c r="C639"/>
      <c r="D639" t="str">
        <f>IF('[1]2010'!D65=0,"",'[1]2010'!D65)</f>
        <v>JPL</v>
      </c>
      <c r="E639"/>
      <c r="F639"/>
      <c r="G639"/>
      <c r="H639"/>
      <c r="I639"/>
      <c r="J639" s="96"/>
    </row>
    <row r="640" spans="1:10" x14ac:dyDescent="0.25">
      <c r="A640" t="str">
        <f>IF('[1]2010'!A66=0,"",'[1]2010'!A66)</f>
        <v>10/064</v>
      </c>
      <c r="C640"/>
      <c r="D640" t="str">
        <f>IF('[1]2010'!D66=0,"",'[1]2010'!D66)</f>
        <v>MB</v>
      </c>
      <c r="E640"/>
      <c r="F640"/>
      <c r="G640"/>
      <c r="H640"/>
      <c r="I640"/>
      <c r="J640" s="96"/>
    </row>
    <row r="641" spans="1:10" x14ac:dyDescent="0.25">
      <c r="A641" t="str">
        <f>IF('[1]2010'!A67=0,"",'[1]2010'!A67)</f>
        <v>10/065</v>
      </c>
      <c r="C641"/>
      <c r="D641" t="str">
        <f>IF('[1]2010'!D67=0,"",'[1]2010'!D67)</f>
        <v>MB</v>
      </c>
      <c r="E641"/>
      <c r="F641"/>
      <c r="G641"/>
      <c r="H641"/>
      <c r="I641"/>
      <c r="J641" s="96"/>
    </row>
    <row r="642" spans="1:10" x14ac:dyDescent="0.25">
      <c r="A642" t="str">
        <f>IF('[1]2010'!A68=0,"",'[1]2010'!A68)</f>
        <v>10/066</v>
      </c>
      <c r="C642"/>
      <c r="D642" t="str">
        <f>IF('[1]2010'!D68=0,"",'[1]2010'!D68)</f>
        <v>FW</v>
      </c>
      <c r="E642"/>
      <c r="F642"/>
      <c r="G642"/>
      <c r="H642"/>
      <c r="I642"/>
      <c r="J642" s="96"/>
    </row>
    <row r="643" spans="1:10" x14ac:dyDescent="0.25">
      <c r="A643" t="str">
        <f>IF('[1]2010'!A69=0,"",'[1]2010'!A69)</f>
        <v>10/067</v>
      </c>
      <c r="C643"/>
      <c r="D643" t="str">
        <f>IF('[1]2010'!D69=0,"",'[1]2010'!D69)</f>
        <v>JPL</v>
      </c>
      <c r="E643"/>
      <c r="F643"/>
      <c r="G643"/>
      <c r="H643"/>
      <c r="I643"/>
      <c r="J643" s="96"/>
    </row>
    <row r="644" spans="1:10" x14ac:dyDescent="0.25">
      <c r="A644" t="str">
        <f>IF('[1]2010'!A70=0,"",'[1]2010'!A70)</f>
        <v>10/068</v>
      </c>
      <c r="C644"/>
      <c r="D644" t="str">
        <f>IF('[1]2010'!D70=0,"",'[1]2010'!D70)</f>
        <v>JPL</v>
      </c>
      <c r="E644"/>
      <c r="F644"/>
      <c r="G644"/>
      <c r="H644"/>
      <c r="I644"/>
      <c r="J644" s="96"/>
    </row>
    <row r="645" spans="1:10" x14ac:dyDescent="0.25">
      <c r="A645" t="str">
        <f>IF('[1]2010'!A71=0,"",'[1]2010'!A71)</f>
        <v>10/069</v>
      </c>
      <c r="C645"/>
      <c r="D645" t="str">
        <f>IF('[1]2010'!D71=0,"",'[1]2010'!D71)</f>
        <v>SC</v>
      </c>
      <c r="E645"/>
      <c r="F645"/>
      <c r="G645"/>
      <c r="H645"/>
      <c r="I645"/>
      <c r="J645" s="96"/>
    </row>
    <row r="646" spans="1:10" x14ac:dyDescent="0.25">
      <c r="A646" t="str">
        <f>IF('[1]2010'!A72=0,"",'[1]2010'!A72)</f>
        <v>10/070</v>
      </c>
      <c r="C646"/>
      <c r="D646" t="str">
        <f>IF('[1]2010'!D72=0,"",'[1]2010'!D72)</f>
        <v>MB</v>
      </c>
      <c r="E646"/>
      <c r="F646"/>
      <c r="G646"/>
      <c r="H646"/>
      <c r="I646"/>
      <c r="J646" s="96"/>
    </row>
    <row r="647" spans="1:10" x14ac:dyDescent="0.25">
      <c r="A647" t="str">
        <f>IF('[1]2010'!A73=0,"",'[1]2010'!A73)</f>
        <v>10/071</v>
      </c>
      <c r="C647"/>
      <c r="D647" t="str">
        <f>IF('[1]2010'!D73=0,"",'[1]2010'!D73)</f>
        <v>MB</v>
      </c>
      <c r="E647"/>
      <c r="F647"/>
      <c r="G647"/>
      <c r="H647"/>
      <c r="I647"/>
      <c r="J647" s="96"/>
    </row>
    <row r="648" spans="1:10" x14ac:dyDescent="0.25">
      <c r="A648" t="str">
        <f>IF('[1]2010'!A74=0,"",'[1]2010'!A74)</f>
        <v>10/072</v>
      </c>
      <c r="C648"/>
      <c r="D648" t="str">
        <f>IF('[1]2010'!D74=0,"",'[1]2010'!D74)</f>
        <v>MB</v>
      </c>
      <c r="E648"/>
      <c r="F648"/>
      <c r="G648"/>
      <c r="H648"/>
      <c r="I648"/>
      <c r="J648" s="96"/>
    </row>
    <row r="649" spans="1:10" x14ac:dyDescent="0.25">
      <c r="A649" t="str">
        <f>IF('[1]2010'!A75=0,"",'[1]2010'!A75)</f>
        <v>10/073</v>
      </c>
      <c r="C649"/>
      <c r="D649" t="str">
        <f>IF('[1]2010'!D75=0,"",'[1]2010'!D75)</f>
        <v>MB</v>
      </c>
      <c r="E649"/>
      <c r="F649"/>
      <c r="G649"/>
      <c r="H649"/>
      <c r="I649"/>
      <c r="J649" s="96"/>
    </row>
    <row r="650" spans="1:10" x14ac:dyDescent="0.25">
      <c r="A650" t="str">
        <f>IF('[1]2010'!A76=0,"",'[1]2010'!A76)</f>
        <v>10/074</v>
      </c>
      <c r="C650"/>
      <c r="D650" t="str">
        <f>IF('[1]2010'!D76=0,"",'[1]2010'!D76)</f>
        <v>JPL</v>
      </c>
      <c r="E650"/>
      <c r="F650"/>
      <c r="G650"/>
      <c r="H650"/>
      <c r="I650"/>
      <c r="J650" s="96"/>
    </row>
    <row r="651" spans="1:10" x14ac:dyDescent="0.25">
      <c r="A651" t="str">
        <f>IF('[1]2010'!A77=0,"",'[1]2010'!A77)</f>
        <v>10/075</v>
      </c>
      <c r="C651"/>
      <c r="D651" t="str">
        <f>IF('[1]2010'!D77=0,"",'[1]2010'!D77)</f>
        <v>JPL</v>
      </c>
      <c r="E651"/>
      <c r="F651"/>
      <c r="G651"/>
      <c r="H651"/>
      <c r="I651"/>
      <c r="J651" s="96"/>
    </row>
    <row r="652" spans="1:10" x14ac:dyDescent="0.25">
      <c r="A652" t="str">
        <f>IF('[1]2010'!A78=0,"",'[1]2010'!A78)</f>
        <v>10/076</v>
      </c>
      <c r="C652"/>
      <c r="D652" t="str">
        <f>IF('[1]2010'!D78=0,"",'[1]2010'!D78)</f>
        <v>SC</v>
      </c>
      <c r="E652"/>
      <c r="F652"/>
      <c r="G652"/>
      <c r="H652"/>
      <c r="I652"/>
      <c r="J652" s="96"/>
    </row>
    <row r="653" spans="1:10" x14ac:dyDescent="0.25">
      <c r="A653" t="str">
        <f>IF('[1]2010'!A79=0,"",'[1]2010'!A79)</f>
        <v>10/077</v>
      </c>
      <c r="C653"/>
      <c r="D653" t="str">
        <f>IF('[1]2010'!D79=0,"",'[1]2010'!D79)</f>
        <v>SC</v>
      </c>
      <c r="E653"/>
      <c r="F653"/>
      <c r="G653"/>
      <c r="H653"/>
      <c r="I653"/>
      <c r="J653" s="96"/>
    </row>
    <row r="654" spans="1:10" x14ac:dyDescent="0.25">
      <c r="A654" t="str">
        <f>IF('[1]2010'!A80=0,"",'[1]2010'!A80)</f>
        <v>10/078</v>
      </c>
      <c r="C654"/>
      <c r="D654" t="str">
        <f>IF('[1]2010'!D80=0,"",'[1]2010'!D80)</f>
        <v>SC</v>
      </c>
      <c r="E654"/>
      <c r="F654"/>
      <c r="G654"/>
      <c r="H654"/>
      <c r="I654"/>
      <c r="J654" s="96"/>
    </row>
    <row r="655" spans="1:10" x14ac:dyDescent="0.25">
      <c r="A655" t="str">
        <f>IF('[1]2010'!A81=0,"",'[1]2010'!A81)</f>
        <v>10/079</v>
      </c>
      <c r="C655"/>
      <c r="D655" t="str">
        <f>IF('[1]2010'!D81=0,"",'[1]2010'!D81)</f>
        <v>MB</v>
      </c>
      <c r="E655"/>
      <c r="F655"/>
      <c r="G655"/>
      <c r="H655"/>
      <c r="I655"/>
      <c r="J655" s="96"/>
    </row>
    <row r="656" spans="1:10" x14ac:dyDescent="0.25">
      <c r="A656" t="str">
        <f>IF('[1]2010'!A82=0,"",'[1]2010'!A82)</f>
        <v>10/080</v>
      </c>
      <c r="C656"/>
      <c r="D656" t="str">
        <f>IF('[1]2010'!D82=0,"",'[1]2010'!D82)</f>
        <v>MB</v>
      </c>
      <c r="E656"/>
      <c r="F656"/>
      <c r="G656"/>
      <c r="H656"/>
      <c r="I656"/>
      <c r="J656" s="96"/>
    </row>
    <row r="657" spans="1:10" x14ac:dyDescent="0.25">
      <c r="A657" t="str">
        <f>IF('[1]2010'!A83=0,"",'[1]2010'!A83)</f>
        <v>10/081</v>
      </c>
      <c r="C657"/>
      <c r="D657" t="str">
        <f>IF('[1]2010'!D83=0,"",'[1]2010'!D83)</f>
        <v>PD</v>
      </c>
      <c r="E657"/>
      <c r="F657"/>
      <c r="G657"/>
      <c r="H657"/>
      <c r="I657"/>
      <c r="J657" s="96"/>
    </row>
    <row r="658" spans="1:10" x14ac:dyDescent="0.25">
      <c r="A658" t="str">
        <f>IF('[1]2010'!A84=0,"",'[1]2010'!A84)</f>
        <v>10/082</v>
      </c>
      <c r="C658"/>
      <c r="D658" t="str">
        <f>IF('[1]2010'!D84=0,"",'[1]2010'!D84)</f>
        <v>JPL</v>
      </c>
      <c r="E658"/>
      <c r="F658"/>
      <c r="G658"/>
      <c r="H658"/>
      <c r="I658"/>
      <c r="J658" s="96"/>
    </row>
    <row r="659" spans="1:10" x14ac:dyDescent="0.25">
      <c r="A659" t="str">
        <f>IF('[1]2010'!A85=0,"",'[1]2010'!A85)</f>
        <v>10/083</v>
      </c>
      <c r="C659"/>
      <c r="D659" t="str">
        <f>IF('[1]2010'!D85=0,"",'[1]2010'!D85)</f>
        <v>JPL</v>
      </c>
      <c r="E659"/>
      <c r="F659"/>
      <c r="G659"/>
      <c r="H659"/>
      <c r="I659"/>
      <c r="J659" s="96"/>
    </row>
    <row r="660" spans="1:10" x14ac:dyDescent="0.25">
      <c r="A660" t="str">
        <f>IF('[1]2010'!A86=0,"",'[1]2010'!A86)</f>
        <v>10/084</v>
      </c>
      <c r="C660"/>
      <c r="D660" t="str">
        <f>IF('[1]2010'!D86=0,"",'[1]2010'!D86)</f>
        <v>SC</v>
      </c>
      <c r="E660"/>
      <c r="F660"/>
      <c r="G660"/>
      <c r="H660"/>
      <c r="I660"/>
      <c r="J660" s="96"/>
    </row>
    <row r="661" spans="1:10" x14ac:dyDescent="0.25">
      <c r="A661" t="str">
        <f>IF('[1]2010'!A87=0,"",'[1]2010'!A87)</f>
        <v>10/085</v>
      </c>
      <c r="C661"/>
      <c r="D661" t="str">
        <f>IF('[1]2010'!D87=0,"",'[1]2010'!D87)</f>
        <v>FW</v>
      </c>
      <c r="E661"/>
      <c r="F661"/>
      <c r="G661"/>
      <c r="H661"/>
      <c r="I661"/>
      <c r="J661" s="96"/>
    </row>
    <row r="662" spans="1:10" x14ac:dyDescent="0.25">
      <c r="A662" t="str">
        <f>IF('[1]2010'!A88=0,"",'[1]2010'!A88)</f>
        <v>10/086</v>
      </c>
      <c r="C662"/>
      <c r="D662" t="str">
        <f>IF('[1]2010'!D88=0,"",'[1]2010'!D88)</f>
        <v>JPL</v>
      </c>
      <c r="E662"/>
      <c r="F662"/>
      <c r="G662"/>
      <c r="H662"/>
      <c r="I662"/>
      <c r="J662" s="96"/>
    </row>
    <row r="663" spans="1:10" x14ac:dyDescent="0.25">
      <c r="A663" t="str">
        <f>IF('[1]2010'!A89=0,"",'[1]2010'!A89)</f>
        <v>10/087</v>
      </c>
      <c r="C663"/>
      <c r="D663" t="str">
        <f>IF('[1]2010'!D89=0,"",'[1]2010'!D89)</f>
        <v>JPL</v>
      </c>
      <c r="E663"/>
      <c r="F663"/>
      <c r="G663"/>
      <c r="H663"/>
      <c r="I663"/>
      <c r="J663" s="96"/>
    </row>
    <row r="664" spans="1:10" x14ac:dyDescent="0.25">
      <c r="A664" t="str">
        <f>IF('[1]2010'!A90=0,"",'[1]2010'!A90)</f>
        <v>10/088</v>
      </c>
      <c r="C664"/>
      <c r="D664" t="str">
        <f>IF('[1]2010'!D90=0,"",'[1]2010'!D90)</f>
        <v>SC</v>
      </c>
      <c r="E664"/>
      <c r="F664"/>
      <c r="G664"/>
      <c r="H664"/>
      <c r="I664"/>
      <c r="J664" s="96"/>
    </row>
    <row r="665" spans="1:10" x14ac:dyDescent="0.25">
      <c r="A665" t="str">
        <f>IF('[1]2010'!A91=0,"",'[1]2010'!A91)</f>
        <v>10/089</v>
      </c>
      <c r="C665"/>
      <c r="D665" t="str">
        <f>IF('[1]2010'!D91=0,"",'[1]2010'!D91)</f>
        <v>MB</v>
      </c>
      <c r="E665"/>
      <c r="F665"/>
      <c r="G665"/>
      <c r="H665"/>
      <c r="I665"/>
      <c r="J665" s="96"/>
    </row>
    <row r="666" spans="1:10" x14ac:dyDescent="0.25">
      <c r="A666" t="str">
        <f>IF('[1]2010'!A92=0,"",'[1]2010'!A92)</f>
        <v>10/090</v>
      </c>
      <c r="C666"/>
      <c r="D666" t="str">
        <f>IF('[1]2010'!D92=0,"",'[1]2010'!D92)</f>
        <v>MB</v>
      </c>
      <c r="E666"/>
      <c r="F666"/>
      <c r="G666"/>
      <c r="H666"/>
      <c r="I666"/>
      <c r="J666" s="96"/>
    </row>
    <row r="667" spans="1:10" x14ac:dyDescent="0.25">
      <c r="A667" t="str">
        <f>IF('[1]2010'!A93=0,"",'[1]2010'!A93)</f>
        <v>10/091</v>
      </c>
      <c r="C667"/>
      <c r="D667" t="str">
        <f>IF('[1]2010'!D93=0,"",'[1]2010'!D93)</f>
        <v>SC</v>
      </c>
      <c r="E667"/>
      <c r="F667"/>
      <c r="G667"/>
      <c r="H667"/>
      <c r="I667"/>
      <c r="J667" s="96"/>
    </row>
    <row r="668" spans="1:10" x14ac:dyDescent="0.25">
      <c r="A668" t="str">
        <f>IF('[1]2010'!A94=0,"",'[1]2010'!A94)</f>
        <v>10/092</v>
      </c>
      <c r="C668"/>
      <c r="D668" t="str">
        <f>IF('[1]2010'!D94=0,"",'[1]2010'!D94)</f>
        <v>MB</v>
      </c>
      <c r="E668"/>
      <c r="F668"/>
      <c r="G668"/>
      <c r="H668"/>
      <c r="I668"/>
      <c r="J668" s="96"/>
    </row>
    <row r="669" spans="1:10" x14ac:dyDescent="0.25">
      <c r="A669" t="str">
        <f>IF('[1]2010'!A95=0,"",'[1]2010'!A95)</f>
        <v>10/093</v>
      </c>
      <c r="C669"/>
      <c r="D669" t="str">
        <f>IF('[1]2010'!D95=0,"",'[1]2010'!D95)</f>
        <v>FW</v>
      </c>
      <c r="E669"/>
      <c r="F669"/>
      <c r="G669"/>
      <c r="H669"/>
      <c r="I669"/>
      <c r="J669" s="96"/>
    </row>
    <row r="670" spans="1:10" x14ac:dyDescent="0.25">
      <c r="A670" t="str">
        <f>IF('[1]2010'!A96=0,"",'[1]2010'!A96)</f>
        <v>10/094</v>
      </c>
      <c r="C670"/>
      <c r="D670" t="str">
        <f>IF('[1]2010'!D96=0,"",'[1]2010'!D96)</f>
        <v>JPL</v>
      </c>
      <c r="E670"/>
      <c r="F670"/>
      <c r="G670"/>
      <c r="H670"/>
      <c r="I670"/>
      <c r="J670" s="96"/>
    </row>
    <row r="671" spans="1:10" x14ac:dyDescent="0.25">
      <c r="A671" t="str">
        <f>IF('[1]2010'!A97=0,"",'[1]2010'!A97)</f>
        <v>10/095</v>
      </c>
      <c r="C671"/>
      <c r="D671" t="str">
        <f>IF('[1]2010'!D97=0,"",'[1]2010'!D97)</f>
        <v>FW</v>
      </c>
      <c r="E671"/>
      <c r="F671"/>
      <c r="G671"/>
      <c r="H671"/>
      <c r="I671"/>
      <c r="J671" s="96"/>
    </row>
    <row r="672" spans="1:10" x14ac:dyDescent="0.25">
      <c r="A672" t="str">
        <f>IF('[1]2010'!A98=0,"",'[1]2010'!A98)</f>
        <v>10/096</v>
      </c>
      <c r="C672"/>
      <c r="D672" t="str">
        <f>IF('[1]2010'!D98=0,"",'[1]2010'!D98)</f>
        <v>MB</v>
      </c>
      <c r="E672"/>
      <c r="F672"/>
      <c r="G672"/>
      <c r="H672"/>
      <c r="I672"/>
      <c r="J672" s="96"/>
    </row>
    <row r="673" spans="1:10" x14ac:dyDescent="0.25">
      <c r="A673" t="str">
        <f>IF('[1]2010'!A99=0,"",'[1]2010'!A99)</f>
        <v>10/097</v>
      </c>
      <c r="C673"/>
      <c r="D673" t="str">
        <f>IF('[1]2010'!D99=0,"",'[1]2010'!D99)</f>
        <v>JPL</v>
      </c>
      <c r="E673"/>
      <c r="F673"/>
      <c r="G673"/>
      <c r="H673"/>
      <c r="I673"/>
      <c r="J673" s="96"/>
    </row>
    <row r="674" spans="1:10" x14ac:dyDescent="0.25">
      <c r="A674" t="str">
        <f>IF('[1]2010'!A100=0,"",'[1]2010'!A100)</f>
        <v>10/098</v>
      </c>
      <c r="C674"/>
      <c r="D674" t="str">
        <f>IF('[1]2010'!D100=0,"",'[1]2010'!D100)</f>
        <v>JPL</v>
      </c>
      <c r="E674"/>
      <c r="F674"/>
      <c r="G674"/>
      <c r="H674"/>
      <c r="I674"/>
      <c r="J674" s="96"/>
    </row>
    <row r="675" spans="1:10" x14ac:dyDescent="0.25">
      <c r="A675" t="str">
        <f>IF('[1]2010'!A101=0,"",'[1]2010'!A101)</f>
        <v>10/099</v>
      </c>
      <c r="C675"/>
      <c r="D675" t="str">
        <f>IF('[1]2010'!D101=0,"",'[1]2010'!D101)</f>
        <v>SC</v>
      </c>
      <c r="E675"/>
      <c r="F675"/>
      <c r="G675"/>
      <c r="H675"/>
      <c r="I675"/>
      <c r="J675" s="96"/>
    </row>
    <row r="676" spans="1:10" x14ac:dyDescent="0.25">
      <c r="A676" t="str">
        <f>IF('[1]2010'!A102=0,"",'[1]2010'!A102)</f>
        <v>10/100</v>
      </c>
      <c r="C676"/>
      <c r="D676" t="str">
        <f>IF('[1]2010'!D102=0,"",'[1]2010'!D102)</f>
        <v>MB</v>
      </c>
      <c r="E676"/>
      <c r="F676"/>
      <c r="G676"/>
      <c r="H676"/>
      <c r="I676"/>
      <c r="J676" s="96"/>
    </row>
    <row r="677" spans="1:10" x14ac:dyDescent="0.25">
      <c r="A677" t="str">
        <f>IF('[1]2010'!A103=0,"",'[1]2010'!A103)</f>
        <v>10/101</v>
      </c>
      <c r="C677"/>
      <c r="D677" t="str">
        <f>IF('[1]2010'!D103=0,"",'[1]2010'!D103)</f>
        <v>JPL</v>
      </c>
      <c r="E677"/>
      <c r="F677"/>
      <c r="G677"/>
      <c r="H677"/>
      <c r="I677"/>
      <c r="J677" s="96"/>
    </row>
    <row r="678" spans="1:10" x14ac:dyDescent="0.25">
      <c r="A678" t="str">
        <f>IF('[1]2010'!A104=0,"",'[1]2010'!A104)</f>
        <v>10/102</v>
      </c>
      <c r="C678"/>
      <c r="D678" t="str">
        <f>IF('[1]2010'!D104=0,"",'[1]2010'!D104)</f>
        <v>JPL</v>
      </c>
      <c r="E678"/>
      <c r="F678"/>
      <c r="G678"/>
      <c r="H678"/>
      <c r="I678"/>
      <c r="J678" s="96"/>
    </row>
    <row r="679" spans="1:10" x14ac:dyDescent="0.25">
      <c r="A679" t="str">
        <f>IF('[1]2010'!A105=0,"",'[1]2010'!A105)</f>
        <v>10/103</v>
      </c>
      <c r="C679"/>
      <c r="D679" t="str">
        <f>IF('[1]2010'!D105=0,"",'[1]2010'!D105)</f>
        <v>JPL</v>
      </c>
      <c r="E679"/>
      <c r="F679"/>
      <c r="G679"/>
      <c r="H679"/>
      <c r="I679"/>
      <c r="J679" s="96"/>
    </row>
    <row r="680" spans="1:10" x14ac:dyDescent="0.25">
      <c r="A680" t="str">
        <f>IF('[1]2010'!A106=0,"",'[1]2010'!A106)</f>
        <v>10/104</v>
      </c>
      <c r="C680"/>
      <c r="D680" t="str">
        <f>IF('[1]2010'!D106=0,"",'[1]2010'!D106)</f>
        <v>JPL</v>
      </c>
      <c r="E680"/>
      <c r="F680"/>
      <c r="G680"/>
      <c r="H680"/>
      <c r="I680"/>
      <c r="J680" s="96"/>
    </row>
    <row r="681" spans="1:10" x14ac:dyDescent="0.25">
      <c r="A681" t="str">
        <f>IF('[1]2010'!A107=0,"",'[1]2010'!A107)</f>
        <v>10/105</v>
      </c>
      <c r="C681"/>
      <c r="D681" t="str">
        <f>IF('[1]2010'!D107=0,"",'[1]2010'!D107)</f>
        <v>JPL</v>
      </c>
      <c r="E681"/>
      <c r="F681"/>
      <c r="G681"/>
      <c r="H681"/>
      <c r="I681"/>
      <c r="J681" s="96"/>
    </row>
    <row r="682" spans="1:10" x14ac:dyDescent="0.25">
      <c r="A682" t="str">
        <f>IF('[1]2010'!A108=0,"",'[1]2010'!A108)</f>
        <v>10/106</v>
      </c>
      <c r="C682"/>
      <c r="D682" t="str">
        <f>IF('[1]2010'!D108=0,"",'[1]2010'!D108)</f>
        <v>MB</v>
      </c>
      <c r="E682"/>
      <c r="F682"/>
      <c r="G682"/>
      <c r="H682"/>
      <c r="I682"/>
      <c r="J682" s="96"/>
    </row>
    <row r="683" spans="1:10" x14ac:dyDescent="0.25">
      <c r="A683" t="str">
        <f>IF('[1]2010'!A109=0,"",'[1]2010'!A109)</f>
        <v>10/107</v>
      </c>
      <c r="C683"/>
      <c r="D683" t="str">
        <f>IF('[1]2010'!D109=0,"",'[1]2010'!D109)</f>
        <v>JPL</v>
      </c>
      <c r="E683"/>
      <c r="F683"/>
      <c r="G683"/>
      <c r="H683"/>
      <c r="I683"/>
      <c r="J683" s="96"/>
    </row>
    <row r="684" spans="1:10" x14ac:dyDescent="0.25">
      <c r="A684" t="str">
        <f>IF('[1]2010'!A110=0,"",'[1]2010'!A110)</f>
        <v>10/108</v>
      </c>
      <c r="C684"/>
      <c r="D684" t="str">
        <f>IF('[1]2010'!D110=0,"",'[1]2010'!D110)</f>
        <v>JPL</v>
      </c>
      <c r="E684"/>
      <c r="F684"/>
      <c r="G684"/>
      <c r="H684"/>
      <c r="I684"/>
      <c r="J684" s="96"/>
    </row>
    <row r="685" spans="1:10" x14ac:dyDescent="0.25">
      <c r="A685" t="str">
        <f>IF('[1]2010'!A111=0,"",'[1]2010'!A111)</f>
        <v>10/109</v>
      </c>
      <c r="C685"/>
      <c r="D685" t="str">
        <f>IF('[1]2010'!D111=0,"",'[1]2010'!D111)</f>
        <v>JPL</v>
      </c>
      <c r="E685"/>
      <c r="F685"/>
      <c r="G685"/>
      <c r="H685"/>
      <c r="I685"/>
      <c r="J685" s="96"/>
    </row>
    <row r="686" spans="1:10" x14ac:dyDescent="0.25">
      <c r="A686" t="str">
        <f>IF('[1]2010'!A112=0,"",'[1]2010'!A112)</f>
        <v>10/110</v>
      </c>
      <c r="C686"/>
      <c r="D686" t="str">
        <f>IF('[1]2010'!D112=0,"",'[1]2010'!D112)</f>
        <v>SC</v>
      </c>
      <c r="E686"/>
      <c r="F686"/>
      <c r="G686"/>
      <c r="H686"/>
      <c r="I686"/>
      <c r="J686" s="96"/>
    </row>
    <row r="687" spans="1:10" x14ac:dyDescent="0.25">
      <c r="A687" t="str">
        <f>IF('[1]2010'!A113=0,"",'[1]2010'!A113)</f>
        <v>10/111</v>
      </c>
      <c r="C687"/>
      <c r="D687" t="str">
        <f>IF('[1]2010'!D113=0,"",'[1]2010'!D113)</f>
        <v>FW</v>
      </c>
      <c r="E687"/>
      <c r="F687"/>
      <c r="G687"/>
      <c r="H687"/>
      <c r="I687"/>
      <c r="J687" s="96"/>
    </row>
    <row r="688" spans="1:10" x14ac:dyDescent="0.25">
      <c r="A688" t="str">
        <f>IF('[1]2010'!A114=0,"",'[1]2010'!A114)</f>
        <v>10/112</v>
      </c>
      <c r="C688"/>
      <c r="D688" t="str">
        <f>IF('[1]2010'!D114=0,"",'[1]2010'!D114)</f>
        <v>FW</v>
      </c>
      <c r="E688"/>
      <c r="F688"/>
      <c r="G688"/>
      <c r="H688"/>
      <c r="I688"/>
      <c r="J688" s="96"/>
    </row>
    <row r="689" spans="1:10" x14ac:dyDescent="0.25">
      <c r="A689" t="str">
        <f>IF('[1]2010'!A115=0,"",'[1]2010'!A115)</f>
        <v>10/113</v>
      </c>
      <c r="C689"/>
      <c r="D689" t="str">
        <f>IF('[1]2010'!D115=0,"",'[1]2010'!D115)</f>
        <v>FW</v>
      </c>
      <c r="E689"/>
      <c r="F689"/>
      <c r="G689"/>
      <c r="H689"/>
      <c r="I689"/>
      <c r="J689" s="96"/>
    </row>
    <row r="690" spans="1:10" x14ac:dyDescent="0.25">
      <c r="A690" t="str">
        <f>IF('[1]2010'!A116=0,"",'[1]2010'!A116)</f>
        <v>10/114</v>
      </c>
      <c r="C690"/>
      <c r="D690" t="str">
        <f>IF('[1]2010'!D116=0,"",'[1]2010'!D116)</f>
        <v>SC</v>
      </c>
      <c r="E690"/>
      <c r="F690"/>
      <c r="G690"/>
      <c r="H690"/>
      <c r="I690"/>
      <c r="J690" s="96"/>
    </row>
    <row r="691" spans="1:10" x14ac:dyDescent="0.25">
      <c r="A691" t="str">
        <f>IF('[1]2010'!A117=0,"",'[1]2010'!A117)</f>
        <v>10/115</v>
      </c>
      <c r="C691"/>
      <c r="D691" t="str">
        <f>IF('[1]2010'!D117=0,"",'[1]2010'!D117)</f>
        <v>FW</v>
      </c>
      <c r="E691"/>
      <c r="F691"/>
      <c r="G691"/>
      <c r="H691"/>
      <c r="I691"/>
      <c r="J691" s="96"/>
    </row>
    <row r="692" spans="1:10" x14ac:dyDescent="0.25">
      <c r="A692" t="str">
        <f>IF('[1]2010'!A118=0,"",'[1]2010'!A118)</f>
        <v>10/116</v>
      </c>
      <c r="C692"/>
      <c r="D692" t="str">
        <f>IF('[1]2010'!D118=0,"",'[1]2010'!D118)</f>
        <v>JPL</v>
      </c>
      <c r="E692"/>
      <c r="F692"/>
      <c r="G692"/>
      <c r="H692"/>
      <c r="I692"/>
      <c r="J692" s="96"/>
    </row>
    <row r="693" spans="1:10" x14ac:dyDescent="0.25">
      <c r="A693" t="str">
        <f>IF('[1]2010'!A119=0,"",'[1]2010'!A119)</f>
        <v>10/117</v>
      </c>
      <c r="C693"/>
      <c r="D693" t="str">
        <f>IF('[1]2010'!D119=0,"",'[1]2010'!D119)</f>
        <v>JPL</v>
      </c>
      <c r="E693"/>
      <c r="F693"/>
      <c r="G693"/>
      <c r="H693"/>
      <c r="I693"/>
      <c r="J693" s="96"/>
    </row>
    <row r="694" spans="1:10" x14ac:dyDescent="0.25">
      <c r="A694" t="str">
        <f>IF('[1]2010'!A120=0,"",'[1]2010'!A120)</f>
        <v>10/118</v>
      </c>
      <c r="C694"/>
      <c r="D694" t="str">
        <f>IF('[1]2010'!D120=0,"",'[1]2010'!D120)</f>
        <v>SC</v>
      </c>
      <c r="E694"/>
      <c r="F694"/>
      <c r="G694"/>
      <c r="H694"/>
      <c r="I694"/>
      <c r="J694" s="96"/>
    </row>
    <row r="695" spans="1:10" x14ac:dyDescent="0.25">
      <c r="A695" t="str">
        <f>IF('[1]2010'!A121=0,"",'[1]2010'!A121)</f>
        <v>10/119</v>
      </c>
      <c r="C695"/>
      <c r="D695" t="str">
        <f>IF('[1]2010'!D121=0,"",'[1]2010'!D121)</f>
        <v>SC</v>
      </c>
      <c r="E695"/>
      <c r="F695"/>
      <c r="G695"/>
      <c r="H695"/>
      <c r="I695"/>
      <c r="J695" s="96"/>
    </row>
    <row r="696" spans="1:10" x14ac:dyDescent="0.25">
      <c r="A696" t="str">
        <f>IF('[1]2010'!A122=0,"",'[1]2010'!A122)</f>
        <v>10/120</v>
      </c>
      <c r="C696"/>
      <c r="D696" t="str">
        <f>IF('[1]2010'!D122=0,"",'[1]2010'!D122)</f>
        <v/>
      </c>
      <c r="E696"/>
      <c r="F696"/>
      <c r="G696"/>
      <c r="H696"/>
      <c r="I696"/>
      <c r="J696" s="96"/>
    </row>
    <row r="697" spans="1:10" x14ac:dyDescent="0.25">
      <c r="A697" t="str">
        <f>IF('[1]2010'!A123=0,"",'[1]2010'!A123)</f>
        <v>10/121</v>
      </c>
      <c r="C697"/>
      <c r="D697" t="str">
        <f>IF('[1]2010'!D123=0,"",'[1]2010'!D123)</f>
        <v>SC</v>
      </c>
      <c r="E697"/>
      <c r="F697"/>
      <c r="G697"/>
      <c r="H697"/>
      <c r="I697"/>
      <c r="J697" s="96"/>
    </row>
    <row r="698" spans="1:10" x14ac:dyDescent="0.25">
      <c r="A698" t="str">
        <f>IF('[1]2010'!A124=0,"",'[1]2010'!A124)</f>
        <v>10/122</v>
      </c>
      <c r="C698"/>
      <c r="D698" t="str">
        <f>IF('[1]2010'!D124=0,"",'[1]2010'!D124)</f>
        <v>SC</v>
      </c>
      <c r="E698"/>
      <c r="F698"/>
      <c r="G698"/>
      <c r="H698"/>
      <c r="I698"/>
      <c r="J698" s="96"/>
    </row>
    <row r="699" spans="1:10" x14ac:dyDescent="0.25">
      <c r="A699" t="str">
        <f>IF('[1]2010'!A125=0,"",'[1]2010'!A125)</f>
        <v>10/123</v>
      </c>
      <c r="C699"/>
      <c r="D699" t="str">
        <f>IF('[1]2010'!D125=0,"",'[1]2010'!D125)</f>
        <v>SC</v>
      </c>
      <c r="E699"/>
      <c r="F699"/>
      <c r="G699"/>
      <c r="H699"/>
      <c r="I699"/>
      <c r="J699" s="96"/>
    </row>
    <row r="700" spans="1:10" x14ac:dyDescent="0.25">
      <c r="A700" t="str">
        <f>IF('[1]2010'!A126=0,"",'[1]2010'!A126)</f>
        <v>10/124</v>
      </c>
      <c r="C700"/>
      <c r="D700" t="str">
        <f>IF('[1]2010'!D126=0,"",'[1]2010'!D126)</f>
        <v>MB</v>
      </c>
      <c r="E700"/>
      <c r="F700"/>
      <c r="G700"/>
      <c r="H700"/>
      <c r="I700"/>
      <c r="J700" s="96"/>
    </row>
    <row r="701" spans="1:10" x14ac:dyDescent="0.25">
      <c r="A701" t="str">
        <f>IF('[1]2010'!A127=0,"",'[1]2010'!A127)</f>
        <v>10/125</v>
      </c>
      <c r="C701"/>
      <c r="D701" t="str">
        <f>IF('[1]2010'!D127=0,"",'[1]2010'!D127)</f>
        <v>PHD</v>
      </c>
      <c r="E701"/>
      <c r="F701"/>
      <c r="G701"/>
      <c r="H701"/>
      <c r="I701"/>
      <c r="J701" s="96"/>
    </row>
    <row r="702" spans="1:10" x14ac:dyDescent="0.25">
      <c r="A702" t="str">
        <f>IF('[1]2010'!A128=0,"",'[1]2010'!A128)</f>
        <v>10/126</v>
      </c>
      <c r="C702"/>
      <c r="D702" t="str">
        <f>IF('[1]2010'!D128=0,"",'[1]2010'!D128)</f>
        <v>SC</v>
      </c>
      <c r="E702"/>
      <c r="F702"/>
      <c r="G702"/>
      <c r="H702"/>
      <c r="I702"/>
      <c r="J702" s="96"/>
    </row>
    <row r="703" spans="1:10" x14ac:dyDescent="0.25">
      <c r="A703" t="str">
        <f>IF('[1]2010'!A129=0,"",'[1]2010'!A129)</f>
        <v>10/127</v>
      </c>
      <c r="C703"/>
      <c r="D703" t="str">
        <f>IF('[1]2010'!D129=0,"",'[1]2010'!D129)</f>
        <v>SC</v>
      </c>
      <c r="E703"/>
      <c r="F703"/>
      <c r="G703"/>
      <c r="H703"/>
      <c r="I703"/>
      <c r="J703" s="96"/>
    </row>
    <row r="704" spans="1:10" x14ac:dyDescent="0.25">
      <c r="A704" t="str">
        <f>IF('[1]2010'!A130=0,"",'[1]2010'!A130)</f>
        <v>10/128</v>
      </c>
      <c r="C704"/>
      <c r="D704" t="str">
        <f>IF('[1]2010'!D130=0,"",'[1]2010'!D130)</f>
        <v>MB</v>
      </c>
      <c r="E704"/>
      <c r="F704"/>
      <c r="G704"/>
      <c r="H704"/>
      <c r="I704"/>
      <c r="J704" s="96"/>
    </row>
    <row r="705" spans="1:10" x14ac:dyDescent="0.25">
      <c r="A705" t="str">
        <f>IF('[1]2010'!A131=0,"",'[1]2010'!A131)</f>
        <v>10/129</v>
      </c>
      <c r="C705"/>
      <c r="D705" t="str">
        <f>IF('[1]2010'!D131=0,"",'[1]2010'!D131)</f>
        <v>FW</v>
      </c>
      <c r="E705"/>
      <c r="F705"/>
      <c r="G705"/>
      <c r="H705"/>
      <c r="I705"/>
      <c r="J705" s="96"/>
    </row>
    <row r="706" spans="1:10" x14ac:dyDescent="0.25">
      <c r="A706" t="str">
        <f>IF('[1]2010'!A132=0,"",'[1]2010'!A132)</f>
        <v>10/130</v>
      </c>
      <c r="C706"/>
      <c r="D706" t="str">
        <f>IF('[1]2010'!D132=0,"",'[1]2010'!D132)</f>
        <v>FW</v>
      </c>
      <c r="E706"/>
      <c r="F706"/>
      <c r="G706"/>
      <c r="H706"/>
      <c r="I706"/>
      <c r="J706" s="96"/>
    </row>
    <row r="707" spans="1:10" x14ac:dyDescent="0.25">
      <c r="A707" t="str">
        <f>IF('[1]2010'!A133=0,"",'[1]2010'!A133)</f>
        <v>10/131</v>
      </c>
      <c r="C707"/>
      <c r="D707" t="str">
        <f>IF('[1]2010'!D133=0,"",'[1]2010'!D133)</f>
        <v>MB</v>
      </c>
      <c r="E707"/>
      <c r="F707"/>
      <c r="G707"/>
      <c r="H707"/>
      <c r="I707"/>
      <c r="J707" s="96"/>
    </row>
    <row r="708" spans="1:10" x14ac:dyDescent="0.25">
      <c r="A708" t="str">
        <f>IF('[1]2010'!A134=0,"",'[1]2010'!A134)</f>
        <v>10/132</v>
      </c>
      <c r="C708"/>
      <c r="D708" t="str">
        <f>IF('[1]2010'!D134=0,"",'[1]2010'!D134)</f>
        <v>FW</v>
      </c>
      <c r="E708"/>
      <c r="F708"/>
      <c r="G708"/>
      <c r="H708"/>
      <c r="I708"/>
      <c r="J708" s="96"/>
    </row>
    <row r="709" spans="1:10" x14ac:dyDescent="0.25">
      <c r="A709" t="str">
        <f>IF('[1]2010'!A135=0,"",'[1]2010'!A135)</f>
        <v>10/133</v>
      </c>
      <c r="C709"/>
      <c r="D709" t="str">
        <f>IF('[1]2010'!D135=0,"",'[1]2010'!D135)</f>
        <v>FW</v>
      </c>
      <c r="E709"/>
      <c r="F709"/>
      <c r="G709"/>
      <c r="H709"/>
      <c r="I709"/>
      <c r="J709" s="96"/>
    </row>
    <row r="710" spans="1:10" x14ac:dyDescent="0.25">
      <c r="A710" t="str">
        <f>IF('[1]2010'!A136=0,"",'[1]2010'!A136)</f>
        <v>10/134</v>
      </c>
      <c r="C710"/>
      <c r="D710" t="str">
        <f>IF('[1]2010'!D136=0,"",'[1]2010'!D136)</f>
        <v>SC</v>
      </c>
      <c r="E710"/>
      <c r="F710"/>
      <c r="G710"/>
      <c r="H710"/>
      <c r="I710"/>
      <c r="J710" s="96"/>
    </row>
    <row r="711" spans="1:10" x14ac:dyDescent="0.25">
      <c r="A711" t="str">
        <f>IF('[1]2010'!A137=0,"",'[1]2010'!A137)</f>
        <v>10/135</v>
      </c>
      <c r="C711"/>
      <c r="D711" t="str">
        <f>IF('[1]2010'!D137=0,"",'[1]2010'!D137)</f>
        <v>MB</v>
      </c>
      <c r="E711"/>
      <c r="F711"/>
      <c r="G711"/>
      <c r="H711"/>
      <c r="I711"/>
      <c r="J711" s="96"/>
    </row>
    <row r="712" spans="1:10" x14ac:dyDescent="0.25">
      <c r="A712" t="str">
        <f>IF('[1]2010'!A138=0,"",'[1]2010'!A138)</f>
        <v>10/136</v>
      </c>
      <c r="C712"/>
      <c r="D712" t="str">
        <f>IF('[1]2010'!D138=0,"",'[1]2010'!D138)</f>
        <v>JPL</v>
      </c>
      <c r="E712"/>
      <c r="F712"/>
      <c r="G712"/>
      <c r="H712"/>
      <c r="I712"/>
      <c r="J712" s="96"/>
    </row>
    <row r="713" spans="1:10" x14ac:dyDescent="0.25">
      <c r="A713" t="str">
        <f>IF('[1]2010'!A139=0,"",'[1]2010'!A139)</f>
        <v>10/137</v>
      </c>
      <c r="C713"/>
      <c r="D713" t="str">
        <f>IF('[1]2010'!D139=0,"",'[1]2010'!D139)</f>
        <v>SC</v>
      </c>
      <c r="E713"/>
      <c r="F713"/>
      <c r="G713"/>
      <c r="H713"/>
      <c r="I713"/>
      <c r="J713" s="96"/>
    </row>
    <row r="714" spans="1:10" x14ac:dyDescent="0.25">
      <c r="A714" t="str">
        <f>IF('[1]2010'!A140=0,"",'[1]2010'!A140)</f>
        <v>10/138</v>
      </c>
      <c r="C714"/>
      <c r="D714" t="str">
        <f>IF('[1]2010'!D140=0,"",'[1]2010'!D140)</f>
        <v>JPL</v>
      </c>
      <c r="E714"/>
      <c r="F714"/>
      <c r="G714"/>
      <c r="H714"/>
      <c r="I714"/>
      <c r="J714" s="96"/>
    </row>
    <row r="715" spans="1:10" x14ac:dyDescent="0.25">
      <c r="A715" t="str">
        <f>IF('[1]2010'!A141=0,"",'[1]2010'!A141)</f>
        <v>10/139</v>
      </c>
      <c r="C715"/>
      <c r="D715" t="str">
        <f>IF('[1]2010'!D141=0,"",'[1]2010'!D141)</f>
        <v>SC</v>
      </c>
      <c r="E715"/>
      <c r="F715"/>
      <c r="G715"/>
      <c r="H715"/>
      <c r="I715"/>
      <c r="J715" s="96"/>
    </row>
    <row r="716" spans="1:10" x14ac:dyDescent="0.25">
      <c r="A716" t="str">
        <f>IF('[1]2010'!A142=0,"",'[1]2010'!A142)</f>
        <v>10/140</v>
      </c>
      <c r="C716"/>
      <c r="D716" t="str">
        <f>IF('[1]2010'!D142=0,"",'[1]2010'!D142)</f>
        <v>FW</v>
      </c>
      <c r="E716"/>
      <c r="F716"/>
      <c r="G716"/>
      <c r="H716"/>
      <c r="I716"/>
      <c r="J716" s="96"/>
    </row>
    <row r="717" spans="1:10" x14ac:dyDescent="0.25">
      <c r="A717" t="str">
        <f>IF('[1]2010'!A143=0,"",'[1]2010'!A143)</f>
        <v>10/141</v>
      </c>
      <c r="C717"/>
      <c r="D717" t="str">
        <f>IF('[1]2010'!D143=0,"",'[1]2010'!D143)</f>
        <v>SC</v>
      </c>
      <c r="E717"/>
      <c r="F717"/>
      <c r="G717"/>
      <c r="H717"/>
      <c r="I717"/>
      <c r="J717" s="96"/>
    </row>
    <row r="718" spans="1:10" x14ac:dyDescent="0.25">
      <c r="A718" t="str">
        <f>IF('[1]2010'!A144=0,"",'[1]2010'!A144)</f>
        <v>10/142</v>
      </c>
      <c r="C718"/>
      <c r="D718" t="str">
        <f>IF('[1]2010'!D144=0,"",'[1]2010'!D144)</f>
        <v>FW</v>
      </c>
      <c r="E718"/>
      <c r="F718"/>
      <c r="G718"/>
      <c r="H718"/>
      <c r="I718"/>
      <c r="J718" s="96"/>
    </row>
    <row r="719" spans="1:10" x14ac:dyDescent="0.25">
      <c r="A719" t="str">
        <f>IF('[1]2010'!A145=0,"",'[1]2010'!A145)</f>
        <v>10/143</v>
      </c>
      <c r="C719"/>
      <c r="D719" t="str">
        <f>IF('[1]2010'!D145=0,"",'[1]2010'!D145)</f>
        <v>MB</v>
      </c>
      <c r="E719"/>
      <c r="F719"/>
      <c r="G719"/>
      <c r="H719"/>
      <c r="I719"/>
      <c r="J719" s="96"/>
    </row>
    <row r="720" spans="1:10" x14ac:dyDescent="0.25">
      <c r="A720" t="str">
        <f>IF('[1]2010'!A146=0,"",'[1]2010'!A146)</f>
        <v>10/144</v>
      </c>
      <c r="C720"/>
      <c r="D720" t="str">
        <f>IF('[1]2010'!D146=0,"",'[1]2010'!D146)</f>
        <v>MB</v>
      </c>
      <c r="E720"/>
      <c r="F720"/>
      <c r="G720"/>
      <c r="H720"/>
      <c r="I720"/>
      <c r="J720" s="96"/>
    </row>
    <row r="721" spans="1:10" x14ac:dyDescent="0.25">
      <c r="A721" t="str">
        <f>IF('[1]2010'!A147=0,"",'[1]2010'!A147)</f>
        <v>10/145</v>
      </c>
      <c r="C721"/>
      <c r="D721" t="str">
        <f>IF('[1]2010'!D147=0,"",'[1]2010'!D147)</f>
        <v>MB</v>
      </c>
      <c r="E721"/>
      <c r="F721"/>
      <c r="G721"/>
      <c r="H721"/>
      <c r="I721"/>
      <c r="J721" s="96"/>
    </row>
    <row r="722" spans="1:10" x14ac:dyDescent="0.25">
      <c r="A722" t="str">
        <f>IF('[1]2010'!A148=0,"",'[1]2010'!A148)</f>
        <v>10/146</v>
      </c>
      <c r="C722"/>
      <c r="D722" t="str">
        <f>IF('[1]2010'!D148=0,"",'[1]2010'!D148)</f>
        <v>MB</v>
      </c>
      <c r="E722"/>
      <c r="F722"/>
      <c r="G722"/>
      <c r="H722"/>
      <c r="I722"/>
      <c r="J722" s="96"/>
    </row>
    <row r="723" spans="1:10" x14ac:dyDescent="0.25">
      <c r="A723" t="str">
        <f>IF('[1]2010'!A149=0,"",'[1]2010'!A149)</f>
        <v>10/147</v>
      </c>
      <c r="C723"/>
      <c r="D723" t="str">
        <f>IF('[1]2010'!D149=0,"",'[1]2010'!D149)</f>
        <v>JPL</v>
      </c>
      <c r="E723"/>
      <c r="F723"/>
      <c r="G723"/>
      <c r="H723"/>
      <c r="I723"/>
      <c r="J723" s="96"/>
    </row>
    <row r="724" spans="1:10" x14ac:dyDescent="0.25">
      <c r="A724" t="str">
        <f>IF('[1]2010'!A150=0,"",'[1]2010'!A150)</f>
        <v>10/148</v>
      </c>
      <c r="C724"/>
      <c r="D724" t="str">
        <f>IF('[1]2010'!D150=0,"",'[1]2010'!D150)</f>
        <v>MB</v>
      </c>
      <c r="E724"/>
      <c r="F724"/>
      <c r="G724"/>
      <c r="H724"/>
      <c r="I724"/>
      <c r="J724" s="96"/>
    </row>
    <row r="725" spans="1:10" x14ac:dyDescent="0.25">
      <c r="A725" t="str">
        <f>IF('[1]2010'!A151=0,"",'[1]2010'!A151)</f>
        <v>10/1498</v>
      </c>
      <c r="C725"/>
      <c r="D725" t="str">
        <f>IF('[1]2010'!D151=0,"",'[1]2010'!D151)</f>
        <v>JPL</v>
      </c>
      <c r="E725"/>
      <c r="F725"/>
      <c r="G725"/>
      <c r="H725"/>
      <c r="I725"/>
      <c r="J725" s="96"/>
    </row>
    <row r="726" spans="1:10" x14ac:dyDescent="0.25">
      <c r="A726" t="str">
        <f>IF('[1]2010'!A152=0,"",'[1]2010'!A152)</f>
        <v>10/150</v>
      </c>
      <c r="C726"/>
      <c r="D726" t="str">
        <f>IF('[1]2010'!D152=0,"",'[1]2010'!D152)</f>
        <v>FW</v>
      </c>
      <c r="E726"/>
      <c r="F726"/>
      <c r="G726"/>
      <c r="H726"/>
      <c r="I726"/>
      <c r="J726" s="96"/>
    </row>
    <row r="727" spans="1:10" x14ac:dyDescent="0.25">
      <c r="A727" t="str">
        <f>IF('[1]2010'!A153=0,"",'[1]2010'!A153)</f>
        <v>10/151</v>
      </c>
      <c r="C727"/>
      <c r="D727" t="str">
        <f>IF('[1]2010'!D153=0,"",'[1]2010'!D153)</f>
        <v>SC</v>
      </c>
      <c r="E727"/>
      <c r="F727"/>
      <c r="G727"/>
      <c r="H727"/>
      <c r="I727"/>
      <c r="J727" s="96"/>
    </row>
    <row r="728" spans="1:10" x14ac:dyDescent="0.25">
      <c r="A728" t="str">
        <f>IF('[1]2010'!A154=0,"",'[1]2010'!A154)</f>
        <v>10/152</v>
      </c>
      <c r="C728"/>
      <c r="D728" t="str">
        <f>IF('[1]2010'!D154=0,"",'[1]2010'!D154)</f>
        <v>SC</v>
      </c>
      <c r="E728"/>
      <c r="F728"/>
      <c r="G728"/>
      <c r="H728"/>
      <c r="I728"/>
      <c r="J728" s="96"/>
    </row>
    <row r="729" spans="1:10" x14ac:dyDescent="0.25">
      <c r="A729" t="str">
        <f>IF('[1]2010'!A155=0,"",'[1]2010'!A155)</f>
        <v>10/153</v>
      </c>
      <c r="C729"/>
      <c r="D729" t="str">
        <f>IF('[1]2010'!D155=0,"",'[1]2010'!D155)</f>
        <v>FW</v>
      </c>
      <c r="E729"/>
      <c r="F729"/>
      <c r="G729"/>
      <c r="H729"/>
      <c r="I729"/>
      <c r="J729" s="96"/>
    </row>
    <row r="730" spans="1:10" x14ac:dyDescent="0.25">
      <c r="A730" t="str">
        <f>IF('[1]2010'!A156=0,"",'[1]2010'!A156)</f>
        <v>10/154</v>
      </c>
      <c r="C730"/>
      <c r="D730" t="str">
        <f>IF('[1]2010'!D156=0,"",'[1]2010'!D156)</f>
        <v>SC</v>
      </c>
      <c r="E730"/>
      <c r="F730"/>
      <c r="G730"/>
      <c r="H730"/>
      <c r="I730"/>
      <c r="J730" s="96"/>
    </row>
    <row r="731" spans="1:10" x14ac:dyDescent="0.25">
      <c r="A731" t="str">
        <f>IF('[1]2010'!A157=0,"",'[1]2010'!A157)</f>
        <v>10/155</v>
      </c>
      <c r="C731"/>
      <c r="D731" t="str">
        <f>IF('[1]2010'!D157=0,"",'[1]2010'!D157)</f>
        <v>MB</v>
      </c>
      <c r="E731"/>
      <c r="F731"/>
      <c r="G731"/>
      <c r="H731"/>
      <c r="I731"/>
      <c r="J731" s="96"/>
    </row>
    <row r="732" spans="1:10" x14ac:dyDescent="0.25">
      <c r="A732" t="str">
        <f>IF('[1]2010'!A158=0,"",'[1]2010'!A158)</f>
        <v>10/156</v>
      </c>
      <c r="C732"/>
      <c r="D732" t="str">
        <f>IF('[1]2010'!D158=0,"",'[1]2010'!D158)</f>
        <v>MB</v>
      </c>
      <c r="E732"/>
      <c r="F732"/>
      <c r="G732"/>
      <c r="H732"/>
      <c r="I732"/>
      <c r="J732" s="96"/>
    </row>
    <row r="733" spans="1:10" x14ac:dyDescent="0.25">
      <c r="A733" t="str">
        <f>IF('[1]2010'!A159=0,"",'[1]2010'!A159)</f>
        <v>10/157</v>
      </c>
      <c r="C733"/>
      <c r="D733" t="str">
        <f>IF('[1]2010'!D159=0,"",'[1]2010'!D159)</f>
        <v>SC</v>
      </c>
      <c r="E733"/>
      <c r="F733"/>
      <c r="G733"/>
      <c r="H733"/>
      <c r="I733"/>
      <c r="J733" s="96"/>
    </row>
    <row r="734" spans="1:10" x14ac:dyDescent="0.25">
      <c r="A734" t="str">
        <f>IF('[1]2010'!A160=0,"",'[1]2010'!A160)</f>
        <v>10/158</v>
      </c>
      <c r="C734"/>
      <c r="D734" t="str">
        <f>IF('[1]2010'!D160=0,"",'[1]2010'!D160)</f>
        <v>SC</v>
      </c>
      <c r="E734"/>
      <c r="F734"/>
      <c r="G734"/>
      <c r="H734"/>
      <c r="I734"/>
      <c r="J734" s="96"/>
    </row>
    <row r="735" spans="1:10" x14ac:dyDescent="0.25">
      <c r="A735" t="str">
        <f>IF('[1]2010'!A161=0,"",'[1]2010'!A161)</f>
        <v>10/159</v>
      </c>
      <c r="C735"/>
      <c r="D735" t="str">
        <f>IF('[1]2010'!D161=0,"",'[1]2010'!D161)</f>
        <v>FW</v>
      </c>
      <c r="E735"/>
      <c r="F735"/>
      <c r="G735"/>
      <c r="H735"/>
      <c r="I735"/>
      <c r="J735" s="96"/>
    </row>
    <row r="736" spans="1:10" x14ac:dyDescent="0.25">
      <c r="A736" t="str">
        <f>IF('[1]2010'!A162=0,"",'[1]2010'!A162)</f>
        <v>10/160</v>
      </c>
      <c r="C736"/>
      <c r="D736" t="str">
        <f>IF('[1]2010'!D162=0,"",'[1]2010'!D162)</f>
        <v>MB</v>
      </c>
      <c r="E736"/>
      <c r="F736"/>
      <c r="G736"/>
      <c r="H736"/>
      <c r="I736"/>
      <c r="J736" s="96"/>
    </row>
    <row r="737" spans="1:10" x14ac:dyDescent="0.25">
      <c r="A737" t="str">
        <f>IF('[1]2010'!A163=0,"",'[1]2010'!A163)</f>
        <v>10/161</v>
      </c>
      <c r="C737"/>
      <c r="D737" t="str">
        <f>IF('[1]2010'!D163=0,"",'[1]2010'!D163)</f>
        <v>SC</v>
      </c>
      <c r="E737"/>
      <c r="F737"/>
      <c r="G737"/>
      <c r="H737"/>
      <c r="I737"/>
      <c r="J737" s="96"/>
    </row>
    <row r="738" spans="1:10" x14ac:dyDescent="0.25">
      <c r="A738" t="str">
        <f>IF('[1]2010'!A164=0,"",'[1]2010'!A164)</f>
        <v>10/162</v>
      </c>
      <c r="C738"/>
      <c r="D738" t="str">
        <f>IF('[1]2010'!D164=0,"",'[1]2010'!D164)</f>
        <v>MB</v>
      </c>
      <c r="E738"/>
      <c r="F738"/>
      <c r="G738"/>
      <c r="H738"/>
      <c r="I738"/>
      <c r="J738" s="96"/>
    </row>
    <row r="739" spans="1:10" x14ac:dyDescent="0.25">
      <c r="A739" t="str">
        <f>IF('[1]2010'!A165=0,"",'[1]2010'!A165)</f>
        <v>10/163</v>
      </c>
      <c r="C739"/>
      <c r="D739" t="str">
        <f>IF('[1]2010'!D165=0,"",'[1]2010'!D165)</f>
        <v>MB</v>
      </c>
      <c r="E739"/>
      <c r="F739"/>
      <c r="G739"/>
      <c r="H739"/>
      <c r="I739"/>
      <c r="J739" s="96"/>
    </row>
    <row r="740" spans="1:10" x14ac:dyDescent="0.25">
      <c r="A740" t="str">
        <f>IF('[1]2010'!A166=0,"",'[1]2010'!A166)</f>
        <v>10/164</v>
      </c>
      <c r="C740"/>
      <c r="D740" t="str">
        <f>IF('[1]2010'!D166=0,"",'[1]2010'!D166)</f>
        <v>JPL</v>
      </c>
      <c r="E740"/>
      <c r="F740"/>
      <c r="G740"/>
      <c r="H740"/>
      <c r="I740"/>
      <c r="J740" s="96"/>
    </row>
    <row r="741" spans="1:10" x14ac:dyDescent="0.25">
      <c r="A741" t="str">
        <f>IF('[1]2010'!A167=0,"",'[1]2010'!A167)</f>
        <v>10/165</v>
      </c>
      <c r="C741"/>
      <c r="D741" t="str">
        <f>IF('[1]2010'!D167=0,"",'[1]2010'!D167)</f>
        <v>JPL</v>
      </c>
      <c r="E741"/>
      <c r="F741"/>
      <c r="G741"/>
      <c r="H741"/>
      <c r="I741"/>
      <c r="J741" s="96"/>
    </row>
    <row r="742" spans="1:10" x14ac:dyDescent="0.25">
      <c r="A742" t="str">
        <f>IF('[1]2010'!A168=0,"",'[1]2010'!A168)</f>
        <v>10/166</v>
      </c>
      <c r="C742"/>
      <c r="D742" t="str">
        <f>IF('[1]2010'!D168=0,"",'[1]2010'!D168)</f>
        <v>SC</v>
      </c>
      <c r="E742"/>
      <c r="F742"/>
      <c r="G742"/>
      <c r="H742"/>
      <c r="I742"/>
      <c r="J742" s="96"/>
    </row>
    <row r="743" spans="1:10" x14ac:dyDescent="0.25">
      <c r="A743" t="str">
        <f>IF('[1]2010'!A169=0,"",'[1]2010'!A169)</f>
        <v>10/167</v>
      </c>
      <c r="C743"/>
      <c r="D743" t="str">
        <f>IF('[1]2010'!D169=0,"",'[1]2010'!D169)</f>
        <v>SC</v>
      </c>
      <c r="E743"/>
      <c r="F743"/>
      <c r="G743"/>
      <c r="H743"/>
      <c r="I743"/>
      <c r="J743" s="96"/>
    </row>
    <row r="744" spans="1:10" x14ac:dyDescent="0.25">
      <c r="A744" t="str">
        <f>IF('[1]2010'!A170=0,"",'[1]2010'!A170)</f>
        <v>10/168</v>
      </c>
      <c r="C744"/>
      <c r="D744" t="str">
        <f>IF('[1]2010'!D170=0,"",'[1]2010'!D170)</f>
        <v>FW</v>
      </c>
      <c r="E744"/>
      <c r="F744"/>
      <c r="G744"/>
      <c r="H744"/>
      <c r="I744"/>
      <c r="J744" s="96"/>
    </row>
    <row r="745" spans="1:10" x14ac:dyDescent="0.25">
      <c r="A745" t="str">
        <f>IF('[1]2010'!A171=0,"",'[1]2010'!A171)</f>
        <v>10/169</v>
      </c>
      <c r="C745"/>
      <c r="D745" t="str">
        <f>IF('[1]2010'!D171=0,"",'[1]2010'!D171)</f>
        <v>MB</v>
      </c>
      <c r="E745"/>
      <c r="F745"/>
      <c r="G745"/>
      <c r="H745"/>
      <c r="I745"/>
      <c r="J745" s="96"/>
    </row>
    <row r="746" spans="1:10" x14ac:dyDescent="0.25">
      <c r="A746" t="str">
        <f>IF('[1]2010'!A172=0,"",'[1]2010'!A172)</f>
        <v>10/1701</v>
      </c>
      <c r="C746"/>
      <c r="D746" t="str">
        <f>IF('[1]2010'!D172=0,"",'[1]2010'!D172)</f>
        <v>FW</v>
      </c>
      <c r="E746"/>
      <c r="F746"/>
      <c r="G746"/>
      <c r="H746"/>
      <c r="I746"/>
      <c r="J746" s="96"/>
    </row>
    <row r="747" spans="1:10" x14ac:dyDescent="0.25">
      <c r="A747" t="str">
        <f>IF('[1]2010'!A173=0,"",'[1]2010'!A173)</f>
        <v>10/171</v>
      </c>
      <c r="C747"/>
      <c r="D747" t="str">
        <f>IF('[1]2010'!D173=0,"",'[1]2010'!D173)</f>
        <v>SC</v>
      </c>
      <c r="E747"/>
      <c r="F747"/>
      <c r="G747"/>
      <c r="H747"/>
      <c r="I747"/>
      <c r="J747" s="96"/>
    </row>
    <row r="748" spans="1:10" x14ac:dyDescent="0.25">
      <c r="A748" t="str">
        <f>IF('[1]2010'!A174=0,"",'[1]2010'!A174)</f>
        <v>10/172</v>
      </c>
      <c r="C748"/>
      <c r="D748" t="str">
        <f>IF('[1]2010'!D174=0,"",'[1]2010'!D174)</f>
        <v>SC</v>
      </c>
      <c r="E748"/>
      <c r="F748"/>
      <c r="G748"/>
      <c r="H748"/>
      <c r="I748"/>
      <c r="J748" s="96"/>
    </row>
    <row r="749" spans="1:10" x14ac:dyDescent="0.25">
      <c r="A749" t="str">
        <f>IF('[1]2010'!A175=0,"",'[1]2010'!A175)</f>
        <v>10/173</v>
      </c>
      <c r="C749"/>
      <c r="D749" t="str">
        <f>IF('[1]2010'!D175=0,"",'[1]2010'!D175)</f>
        <v>SC</v>
      </c>
      <c r="E749"/>
      <c r="F749"/>
      <c r="G749"/>
      <c r="H749"/>
      <c r="I749"/>
      <c r="J749" s="96"/>
    </row>
    <row r="750" spans="1:10" x14ac:dyDescent="0.25">
      <c r="A750" t="str">
        <f>IF('[1]2010'!A176=0,"",'[1]2010'!A176)</f>
        <v>10/174</v>
      </c>
      <c r="C750"/>
      <c r="D750" t="str">
        <f>IF('[1]2010'!D176=0,"",'[1]2010'!D176)</f>
        <v>SC</v>
      </c>
      <c r="E750"/>
      <c r="F750"/>
      <c r="G750"/>
      <c r="H750"/>
      <c r="I750"/>
      <c r="J750" s="96"/>
    </row>
    <row r="751" spans="1:10" x14ac:dyDescent="0.25">
      <c r="A751" t="str">
        <f>IF('[1]2010'!A177=0,"",'[1]2010'!A177)</f>
        <v>10/175</v>
      </c>
      <c r="C751"/>
      <c r="D751" t="str">
        <f>IF('[1]2010'!D177=0,"",'[1]2010'!D177)</f>
        <v>SC</v>
      </c>
      <c r="E751"/>
      <c r="F751"/>
      <c r="G751"/>
      <c r="H751"/>
      <c r="I751"/>
      <c r="J751" s="96"/>
    </row>
    <row r="752" spans="1:10" x14ac:dyDescent="0.25">
      <c r="A752" t="str">
        <f>IF('[1]2010'!A178=0,"",'[1]2010'!A178)</f>
        <v>10/176</v>
      </c>
      <c r="C752"/>
      <c r="D752" t="str">
        <f>IF('[1]2010'!D178=0,"",'[1]2010'!D178)</f>
        <v>SC</v>
      </c>
      <c r="E752"/>
      <c r="F752"/>
      <c r="G752"/>
      <c r="H752"/>
      <c r="I752"/>
      <c r="J752" s="96"/>
    </row>
    <row r="753" spans="1:10" x14ac:dyDescent="0.25">
      <c r="A753" t="str">
        <f>IF('[1]2010'!A179=0,"",'[1]2010'!A179)</f>
        <v>10/177</v>
      </c>
      <c r="C753"/>
      <c r="D753" t="str">
        <f>IF('[1]2010'!D179=0,"",'[1]2010'!D179)</f>
        <v>MB</v>
      </c>
      <c r="E753"/>
      <c r="F753"/>
      <c r="G753"/>
      <c r="H753"/>
      <c r="I753"/>
      <c r="J753" s="96"/>
    </row>
    <row r="754" spans="1:10" x14ac:dyDescent="0.25">
      <c r="A754" t="str">
        <f>IF('[1]2010'!A180=0,"",'[1]2010'!A180)</f>
        <v>10/178</v>
      </c>
      <c r="C754"/>
      <c r="D754" t="str">
        <f>IF('[1]2010'!D180=0,"",'[1]2010'!D180)</f>
        <v>JPL</v>
      </c>
      <c r="E754"/>
      <c r="F754"/>
      <c r="G754"/>
      <c r="H754"/>
      <c r="I754"/>
      <c r="J754" s="96"/>
    </row>
    <row r="755" spans="1:10" x14ac:dyDescent="0.25">
      <c r="A755" t="str">
        <f>IF('[1]2010'!A181=0,"",'[1]2010'!A181)</f>
        <v>10/179</v>
      </c>
      <c r="C755"/>
      <c r="D755" t="str">
        <f>IF('[1]2010'!D181=0,"",'[1]2010'!D181)</f>
        <v>JPL</v>
      </c>
      <c r="E755"/>
      <c r="F755"/>
      <c r="G755"/>
      <c r="H755"/>
      <c r="I755"/>
      <c r="J755" s="96"/>
    </row>
    <row r="756" spans="1:10" x14ac:dyDescent="0.25">
      <c r="A756" t="str">
        <f>IF('[1]2010'!A182=0,"",'[1]2010'!A182)</f>
        <v>10/180</v>
      </c>
      <c r="C756"/>
      <c r="D756" t="str">
        <f>IF('[1]2010'!D182=0,"",'[1]2010'!D182)</f>
        <v>AB</v>
      </c>
      <c r="E756"/>
      <c r="F756"/>
      <c r="G756"/>
      <c r="H756"/>
      <c r="I756"/>
      <c r="J756" s="96"/>
    </row>
    <row r="757" spans="1:10" x14ac:dyDescent="0.25">
      <c r="A757" t="str">
        <f>IF('[1]2010'!A183=0,"",'[1]2010'!A183)</f>
        <v>10/181</v>
      </c>
      <c r="C757"/>
      <c r="D757" t="str">
        <f>IF('[1]2010'!D183=0,"",'[1]2010'!D183)</f>
        <v>MB</v>
      </c>
      <c r="E757"/>
      <c r="F757"/>
      <c r="G757"/>
      <c r="H757"/>
      <c r="I757"/>
      <c r="J757" s="96"/>
    </row>
    <row r="758" spans="1:10" x14ac:dyDescent="0.25">
      <c r="A758" t="str">
        <f>IF('[1]2010'!A184=0,"",'[1]2010'!A184)</f>
        <v>10/182</v>
      </c>
      <c r="C758"/>
      <c r="D758" t="str">
        <f>IF('[1]2010'!D184=0,"",'[1]2010'!D184)</f>
        <v>MB</v>
      </c>
      <c r="E758"/>
      <c r="F758"/>
      <c r="G758"/>
      <c r="H758"/>
      <c r="I758"/>
      <c r="J758" s="96"/>
    </row>
    <row r="759" spans="1:10" x14ac:dyDescent="0.25">
      <c r="A759" t="str">
        <f>IF('[1]2010'!A185=0,"",'[1]2010'!A185)</f>
        <v>10/183</v>
      </c>
      <c r="C759"/>
      <c r="D759" t="str">
        <f>IF('[1]2010'!D185=0,"",'[1]2010'!D185)</f>
        <v>FW</v>
      </c>
      <c r="E759"/>
      <c r="F759"/>
      <c r="G759"/>
      <c r="H759"/>
      <c r="I759"/>
      <c r="J759" s="96"/>
    </row>
    <row r="760" spans="1:10" x14ac:dyDescent="0.25">
      <c r="A760" t="str">
        <f>IF('[1]2010'!A186=0,"",'[1]2010'!A186)</f>
        <v>10/184</v>
      </c>
      <c r="C760"/>
      <c r="D760" t="str">
        <f>IF('[1]2010'!D186=0,"",'[1]2010'!D186)</f>
        <v>SC</v>
      </c>
      <c r="E760"/>
      <c r="F760"/>
      <c r="G760"/>
      <c r="H760"/>
      <c r="I760"/>
      <c r="J760" s="96"/>
    </row>
    <row r="761" spans="1:10" x14ac:dyDescent="0.25">
      <c r="A761" t="str">
        <f>IF('[1]2010'!A187=0,"",'[1]2010'!A187)</f>
        <v>10/185</v>
      </c>
      <c r="C761"/>
      <c r="D761" t="str">
        <f>IF('[1]2010'!D187=0,"",'[1]2010'!D187)</f>
        <v>MB</v>
      </c>
      <c r="E761"/>
      <c r="F761"/>
      <c r="G761"/>
      <c r="H761"/>
      <c r="I761"/>
      <c r="J761" s="96"/>
    </row>
    <row r="762" spans="1:10" x14ac:dyDescent="0.25">
      <c r="A762" t="str">
        <f>IF('[1]2010'!A188=0,"",'[1]2010'!A188)</f>
        <v>10/186</v>
      </c>
      <c r="C762"/>
      <c r="D762" t="str">
        <f>IF('[1]2010'!D188=0,"",'[1]2010'!D188)</f>
        <v>JPL</v>
      </c>
      <c r="E762"/>
      <c r="F762"/>
      <c r="G762"/>
      <c r="H762"/>
      <c r="I762"/>
      <c r="J762" s="96"/>
    </row>
    <row r="763" spans="1:10" x14ac:dyDescent="0.25">
      <c r="A763" t="str">
        <f>IF('[1]2010'!A189=0,"",'[1]2010'!A189)</f>
        <v>10/187</v>
      </c>
      <c r="C763"/>
      <c r="D763" t="str">
        <f>IF('[1]2010'!D189=0,"",'[1]2010'!D189)</f>
        <v>MB</v>
      </c>
      <c r="E763"/>
      <c r="F763"/>
      <c r="G763"/>
      <c r="H763"/>
      <c r="I763"/>
      <c r="J763" s="96"/>
    </row>
    <row r="764" spans="1:10" x14ac:dyDescent="0.25">
      <c r="A764" t="str">
        <f>IF('[1]2010'!A190=0,"",'[1]2010'!A190)</f>
        <v>10/188</v>
      </c>
      <c r="C764"/>
      <c r="D764" t="str">
        <f>IF('[1]2010'!D190=0,"",'[1]2010'!D190)</f>
        <v>MB</v>
      </c>
      <c r="E764"/>
      <c r="F764"/>
      <c r="G764"/>
      <c r="H764"/>
      <c r="I764"/>
      <c r="J764" s="96"/>
    </row>
    <row r="765" spans="1:10" x14ac:dyDescent="0.25">
      <c r="A765" t="str">
        <f>IF('[1]2010'!A191=0,"",'[1]2010'!A191)</f>
        <v>10/189</v>
      </c>
      <c r="C765"/>
      <c r="D765" t="str">
        <f>IF('[1]2010'!D191=0,"",'[1]2010'!D191)</f>
        <v>SC</v>
      </c>
      <c r="E765"/>
      <c r="F765"/>
      <c r="G765"/>
      <c r="H765"/>
      <c r="I765"/>
      <c r="J765" s="96"/>
    </row>
    <row r="766" spans="1:10" x14ac:dyDescent="0.25">
      <c r="A766" t="str">
        <f>IF('[1]2010'!A192=0,"",'[1]2010'!A192)</f>
        <v>10/190</v>
      </c>
      <c r="C766"/>
      <c r="D766" t="str">
        <f>IF('[1]2010'!D192=0,"",'[1]2010'!D192)</f>
        <v>MB</v>
      </c>
      <c r="E766"/>
      <c r="F766"/>
      <c r="G766"/>
      <c r="H766"/>
      <c r="I766"/>
      <c r="J766" s="96"/>
    </row>
    <row r="767" spans="1:10" x14ac:dyDescent="0.25">
      <c r="A767" t="str">
        <f>IF('[1]2010'!A193=0,"",'[1]2010'!A193)</f>
        <v>10/191</v>
      </c>
      <c r="C767"/>
      <c r="D767" t="str">
        <f>IF('[1]2010'!D193=0,"",'[1]2010'!D193)</f>
        <v>MB</v>
      </c>
      <c r="E767"/>
      <c r="F767"/>
      <c r="G767"/>
      <c r="H767"/>
      <c r="I767"/>
      <c r="J767" s="96"/>
    </row>
    <row r="768" spans="1:10" x14ac:dyDescent="0.25">
      <c r="A768" t="str">
        <f>IF('[1]2010'!A194=0,"",'[1]2010'!A194)</f>
        <v>10/192</v>
      </c>
      <c r="C768"/>
      <c r="D768" t="str">
        <f>IF('[1]2010'!D194=0,"",'[1]2010'!D194)</f>
        <v>JPL</v>
      </c>
      <c r="E768"/>
      <c r="F768"/>
      <c r="G768"/>
      <c r="H768"/>
      <c r="I768"/>
      <c r="J768" s="96"/>
    </row>
    <row r="769" spans="1:10" x14ac:dyDescent="0.25">
      <c r="A769" t="str">
        <f>IF('[1]2010'!A195=0,"",'[1]2010'!A195)</f>
        <v>10/193</v>
      </c>
      <c r="C769"/>
      <c r="D769" t="str">
        <f>IF('[1]2010'!D195=0,"",'[1]2010'!D195)</f>
        <v>AB</v>
      </c>
      <c r="E769"/>
      <c r="F769"/>
      <c r="G769"/>
      <c r="H769"/>
      <c r="I769"/>
      <c r="J769" s="96"/>
    </row>
    <row r="770" spans="1:10" x14ac:dyDescent="0.25">
      <c r="A770" t="str">
        <f>IF('[1]2010'!A196=0,"",'[1]2010'!A196)</f>
        <v>10/194</v>
      </c>
      <c r="C770"/>
      <c r="D770" t="str">
        <f>IF('[1]2010'!D196=0,"",'[1]2010'!D196)</f>
        <v>SC</v>
      </c>
      <c r="E770"/>
      <c r="F770"/>
      <c r="G770"/>
      <c r="H770"/>
      <c r="I770"/>
      <c r="J770" s="96"/>
    </row>
    <row r="771" spans="1:10" x14ac:dyDescent="0.25">
      <c r="A771" t="str">
        <f>IF('[1]2010'!A197=0,"",'[1]2010'!A197)</f>
        <v>10/195</v>
      </c>
      <c r="C771"/>
      <c r="D771" t="str">
        <f>IF('[1]2010'!D197=0,"",'[1]2010'!D197)</f>
        <v>JPL</v>
      </c>
      <c r="E771"/>
      <c r="F771"/>
      <c r="G771"/>
      <c r="H771"/>
      <c r="I771"/>
      <c r="J771" s="96"/>
    </row>
    <row r="772" spans="1:10" x14ac:dyDescent="0.25">
      <c r="A772" t="str">
        <f>IF('[1]2010'!A198=0,"",'[1]2010'!A198)</f>
        <v>10/196</v>
      </c>
      <c r="C772"/>
      <c r="D772" t="str">
        <f>IF('[1]2010'!D198=0,"",'[1]2010'!D198)</f>
        <v>MB</v>
      </c>
      <c r="E772"/>
      <c r="F772"/>
      <c r="G772"/>
      <c r="H772"/>
      <c r="I772"/>
      <c r="J772" s="96"/>
    </row>
    <row r="773" spans="1:10" x14ac:dyDescent="0.25">
      <c r="A773" t="str">
        <f>IF('[1]2010'!A199=0,"",'[1]2010'!A199)</f>
        <v>10/197</v>
      </c>
      <c r="C773"/>
      <c r="D773" t="str">
        <f>IF('[1]2010'!D199=0,"",'[1]2010'!D199)</f>
        <v>MB</v>
      </c>
      <c r="E773"/>
      <c r="F773"/>
      <c r="G773"/>
      <c r="H773"/>
      <c r="I773"/>
      <c r="J773" s="96"/>
    </row>
    <row r="774" spans="1:10" x14ac:dyDescent="0.25">
      <c r="A774" t="str">
        <f>IF('[1]2010'!A200=0,"",'[1]2010'!A200)</f>
        <v>10/198</v>
      </c>
      <c r="C774"/>
      <c r="D774" t="str">
        <f>IF('[1]2010'!D200=0,"",'[1]2010'!D200)</f>
        <v>JPL</v>
      </c>
      <c r="E774"/>
      <c r="F774"/>
      <c r="G774"/>
      <c r="H774"/>
      <c r="I774"/>
      <c r="J774" s="96"/>
    </row>
    <row r="775" spans="1:10" x14ac:dyDescent="0.25">
      <c r="A775" t="str">
        <f>IF('[1]2010'!A201=0,"",'[1]2010'!A201)</f>
        <v>10/199</v>
      </c>
      <c r="C775"/>
      <c r="D775" t="str">
        <f>IF('[1]2010'!D201=0,"",'[1]2010'!D201)</f>
        <v>SC</v>
      </c>
      <c r="E775"/>
      <c r="F775"/>
      <c r="G775"/>
      <c r="H775"/>
      <c r="I775"/>
      <c r="J775" s="96"/>
    </row>
    <row r="776" spans="1:10" x14ac:dyDescent="0.25">
      <c r="A776" t="str">
        <f>IF('[1]2010'!A202=0,"",'[1]2010'!A202)</f>
        <v>10/200</v>
      </c>
      <c r="C776"/>
      <c r="D776" t="str">
        <f>IF('[1]2010'!D202=0,"",'[1]2010'!D202)</f>
        <v>MB</v>
      </c>
      <c r="E776"/>
      <c r="F776"/>
      <c r="G776"/>
      <c r="H776"/>
      <c r="I776"/>
      <c r="J776" s="96"/>
    </row>
    <row r="777" spans="1:10" x14ac:dyDescent="0.25">
      <c r="A777" t="str">
        <f>IF('[1]2010'!A203=0,"",'[1]2010'!A203)</f>
        <v>10/201</v>
      </c>
      <c r="C777"/>
      <c r="D777" t="str">
        <f>IF('[1]2010'!D203=0,"",'[1]2010'!D203)</f>
        <v>MB</v>
      </c>
      <c r="E777"/>
      <c r="F777"/>
      <c r="G777"/>
      <c r="H777"/>
      <c r="I777"/>
      <c r="J777" s="96"/>
    </row>
    <row r="778" spans="1:10" x14ac:dyDescent="0.25">
      <c r="A778" t="str">
        <f>IF('[1]2010'!A204=0,"",'[1]2010'!A204)</f>
        <v>10/202</v>
      </c>
      <c r="C778"/>
      <c r="D778" t="str">
        <f>IF('[1]2010'!D204=0,"",'[1]2010'!D204)</f>
        <v>SC</v>
      </c>
      <c r="E778"/>
      <c r="F778"/>
      <c r="G778"/>
      <c r="H778"/>
      <c r="I778"/>
      <c r="J778" s="96"/>
    </row>
    <row r="779" spans="1:10" x14ac:dyDescent="0.25">
      <c r="A779" t="str">
        <f>IF('[1]2010'!A205=0,"",'[1]2010'!A205)</f>
        <v>10/203</v>
      </c>
      <c r="C779"/>
      <c r="D779" t="str">
        <f>IF('[1]2010'!D205=0,"",'[1]2010'!D205)</f>
        <v>SC</v>
      </c>
      <c r="E779"/>
      <c r="F779"/>
      <c r="G779"/>
      <c r="H779"/>
      <c r="I779"/>
      <c r="J779" s="96"/>
    </row>
    <row r="780" spans="1:10" x14ac:dyDescent="0.25">
      <c r="A780" t="str">
        <f>IF('[1]2010'!A206=0,"",'[1]2010'!A206)</f>
        <v>10/204</v>
      </c>
      <c r="C780"/>
      <c r="D780" t="str">
        <f>IF('[1]2010'!D206=0,"",'[1]2010'!D206)</f>
        <v>FW</v>
      </c>
      <c r="E780"/>
      <c r="F780"/>
      <c r="G780"/>
      <c r="H780"/>
      <c r="I780"/>
      <c r="J780" s="96"/>
    </row>
    <row r="781" spans="1:10" x14ac:dyDescent="0.25">
      <c r="A781" t="str">
        <f>IF('[1]2010'!A207=0,"",'[1]2010'!A207)</f>
        <v>10/205</v>
      </c>
      <c r="C781"/>
      <c r="D781" t="str">
        <f>IF('[1]2010'!D207=0,"",'[1]2010'!D207)</f>
        <v>MB</v>
      </c>
      <c r="E781"/>
      <c r="F781"/>
      <c r="G781"/>
      <c r="H781"/>
      <c r="I781"/>
      <c r="J781" s="96"/>
    </row>
    <row r="782" spans="1:10" x14ac:dyDescent="0.25">
      <c r="A782" t="str">
        <f>IF('[1]2010'!A208=0,"",'[1]2010'!A208)</f>
        <v>10/206</v>
      </c>
      <c r="C782"/>
      <c r="D782" t="str">
        <f>IF('[1]2010'!D208=0,"",'[1]2010'!D208)</f>
        <v>PHD</v>
      </c>
      <c r="E782"/>
      <c r="F782"/>
      <c r="G782"/>
      <c r="H782"/>
      <c r="I782"/>
      <c r="J782" s="96"/>
    </row>
    <row r="783" spans="1:10" x14ac:dyDescent="0.25">
      <c r="A783" t="str">
        <f>IF('[1]2010'!A209=0,"",'[1]2010'!A209)</f>
        <v>10/207</v>
      </c>
      <c r="C783"/>
      <c r="D783" t="str">
        <f>IF('[1]2010'!D209=0,"",'[1]2010'!D209)</f>
        <v>MB</v>
      </c>
      <c r="E783"/>
      <c r="F783"/>
      <c r="G783"/>
      <c r="H783"/>
      <c r="I783"/>
      <c r="J783" s="96"/>
    </row>
    <row r="784" spans="1:10" x14ac:dyDescent="0.25">
      <c r="A784" t="str">
        <f>IF('[1]2010'!A210=0,"",'[1]2010'!A210)</f>
        <v>10/208</v>
      </c>
      <c r="C784"/>
      <c r="D784" t="str">
        <f>IF('[1]2010'!D210=0,"",'[1]2010'!D210)</f>
        <v>SC</v>
      </c>
      <c r="E784"/>
      <c r="F784"/>
      <c r="G784"/>
      <c r="H784"/>
      <c r="I784"/>
      <c r="J784" s="96"/>
    </row>
    <row r="785" spans="1:10" x14ac:dyDescent="0.25">
      <c r="A785" t="str">
        <f>IF('[1]2010'!A211=0,"",'[1]2010'!A211)</f>
        <v>10/209</v>
      </c>
      <c r="C785"/>
      <c r="D785" t="str">
        <f>IF('[1]2010'!D211=0,"",'[1]2010'!D211)</f>
        <v>SC</v>
      </c>
      <c r="E785"/>
      <c r="F785"/>
      <c r="G785"/>
      <c r="H785"/>
      <c r="I785"/>
      <c r="J785" s="96"/>
    </row>
    <row r="786" spans="1:10" x14ac:dyDescent="0.25">
      <c r="A786" t="str">
        <f>IF('[1]2010'!A212=0,"",'[1]2010'!A212)</f>
        <v>10/210</v>
      </c>
      <c r="C786"/>
      <c r="D786" t="str">
        <f>IF('[1]2010'!D212=0,"",'[1]2010'!D212)</f>
        <v>MB</v>
      </c>
      <c r="E786"/>
      <c r="F786"/>
      <c r="G786"/>
      <c r="H786"/>
      <c r="I786"/>
      <c r="J786" s="96"/>
    </row>
    <row r="787" spans="1:10" x14ac:dyDescent="0.25">
      <c r="A787" t="str">
        <f>IF('[1]2010'!A213=0,"",'[1]2010'!A213)</f>
        <v>10/211</v>
      </c>
      <c r="C787"/>
      <c r="D787" t="str">
        <f>IF('[1]2010'!D213=0,"",'[1]2010'!D213)</f>
        <v>SC</v>
      </c>
      <c r="E787"/>
      <c r="F787"/>
      <c r="G787"/>
      <c r="H787"/>
      <c r="I787"/>
      <c r="J787" s="96"/>
    </row>
    <row r="788" spans="1:10" x14ac:dyDescent="0.25">
      <c r="A788" t="str">
        <f>IF('[1]2010'!A214=0,"",'[1]2010'!A214)</f>
        <v>10/212</v>
      </c>
      <c r="C788"/>
      <c r="D788" t="str">
        <f>IF('[1]2010'!D214=0,"",'[1]2010'!D214)</f>
        <v>SC</v>
      </c>
      <c r="E788"/>
      <c r="F788"/>
      <c r="G788"/>
      <c r="H788"/>
      <c r="I788"/>
      <c r="J788" s="96"/>
    </row>
    <row r="789" spans="1:10" x14ac:dyDescent="0.25">
      <c r="A789" t="str">
        <f>IF('[1]2010'!A215=0,"",'[1]2010'!A215)</f>
        <v>10/213</v>
      </c>
      <c r="C789"/>
      <c r="D789" t="str">
        <f>IF('[1]2010'!D215=0,"",'[1]2010'!D215)</f>
        <v>SC</v>
      </c>
      <c r="E789"/>
      <c r="F789"/>
      <c r="G789"/>
      <c r="H789"/>
      <c r="I789"/>
      <c r="J789" s="96"/>
    </row>
    <row r="790" spans="1:10" x14ac:dyDescent="0.25">
      <c r="A790" t="str">
        <f>IF('[1]2010'!A216=0,"",'[1]2010'!A216)</f>
        <v>10/214</v>
      </c>
      <c r="C790"/>
      <c r="D790" t="str">
        <f>IF('[1]2010'!D216=0,"",'[1]2010'!D216)</f>
        <v>SC</v>
      </c>
      <c r="E790"/>
      <c r="F790"/>
      <c r="G790"/>
      <c r="H790"/>
      <c r="I790"/>
      <c r="J790" s="96"/>
    </row>
    <row r="791" spans="1:10" x14ac:dyDescent="0.25">
      <c r="A791" t="str">
        <f>IF('[1]2010'!A217=0,"",'[1]2010'!A217)</f>
        <v/>
      </c>
      <c r="C791"/>
      <c r="D791" t="str">
        <f>IF('[1]2010'!D217=0,"",'[1]2010'!D217)</f>
        <v>SC</v>
      </c>
      <c r="E791"/>
      <c r="F791"/>
      <c r="G791"/>
      <c r="H791"/>
      <c r="I791"/>
      <c r="J791" s="96"/>
    </row>
    <row r="792" spans="1:10" x14ac:dyDescent="0.25">
      <c r="A792" t="str">
        <f>IF('[1]2010'!A218=0,"",'[1]2010'!A218)</f>
        <v>10/215</v>
      </c>
      <c r="C792"/>
      <c r="D792" t="str">
        <f>IF('[1]2010'!D218=0,"",'[1]2010'!D218)</f>
        <v>MB</v>
      </c>
      <c r="E792"/>
      <c r="F792"/>
      <c r="G792"/>
      <c r="H792"/>
      <c r="I792"/>
      <c r="J792" s="96"/>
    </row>
    <row r="793" spans="1:10" x14ac:dyDescent="0.25">
      <c r="A793" t="str">
        <f>IF('[1]2010'!A219=0,"",'[1]2010'!A219)</f>
        <v>10/216</v>
      </c>
      <c r="C793"/>
      <c r="D793" t="str">
        <f>IF('[1]2010'!D219=0,"",'[1]2010'!D219)</f>
        <v>MB</v>
      </c>
      <c r="E793"/>
      <c r="F793"/>
      <c r="G793"/>
      <c r="H793"/>
      <c r="I793"/>
      <c r="J793" s="96"/>
    </row>
    <row r="794" spans="1:10" x14ac:dyDescent="0.25">
      <c r="A794" t="str">
        <f>IF('[1]2010'!A220=0,"",'[1]2010'!A220)</f>
        <v>10/217</v>
      </c>
      <c r="C794"/>
      <c r="D794" t="str">
        <f>IF('[1]2010'!D220=0,"",'[1]2010'!D220)</f>
        <v>MB</v>
      </c>
      <c r="E794"/>
      <c r="F794"/>
      <c r="G794"/>
      <c r="H794"/>
      <c r="I794"/>
      <c r="J794" s="96"/>
    </row>
    <row r="795" spans="1:10" x14ac:dyDescent="0.25">
      <c r="A795" t="str">
        <f>IF('[1]2010'!A221=0,"",'[1]2010'!A221)</f>
        <v>10/218</v>
      </c>
      <c r="C795"/>
      <c r="D795" t="str">
        <f>IF('[1]2010'!D221=0,"",'[1]2010'!D221)</f>
        <v>SC</v>
      </c>
      <c r="E795"/>
      <c r="F795"/>
      <c r="G795"/>
      <c r="H795"/>
      <c r="I795"/>
      <c r="J795" s="96"/>
    </row>
    <row r="796" spans="1:10" x14ac:dyDescent="0.25">
      <c r="A796" t="str">
        <f>IF('[1]2010'!A222=0,"",'[1]2010'!A222)</f>
        <v>10/219</v>
      </c>
      <c r="C796"/>
      <c r="D796" t="str">
        <f>IF('[1]2010'!D222=0,"",'[1]2010'!D222)</f>
        <v>PHD</v>
      </c>
      <c r="E796"/>
      <c r="F796"/>
      <c r="G796"/>
      <c r="H796"/>
      <c r="I796"/>
      <c r="J796" s="96"/>
    </row>
    <row r="797" spans="1:10" x14ac:dyDescent="0.25">
      <c r="A797" t="str">
        <f>IF('[1]2010'!A223=0,"",'[1]2010'!A223)</f>
        <v>10/220</v>
      </c>
      <c r="C797"/>
      <c r="D797" t="str">
        <f>IF('[1]2010'!D223=0,"",'[1]2010'!D223)</f>
        <v>SC</v>
      </c>
      <c r="E797"/>
      <c r="F797"/>
      <c r="G797"/>
      <c r="H797"/>
      <c r="I797"/>
      <c r="J797" s="96"/>
    </row>
    <row r="798" spans="1:10" x14ac:dyDescent="0.25">
      <c r="A798" t="str">
        <f>IF('[1]2010'!A224=0,"",'[1]2010'!A224)</f>
        <v>10/221</v>
      </c>
      <c r="C798"/>
      <c r="D798" t="str">
        <f>IF('[1]2010'!D224=0,"",'[1]2010'!D224)</f>
        <v>MB</v>
      </c>
      <c r="E798"/>
      <c r="F798"/>
      <c r="G798"/>
      <c r="H798"/>
      <c r="I798"/>
      <c r="J798" s="96"/>
    </row>
    <row r="799" spans="1:10" x14ac:dyDescent="0.25">
      <c r="A799" t="str">
        <f>IF('[1]2010'!A225=0,"",'[1]2010'!A225)</f>
        <v>10/222M. SAUBNUSSE</v>
      </c>
      <c r="C799"/>
      <c r="D799" t="str">
        <f>IF('[1]2010'!D225=0,"",'[1]2010'!D225)</f>
        <v>MB</v>
      </c>
      <c r="E799"/>
      <c r="F799"/>
      <c r="G799"/>
      <c r="H799"/>
      <c r="I799"/>
      <c r="J799" s="96"/>
    </row>
    <row r="800" spans="1:10" x14ac:dyDescent="0.25">
      <c r="A800" t="str">
        <f>IF('[1]2010'!A226=0,"",'[1]2010'!A226)</f>
        <v>10/223</v>
      </c>
      <c r="C800"/>
      <c r="D800" t="str">
        <f>IF('[1]2010'!D226=0,"",'[1]2010'!D226)</f>
        <v>MB</v>
      </c>
      <c r="E800"/>
      <c r="F800"/>
      <c r="G800"/>
      <c r="H800"/>
      <c r="I800"/>
      <c r="J800" s="96"/>
    </row>
    <row r="801" spans="1:10" x14ac:dyDescent="0.25">
      <c r="A801" t="str">
        <f>IF('[1]2010'!A227=0,"",'[1]2010'!A227)</f>
        <v>10/224</v>
      </c>
      <c r="C801"/>
      <c r="D801" t="str">
        <f>IF('[1]2010'!D227=0,"",'[1]2010'!D227)</f>
        <v>FW</v>
      </c>
      <c r="E801"/>
      <c r="F801"/>
      <c r="G801"/>
      <c r="H801"/>
      <c r="I801"/>
      <c r="J801" s="96"/>
    </row>
    <row r="802" spans="1:10" x14ac:dyDescent="0.25">
      <c r="A802" t="str">
        <f>IF('[1]2010'!A228=0,"",'[1]2010'!A228)</f>
        <v>10/225</v>
      </c>
      <c r="C802"/>
      <c r="D802" t="str">
        <f>IF('[1]2010'!D228=0,"",'[1]2010'!D228)</f>
        <v>JPL</v>
      </c>
      <c r="E802"/>
      <c r="F802"/>
      <c r="G802"/>
      <c r="H802"/>
      <c r="I802"/>
      <c r="J802" s="96"/>
    </row>
    <row r="803" spans="1:10" x14ac:dyDescent="0.25">
      <c r="A803" t="str">
        <f>IF('[1]2010'!A229=0,"",'[1]2010'!A229)</f>
        <v>10/226</v>
      </c>
      <c r="C803"/>
      <c r="D803" t="str">
        <f>IF('[1]2010'!D229=0,"",'[1]2010'!D229)</f>
        <v>JPL</v>
      </c>
      <c r="E803"/>
      <c r="F803"/>
      <c r="G803"/>
      <c r="H803"/>
      <c r="I803"/>
      <c r="J803" s="96"/>
    </row>
    <row r="804" spans="1:10" x14ac:dyDescent="0.25">
      <c r="A804" t="str">
        <f>IF('[1]2010'!A230=0,"",'[1]2010'!A230)</f>
        <v>10/227</v>
      </c>
      <c r="C804"/>
      <c r="D804" t="str">
        <f>IF('[1]2010'!D230=0,"",'[1]2010'!D230)</f>
        <v>PHD</v>
      </c>
      <c r="E804"/>
      <c r="F804"/>
      <c r="G804"/>
      <c r="H804"/>
      <c r="I804"/>
      <c r="J804" s="96"/>
    </row>
    <row r="805" spans="1:10" x14ac:dyDescent="0.25">
      <c r="A805" t="str">
        <f>IF('[1]2010'!A231=0,"",'[1]2010'!A231)</f>
        <v>10/228</v>
      </c>
      <c r="C805"/>
      <c r="D805" t="str">
        <f>IF('[1]2010'!D231=0,"",'[1]2010'!D231)</f>
        <v>MB</v>
      </c>
      <c r="E805"/>
      <c r="F805"/>
      <c r="G805"/>
      <c r="H805"/>
      <c r="I805"/>
      <c r="J805" s="96"/>
    </row>
    <row r="806" spans="1:10" x14ac:dyDescent="0.25">
      <c r="A806" t="str">
        <f>IF('[1]2010'!A232=0,"",'[1]2010'!A232)</f>
        <v>10/229</v>
      </c>
      <c r="C806"/>
      <c r="D806" t="str">
        <f>IF('[1]2010'!D232=0,"",'[1]2010'!D232)</f>
        <v>MB</v>
      </c>
      <c r="E806"/>
      <c r="F806"/>
      <c r="G806"/>
      <c r="H806"/>
      <c r="I806"/>
      <c r="J806" s="96"/>
    </row>
    <row r="807" spans="1:10" x14ac:dyDescent="0.25">
      <c r="A807" t="str">
        <f>IF('[1]2010'!A233=0,"",'[1]2010'!A233)</f>
        <v>10/230</v>
      </c>
      <c r="C807"/>
      <c r="D807" t="str">
        <f>IF('[1]2010'!D233=0,"",'[1]2010'!D233)</f>
        <v>SC</v>
      </c>
      <c r="E807"/>
      <c r="F807"/>
      <c r="G807"/>
      <c r="H807"/>
      <c r="I807"/>
      <c r="J807" s="96"/>
    </row>
    <row r="808" spans="1:10" x14ac:dyDescent="0.25">
      <c r="A808" t="str">
        <f>IF('[1]2010'!A234=0,"",'[1]2010'!A234)</f>
        <v>10/231</v>
      </c>
      <c r="C808"/>
      <c r="D808" t="str">
        <f>IF('[1]2010'!D234=0,"",'[1]2010'!D234)</f>
        <v>MB</v>
      </c>
      <c r="E808"/>
      <c r="F808"/>
      <c r="G808"/>
      <c r="H808"/>
      <c r="I808"/>
      <c r="J808" s="96"/>
    </row>
    <row r="809" spans="1:10" x14ac:dyDescent="0.25">
      <c r="A809" t="str">
        <f>IF('[1]2010'!A235=0,"",'[1]2010'!A235)</f>
        <v>10/232</v>
      </c>
      <c r="C809"/>
      <c r="D809" t="str">
        <f>IF('[1]2010'!D235=0,"",'[1]2010'!D235)</f>
        <v>SC</v>
      </c>
      <c r="E809"/>
      <c r="F809"/>
      <c r="G809"/>
      <c r="H809"/>
      <c r="I809"/>
      <c r="J809" s="96"/>
    </row>
    <row r="810" spans="1:10" x14ac:dyDescent="0.25">
      <c r="A810" t="str">
        <f>IF('[1]2010'!A236=0,"",'[1]2010'!A236)</f>
        <v>10/233</v>
      </c>
      <c r="C810"/>
      <c r="D810" t="str">
        <f>IF('[1]2010'!D236=0,"",'[1]2010'!D236)</f>
        <v>MB</v>
      </c>
      <c r="E810"/>
      <c r="F810"/>
      <c r="G810"/>
      <c r="H810"/>
      <c r="I810"/>
      <c r="J810" s="96"/>
    </row>
    <row r="811" spans="1:10" x14ac:dyDescent="0.25">
      <c r="A811" t="str">
        <f>IF('[1]2010'!A237=0,"",'[1]2010'!A237)</f>
        <v>10/234</v>
      </c>
      <c r="C811"/>
      <c r="D811" t="str">
        <f>IF('[1]2010'!D237=0,"",'[1]2010'!D237)</f>
        <v>MB</v>
      </c>
      <c r="E811"/>
      <c r="F811"/>
      <c r="G811"/>
      <c r="H811"/>
      <c r="I811"/>
      <c r="J811" s="96"/>
    </row>
    <row r="812" spans="1:10" x14ac:dyDescent="0.25">
      <c r="A812" t="str">
        <f>IF('[1]2010'!A238=0,"",'[1]2010'!A238)</f>
        <v>10/235</v>
      </c>
      <c r="C812"/>
      <c r="D812" t="str">
        <f>IF('[1]2010'!D238=0,"",'[1]2010'!D238)</f>
        <v>MB</v>
      </c>
      <c r="E812"/>
      <c r="F812"/>
      <c r="G812"/>
      <c r="H812"/>
      <c r="I812"/>
      <c r="J812" s="96"/>
    </row>
    <row r="813" spans="1:10" x14ac:dyDescent="0.25">
      <c r="A813" t="str">
        <f>IF('[1]2010'!A239=0,"",'[1]2010'!A239)</f>
        <v>10/236</v>
      </c>
      <c r="C813"/>
      <c r="D813" t="str">
        <f>IF('[1]2010'!D239=0,"",'[1]2010'!D239)</f>
        <v>JPL</v>
      </c>
      <c r="E813"/>
      <c r="F813"/>
      <c r="G813"/>
      <c r="H813"/>
      <c r="I813"/>
      <c r="J813" s="96"/>
    </row>
    <row r="814" spans="1:10" x14ac:dyDescent="0.25">
      <c r="A814" t="str">
        <f>IF('[1]2010'!A240=0,"",'[1]2010'!A240)</f>
        <v>10/237</v>
      </c>
      <c r="C814"/>
      <c r="D814" t="str">
        <f>IF('[1]2010'!D240=0,"",'[1]2010'!D240)</f>
        <v>SC</v>
      </c>
      <c r="E814"/>
      <c r="F814"/>
      <c r="G814"/>
      <c r="H814"/>
      <c r="I814"/>
      <c r="J814" s="96"/>
    </row>
    <row r="815" spans="1:10" x14ac:dyDescent="0.25">
      <c r="A815" t="str">
        <f>IF('[1]2010'!A241=0,"",'[1]2010'!A241)</f>
        <v>10/238</v>
      </c>
      <c r="C815"/>
      <c r="D815" t="str">
        <f>IF('[1]2010'!D241=0,"",'[1]2010'!D241)</f>
        <v>SC</v>
      </c>
      <c r="E815"/>
      <c r="F815"/>
      <c r="G815"/>
      <c r="H815"/>
      <c r="I815"/>
      <c r="J815" s="96"/>
    </row>
    <row r="816" spans="1:10" x14ac:dyDescent="0.25">
      <c r="A816" t="str">
        <f>IF('[1]2010'!A242=0,"",'[1]2010'!A242)</f>
        <v>10/239</v>
      </c>
      <c r="C816"/>
      <c r="D816" t="str">
        <f>IF('[1]2010'!D242=0,"",'[1]2010'!D242)</f>
        <v>MB</v>
      </c>
      <c r="E816"/>
      <c r="F816"/>
      <c r="G816"/>
      <c r="H816"/>
      <c r="I816"/>
      <c r="J816" s="96"/>
    </row>
    <row r="817" spans="1:10" x14ac:dyDescent="0.25">
      <c r="A817" t="str">
        <f>IF('[1]2010'!A243=0,"",'[1]2010'!A243)</f>
        <v>10/240</v>
      </c>
      <c r="C817"/>
      <c r="D817" t="str">
        <f>IF('[1]2010'!D243=0,"",'[1]2010'!D243)</f>
        <v>FW</v>
      </c>
      <c r="E817"/>
      <c r="F817"/>
      <c r="G817"/>
      <c r="H817"/>
      <c r="I817"/>
      <c r="J817" s="96"/>
    </row>
    <row r="818" spans="1:10" x14ac:dyDescent="0.25">
      <c r="A818" t="str">
        <f>IF('[1]2010'!A244=0,"",'[1]2010'!A244)</f>
        <v>10/241</v>
      </c>
      <c r="C818"/>
      <c r="D818" t="str">
        <f>IF('[1]2010'!D244=0,"",'[1]2010'!D244)</f>
        <v>SC</v>
      </c>
      <c r="E818"/>
      <c r="F818"/>
      <c r="G818"/>
      <c r="H818"/>
      <c r="I818"/>
      <c r="J818" s="96"/>
    </row>
    <row r="819" spans="1:10" x14ac:dyDescent="0.25">
      <c r="A819" t="str">
        <f>IF('[1]2010'!A245=0,"",'[1]2010'!A245)</f>
        <v>10/242</v>
      </c>
      <c r="C819"/>
      <c r="D819" t="str">
        <f>IF('[1]2010'!D245=0,"",'[1]2010'!D245)</f>
        <v>MB</v>
      </c>
      <c r="E819"/>
      <c r="F819"/>
      <c r="G819"/>
      <c r="H819"/>
      <c r="I819"/>
      <c r="J819" s="96"/>
    </row>
    <row r="820" spans="1:10" x14ac:dyDescent="0.25">
      <c r="A820" t="str">
        <f>IF('[1]2010'!A246=0,"",'[1]2010'!A246)</f>
        <v>10/243</v>
      </c>
      <c r="C820"/>
      <c r="D820" t="str">
        <f>IF('[1]2010'!D246=0,"",'[1]2010'!D246)</f>
        <v>JPL</v>
      </c>
      <c r="E820"/>
      <c r="F820"/>
      <c r="G820"/>
      <c r="H820"/>
      <c r="I820"/>
      <c r="J820" s="96"/>
    </row>
    <row r="821" spans="1:10" x14ac:dyDescent="0.25">
      <c r="A821" t="str">
        <f>IF('[1]2010'!A247=0,"",'[1]2010'!A247)</f>
        <v>10/244</v>
      </c>
      <c r="C821"/>
      <c r="D821" t="str">
        <f>IF('[1]2010'!D247=0,"",'[1]2010'!D247)</f>
        <v>MB</v>
      </c>
      <c r="E821"/>
      <c r="F821"/>
      <c r="G821"/>
      <c r="H821"/>
      <c r="I821"/>
      <c r="J821" s="96"/>
    </row>
    <row r="822" spans="1:10" x14ac:dyDescent="0.25">
      <c r="A822" t="str">
        <f>IF('[1]2010'!A248=0,"",'[1]2010'!A248)</f>
        <v>10/245</v>
      </c>
      <c r="C822"/>
      <c r="D822" t="str">
        <f>IF('[1]2010'!D248=0,"",'[1]2010'!D248)</f>
        <v>SC</v>
      </c>
      <c r="E822"/>
      <c r="F822"/>
      <c r="G822"/>
      <c r="H822"/>
      <c r="I822"/>
      <c r="J822" s="96"/>
    </row>
    <row r="823" spans="1:10" x14ac:dyDescent="0.25">
      <c r="A823" t="str">
        <f>IF('[1]2010'!A249=0,"",'[1]2010'!A249)</f>
        <v>10/246</v>
      </c>
      <c r="C823"/>
      <c r="D823" t="str">
        <f>IF('[1]2010'!D249=0,"",'[1]2010'!D249)</f>
        <v>FW</v>
      </c>
      <c r="E823"/>
      <c r="F823"/>
      <c r="G823"/>
      <c r="H823"/>
      <c r="I823"/>
      <c r="J823" s="96"/>
    </row>
    <row r="824" spans="1:10" x14ac:dyDescent="0.25">
      <c r="A824" t="str">
        <f>IF('[1]2010'!A250=0,"",'[1]2010'!A250)</f>
        <v>10/247</v>
      </c>
      <c r="C824"/>
      <c r="D824" t="str">
        <f>IF('[1]2010'!D250=0,"",'[1]2010'!D250)</f>
        <v>SC</v>
      </c>
      <c r="E824"/>
      <c r="F824"/>
      <c r="G824"/>
      <c r="H824"/>
      <c r="I824"/>
      <c r="J824" s="96"/>
    </row>
    <row r="825" spans="1:10" x14ac:dyDescent="0.25">
      <c r="A825" t="str">
        <f>IF('[1]2010'!A251=0,"",'[1]2010'!A251)</f>
        <v>10/248</v>
      </c>
      <c r="C825"/>
      <c r="D825" t="str">
        <f>IF('[1]2010'!D251=0,"",'[1]2010'!D251)</f>
        <v/>
      </c>
      <c r="E825"/>
      <c r="F825"/>
      <c r="G825"/>
      <c r="H825"/>
      <c r="I825"/>
      <c r="J825" s="96"/>
    </row>
    <row r="826" spans="1:10" x14ac:dyDescent="0.25">
      <c r="A826" t="str">
        <f>IF('[1]2010'!A252=0,"",'[1]2010'!A252)</f>
        <v>10/249</v>
      </c>
      <c r="C826"/>
      <c r="D826" t="str">
        <f>IF('[1]2010'!D252=0,"",'[1]2010'!D252)</f>
        <v>SC</v>
      </c>
      <c r="E826"/>
      <c r="F826"/>
      <c r="G826"/>
      <c r="H826"/>
      <c r="I826"/>
      <c r="J826" s="96"/>
    </row>
    <row r="827" spans="1:10" x14ac:dyDescent="0.25">
      <c r="A827" t="str">
        <f>IF('[1]2010'!A253=0,"",'[1]2010'!A253)</f>
        <v>10/250</v>
      </c>
      <c r="C827"/>
      <c r="D827" t="str">
        <f>IF('[1]2010'!D253=0,"",'[1]2010'!D253)</f>
        <v>MB</v>
      </c>
      <c r="E827"/>
      <c r="F827"/>
      <c r="G827"/>
      <c r="H827"/>
      <c r="I827"/>
      <c r="J827" s="96"/>
    </row>
    <row r="828" spans="1:10" x14ac:dyDescent="0.25">
      <c r="A828" t="str">
        <f>IF('[1]2010'!A254=0,"",'[1]2010'!A254)</f>
        <v>10/251</v>
      </c>
      <c r="C828"/>
      <c r="D828" t="str">
        <f>IF('[1]2010'!D254=0,"",'[1]2010'!D254)</f>
        <v>MB</v>
      </c>
      <c r="E828"/>
      <c r="F828"/>
      <c r="G828"/>
      <c r="H828"/>
      <c r="I828"/>
      <c r="J828" s="96"/>
    </row>
    <row r="829" spans="1:10" x14ac:dyDescent="0.25">
      <c r="A829" t="str">
        <f>IF('[1]2010'!A255=0,"",'[1]2010'!A255)</f>
        <v>10/252</v>
      </c>
      <c r="C829"/>
      <c r="D829" t="str">
        <f>IF('[1]2010'!D255=0,"",'[1]2010'!D255)</f>
        <v>FW</v>
      </c>
      <c r="E829"/>
      <c r="F829"/>
      <c r="G829"/>
      <c r="H829"/>
      <c r="I829"/>
      <c r="J829" s="96"/>
    </row>
    <row r="830" spans="1:10" x14ac:dyDescent="0.25">
      <c r="A830" t="str">
        <f>IF('[1]2010'!A256=0,"",'[1]2010'!A256)</f>
        <v>10/253</v>
      </c>
      <c r="C830"/>
      <c r="D830" t="str">
        <f>IF('[1]2010'!D256=0,"",'[1]2010'!D256)</f>
        <v>LANDES</v>
      </c>
      <c r="E830"/>
      <c r="F830"/>
      <c r="G830"/>
      <c r="H830"/>
      <c r="I830"/>
      <c r="J830" s="96"/>
    </row>
    <row r="831" spans="1:10" x14ac:dyDescent="0.25">
      <c r="A831" t="str">
        <f>IF('[1]2010'!A257=0,"",'[1]2010'!A257)</f>
        <v>10/254</v>
      </c>
      <c r="C831"/>
      <c r="D831" t="str">
        <f>IF('[1]2010'!D257=0,"",'[1]2010'!D257)</f>
        <v>PHD</v>
      </c>
      <c r="E831"/>
      <c r="F831"/>
      <c r="G831"/>
      <c r="H831"/>
      <c r="I831"/>
      <c r="J831" s="96"/>
    </row>
    <row r="832" spans="1:10" x14ac:dyDescent="0.25">
      <c r="A832" t="str">
        <f>IF('[1]2011'!A3=0,"",'[1]2011'!A3)</f>
        <v>11/001</v>
      </c>
      <c r="C832"/>
      <c r="D832" t="str">
        <f>IF('[1]2011'!D3=0,"",'[1]2011'!D3)</f>
        <v>PHD</v>
      </c>
      <c r="E832"/>
      <c r="G832"/>
      <c r="H832"/>
      <c r="I832"/>
      <c r="J832" s="96"/>
    </row>
    <row r="833" spans="1:10" x14ac:dyDescent="0.25">
      <c r="A833" t="str">
        <f>IF('[1]2011'!A4=0,"",'[1]2011'!A4)</f>
        <v>11/002</v>
      </c>
      <c r="C833"/>
      <c r="D833" t="str">
        <f>IF('[1]2011'!D4=0,"",'[1]2011'!D4)</f>
        <v>PHD</v>
      </c>
      <c r="E833"/>
      <c r="G833"/>
      <c r="H833"/>
      <c r="I833"/>
      <c r="J833" s="96"/>
    </row>
    <row r="834" spans="1:10" x14ac:dyDescent="0.25">
      <c r="A834" t="str">
        <f>IF('[1]2011'!A5=0,"",'[1]2011'!A5)</f>
        <v>11/003</v>
      </c>
      <c r="C834"/>
      <c r="D834" t="str">
        <f>IF('[1]2011'!D5=0,"",'[1]2011'!D5)</f>
        <v>PHD</v>
      </c>
      <c r="E834"/>
      <c r="G834"/>
      <c r="H834"/>
      <c r="I834"/>
      <c r="J834" s="96"/>
    </row>
    <row r="835" spans="1:10" x14ac:dyDescent="0.25">
      <c r="A835" t="str">
        <f>IF('[1]2011'!A6=0,"",'[1]2011'!A6)</f>
        <v>11/004</v>
      </c>
      <c r="C835"/>
      <c r="D835" t="str">
        <f>IF('[1]2011'!D6=0,"",'[1]2011'!D6)</f>
        <v>FW</v>
      </c>
      <c r="E835"/>
      <c r="G835"/>
      <c r="H835"/>
      <c r="I835"/>
      <c r="J835" s="96"/>
    </row>
    <row r="836" spans="1:10" x14ac:dyDescent="0.25">
      <c r="A836" t="str">
        <f>IF('[1]2011'!A7=0,"",'[1]2011'!A7)</f>
        <v>11/005</v>
      </c>
      <c r="C836"/>
      <c r="D836" t="str">
        <f>IF('[1]2011'!D7=0,"",'[1]2011'!D7)</f>
        <v>SC</v>
      </c>
      <c r="E836"/>
      <c r="G836"/>
      <c r="H836"/>
      <c r="I836"/>
      <c r="J836" s="96"/>
    </row>
    <row r="837" spans="1:10" x14ac:dyDescent="0.25">
      <c r="A837" t="str">
        <f>IF('[1]2011'!A8=0,"",'[1]2011'!A8)</f>
        <v>11/006</v>
      </c>
      <c r="C837"/>
      <c r="D837" t="str">
        <f>IF('[1]2011'!D8=0,"",'[1]2011'!D8)</f>
        <v>MB</v>
      </c>
      <c r="E837"/>
      <c r="G837"/>
      <c r="H837"/>
      <c r="I837"/>
      <c r="J837" s="96"/>
    </row>
    <row r="838" spans="1:10" x14ac:dyDescent="0.25">
      <c r="A838" t="str">
        <f>IF('[1]2011'!A9=0,"",'[1]2011'!A9)</f>
        <v>11/007</v>
      </c>
      <c r="C838"/>
      <c r="D838" t="str">
        <f>IF('[1]2011'!D9=0,"",'[1]2011'!D9)</f>
        <v>MB</v>
      </c>
      <c r="E838"/>
      <c r="G838"/>
      <c r="H838"/>
      <c r="I838"/>
      <c r="J838" s="96"/>
    </row>
    <row r="839" spans="1:10" x14ac:dyDescent="0.25">
      <c r="A839" t="str">
        <f>IF('[1]2011'!A10=0,"",'[1]2011'!A10)</f>
        <v>11/008</v>
      </c>
      <c r="C839"/>
      <c r="D839" t="str">
        <f>IF('[1]2011'!D10=0,"",'[1]2011'!D10)</f>
        <v>SC</v>
      </c>
      <c r="E839"/>
      <c r="G839"/>
      <c r="H839"/>
      <c r="I839"/>
      <c r="J839" s="96"/>
    </row>
    <row r="840" spans="1:10" x14ac:dyDescent="0.25">
      <c r="A840" t="str">
        <f>IF('[1]2011'!A11=0,"",'[1]2011'!A11)</f>
        <v>11/009</v>
      </c>
      <c r="C840"/>
      <c r="D840" t="str">
        <f>IF('[1]2011'!D11=0,"",'[1]2011'!D11)</f>
        <v>MB</v>
      </c>
      <c r="E840"/>
      <c r="G840"/>
      <c r="H840"/>
      <c r="I840"/>
      <c r="J840" s="96"/>
    </row>
    <row r="841" spans="1:10" x14ac:dyDescent="0.25">
      <c r="A841" t="str">
        <f>IF('[1]2011'!A12=0,"",'[1]2011'!A12)</f>
        <v>11/010</v>
      </c>
      <c r="C841"/>
      <c r="D841" t="str">
        <f>IF('[1]2011'!D12=0,"",'[1]2011'!D12)</f>
        <v>SC</v>
      </c>
      <c r="E841"/>
      <c r="G841"/>
      <c r="H841"/>
      <c r="I841"/>
      <c r="J841" s="96"/>
    </row>
    <row r="842" spans="1:10" x14ac:dyDescent="0.25">
      <c r="A842" t="str">
        <f>IF('[1]2011'!A13=0,"",'[1]2011'!A13)</f>
        <v>11/011</v>
      </c>
      <c r="C842"/>
      <c r="D842" t="str">
        <f>IF('[1]2011'!D13=0,"",'[1]2011'!D13)</f>
        <v>SC</v>
      </c>
      <c r="E842"/>
      <c r="G842"/>
      <c r="H842"/>
      <c r="I842"/>
      <c r="J842" s="96"/>
    </row>
    <row r="843" spans="1:10" x14ac:dyDescent="0.25">
      <c r="A843" t="str">
        <f>IF('[1]2011'!A14=0,"",'[1]2011'!A14)</f>
        <v>11/012</v>
      </c>
      <c r="C843"/>
      <c r="D843" t="str">
        <f>IF('[1]2011'!D14=0,"",'[1]2011'!D14)</f>
        <v>MB</v>
      </c>
      <c r="E843"/>
      <c r="G843"/>
      <c r="H843"/>
      <c r="I843"/>
      <c r="J843" s="96"/>
    </row>
    <row r="844" spans="1:10" x14ac:dyDescent="0.25">
      <c r="A844" t="str">
        <f>IF('[1]2011'!A15=0,"",'[1]2011'!A15)</f>
        <v>11/013</v>
      </c>
      <c r="C844"/>
      <c r="D844" t="str">
        <f>IF('[1]2011'!D15=0,"",'[1]2011'!D15)</f>
        <v>FW</v>
      </c>
      <c r="E844"/>
      <c r="G844"/>
      <c r="H844"/>
      <c r="I844"/>
      <c r="J844" s="96"/>
    </row>
    <row r="845" spans="1:10" x14ac:dyDescent="0.25">
      <c r="A845" t="str">
        <f>IF('[1]2011'!A16=0,"",'[1]2011'!A16)</f>
        <v>11/014</v>
      </c>
      <c r="C845"/>
      <c r="D845" t="str">
        <f>IF('[1]2011'!D16=0,"",'[1]2011'!D16)</f>
        <v>MB</v>
      </c>
      <c r="E845"/>
      <c r="G845"/>
      <c r="H845"/>
      <c r="I845"/>
      <c r="J845" s="96"/>
    </row>
    <row r="846" spans="1:10" x14ac:dyDescent="0.25">
      <c r="A846" t="str">
        <f>IF('[1]2011'!A17=0,"",'[1]2011'!A17)</f>
        <v>11/015</v>
      </c>
      <c r="C846"/>
      <c r="D846" t="str">
        <f>IF('[1]2011'!D17=0,"",'[1]2011'!D17)</f>
        <v>MB</v>
      </c>
      <c r="E846"/>
      <c r="G846"/>
      <c r="H846"/>
      <c r="I846"/>
      <c r="J846" s="96"/>
    </row>
    <row r="847" spans="1:10" x14ac:dyDescent="0.25">
      <c r="A847" t="str">
        <f>IF('[1]2011'!A18=0,"",'[1]2011'!A18)</f>
        <v>11/016</v>
      </c>
      <c r="C847"/>
      <c r="D847" t="str">
        <f>IF('[1]2011'!D18=0,"",'[1]2011'!D18)</f>
        <v>JPL</v>
      </c>
      <c r="E847"/>
      <c r="G847"/>
      <c r="H847"/>
      <c r="I847"/>
      <c r="J847" s="96"/>
    </row>
    <row r="848" spans="1:10" x14ac:dyDescent="0.25">
      <c r="A848" t="str">
        <f>IF('[1]2011'!A19=0,"",'[1]2011'!A19)</f>
        <v>11/017</v>
      </c>
      <c r="C848"/>
      <c r="D848" t="str">
        <f>IF('[1]2011'!D19=0,"",'[1]2011'!D19)</f>
        <v>JPL</v>
      </c>
      <c r="E848"/>
      <c r="G848"/>
      <c r="H848"/>
      <c r="I848"/>
      <c r="J848" s="96"/>
    </row>
    <row r="849" spans="1:10" x14ac:dyDescent="0.25">
      <c r="A849" t="str">
        <f>IF('[1]2011'!A20=0,"",'[1]2011'!A20)</f>
        <v>11/018</v>
      </c>
      <c r="C849"/>
      <c r="D849" t="str">
        <f>IF('[1]2011'!D20=0,"",'[1]2011'!D20)</f>
        <v>FW</v>
      </c>
      <c r="E849"/>
      <c r="G849"/>
      <c r="H849"/>
      <c r="I849"/>
      <c r="J849" s="96"/>
    </row>
    <row r="850" spans="1:10" x14ac:dyDescent="0.25">
      <c r="A850" t="str">
        <f>IF('[1]2011'!A21=0,"",'[1]2011'!A21)</f>
        <v>11/019</v>
      </c>
      <c r="C850"/>
      <c r="D850" t="str">
        <f>IF('[1]2011'!D21=0,"",'[1]2011'!D21)</f>
        <v>JPL</v>
      </c>
      <c r="E850"/>
      <c r="G850"/>
      <c r="H850"/>
      <c r="I850"/>
      <c r="J850" s="96"/>
    </row>
    <row r="851" spans="1:10" x14ac:dyDescent="0.25">
      <c r="A851" t="str">
        <f>IF('[1]2011'!A22=0,"",'[1]2011'!A22)</f>
        <v>11/020</v>
      </c>
      <c r="C851"/>
      <c r="D851" t="str">
        <f>IF('[1]2011'!D22=0,"",'[1]2011'!D22)</f>
        <v>FW</v>
      </c>
      <c r="E851"/>
      <c r="G851"/>
      <c r="H851"/>
      <c r="I851"/>
      <c r="J851" s="96"/>
    </row>
    <row r="852" spans="1:10" x14ac:dyDescent="0.25">
      <c r="A852" t="str">
        <f>IF('[1]2011'!A23=0,"",'[1]2011'!A23)</f>
        <v>11/021</v>
      </c>
      <c r="C852"/>
      <c r="D852" t="str">
        <f>IF('[1]2011'!D23=0,"",'[1]2011'!D23)</f>
        <v>FW</v>
      </c>
      <c r="E852"/>
      <c r="G852"/>
      <c r="H852"/>
      <c r="I852"/>
      <c r="J852" s="96"/>
    </row>
    <row r="853" spans="1:10" x14ac:dyDescent="0.25">
      <c r="A853" t="str">
        <f>IF('[1]2011'!A24=0,"",'[1]2011'!A24)</f>
        <v>11/022</v>
      </c>
      <c r="C853"/>
      <c r="D853" t="str">
        <f>IF('[1]2011'!D24=0,"",'[1]2011'!D24)</f>
        <v>SC</v>
      </c>
      <c r="E853"/>
      <c r="G853"/>
      <c r="H853"/>
      <c r="I853"/>
      <c r="J853" s="96"/>
    </row>
    <row r="854" spans="1:10" x14ac:dyDescent="0.25">
      <c r="A854" t="str">
        <f>IF('[1]2011'!A25=0,"",'[1]2011'!A25)</f>
        <v>11/023</v>
      </c>
      <c r="C854"/>
      <c r="D854" t="str">
        <f>IF('[1]2011'!D25=0,"",'[1]2011'!D25)</f>
        <v>FW</v>
      </c>
      <c r="E854"/>
      <c r="G854"/>
      <c r="H854"/>
      <c r="I854"/>
      <c r="J854" s="96"/>
    </row>
    <row r="855" spans="1:10" x14ac:dyDescent="0.25">
      <c r="A855" t="str">
        <f>IF('[1]2011'!A26=0,"",'[1]2011'!A26)</f>
        <v>11/024</v>
      </c>
      <c r="C855"/>
      <c r="D855" t="str">
        <f>IF('[1]2011'!D26=0,"",'[1]2011'!D26)</f>
        <v>MB</v>
      </c>
      <c r="E855"/>
      <c r="G855"/>
      <c r="H855"/>
      <c r="I855"/>
      <c r="J855" s="96"/>
    </row>
    <row r="856" spans="1:10" x14ac:dyDescent="0.25">
      <c r="A856" t="str">
        <f>IF('[1]2011'!A27=0,"",'[1]2011'!A27)</f>
        <v>11/025</v>
      </c>
      <c r="C856"/>
      <c r="D856" t="str">
        <f>IF('[1]2011'!D27=0,"",'[1]2011'!D27)</f>
        <v>MB</v>
      </c>
      <c r="E856"/>
      <c r="G856"/>
      <c r="H856"/>
      <c r="I856"/>
      <c r="J856" s="96"/>
    </row>
    <row r="857" spans="1:10" x14ac:dyDescent="0.25">
      <c r="A857" t="str">
        <f>IF('[1]2011'!A28=0,"",'[1]2011'!A28)</f>
        <v>11/026</v>
      </c>
      <c r="C857"/>
      <c r="D857" t="str">
        <f>IF('[1]2011'!D28=0,"",'[1]2011'!D28)</f>
        <v>MB</v>
      </c>
      <c r="E857"/>
      <c r="G857"/>
      <c r="H857"/>
      <c r="I857"/>
      <c r="J857" s="96"/>
    </row>
    <row r="858" spans="1:10" x14ac:dyDescent="0.25">
      <c r="A858" t="str">
        <f>IF('[1]2011'!A29=0,"",'[1]2011'!A29)</f>
        <v>11/027</v>
      </c>
      <c r="C858"/>
      <c r="D858" t="str">
        <f>IF('[1]2011'!D29=0,"",'[1]2011'!D29)</f>
        <v>JPL</v>
      </c>
      <c r="E858"/>
      <c r="G858"/>
      <c r="H858"/>
      <c r="I858"/>
      <c r="J858" s="96"/>
    </row>
    <row r="859" spans="1:10" x14ac:dyDescent="0.25">
      <c r="A859" t="str">
        <f>IF('[1]2011'!A30=0,"",'[1]2011'!A30)</f>
        <v>11/028</v>
      </c>
      <c r="C859"/>
      <c r="D859" t="str">
        <f>IF('[1]2011'!D30=0,"",'[1]2011'!D30)</f>
        <v>JPL</v>
      </c>
      <c r="E859"/>
      <c r="G859"/>
      <c r="H859"/>
      <c r="I859"/>
      <c r="J859" s="96"/>
    </row>
    <row r="860" spans="1:10" x14ac:dyDescent="0.25">
      <c r="A860" t="str">
        <f>IF('[1]2011'!A31=0,"",'[1]2011'!A31)</f>
        <v>11/029</v>
      </c>
      <c r="C860"/>
      <c r="D860" t="str">
        <f>IF('[1]2011'!D31=0,"",'[1]2011'!D31)</f>
        <v>FW</v>
      </c>
      <c r="E860"/>
      <c r="G860"/>
      <c r="H860"/>
      <c r="I860"/>
      <c r="J860" s="96"/>
    </row>
    <row r="861" spans="1:10" x14ac:dyDescent="0.25">
      <c r="A861" t="str">
        <f>IF('[1]2011'!A32=0,"",'[1]2011'!A32)</f>
        <v>11/030</v>
      </c>
      <c r="C861"/>
      <c r="D861" t="str">
        <f>IF('[1]2011'!D32=0,"",'[1]2011'!D32)</f>
        <v>SC</v>
      </c>
      <c r="E861"/>
      <c r="G861"/>
      <c r="H861"/>
      <c r="I861"/>
      <c r="J861" s="96"/>
    </row>
    <row r="862" spans="1:10" x14ac:dyDescent="0.25">
      <c r="A862" t="str">
        <f>IF('[1]2011'!A33=0,"",'[1]2011'!A33)</f>
        <v>11/031</v>
      </c>
      <c r="C862"/>
      <c r="D862" t="str">
        <f>IF('[1]2011'!D33=0,"",'[1]2011'!D33)</f>
        <v>SC</v>
      </c>
      <c r="E862"/>
      <c r="G862"/>
      <c r="H862"/>
      <c r="I862"/>
      <c r="J862" s="96"/>
    </row>
    <row r="863" spans="1:10" x14ac:dyDescent="0.25">
      <c r="A863" t="str">
        <f>IF('[1]2011'!A34=0,"",'[1]2011'!A34)</f>
        <v xml:space="preserve"> </v>
      </c>
      <c r="C863"/>
      <c r="D863" t="str">
        <f>IF('[1]2011'!D34=0,"",'[1]2011'!D34)</f>
        <v/>
      </c>
      <c r="E863"/>
      <c r="G863"/>
      <c r="H863"/>
      <c r="I863"/>
      <c r="J863" s="96"/>
    </row>
    <row r="864" spans="1:10" x14ac:dyDescent="0.25">
      <c r="A864" t="str">
        <f>IF('[1]2011'!A35=0,"",'[1]2011'!A35)</f>
        <v>11/032</v>
      </c>
      <c r="C864"/>
      <c r="D864" t="str">
        <f>IF('[1]2011'!D35=0,"",'[1]2011'!D35)</f>
        <v>MB</v>
      </c>
      <c r="E864"/>
      <c r="G864"/>
      <c r="H864"/>
      <c r="I864"/>
      <c r="J864" s="96"/>
    </row>
    <row r="865" spans="1:10" x14ac:dyDescent="0.25">
      <c r="A865" t="str">
        <f>IF('[1]2011'!A36=0,"",'[1]2011'!A36)</f>
        <v>11/033</v>
      </c>
      <c r="C865"/>
      <c r="D865" t="str">
        <f>IF('[1]2011'!D36=0,"",'[1]2011'!D36)</f>
        <v>MB</v>
      </c>
      <c r="E865"/>
      <c r="G865"/>
      <c r="H865"/>
      <c r="I865"/>
      <c r="J865" s="96"/>
    </row>
    <row r="866" spans="1:10" x14ac:dyDescent="0.25">
      <c r="A866" t="str">
        <f>IF('[1]2011'!A37=0,"",'[1]2011'!A37)</f>
        <v>11/034</v>
      </c>
      <c r="C866"/>
      <c r="D866" t="str">
        <f>IF('[1]2011'!D37=0,"",'[1]2011'!D37)</f>
        <v>MB</v>
      </c>
      <c r="E866"/>
      <c r="G866"/>
      <c r="H866"/>
      <c r="I866"/>
      <c r="J866" s="96"/>
    </row>
    <row r="867" spans="1:10" x14ac:dyDescent="0.25">
      <c r="A867" t="str">
        <f>IF('[1]2011'!A38=0,"",'[1]2011'!A38)</f>
        <v>11/035</v>
      </c>
      <c r="C867"/>
      <c r="D867" t="str">
        <f>IF('[1]2011'!D38=0,"",'[1]2011'!D38)</f>
        <v>MB</v>
      </c>
      <c r="E867"/>
      <c r="G867"/>
      <c r="H867"/>
      <c r="I867"/>
      <c r="J867" s="96"/>
    </row>
    <row r="868" spans="1:10" x14ac:dyDescent="0.25">
      <c r="A868" t="str">
        <f>IF('[1]2011'!A39=0,"",'[1]2011'!A39)</f>
        <v>11/036</v>
      </c>
      <c r="C868"/>
      <c r="D868" t="str">
        <f>IF('[1]2011'!D39=0,"",'[1]2011'!D39)</f>
        <v>JPL</v>
      </c>
      <c r="E868"/>
      <c r="G868"/>
      <c r="H868"/>
      <c r="I868"/>
      <c r="J868" s="96"/>
    </row>
    <row r="869" spans="1:10" x14ac:dyDescent="0.25">
      <c r="A869" t="str">
        <f>IF('[1]2011'!A40=0,"",'[1]2011'!A40)</f>
        <v/>
      </c>
      <c r="C869"/>
      <c r="D869" t="str">
        <f>IF('[1]2011'!D40=0,"",'[1]2011'!D40)</f>
        <v/>
      </c>
      <c r="E869"/>
      <c r="G869"/>
      <c r="H869"/>
      <c r="I869"/>
      <c r="J869" s="96"/>
    </row>
    <row r="870" spans="1:10" x14ac:dyDescent="0.25">
      <c r="A870" t="str">
        <f>IF('[1]2011'!A41=0,"",'[1]2011'!A41)</f>
        <v>11/038</v>
      </c>
      <c r="C870"/>
      <c r="D870" t="str">
        <f>IF('[1]2011'!D41=0,"",'[1]2011'!D41)</f>
        <v>SC</v>
      </c>
      <c r="E870"/>
      <c r="G870"/>
      <c r="H870"/>
      <c r="I870"/>
      <c r="J870" s="96"/>
    </row>
    <row r="871" spans="1:10" x14ac:dyDescent="0.25">
      <c r="A871" t="str">
        <f>IF('[1]2011'!A42=0,"",'[1]2011'!A42)</f>
        <v>11/039</v>
      </c>
      <c r="C871"/>
      <c r="D871" t="str">
        <f>IF('[1]2011'!D42=0,"",'[1]2011'!D42)</f>
        <v>JPL</v>
      </c>
      <c r="E871"/>
      <c r="G871"/>
      <c r="H871"/>
      <c r="I871"/>
      <c r="J871" s="96"/>
    </row>
    <row r="872" spans="1:10" x14ac:dyDescent="0.25">
      <c r="A872" t="str">
        <f>IF('[1]2011'!A43=0,"",'[1]2011'!A43)</f>
        <v>11/040</v>
      </c>
      <c r="C872"/>
      <c r="D872" t="str">
        <f>IF('[1]2011'!D43=0,"",'[1]2011'!D43)</f>
        <v>MB</v>
      </c>
      <c r="E872"/>
      <c r="G872"/>
      <c r="H872"/>
      <c r="I872"/>
      <c r="J872" s="96"/>
    </row>
    <row r="873" spans="1:10" x14ac:dyDescent="0.25">
      <c r="A873" t="str">
        <f>IF('[1]2011'!A44=0,"",'[1]2011'!A44)</f>
        <v>11/041</v>
      </c>
      <c r="C873"/>
      <c r="D873" t="str">
        <f>IF('[1]2011'!D44=0,"",'[1]2011'!D44)</f>
        <v>JPL</v>
      </c>
      <c r="E873"/>
      <c r="G873"/>
      <c r="H873"/>
      <c r="I873"/>
      <c r="J873" s="96"/>
    </row>
    <row r="874" spans="1:10" x14ac:dyDescent="0.25">
      <c r="A874" t="str">
        <f>IF('[1]2011'!A45=0,"",'[1]2011'!A45)</f>
        <v>11/042</v>
      </c>
      <c r="C874"/>
      <c r="D874" t="str">
        <f>IF('[1]2011'!D45=0,"",'[1]2011'!D45)</f>
        <v>FW</v>
      </c>
      <c r="E874"/>
      <c r="G874"/>
      <c r="H874"/>
      <c r="I874"/>
      <c r="J874" s="96"/>
    </row>
    <row r="875" spans="1:10" x14ac:dyDescent="0.25">
      <c r="A875" t="str">
        <f>IF('[1]2011'!A46=0,"",'[1]2011'!A46)</f>
        <v>11/043</v>
      </c>
      <c r="C875"/>
      <c r="D875" t="str">
        <f>IF('[1]2011'!D46=0,"",'[1]2011'!D46)</f>
        <v>SC</v>
      </c>
      <c r="E875"/>
      <c r="G875"/>
      <c r="H875"/>
      <c r="I875"/>
      <c r="J875" s="96"/>
    </row>
    <row r="876" spans="1:10" x14ac:dyDescent="0.25">
      <c r="A876" t="str">
        <f>IF('[1]2011'!A47=0,"",'[1]2011'!A47)</f>
        <v>11/044</v>
      </c>
      <c r="C876"/>
      <c r="D876" t="str">
        <f>IF('[1]2011'!D47=0,"",'[1]2011'!D47)</f>
        <v>MB</v>
      </c>
      <c r="E876"/>
      <c r="G876"/>
      <c r="H876"/>
      <c r="I876"/>
      <c r="J876" s="96"/>
    </row>
    <row r="877" spans="1:10" x14ac:dyDescent="0.25">
      <c r="A877" t="str">
        <f>IF('[1]2011'!A48=0,"",'[1]2011'!A48)</f>
        <v>11/045</v>
      </c>
      <c r="C877"/>
      <c r="D877" t="str">
        <f>IF('[1]2011'!D48=0,"",'[1]2011'!D48)</f>
        <v>MB</v>
      </c>
      <c r="E877"/>
      <c r="G877"/>
      <c r="H877"/>
      <c r="I877"/>
      <c r="J877" s="96"/>
    </row>
    <row r="878" spans="1:10" x14ac:dyDescent="0.25">
      <c r="A878" t="str">
        <f>IF('[1]2011'!A49=0,"",'[1]2011'!A49)</f>
        <v>11/046</v>
      </c>
      <c r="C878"/>
      <c r="D878" t="str">
        <f>IF('[1]2011'!D49=0,"",'[1]2011'!D49)</f>
        <v>JPL</v>
      </c>
      <c r="E878"/>
      <c r="G878"/>
      <c r="H878"/>
      <c r="I878"/>
      <c r="J878" s="96"/>
    </row>
    <row r="879" spans="1:10" x14ac:dyDescent="0.25">
      <c r="A879" t="str">
        <f>IF('[1]2011'!A50=0,"",'[1]2011'!A50)</f>
        <v>11/047</v>
      </c>
      <c r="C879"/>
      <c r="D879" t="str">
        <f>IF('[1]2011'!D50=0,"",'[1]2011'!D50)</f>
        <v>SC</v>
      </c>
      <c r="E879"/>
      <c r="G879"/>
      <c r="H879"/>
      <c r="I879"/>
      <c r="J879" s="96"/>
    </row>
    <row r="880" spans="1:10" x14ac:dyDescent="0.25">
      <c r="A880" t="str">
        <f>IF('[1]2011'!A51=0,"",'[1]2011'!A51)</f>
        <v>11/048</v>
      </c>
      <c r="C880"/>
      <c r="D880" t="str">
        <f>IF('[1]2011'!D51=0,"",'[1]2011'!D51)</f>
        <v>MB</v>
      </c>
      <c r="E880"/>
      <c r="G880"/>
      <c r="H880"/>
      <c r="I880"/>
      <c r="J880" s="96"/>
    </row>
    <row r="881" spans="1:10" x14ac:dyDescent="0.25">
      <c r="A881" t="str">
        <f>IF('[1]2011'!A52=0,"",'[1]2011'!A52)</f>
        <v>11/049</v>
      </c>
      <c r="C881"/>
      <c r="D881" t="str">
        <f>IF('[1]2011'!D52=0,"",'[1]2011'!D52)</f>
        <v>JPL</v>
      </c>
      <c r="E881"/>
      <c r="G881"/>
      <c r="H881"/>
      <c r="I881"/>
      <c r="J881" s="96"/>
    </row>
    <row r="882" spans="1:10" x14ac:dyDescent="0.25">
      <c r="A882" t="str">
        <f>IF('[1]2011'!A53=0,"",'[1]2011'!A53)</f>
        <v>11/050</v>
      </c>
      <c r="C882"/>
      <c r="D882" t="str">
        <f>IF('[1]2011'!D53=0,"",'[1]2011'!D53)</f>
        <v>MB</v>
      </c>
      <c r="E882"/>
      <c r="G882"/>
      <c r="H882"/>
      <c r="I882"/>
      <c r="J882" s="96"/>
    </row>
    <row r="883" spans="1:10" x14ac:dyDescent="0.25">
      <c r="A883" t="str">
        <f>IF('[1]2011'!A54=0,"",'[1]2011'!A54)</f>
        <v>11/051</v>
      </c>
      <c r="C883"/>
      <c r="D883" t="str">
        <f>IF('[1]2011'!D54=0,"",'[1]2011'!D54)</f>
        <v>MB</v>
      </c>
      <c r="E883"/>
      <c r="G883"/>
      <c r="H883"/>
      <c r="I883"/>
      <c r="J883" s="96"/>
    </row>
    <row r="884" spans="1:10" x14ac:dyDescent="0.25">
      <c r="A884" t="str">
        <f>IF('[1]2011'!A55=0,"",'[1]2011'!A55)</f>
        <v>11/052</v>
      </c>
      <c r="C884"/>
      <c r="D884" t="str">
        <f>IF('[1]2011'!D55=0,"",'[1]2011'!D55)</f>
        <v>MB</v>
      </c>
      <c r="E884"/>
      <c r="G884"/>
      <c r="H884"/>
      <c r="I884"/>
      <c r="J884" s="96"/>
    </row>
    <row r="885" spans="1:10" x14ac:dyDescent="0.25">
      <c r="A885" t="str">
        <f>IF('[1]2011'!A56=0,"",'[1]2011'!A56)</f>
        <v>11/053</v>
      </c>
      <c r="C885"/>
      <c r="D885" t="str">
        <f>IF('[1]2011'!D56=0,"",'[1]2011'!D56)</f>
        <v>MB</v>
      </c>
      <c r="E885"/>
      <c r="G885"/>
      <c r="H885"/>
      <c r="I885"/>
      <c r="J885" s="96"/>
    </row>
    <row r="886" spans="1:10" x14ac:dyDescent="0.25">
      <c r="A886" t="str">
        <f>IF('[1]2011'!A57=0,"",'[1]2011'!A57)</f>
        <v>11/054</v>
      </c>
      <c r="C886"/>
      <c r="D886" t="str">
        <f>IF('[1]2011'!D57=0,"",'[1]2011'!D57)</f>
        <v>JPL</v>
      </c>
      <c r="E886"/>
      <c r="G886"/>
      <c r="H886"/>
      <c r="I886"/>
      <c r="J886" s="96"/>
    </row>
    <row r="887" spans="1:10" x14ac:dyDescent="0.25">
      <c r="A887" t="str">
        <f>IF('[1]2011'!A58=0,"",'[1]2011'!A58)</f>
        <v>11/055</v>
      </c>
      <c r="C887"/>
      <c r="D887" t="str">
        <f>IF('[1]2011'!D58=0,"",'[1]2011'!D58)</f>
        <v>MB</v>
      </c>
      <c r="E887"/>
      <c r="G887"/>
      <c r="H887"/>
      <c r="I887"/>
      <c r="J887" s="96"/>
    </row>
    <row r="888" spans="1:10" x14ac:dyDescent="0.25">
      <c r="A888" t="str">
        <f>IF('[1]2011'!A59=0,"",'[1]2011'!A59)</f>
        <v>11/056</v>
      </c>
      <c r="C888"/>
      <c r="D888" t="str">
        <f>IF('[1]2011'!D59=0,"",'[1]2011'!D59)</f>
        <v>MB</v>
      </c>
      <c r="E888"/>
      <c r="G888"/>
      <c r="H888"/>
      <c r="I888"/>
      <c r="J888" s="96"/>
    </row>
    <row r="889" spans="1:10" x14ac:dyDescent="0.25">
      <c r="A889" t="str">
        <f>IF('[1]2011'!A60=0,"",'[1]2011'!A60)</f>
        <v>11/057</v>
      </c>
      <c r="C889"/>
      <c r="D889" t="str">
        <f>IF('[1]2011'!D60=0,"",'[1]2011'!D60)</f>
        <v>FW</v>
      </c>
      <c r="E889"/>
      <c r="G889"/>
      <c r="H889"/>
      <c r="I889"/>
      <c r="J889" s="96"/>
    </row>
    <row r="890" spans="1:10" x14ac:dyDescent="0.25">
      <c r="A890" t="str">
        <f>IF('[1]2011'!A61=0,"",'[1]2011'!A61)</f>
        <v>11/058</v>
      </c>
      <c r="C890"/>
      <c r="D890" t="str">
        <f>IF('[1]2011'!D61=0,"",'[1]2011'!D61)</f>
        <v>FW</v>
      </c>
      <c r="E890"/>
      <c r="G890"/>
      <c r="H890"/>
      <c r="I890"/>
      <c r="J890" s="96"/>
    </row>
    <row r="891" spans="1:10" x14ac:dyDescent="0.25">
      <c r="A891" t="str">
        <f>IF('[1]2011'!A62=0,"",'[1]2011'!A62)</f>
        <v>11/059</v>
      </c>
      <c r="C891"/>
      <c r="D891" t="str">
        <f>IF('[1]2011'!D62=0,"",'[1]2011'!D62)</f>
        <v>FW</v>
      </c>
      <c r="E891"/>
      <c r="G891"/>
      <c r="H891"/>
      <c r="I891"/>
      <c r="J891" s="96"/>
    </row>
    <row r="892" spans="1:10" x14ac:dyDescent="0.25">
      <c r="A892" t="str">
        <f>IF('[1]2011'!A63=0,"",'[1]2011'!A63)</f>
        <v>11/060</v>
      </c>
      <c r="C892"/>
      <c r="D892" t="str">
        <f>IF('[1]2011'!D63=0,"",'[1]2011'!D63)</f>
        <v>MB</v>
      </c>
      <c r="E892"/>
      <c r="G892"/>
      <c r="H892"/>
      <c r="I892"/>
      <c r="J892" s="96"/>
    </row>
    <row r="893" spans="1:10" x14ac:dyDescent="0.25">
      <c r="A893" t="str">
        <f>IF('[1]2011'!A64=0,"",'[1]2011'!A64)</f>
        <v>11/061</v>
      </c>
      <c r="C893"/>
      <c r="D893" t="str">
        <f>IF('[1]2011'!D64=0,"",'[1]2011'!D64)</f>
        <v>MB</v>
      </c>
      <c r="E893"/>
      <c r="G893"/>
      <c r="H893"/>
      <c r="I893"/>
      <c r="J893" s="96"/>
    </row>
    <row r="894" spans="1:10" x14ac:dyDescent="0.25">
      <c r="A894" t="str">
        <f>IF('[1]2011'!A65=0,"",'[1]2011'!A65)</f>
        <v>11/062</v>
      </c>
      <c r="C894"/>
      <c r="D894" t="str">
        <f>IF('[1]2011'!D65=0,"",'[1]2011'!D65)</f>
        <v>FW/PHD</v>
      </c>
      <c r="E894"/>
      <c r="G894"/>
      <c r="H894"/>
      <c r="I894"/>
      <c r="J894" s="96"/>
    </row>
    <row r="895" spans="1:10" x14ac:dyDescent="0.25">
      <c r="A895" t="str">
        <f>IF('[1]2011'!A66=0,"",'[1]2011'!A66)</f>
        <v>11/063</v>
      </c>
      <c r="C895"/>
      <c r="D895" t="str">
        <f>IF('[1]2011'!D66=0,"",'[1]2011'!D66)</f>
        <v>JPL</v>
      </c>
      <c r="E895"/>
      <c r="G895"/>
      <c r="H895"/>
      <c r="I895"/>
      <c r="J895" s="96"/>
    </row>
    <row r="896" spans="1:10" x14ac:dyDescent="0.25">
      <c r="A896" t="str">
        <f>IF('[1]2011'!A67=0,"",'[1]2011'!A67)</f>
        <v>11/064</v>
      </c>
      <c r="C896"/>
      <c r="D896" t="str">
        <f>IF('[1]2011'!D67=0,"",'[1]2011'!D67)</f>
        <v>FW</v>
      </c>
      <c r="E896"/>
      <c r="G896"/>
      <c r="H896"/>
      <c r="I896"/>
      <c r="J896" s="96"/>
    </row>
    <row r="897" spans="1:10" x14ac:dyDescent="0.25">
      <c r="A897" t="str">
        <f>IF('[1]2011'!A68=0,"",'[1]2011'!A68)</f>
        <v>11/065</v>
      </c>
      <c r="C897"/>
      <c r="D897" t="str">
        <f>IF('[1]2011'!D68=0,"",'[1]2011'!D68)</f>
        <v>JPL</v>
      </c>
      <c r="E897"/>
      <c r="G897"/>
      <c r="H897"/>
      <c r="I897"/>
      <c r="J897" s="96"/>
    </row>
    <row r="898" spans="1:10" x14ac:dyDescent="0.25">
      <c r="A898" t="str">
        <f>IF('[1]2011'!A69=0,"",'[1]2011'!A69)</f>
        <v>11/066</v>
      </c>
      <c r="C898"/>
      <c r="D898" t="str">
        <f>IF('[1]2011'!D69=0,"",'[1]2011'!D69)</f>
        <v>MB</v>
      </c>
      <c r="E898"/>
      <c r="G898"/>
      <c r="H898"/>
      <c r="I898"/>
      <c r="J898" s="96"/>
    </row>
    <row r="899" spans="1:10" x14ac:dyDescent="0.25">
      <c r="A899" t="str">
        <f>IF('[1]2011'!A70=0,"",'[1]2011'!A70)</f>
        <v>11/067</v>
      </c>
      <c r="C899"/>
      <c r="D899" t="str">
        <f>IF('[1]2011'!D70=0,"",'[1]2011'!D70)</f>
        <v>SC</v>
      </c>
      <c r="E899"/>
      <c r="G899"/>
      <c r="H899"/>
      <c r="I899"/>
      <c r="J899" s="96"/>
    </row>
    <row r="900" spans="1:10" x14ac:dyDescent="0.25">
      <c r="A900" t="str">
        <f>IF('[1]2011'!A71=0,"",'[1]2011'!A71)</f>
        <v>11/068</v>
      </c>
      <c r="C900"/>
      <c r="D900" t="str">
        <f>IF('[1]2011'!D71=0,"",'[1]2011'!D71)</f>
        <v>SC</v>
      </c>
      <c r="E900"/>
      <c r="G900"/>
      <c r="H900"/>
      <c r="I900"/>
      <c r="J900" s="96"/>
    </row>
    <row r="901" spans="1:10" x14ac:dyDescent="0.25">
      <c r="A901" t="str">
        <f>IF('[1]2011'!A72=0,"",'[1]2011'!A72)</f>
        <v>11/069</v>
      </c>
      <c r="C901"/>
      <c r="D901" t="str">
        <f>IF('[1]2011'!D72=0,"",'[1]2011'!D72)</f>
        <v>MB</v>
      </c>
      <c r="E901"/>
      <c r="G901"/>
      <c r="H901"/>
      <c r="I901"/>
      <c r="J901" s="96"/>
    </row>
    <row r="902" spans="1:10" x14ac:dyDescent="0.25">
      <c r="A902" t="str">
        <f>IF('[1]2011'!A73=0,"",'[1]2011'!A73)</f>
        <v>11/070</v>
      </c>
      <c r="C902"/>
      <c r="D902" t="str">
        <f>IF('[1]2011'!D73=0,"",'[1]2011'!D73)</f>
        <v>MB</v>
      </c>
      <c r="E902"/>
      <c r="G902"/>
      <c r="H902"/>
      <c r="I902"/>
      <c r="J902" s="96"/>
    </row>
    <row r="903" spans="1:10" x14ac:dyDescent="0.25">
      <c r="A903" t="str">
        <f>IF('[1]2011'!A74=0,"",'[1]2011'!A74)</f>
        <v>11/071</v>
      </c>
      <c r="C903"/>
      <c r="D903" t="str">
        <f>IF('[1]2011'!D74=0,"",'[1]2011'!D74)</f>
        <v>MB</v>
      </c>
      <c r="E903"/>
      <c r="G903"/>
      <c r="H903"/>
      <c r="I903"/>
      <c r="J903" s="96"/>
    </row>
    <row r="904" spans="1:10" x14ac:dyDescent="0.25">
      <c r="A904" t="str">
        <f>IF('[1]2011'!A75=0,"",'[1]2011'!A75)</f>
        <v>11/072</v>
      </c>
      <c r="C904"/>
      <c r="D904" t="str">
        <f>IF('[1]2011'!D75=0,"",'[1]2011'!D75)</f>
        <v>FW</v>
      </c>
      <c r="E904"/>
      <c r="G904"/>
      <c r="H904"/>
      <c r="I904"/>
      <c r="J904" s="96"/>
    </row>
    <row r="905" spans="1:10" x14ac:dyDescent="0.25">
      <c r="A905" t="str">
        <f>IF('[1]2011'!A76=0,"",'[1]2011'!A76)</f>
        <v>11/073</v>
      </c>
      <c r="C905"/>
      <c r="D905" t="str">
        <f>IF('[1]2011'!D76=0,"",'[1]2011'!D76)</f>
        <v>MB</v>
      </c>
      <c r="E905"/>
      <c r="G905"/>
      <c r="H905"/>
      <c r="I905"/>
      <c r="J905" s="96"/>
    </row>
    <row r="906" spans="1:10" x14ac:dyDescent="0.25">
      <c r="A906" t="str">
        <f>IF('[1]2011'!A77=0,"",'[1]2011'!A77)</f>
        <v>11/074</v>
      </c>
      <c r="C906"/>
      <c r="D906" t="str">
        <f>IF('[1]2011'!D77=0,"",'[1]2011'!D77)</f>
        <v>MB</v>
      </c>
      <c r="E906"/>
      <c r="G906"/>
      <c r="H906"/>
      <c r="I906"/>
      <c r="J906" s="96"/>
    </row>
    <row r="907" spans="1:10" x14ac:dyDescent="0.25">
      <c r="A907" t="str">
        <f>IF('[1]2011'!A78=0,"",'[1]2011'!A78)</f>
        <v>11/075</v>
      </c>
      <c r="C907"/>
      <c r="D907" t="str">
        <f>IF('[1]2011'!D78=0,"",'[1]2011'!D78)</f>
        <v>JPL</v>
      </c>
      <c r="E907"/>
      <c r="G907"/>
      <c r="H907"/>
      <c r="I907"/>
      <c r="J907" s="96"/>
    </row>
    <row r="908" spans="1:10" x14ac:dyDescent="0.25">
      <c r="A908" t="str">
        <f>IF('[1]2011'!A79=0,"",'[1]2011'!A79)</f>
        <v>11/076</v>
      </c>
      <c r="C908"/>
      <c r="D908" t="str">
        <f>IF('[1]2011'!D79=0,"",'[1]2011'!D79)</f>
        <v>FW</v>
      </c>
      <c r="E908"/>
      <c r="G908"/>
      <c r="H908"/>
      <c r="I908"/>
      <c r="J908" s="96"/>
    </row>
    <row r="909" spans="1:10" x14ac:dyDescent="0.25">
      <c r="A909" t="str">
        <f>IF('[1]2011'!A80=0,"",'[1]2011'!A80)</f>
        <v>11/077</v>
      </c>
      <c r="C909"/>
      <c r="D909" t="str">
        <f>IF('[1]2011'!D80=0,"",'[1]2011'!D80)</f>
        <v/>
      </c>
      <c r="E909"/>
      <c r="G909"/>
      <c r="H909"/>
      <c r="I909"/>
      <c r="J909" s="96"/>
    </row>
    <row r="910" spans="1:10" x14ac:dyDescent="0.25">
      <c r="A910" t="str">
        <f>IF('[1]2011'!A81=0,"",'[1]2011'!A81)</f>
        <v>11/078</v>
      </c>
      <c r="C910"/>
      <c r="D910" t="str">
        <f>IF('[1]2011'!D81=0,"",'[1]2011'!D81)</f>
        <v>SC</v>
      </c>
      <c r="E910"/>
      <c r="G910"/>
      <c r="H910"/>
      <c r="I910"/>
      <c r="J910" s="96"/>
    </row>
    <row r="911" spans="1:10" x14ac:dyDescent="0.25">
      <c r="A911" t="str">
        <f>IF('[1]2011'!A82=0,"",'[1]2011'!A82)</f>
        <v>11/079</v>
      </c>
      <c r="C911"/>
      <c r="D911" t="str">
        <f>IF('[1]2011'!D82=0,"",'[1]2011'!D82)</f>
        <v>JPL</v>
      </c>
      <c r="E911"/>
      <c r="G911"/>
      <c r="H911"/>
      <c r="I911"/>
      <c r="J911" s="96"/>
    </row>
    <row r="912" spans="1:10" x14ac:dyDescent="0.25">
      <c r="A912" t="str">
        <f>IF('[1]2011'!A83=0,"",'[1]2011'!A83)</f>
        <v>11/080</v>
      </c>
      <c r="C912"/>
      <c r="D912" t="str">
        <f>IF('[1]2011'!D83=0,"",'[1]2011'!D83)</f>
        <v>FW</v>
      </c>
      <c r="E912"/>
      <c r="G912"/>
      <c r="H912"/>
      <c r="I912"/>
      <c r="J912" s="96"/>
    </row>
    <row r="913" spans="1:10" x14ac:dyDescent="0.25">
      <c r="A913" t="str">
        <f>IF('[1]2011'!A84=0,"",'[1]2011'!A84)</f>
        <v>11/081</v>
      </c>
      <c r="C913"/>
      <c r="D913" t="str">
        <f>IF('[1]2011'!D84=0,"",'[1]2011'!D84)</f>
        <v>MB</v>
      </c>
      <c r="E913"/>
      <c r="G913"/>
      <c r="H913"/>
      <c r="I913"/>
      <c r="J913" s="96"/>
    </row>
    <row r="914" spans="1:10" x14ac:dyDescent="0.25">
      <c r="A914" t="str">
        <f>IF('[1]2011'!A85=0,"",'[1]2011'!A85)</f>
        <v>11/082</v>
      </c>
      <c r="C914"/>
      <c r="D914" t="str">
        <f>IF('[1]2011'!D85=0,"",'[1]2011'!D85)</f>
        <v>SC</v>
      </c>
      <c r="E914"/>
      <c r="G914"/>
      <c r="H914"/>
      <c r="I914"/>
      <c r="J914" s="96"/>
    </row>
    <row r="915" spans="1:10" x14ac:dyDescent="0.25">
      <c r="A915" t="str">
        <f>IF('[1]2011'!A86=0,"",'[1]2011'!A86)</f>
        <v>11/083</v>
      </c>
      <c r="C915"/>
      <c r="D915" t="str">
        <f>IF('[1]2011'!D86=0,"",'[1]2011'!D86)</f>
        <v/>
      </c>
      <c r="E915"/>
      <c r="G915"/>
      <c r="H915"/>
      <c r="I915"/>
      <c r="J915" s="96"/>
    </row>
    <row r="916" spans="1:10" x14ac:dyDescent="0.25">
      <c r="A916" t="str">
        <f>IF('[1]2011'!A87=0,"",'[1]2011'!A87)</f>
        <v>11/084</v>
      </c>
      <c r="C916"/>
      <c r="D916" t="str">
        <f>IF('[1]2011'!D87=0,"",'[1]2011'!D87)</f>
        <v>MB</v>
      </c>
      <c r="E916"/>
      <c r="G916"/>
      <c r="H916"/>
      <c r="I916"/>
      <c r="J916" s="96"/>
    </row>
    <row r="917" spans="1:10" x14ac:dyDescent="0.25">
      <c r="A917" t="str">
        <f>IF('[1]2011'!A88=0,"",'[1]2011'!A88)</f>
        <v>11/085</v>
      </c>
      <c r="C917"/>
      <c r="D917" t="str">
        <f>IF('[1]2011'!D88=0,"",'[1]2011'!D88)</f>
        <v>FW</v>
      </c>
      <c r="E917"/>
      <c r="G917"/>
      <c r="H917"/>
      <c r="I917"/>
      <c r="J917" s="96"/>
    </row>
    <row r="918" spans="1:10" x14ac:dyDescent="0.25">
      <c r="A918" t="str">
        <f>IF('[1]2011'!A89=0,"",'[1]2011'!A89)</f>
        <v>11/086</v>
      </c>
      <c r="C918"/>
      <c r="D918" t="str">
        <f>IF('[1]2011'!D89=0,"",'[1]2011'!D89)</f>
        <v>MB</v>
      </c>
      <c r="E918"/>
      <c r="G918"/>
      <c r="H918"/>
      <c r="I918"/>
      <c r="J918" s="96"/>
    </row>
    <row r="919" spans="1:10" x14ac:dyDescent="0.25">
      <c r="A919" t="str">
        <f>IF('[1]2011'!A90=0,"",'[1]2011'!A90)</f>
        <v>11/087</v>
      </c>
      <c r="C919"/>
      <c r="D919" t="str">
        <f>IF('[1]2011'!D90=0,"",'[1]2011'!D90)</f>
        <v>JPL</v>
      </c>
      <c r="E919"/>
      <c r="G919"/>
      <c r="H919"/>
      <c r="I919"/>
      <c r="J919" s="96"/>
    </row>
    <row r="920" spans="1:10" x14ac:dyDescent="0.25">
      <c r="A920" t="str">
        <f>IF('[1]2011'!A91=0,"",'[1]2011'!A91)</f>
        <v>11/088</v>
      </c>
      <c r="C920"/>
      <c r="D920" t="str">
        <f>IF('[1]2011'!D91=0,"",'[1]2011'!D91)</f>
        <v>SC</v>
      </c>
      <c r="E920"/>
      <c r="G920"/>
      <c r="H920"/>
      <c r="I920"/>
      <c r="J920" s="96"/>
    </row>
    <row r="921" spans="1:10" x14ac:dyDescent="0.25">
      <c r="A921" t="str">
        <f>IF('[1]2011'!A92=0,"",'[1]2011'!A92)</f>
        <v>11/089</v>
      </c>
      <c r="C921"/>
      <c r="D921" t="str">
        <f>IF('[1]2011'!D92=0,"",'[1]2011'!D92)</f>
        <v>MB</v>
      </c>
      <c r="E921"/>
      <c r="G921"/>
      <c r="H921"/>
      <c r="I921"/>
      <c r="J921" s="96"/>
    </row>
    <row r="922" spans="1:10" x14ac:dyDescent="0.25">
      <c r="A922" t="str">
        <f>IF('[1]2011'!A93=0,"",'[1]2011'!A93)</f>
        <v>11/090</v>
      </c>
      <c r="C922"/>
      <c r="D922" t="str">
        <f>IF('[1]2011'!D93=0,"",'[1]2011'!D93)</f>
        <v>cause délais</v>
      </c>
      <c r="E922"/>
      <c r="G922"/>
      <c r="H922"/>
      <c r="I922"/>
      <c r="J922" s="96"/>
    </row>
    <row r="923" spans="1:10" x14ac:dyDescent="0.25">
      <c r="A923" t="str">
        <f>IF('[1]2011'!A94=0,"",'[1]2011'!A94)</f>
        <v>11/091</v>
      </c>
      <c r="C923"/>
      <c r="D923" t="str">
        <f>IF('[1]2011'!D94=0,"",'[1]2011'!D94)</f>
        <v>FW</v>
      </c>
      <c r="E923"/>
      <c r="G923"/>
      <c r="H923"/>
      <c r="I923"/>
      <c r="J923" s="96"/>
    </row>
    <row r="924" spans="1:10" x14ac:dyDescent="0.25">
      <c r="A924" t="str">
        <f>IF('[1]2011'!A95=0,"",'[1]2011'!A95)</f>
        <v>11/092</v>
      </c>
      <c r="C924"/>
      <c r="D924" t="str">
        <f>IF('[1]2011'!D95=0,"",'[1]2011'!D95)</f>
        <v>SC</v>
      </c>
      <c r="E924"/>
      <c r="G924"/>
      <c r="H924"/>
      <c r="I924"/>
      <c r="J924" s="96"/>
    </row>
    <row r="925" spans="1:10" x14ac:dyDescent="0.25">
      <c r="A925" t="str">
        <f>IF('[1]2011'!A96=0,"",'[1]2011'!A96)</f>
        <v>11/093</v>
      </c>
      <c r="C925"/>
      <c r="D925" t="str">
        <f>IF('[1]2011'!D96=0,"",'[1]2011'!D96)</f>
        <v>JPL</v>
      </c>
      <c r="E925"/>
      <c r="G925"/>
      <c r="H925"/>
      <c r="I925"/>
      <c r="J925" s="96"/>
    </row>
    <row r="926" spans="1:10" x14ac:dyDescent="0.25">
      <c r="A926" t="str">
        <f>IF('[1]2011'!A97=0,"",'[1]2011'!A97)</f>
        <v>11/094</v>
      </c>
      <c r="C926"/>
      <c r="D926" t="str">
        <f>IF('[1]2011'!D97=0,"",'[1]2011'!D97)</f>
        <v>SC</v>
      </c>
      <c r="E926"/>
      <c r="G926"/>
      <c r="H926"/>
      <c r="I926"/>
      <c r="J926" s="96"/>
    </row>
    <row r="927" spans="1:10" x14ac:dyDescent="0.25">
      <c r="A927" t="str">
        <f>IF('[1]2011'!A98=0,"",'[1]2011'!A98)</f>
        <v>11/095</v>
      </c>
      <c r="C927"/>
      <c r="D927" t="str">
        <f>IF('[1]2011'!D98=0,"",'[1]2011'!D98)</f>
        <v>MB</v>
      </c>
      <c r="E927"/>
      <c r="G927"/>
      <c r="H927"/>
      <c r="I927"/>
      <c r="J927" s="96"/>
    </row>
    <row r="928" spans="1:10" x14ac:dyDescent="0.25">
      <c r="A928" t="str">
        <f>IF('[1]2011'!A99=0,"",'[1]2011'!A99)</f>
        <v>11/096</v>
      </c>
      <c r="C928"/>
      <c r="D928" t="str">
        <f>IF('[1]2011'!D99=0,"",'[1]2011'!D99)</f>
        <v>JPL</v>
      </c>
      <c r="E928"/>
      <c r="G928"/>
      <c r="H928"/>
      <c r="I928"/>
      <c r="J928" s="96"/>
    </row>
    <row r="929" spans="1:10" x14ac:dyDescent="0.25">
      <c r="A929" t="str">
        <f>IF('[1]2011'!A100=0,"",'[1]2011'!A100)</f>
        <v>11/097</v>
      </c>
      <c r="C929"/>
      <c r="D929" t="str">
        <f>IF('[1]2011'!D100=0,"",'[1]2011'!D100)</f>
        <v>MB</v>
      </c>
      <c r="E929"/>
      <c r="G929"/>
      <c r="H929"/>
      <c r="I929"/>
      <c r="J929" s="96"/>
    </row>
    <row r="930" spans="1:10" x14ac:dyDescent="0.25">
      <c r="A930" t="str">
        <f>IF('[1]2011'!A101=0,"",'[1]2011'!A101)</f>
        <v>11/098</v>
      </c>
      <c r="C930"/>
      <c r="D930" t="str">
        <f>IF('[1]2011'!D101=0,"",'[1]2011'!D101)</f>
        <v>SC</v>
      </c>
      <c r="E930"/>
      <c r="G930"/>
      <c r="H930"/>
      <c r="I930"/>
      <c r="J930" s="96"/>
    </row>
    <row r="931" spans="1:10" x14ac:dyDescent="0.25">
      <c r="A931" t="str">
        <f>IF('[1]2011'!A102=0,"",'[1]2011'!A102)</f>
        <v>11/099</v>
      </c>
      <c r="C931"/>
      <c r="D931" t="str">
        <f>IF('[1]2011'!D102=0,"",'[1]2011'!D102)</f>
        <v>MB</v>
      </c>
      <c r="E931"/>
      <c r="G931"/>
      <c r="H931"/>
      <c r="I931"/>
      <c r="J931" s="96"/>
    </row>
    <row r="932" spans="1:10" x14ac:dyDescent="0.25">
      <c r="A932" t="str">
        <f>IF('[1]2011'!A103=0,"",'[1]2011'!A103)</f>
        <v>11/100</v>
      </c>
      <c r="C932"/>
      <c r="D932" t="str">
        <f>IF('[1]2011'!D103=0,"",'[1]2011'!D103)</f>
        <v>MB</v>
      </c>
      <c r="E932"/>
      <c r="G932"/>
      <c r="H932"/>
      <c r="I932"/>
      <c r="J932" s="96"/>
    </row>
    <row r="933" spans="1:10" x14ac:dyDescent="0.25">
      <c r="A933" t="str">
        <f>IF('[1]2011'!A104=0,"",'[1]2011'!A104)</f>
        <v>11/101</v>
      </c>
      <c r="C933"/>
      <c r="D933" t="str">
        <f>IF('[1]2011'!D104=0,"",'[1]2011'!D104)</f>
        <v>FW</v>
      </c>
      <c r="E933"/>
      <c r="G933"/>
      <c r="H933"/>
      <c r="I933"/>
      <c r="J933" s="96"/>
    </row>
    <row r="934" spans="1:10" x14ac:dyDescent="0.25">
      <c r="A934" t="str">
        <f>IF('[1]2011'!A105=0,"",'[1]2011'!A105)</f>
        <v>11/102</v>
      </c>
      <c r="C934"/>
      <c r="D934" t="str">
        <f>IF('[1]2011'!D105=0,"",'[1]2011'!D105)</f>
        <v>JPL</v>
      </c>
      <c r="E934"/>
      <c r="G934"/>
      <c r="H934"/>
      <c r="I934"/>
      <c r="J934" s="96"/>
    </row>
    <row r="935" spans="1:10" x14ac:dyDescent="0.25">
      <c r="A935" t="str">
        <f>IF('[1]2011'!A106=0,"",'[1]2011'!A106)</f>
        <v>11/103</v>
      </c>
      <c r="C935"/>
      <c r="D935" t="str">
        <f>IF('[1]2011'!D106=0,"",'[1]2011'!D106)</f>
        <v>MB</v>
      </c>
      <c r="E935"/>
      <c r="G935"/>
      <c r="H935"/>
      <c r="I935"/>
      <c r="J935" s="96"/>
    </row>
    <row r="936" spans="1:10" x14ac:dyDescent="0.25">
      <c r="A936" t="str">
        <f>IF('[1]2011'!A107=0,"",'[1]2011'!A107)</f>
        <v>11/104</v>
      </c>
      <c r="C936"/>
      <c r="D936" t="str">
        <f>IF('[1]2011'!D107=0,"",'[1]2011'!D107)</f>
        <v>MB</v>
      </c>
      <c r="E936"/>
      <c r="G936"/>
      <c r="H936"/>
      <c r="I936"/>
      <c r="J936" s="96"/>
    </row>
    <row r="937" spans="1:10" x14ac:dyDescent="0.25">
      <c r="A937" t="str">
        <f>IF('[1]2011'!A108=0,"",'[1]2011'!A108)</f>
        <v>11/105</v>
      </c>
      <c r="C937"/>
      <c r="D937" t="str">
        <f>IF('[1]2011'!D108=0,"",'[1]2011'!D108)</f>
        <v>MB</v>
      </c>
      <c r="E937"/>
      <c r="G937"/>
      <c r="H937"/>
      <c r="I937"/>
      <c r="J937" s="96"/>
    </row>
    <row r="938" spans="1:10" x14ac:dyDescent="0.25">
      <c r="A938" t="str">
        <f>IF('[1]2011'!A109=0,"",'[1]2011'!A109)</f>
        <v>11/106</v>
      </c>
      <c r="C938"/>
      <c r="D938" t="str">
        <f>IF('[1]2011'!D109=0,"",'[1]2011'!D109)</f>
        <v>FW</v>
      </c>
      <c r="E938"/>
      <c r="G938"/>
      <c r="H938"/>
      <c r="I938"/>
      <c r="J938" s="96"/>
    </row>
    <row r="939" spans="1:10" x14ac:dyDescent="0.25">
      <c r="A939" t="str">
        <f>IF('[1]2011'!A110=0,"",'[1]2011'!A110)</f>
        <v>11/107</v>
      </c>
      <c r="C939"/>
      <c r="D939" t="str">
        <f>IF('[1]2011'!D110=0,"",'[1]2011'!D110)</f>
        <v>MB</v>
      </c>
      <c r="E939"/>
      <c r="G939"/>
      <c r="H939"/>
      <c r="I939"/>
      <c r="J939" s="96"/>
    </row>
    <row r="940" spans="1:10" x14ac:dyDescent="0.25">
      <c r="A940" t="str">
        <f>IF('[1]2011'!A111=0,"",'[1]2011'!A111)</f>
        <v>11/108</v>
      </c>
      <c r="C940"/>
      <c r="D940" t="str">
        <f>IF('[1]2011'!D111=0,"",'[1]2011'!D111)</f>
        <v>FW</v>
      </c>
      <c r="E940"/>
      <c r="G940"/>
      <c r="H940"/>
      <c r="I940"/>
      <c r="J940" s="96"/>
    </row>
    <row r="941" spans="1:10" x14ac:dyDescent="0.25">
      <c r="A941" t="str">
        <f>IF('[1]2011'!A112=0,"",'[1]2011'!A112)</f>
        <v>11/109</v>
      </c>
      <c r="C941"/>
      <c r="D941" t="str">
        <f>IF('[1]2011'!D112=0,"",'[1]2011'!D112)</f>
        <v>MB</v>
      </c>
      <c r="E941"/>
      <c r="G941"/>
      <c r="H941"/>
      <c r="I941"/>
      <c r="J941" s="96"/>
    </row>
    <row r="942" spans="1:10" x14ac:dyDescent="0.25">
      <c r="A942" t="str">
        <f>IF('[1]2011'!A113=0,"",'[1]2011'!A113)</f>
        <v>11/110</v>
      </c>
      <c r="C942"/>
      <c r="D942" t="str">
        <f>IF('[1]2011'!D113=0,"",'[1]2011'!D113)</f>
        <v>FW</v>
      </c>
      <c r="E942"/>
      <c r="G942"/>
      <c r="H942"/>
      <c r="I942"/>
      <c r="J942" s="96"/>
    </row>
    <row r="943" spans="1:10" x14ac:dyDescent="0.25">
      <c r="A943" t="str">
        <f>IF('[1]2011'!A114=0,"",'[1]2011'!A114)</f>
        <v>11/111</v>
      </c>
      <c r="C943"/>
      <c r="D943" t="str">
        <f>IF('[1]2011'!D114=0,"",'[1]2011'!D114)</f>
        <v>MB</v>
      </c>
      <c r="E943"/>
      <c r="G943"/>
      <c r="H943"/>
      <c r="I943"/>
      <c r="J943" s="96"/>
    </row>
    <row r="944" spans="1:10" x14ac:dyDescent="0.25">
      <c r="A944" t="str">
        <f>IF('[1]2011'!A115=0,"",'[1]2011'!A115)</f>
        <v>11/112</v>
      </c>
      <c r="C944"/>
      <c r="D944" t="str">
        <f>IF('[1]2011'!D115=0,"",'[1]2011'!D115)</f>
        <v>SC</v>
      </c>
      <c r="E944"/>
      <c r="G944"/>
      <c r="H944"/>
      <c r="I944"/>
      <c r="J944" s="96"/>
    </row>
    <row r="945" spans="1:10" x14ac:dyDescent="0.25">
      <c r="A945" t="str">
        <f>IF('[1]2011'!A116=0,"",'[1]2011'!A116)</f>
        <v>11/113</v>
      </c>
      <c r="C945"/>
      <c r="D945" t="str">
        <f>IF('[1]2011'!D116=0,"",'[1]2011'!D116)</f>
        <v>MB</v>
      </c>
      <c r="E945"/>
      <c r="G945"/>
      <c r="H945"/>
      <c r="I945"/>
      <c r="J945" s="96"/>
    </row>
    <row r="946" spans="1:10" x14ac:dyDescent="0.25">
      <c r="A946" t="str">
        <f>IF('[1]2011'!A117=0,"",'[1]2011'!A117)</f>
        <v>11/114</v>
      </c>
      <c r="C946"/>
      <c r="D946" t="str">
        <f>IF('[1]2011'!D117=0,"",'[1]2011'!D117)</f>
        <v>FW</v>
      </c>
      <c r="E946"/>
      <c r="G946"/>
      <c r="H946"/>
      <c r="I946"/>
      <c r="J946" s="96"/>
    </row>
    <row r="947" spans="1:10" x14ac:dyDescent="0.25">
      <c r="A947" t="str">
        <f>IF('[1]2011'!A118=0,"",'[1]2011'!A118)</f>
        <v>11/115</v>
      </c>
      <c r="C947"/>
      <c r="D947" t="str">
        <f>IF('[1]2011'!D118=0,"",'[1]2011'!D118)</f>
        <v>FW</v>
      </c>
      <c r="E947"/>
      <c r="G947"/>
      <c r="H947"/>
      <c r="I947"/>
      <c r="J947" s="96"/>
    </row>
    <row r="948" spans="1:10" x14ac:dyDescent="0.25">
      <c r="A948" t="str">
        <f>IF('[1]2011'!A119=0,"",'[1]2011'!A119)</f>
        <v>11/116</v>
      </c>
      <c r="C948"/>
      <c r="D948" t="str">
        <f>IF('[1]2011'!D119=0,"",'[1]2011'!D119)</f>
        <v>JPL</v>
      </c>
      <c r="E948"/>
      <c r="G948"/>
      <c r="H948"/>
      <c r="I948"/>
      <c r="J948" s="96"/>
    </row>
    <row r="949" spans="1:10" x14ac:dyDescent="0.25">
      <c r="A949" t="str">
        <f>IF('[1]2011'!A120=0,"",'[1]2011'!A120)</f>
        <v>11/117</v>
      </c>
      <c r="C949"/>
      <c r="D949" t="str">
        <f>IF('[1]2011'!D120=0,"",'[1]2011'!D120)</f>
        <v>JPL</v>
      </c>
      <c r="E949"/>
      <c r="G949"/>
      <c r="H949"/>
      <c r="I949"/>
      <c r="J949" s="96"/>
    </row>
    <row r="950" spans="1:10" x14ac:dyDescent="0.25">
      <c r="A950" t="str">
        <f>IF('[1]2011'!A121=0,"",'[1]2011'!A121)</f>
        <v>11/118</v>
      </c>
      <c r="C950"/>
      <c r="D950" t="str">
        <f>IF('[1]2011'!D121=0,"",'[1]2011'!D121)</f>
        <v>SC</v>
      </c>
      <c r="E950"/>
      <c r="G950"/>
      <c r="H950"/>
      <c r="I950"/>
      <c r="J950" s="96"/>
    </row>
    <row r="951" spans="1:10" x14ac:dyDescent="0.25">
      <c r="A951" t="str">
        <f>IF('[1]2011'!A122=0,"",'[1]2011'!A122)</f>
        <v>11/119</v>
      </c>
      <c r="C951"/>
      <c r="D951" t="str">
        <f>IF('[1]2011'!D122=0,"",'[1]2011'!D122)</f>
        <v>MB</v>
      </c>
      <c r="E951"/>
      <c r="G951"/>
      <c r="H951"/>
      <c r="I951"/>
      <c r="J951" s="96"/>
    </row>
    <row r="952" spans="1:10" x14ac:dyDescent="0.25">
      <c r="A952" t="str">
        <f>IF('[1]2011'!A123=0,"",'[1]2011'!A123)</f>
        <v>11/120</v>
      </c>
      <c r="C952"/>
      <c r="D952" t="str">
        <f>IF('[1]2011'!D123=0,"",'[1]2011'!D123)</f>
        <v>FW</v>
      </c>
      <c r="E952"/>
      <c r="G952"/>
      <c r="H952"/>
      <c r="I952"/>
      <c r="J952" s="96"/>
    </row>
    <row r="953" spans="1:10" x14ac:dyDescent="0.25">
      <c r="A953" t="str">
        <f>IF('[1]2011'!A124=0,"",'[1]2011'!A124)</f>
        <v>11/121</v>
      </c>
      <c r="C953"/>
      <c r="D953" t="str">
        <f>IF('[1]2011'!D124=0,"",'[1]2011'!D124)</f>
        <v>SC</v>
      </c>
      <c r="E953"/>
      <c r="G953"/>
      <c r="H953"/>
      <c r="I953"/>
      <c r="J953" s="96"/>
    </row>
    <row r="954" spans="1:10" x14ac:dyDescent="0.25">
      <c r="A954" t="str">
        <f>IF('[1]2011'!A125=0,"",'[1]2011'!A125)</f>
        <v>11/122</v>
      </c>
      <c r="C954"/>
      <c r="D954" t="str">
        <f>IF('[1]2011'!D125=0,"",'[1]2011'!D125)</f>
        <v>MB</v>
      </c>
      <c r="E954"/>
      <c r="G954"/>
      <c r="H954"/>
      <c r="I954"/>
      <c r="J954" s="96"/>
    </row>
    <row r="955" spans="1:10" x14ac:dyDescent="0.25">
      <c r="A955" t="str">
        <f>IF('[1]2011'!A126=0,"",'[1]2011'!A126)</f>
        <v>11/123</v>
      </c>
      <c r="C955"/>
      <c r="D955" t="str">
        <f>IF('[1]2011'!D126=0,"",'[1]2011'!D126)</f>
        <v>SC</v>
      </c>
      <c r="E955"/>
      <c r="G955"/>
      <c r="H955"/>
      <c r="I955"/>
      <c r="J955" s="96"/>
    </row>
    <row r="956" spans="1:10" x14ac:dyDescent="0.25">
      <c r="A956" t="str">
        <f>IF('[1]2011'!A127=0,"",'[1]2011'!A127)</f>
        <v>11/124</v>
      </c>
      <c r="C956"/>
      <c r="D956" t="str">
        <f>IF('[1]2011'!D127=0,"",'[1]2011'!D127)</f>
        <v>FW</v>
      </c>
      <c r="E956"/>
      <c r="G956"/>
      <c r="H956"/>
      <c r="I956"/>
      <c r="J956" s="96"/>
    </row>
    <row r="957" spans="1:10" x14ac:dyDescent="0.25">
      <c r="A957" t="str">
        <f>IF('[1]2011'!A128=0,"",'[1]2011'!A128)</f>
        <v>11/125</v>
      </c>
      <c r="C957"/>
      <c r="D957" t="str">
        <f>IF('[1]2011'!D128=0,"",'[1]2011'!D128)</f>
        <v>MB</v>
      </c>
      <c r="E957"/>
      <c r="G957"/>
      <c r="H957"/>
      <c r="I957"/>
      <c r="J957" s="96"/>
    </row>
    <row r="958" spans="1:10" x14ac:dyDescent="0.25">
      <c r="A958" t="str">
        <f>IF('[1]2011'!A129=0,"",'[1]2011'!A129)</f>
        <v>11/126</v>
      </c>
      <c r="C958"/>
      <c r="D958" t="str">
        <f>IF('[1]2011'!D129=0,"",'[1]2011'!D129)</f>
        <v>JPL</v>
      </c>
      <c r="E958"/>
      <c r="G958"/>
      <c r="H958"/>
      <c r="I958"/>
      <c r="J958" s="96"/>
    </row>
    <row r="959" spans="1:10" x14ac:dyDescent="0.25">
      <c r="A959" t="str">
        <f>IF('[1]2011'!A130=0,"",'[1]2011'!A130)</f>
        <v>11/127</v>
      </c>
      <c r="C959"/>
      <c r="D959" t="str">
        <f>IF('[1]2011'!D130=0,"",'[1]2011'!D130)</f>
        <v>SC</v>
      </c>
      <c r="E959"/>
      <c r="G959"/>
      <c r="H959"/>
      <c r="I959"/>
      <c r="J959" s="96"/>
    </row>
    <row r="960" spans="1:10" x14ac:dyDescent="0.25">
      <c r="A960" t="str">
        <f>IF('[1]2011'!A131=0,"",'[1]2011'!A131)</f>
        <v>11/128</v>
      </c>
      <c r="C960"/>
      <c r="D960" t="str">
        <f>IF('[1]2011'!D131=0,"",'[1]2011'!D131)</f>
        <v>JPL</v>
      </c>
      <c r="E960"/>
      <c r="G960"/>
      <c r="H960"/>
      <c r="I960"/>
      <c r="J960" s="96"/>
    </row>
    <row r="961" spans="1:10" x14ac:dyDescent="0.25">
      <c r="A961" t="str">
        <f>IF('[1]2011'!A132=0,"",'[1]2011'!A132)</f>
        <v>11/129</v>
      </c>
      <c r="C961"/>
      <c r="D961" t="str">
        <f>IF('[1]2011'!D132=0,"",'[1]2011'!D132)</f>
        <v>JPL</v>
      </c>
      <c r="E961"/>
      <c r="G961"/>
      <c r="H961"/>
      <c r="I961"/>
      <c r="J961" s="96"/>
    </row>
    <row r="962" spans="1:10" x14ac:dyDescent="0.25">
      <c r="A962" t="str">
        <f>IF('[1]2011'!A133=0,"",'[1]2011'!A133)</f>
        <v>11/130</v>
      </c>
      <c r="C962"/>
      <c r="D962" t="str">
        <f>IF('[1]2011'!D133=0,"",'[1]2011'!D133)</f>
        <v>SC</v>
      </c>
      <c r="E962"/>
      <c r="G962"/>
      <c r="H962"/>
      <c r="I962"/>
      <c r="J962" s="96"/>
    </row>
    <row r="963" spans="1:10" x14ac:dyDescent="0.25">
      <c r="A963" t="str">
        <f>IF('[1]2011'!A134=0,"",'[1]2011'!A134)</f>
        <v>11/131</v>
      </c>
      <c r="C963"/>
      <c r="D963" t="str">
        <f>IF('[1]2011'!D134=0,"",'[1]2011'!D134)</f>
        <v>PHD</v>
      </c>
      <c r="E963"/>
      <c r="G963"/>
      <c r="H963"/>
      <c r="I963"/>
      <c r="J963" s="96"/>
    </row>
    <row r="964" spans="1:10" x14ac:dyDescent="0.25">
      <c r="A964" t="str">
        <f>IF('[1]2011'!A135=0,"",'[1]2011'!A135)</f>
        <v>11/132</v>
      </c>
      <c r="C964"/>
      <c r="D964" t="str">
        <f>IF('[1]2011'!D135=0,"",'[1]2011'!D135)</f>
        <v>MB</v>
      </c>
      <c r="E964"/>
      <c r="G964"/>
      <c r="H964"/>
      <c r="I964"/>
      <c r="J964" s="96"/>
    </row>
    <row r="965" spans="1:10" x14ac:dyDescent="0.25">
      <c r="A965" t="str">
        <f>IF('[1]2011'!A136=0,"",'[1]2011'!A136)</f>
        <v>11/133</v>
      </c>
      <c r="C965"/>
      <c r="D965" t="str">
        <f>IF('[1]2011'!D136=0,"",'[1]2011'!D136)</f>
        <v>SC</v>
      </c>
      <c r="E965"/>
      <c r="G965"/>
      <c r="H965"/>
      <c r="I965"/>
      <c r="J965" s="96"/>
    </row>
    <row r="966" spans="1:10" x14ac:dyDescent="0.25">
      <c r="A966" t="str">
        <f>IF('[1]2011'!A137=0,"",'[1]2011'!A137)</f>
        <v>11/134</v>
      </c>
      <c r="C966"/>
      <c r="D966" t="str">
        <f>IF('[1]2011'!D137=0,"",'[1]2011'!D137)</f>
        <v>JPL</v>
      </c>
      <c r="E966"/>
      <c r="G966"/>
      <c r="H966"/>
      <c r="I966"/>
      <c r="J966" s="96"/>
    </row>
    <row r="967" spans="1:10" x14ac:dyDescent="0.25">
      <c r="A967" t="str">
        <f>IF('[1]2011'!A138=0,"",'[1]2011'!A138)</f>
        <v>11/135</v>
      </c>
      <c r="C967"/>
      <c r="D967" t="str">
        <f>IF('[1]2011'!D138=0,"",'[1]2011'!D138)</f>
        <v>MB</v>
      </c>
      <c r="E967"/>
      <c r="G967"/>
      <c r="H967"/>
      <c r="I967"/>
      <c r="J967" s="96"/>
    </row>
    <row r="968" spans="1:10" x14ac:dyDescent="0.25">
      <c r="A968" t="str">
        <f>IF('[1]2011'!A139=0,"",'[1]2011'!A139)</f>
        <v>11/136</v>
      </c>
      <c r="C968"/>
      <c r="D968" t="str">
        <f>IF('[1]2011'!D139=0,"",'[1]2011'!D139)</f>
        <v>SC</v>
      </c>
      <c r="E968"/>
      <c r="G968"/>
      <c r="H968"/>
      <c r="I968"/>
      <c r="J968" s="96"/>
    </row>
    <row r="969" spans="1:10" x14ac:dyDescent="0.25">
      <c r="A969" t="str">
        <f>IF('[1]2011'!A140=0,"",'[1]2011'!A140)</f>
        <v>11/137</v>
      </c>
      <c r="C969"/>
      <c r="D969" t="str">
        <f>IF('[1]2011'!D140=0,"",'[1]2011'!D140)</f>
        <v>SC</v>
      </c>
      <c r="E969"/>
      <c r="G969"/>
      <c r="H969"/>
      <c r="I969"/>
      <c r="J969" s="96"/>
    </row>
    <row r="970" spans="1:10" x14ac:dyDescent="0.25">
      <c r="A970" t="str">
        <f>IF('[1]2011'!A141=0,"",'[1]2011'!A141)</f>
        <v>11/138</v>
      </c>
      <c r="C970"/>
      <c r="D970" t="str">
        <f>IF('[1]2011'!D141=0,"",'[1]2011'!D141)</f>
        <v>SC</v>
      </c>
      <c r="E970"/>
      <c r="G970"/>
      <c r="H970"/>
      <c r="I970"/>
      <c r="J970" s="96"/>
    </row>
    <row r="971" spans="1:10" x14ac:dyDescent="0.25">
      <c r="A971" t="str">
        <f>IF('[1]2011'!A142=0,"",'[1]2011'!A142)</f>
        <v>11/139</v>
      </c>
      <c r="C971"/>
      <c r="D971" t="str">
        <f>IF('[1]2011'!D142=0,"",'[1]2011'!D142)</f>
        <v>SC</v>
      </c>
      <c r="E971"/>
      <c r="G971"/>
      <c r="H971"/>
      <c r="I971"/>
      <c r="J971" s="96"/>
    </row>
    <row r="972" spans="1:10" x14ac:dyDescent="0.25">
      <c r="A972" t="str">
        <f>IF('[1]2011'!A143=0,"",'[1]2011'!A143)</f>
        <v>11/140</v>
      </c>
      <c r="C972"/>
      <c r="D972" t="str">
        <f>IF('[1]2011'!D143=0,"",'[1]2011'!D143)</f>
        <v>FW</v>
      </c>
      <c r="E972"/>
      <c r="G972"/>
      <c r="H972"/>
      <c r="I972"/>
      <c r="J972" s="96"/>
    </row>
    <row r="973" spans="1:10" x14ac:dyDescent="0.25">
      <c r="A973" t="str">
        <f>IF('[1]2011'!A144=0,"",'[1]2011'!A144)</f>
        <v>11/141</v>
      </c>
      <c r="C973"/>
      <c r="D973" t="str">
        <f>IF('[1]2011'!D144=0,"",'[1]2011'!D144)</f>
        <v>SC</v>
      </c>
      <c r="E973"/>
      <c r="G973"/>
      <c r="H973"/>
      <c r="I973"/>
      <c r="J973" s="96"/>
    </row>
    <row r="974" spans="1:10" x14ac:dyDescent="0.25">
      <c r="A974" t="str">
        <f>IF('[1]2011'!A145=0,"",'[1]2011'!A145)</f>
        <v>11/142</v>
      </c>
      <c r="C974"/>
      <c r="D974" t="str">
        <f>IF('[1]2011'!D145=0,"",'[1]2011'!D145)</f>
        <v>FW</v>
      </c>
      <c r="E974"/>
      <c r="G974"/>
      <c r="H974"/>
      <c r="I974"/>
      <c r="J974" s="96"/>
    </row>
    <row r="975" spans="1:10" x14ac:dyDescent="0.25">
      <c r="A975" t="str">
        <f>IF('[1]2011'!A146=0,"",'[1]2011'!A146)</f>
        <v>11/143</v>
      </c>
      <c r="C975"/>
      <c r="D975" t="str">
        <f>IF('[1]2011'!D146=0,"",'[1]2011'!D146)</f>
        <v>JPL</v>
      </c>
      <c r="E975"/>
      <c r="G975"/>
      <c r="H975"/>
      <c r="I975"/>
      <c r="J975" s="96"/>
    </row>
    <row r="976" spans="1:10" x14ac:dyDescent="0.25">
      <c r="A976" t="str">
        <f>IF('[1]2011'!A147=0,"",'[1]2011'!A147)</f>
        <v>11/144</v>
      </c>
      <c r="C976"/>
      <c r="D976" t="str">
        <f>IF('[1]2011'!D147=0,"",'[1]2011'!D147)</f>
        <v>SC</v>
      </c>
      <c r="E976"/>
      <c r="G976"/>
      <c r="H976"/>
      <c r="I976"/>
      <c r="J976" s="96"/>
    </row>
    <row r="977" spans="1:10" x14ac:dyDescent="0.25">
      <c r="A977" t="str">
        <f>IF('[1]2011'!A148=0,"",'[1]2011'!A148)</f>
        <v>11/145</v>
      </c>
      <c r="C977"/>
      <c r="D977" t="str">
        <f>IF('[1]2011'!D148=0,"",'[1]2011'!D148)</f>
        <v>SC</v>
      </c>
      <c r="E977"/>
      <c r="G977"/>
      <c r="H977"/>
      <c r="I977"/>
      <c r="J977" s="96"/>
    </row>
    <row r="978" spans="1:10" x14ac:dyDescent="0.25">
      <c r="A978" t="str">
        <f>IF('[1]2011'!A149=0,"",'[1]2011'!A149)</f>
        <v>11/146</v>
      </c>
      <c r="C978"/>
      <c r="D978" t="str">
        <f>IF('[1]2011'!D149=0,"",'[1]2011'!D149)</f>
        <v>SC</v>
      </c>
      <c r="E978"/>
      <c r="G978"/>
      <c r="H978"/>
      <c r="I978"/>
      <c r="J978" s="96"/>
    </row>
    <row r="979" spans="1:10" x14ac:dyDescent="0.25">
      <c r="A979" t="str">
        <f>IF('[1]2011'!A150=0,"",'[1]2011'!A150)</f>
        <v>11/147</v>
      </c>
      <c r="C979"/>
      <c r="D979" t="str">
        <f>IF('[1]2011'!D150=0,"",'[1]2011'!D150)</f>
        <v>MB</v>
      </c>
      <c r="E979"/>
      <c r="G979"/>
      <c r="H979"/>
      <c r="I979"/>
      <c r="J979" s="96"/>
    </row>
    <row r="980" spans="1:10" x14ac:dyDescent="0.25">
      <c r="A980" t="str">
        <f>IF('[1]2011'!A151=0,"",'[1]2011'!A151)</f>
        <v>11/148</v>
      </c>
      <c r="C980"/>
      <c r="D980" t="str">
        <f>IF('[1]2011'!D151=0,"",'[1]2011'!D151)</f>
        <v/>
      </c>
      <c r="E980"/>
      <c r="G980"/>
      <c r="H980"/>
      <c r="I980"/>
      <c r="J980" s="96"/>
    </row>
    <row r="981" spans="1:10" x14ac:dyDescent="0.25">
      <c r="A981" t="str">
        <f>IF('[1]2011'!A152=0,"",'[1]2011'!A152)</f>
        <v>11/149</v>
      </c>
      <c r="C981"/>
      <c r="D981" t="str">
        <f>IF('[1]2011'!D152=0,"",'[1]2011'!D152)</f>
        <v>SC</v>
      </c>
      <c r="E981"/>
      <c r="G981"/>
      <c r="H981"/>
      <c r="I981"/>
      <c r="J981" s="96"/>
    </row>
    <row r="982" spans="1:10" x14ac:dyDescent="0.25">
      <c r="A982" t="str">
        <f>IF('[1]2011'!A153=0,"",'[1]2011'!A153)</f>
        <v>11/150</v>
      </c>
      <c r="C982"/>
      <c r="D982" t="str">
        <f>IF('[1]2011'!D153=0,"",'[1]2011'!D153)</f>
        <v>SC</v>
      </c>
      <c r="E982"/>
      <c r="G982"/>
      <c r="H982"/>
      <c r="I982"/>
      <c r="J982" s="96"/>
    </row>
    <row r="983" spans="1:10" x14ac:dyDescent="0.25">
      <c r="A983" t="str">
        <f>IF('[1]2011'!A154=0,"",'[1]2011'!A154)</f>
        <v>11/151</v>
      </c>
      <c r="C983"/>
      <c r="D983" t="str">
        <f>IF('[1]2011'!D154=0,"",'[1]2011'!D154)</f>
        <v>FW</v>
      </c>
      <c r="E983"/>
      <c r="G983"/>
      <c r="H983"/>
      <c r="I983"/>
      <c r="J983" s="96"/>
    </row>
    <row r="984" spans="1:10" x14ac:dyDescent="0.25">
      <c r="A984" t="str">
        <f>IF('[1]2011'!A155=0,"",'[1]2011'!A155)</f>
        <v>11/152</v>
      </c>
      <c r="C984"/>
      <c r="D984" t="str">
        <f>IF('[1]2011'!D155=0,"",'[1]2011'!D155)</f>
        <v>JPL</v>
      </c>
      <c r="E984"/>
      <c r="G984"/>
      <c r="H984"/>
      <c r="I984"/>
      <c r="J984" s="96"/>
    </row>
    <row r="985" spans="1:10" x14ac:dyDescent="0.25">
      <c r="A985" t="str">
        <f>IF('[1]2011'!A156=0,"",'[1]2011'!A156)</f>
        <v>11/153</v>
      </c>
      <c r="C985"/>
      <c r="D985" t="str">
        <f>IF('[1]2011'!D156=0,"",'[1]2011'!D156)</f>
        <v>JPL</v>
      </c>
      <c r="E985"/>
      <c r="G985"/>
      <c r="H985"/>
      <c r="I985"/>
      <c r="J985" s="96"/>
    </row>
    <row r="986" spans="1:10" x14ac:dyDescent="0.25">
      <c r="A986" t="str">
        <f>IF('[1]2011'!A157=0,"",'[1]2011'!A157)</f>
        <v>11/154</v>
      </c>
      <c r="C986"/>
      <c r="D986" t="str">
        <f>IF('[1]2011'!D157=0,"",'[1]2011'!D157)</f>
        <v>JPL</v>
      </c>
      <c r="E986"/>
      <c r="G986"/>
      <c r="H986"/>
      <c r="I986"/>
      <c r="J986" s="96"/>
    </row>
    <row r="987" spans="1:10" x14ac:dyDescent="0.25">
      <c r="A987" t="str">
        <f>IF('[1]2011'!A158=0,"",'[1]2011'!A158)</f>
        <v>11/155</v>
      </c>
      <c r="C987"/>
      <c r="D987" t="str">
        <f>IF('[1]2011'!D158=0,"",'[1]2011'!D158)</f>
        <v>FW</v>
      </c>
      <c r="E987"/>
      <c r="G987"/>
      <c r="H987"/>
      <c r="I987"/>
      <c r="J987" s="96"/>
    </row>
    <row r="988" spans="1:10" x14ac:dyDescent="0.25">
      <c r="A988" t="str">
        <f>IF('[1]2011'!A159=0,"",'[1]2011'!A159)</f>
        <v>11/156</v>
      </c>
      <c r="C988"/>
      <c r="D988" t="str">
        <f>IF('[1]2011'!D159=0,"",'[1]2011'!D159)</f>
        <v>SC</v>
      </c>
      <c r="E988"/>
      <c r="G988"/>
      <c r="H988"/>
      <c r="I988"/>
      <c r="J988" s="96"/>
    </row>
    <row r="989" spans="1:10" x14ac:dyDescent="0.25">
      <c r="A989" t="str">
        <f>IF('[1]2011'!A160=0,"",'[1]2011'!A160)</f>
        <v>11/157</v>
      </c>
      <c r="C989"/>
      <c r="D989" t="str">
        <f>IF('[1]2011'!D160=0,"",'[1]2011'!D160)</f>
        <v>SC</v>
      </c>
      <c r="E989"/>
      <c r="G989"/>
      <c r="H989"/>
      <c r="I989"/>
      <c r="J989" s="96"/>
    </row>
    <row r="990" spans="1:10" x14ac:dyDescent="0.25">
      <c r="A990" t="str">
        <f>IF('[1]2011'!A161=0,"",'[1]2011'!A161)</f>
        <v>11/158</v>
      </c>
      <c r="C990"/>
      <c r="D990" t="str">
        <f>IF('[1]2011'!D161=0,"",'[1]2011'!D161)</f>
        <v>MB</v>
      </c>
      <c r="E990"/>
      <c r="G990"/>
      <c r="H990"/>
      <c r="I990"/>
      <c r="J990" s="96"/>
    </row>
    <row r="991" spans="1:10" x14ac:dyDescent="0.25">
      <c r="A991" t="str">
        <f>IF('[1]2011'!A162=0,"",'[1]2011'!A162)</f>
        <v>11/159</v>
      </c>
      <c r="C991"/>
      <c r="D991" t="str">
        <f>IF('[1]2011'!D162=0,"",'[1]2011'!D162)</f>
        <v>SC</v>
      </c>
      <c r="E991"/>
      <c r="G991"/>
      <c r="H991"/>
      <c r="I991"/>
      <c r="J991" s="96"/>
    </row>
    <row r="992" spans="1:10" x14ac:dyDescent="0.25">
      <c r="A992" t="str">
        <f>IF('[1]2011'!A163=0,"",'[1]2011'!A163)</f>
        <v>11/160</v>
      </c>
      <c r="C992"/>
      <c r="D992" t="str">
        <f>IF('[1]2011'!D163=0,"",'[1]2011'!D163)</f>
        <v>SC</v>
      </c>
      <c r="E992"/>
      <c r="G992"/>
      <c r="H992"/>
      <c r="I992"/>
      <c r="J992" s="96"/>
    </row>
    <row r="993" spans="1:10" x14ac:dyDescent="0.25">
      <c r="A993" t="str">
        <f>IF('[1]2011'!A164=0,"",'[1]2011'!A164)</f>
        <v>11/161</v>
      </c>
      <c r="C993"/>
      <c r="D993" t="str">
        <f>IF('[1]2011'!D164=0,"",'[1]2011'!D164)</f>
        <v>SC</v>
      </c>
      <c r="E993"/>
      <c r="G993"/>
      <c r="H993"/>
      <c r="I993"/>
      <c r="J993" s="96"/>
    </row>
    <row r="994" spans="1:10" x14ac:dyDescent="0.25">
      <c r="A994" t="str">
        <f>IF('[1]2011'!A165=0,"",'[1]2011'!A165)</f>
        <v>11/162</v>
      </c>
      <c r="C994"/>
      <c r="D994" t="str">
        <f>IF('[1]2011'!D165=0,"",'[1]2011'!D165)</f>
        <v>MB/SC</v>
      </c>
      <c r="E994"/>
      <c r="G994"/>
      <c r="H994"/>
      <c r="I994"/>
      <c r="J994" s="96"/>
    </row>
    <row r="995" spans="1:10" x14ac:dyDescent="0.25">
      <c r="A995" t="str">
        <f>IF('[1]2011'!A166=0,"",'[1]2011'!A166)</f>
        <v>11/163</v>
      </c>
      <c r="C995"/>
      <c r="D995" t="str">
        <f>IF('[1]2011'!D166=0,"",'[1]2011'!D166)</f>
        <v>JPL</v>
      </c>
      <c r="E995"/>
      <c r="G995"/>
      <c r="H995"/>
      <c r="I995"/>
      <c r="J995" s="96"/>
    </row>
    <row r="996" spans="1:10" x14ac:dyDescent="0.25">
      <c r="A996" t="str">
        <f>IF('[1]2011'!A167=0,"",'[1]2011'!A167)</f>
        <v>11/164</v>
      </c>
      <c r="C996"/>
      <c r="D996" t="str">
        <f>IF('[1]2011'!D167=0,"",'[1]2011'!D167)</f>
        <v>JPL</v>
      </c>
      <c r="E996"/>
      <c r="G996"/>
      <c r="H996"/>
      <c r="I996"/>
      <c r="J996" s="96"/>
    </row>
    <row r="997" spans="1:10" x14ac:dyDescent="0.25">
      <c r="A997" t="str">
        <f>IF('[1]2011'!A168=0,"",'[1]2011'!A168)</f>
        <v>11/165</v>
      </c>
      <c r="C997"/>
      <c r="D997" t="str">
        <f>IF('[1]2011'!D168=0,"",'[1]2011'!D168)</f>
        <v>MB</v>
      </c>
      <c r="E997"/>
      <c r="G997"/>
      <c r="H997"/>
      <c r="I997"/>
      <c r="J997" s="96"/>
    </row>
    <row r="998" spans="1:10" x14ac:dyDescent="0.25">
      <c r="A998" t="str">
        <f>IF('[1]2011'!A169=0,"",'[1]2011'!A169)</f>
        <v>11/166</v>
      </c>
      <c r="C998"/>
      <c r="D998" t="str">
        <f>IF('[1]2011'!D169=0,"",'[1]2011'!D169)</f>
        <v>MB</v>
      </c>
      <c r="E998"/>
      <c r="G998"/>
      <c r="H998"/>
      <c r="I998"/>
      <c r="J998" s="96"/>
    </row>
    <row r="999" spans="1:10" x14ac:dyDescent="0.25">
      <c r="A999" t="str">
        <f>IF('[1]2011'!A170=0,"",'[1]2011'!A170)</f>
        <v>11/167</v>
      </c>
      <c r="C999"/>
      <c r="D999" t="str">
        <f>IF('[1]2011'!D170=0,"",'[1]2011'!D170)</f>
        <v>MB</v>
      </c>
      <c r="E999"/>
      <c r="G999"/>
      <c r="H999"/>
      <c r="I999"/>
      <c r="J999" s="96"/>
    </row>
    <row r="1000" spans="1:10" x14ac:dyDescent="0.25">
      <c r="A1000" t="str">
        <f>IF('[1]2011'!A171=0,"",'[1]2011'!A171)</f>
        <v>11/168</v>
      </c>
      <c r="C1000"/>
      <c r="D1000" t="str">
        <f>IF('[1]2011'!D171=0,"",'[1]2011'!D171)</f>
        <v/>
      </c>
      <c r="E1000"/>
      <c r="G1000"/>
      <c r="H1000"/>
      <c r="I1000"/>
      <c r="J1000" s="96"/>
    </row>
    <row r="1001" spans="1:10" x14ac:dyDescent="0.25">
      <c r="A1001" t="str">
        <f>IF('[1]2011'!A172=0,"",'[1]2011'!A172)</f>
        <v>11/169</v>
      </c>
      <c r="C1001"/>
      <c r="D1001" t="str">
        <f>IF('[1]2011'!D172=0,"",'[1]2011'!D172)</f>
        <v>SC</v>
      </c>
      <c r="E1001"/>
      <c r="G1001"/>
      <c r="H1001"/>
      <c r="I1001"/>
      <c r="J1001" s="96"/>
    </row>
    <row r="1002" spans="1:10" x14ac:dyDescent="0.25">
      <c r="A1002" t="str">
        <f>IF('[1]2012'!A3=0,"",'[1]2012'!A3)</f>
        <v>12/001</v>
      </c>
      <c r="C1002"/>
      <c r="D1002" t="str">
        <f>IF('[1]2012'!D3=0,"",'[1]2012'!D3)</f>
        <v>JPL</v>
      </c>
      <c r="E1002"/>
      <c r="F1002"/>
      <c r="G1002"/>
      <c r="H1002"/>
      <c r="I1002"/>
      <c r="J1002" s="96"/>
    </row>
    <row r="1003" spans="1:10" x14ac:dyDescent="0.25">
      <c r="A1003" t="str">
        <f>IF('[1]2012'!A4=0,"",'[1]2012'!A4)</f>
        <v>12/002</v>
      </c>
      <c r="C1003"/>
      <c r="D1003" t="str">
        <f>IF('[1]2012'!D4=0,"",'[1]2012'!D4)</f>
        <v>JPL</v>
      </c>
      <c r="E1003"/>
      <c r="F1003"/>
      <c r="G1003"/>
      <c r="H1003"/>
      <c r="I1003"/>
      <c r="J1003" s="96"/>
    </row>
    <row r="1004" spans="1:10" x14ac:dyDescent="0.25">
      <c r="A1004" t="str">
        <f>IF('[1]2012'!A5=0,"",'[1]2012'!A5)</f>
        <v>12/003</v>
      </c>
      <c r="C1004"/>
      <c r="D1004" t="str">
        <f>IF('[1]2012'!D5=0,"",'[1]2012'!D5)</f>
        <v>JPL</v>
      </c>
      <c r="E1004"/>
      <c r="F1004"/>
      <c r="G1004"/>
      <c r="H1004"/>
      <c r="I1004"/>
      <c r="J1004" s="96"/>
    </row>
    <row r="1005" spans="1:10" x14ac:dyDescent="0.25">
      <c r="A1005" t="str">
        <f>IF('[1]2012'!A6=0,"",'[1]2012'!A6)</f>
        <v>12/004</v>
      </c>
      <c r="C1005"/>
      <c r="D1005" t="str">
        <f>IF('[1]2012'!D6=0,"",'[1]2012'!D6)</f>
        <v>SC</v>
      </c>
      <c r="E1005"/>
      <c r="F1005"/>
      <c r="G1005"/>
      <c r="H1005"/>
      <c r="I1005"/>
      <c r="J1005" s="96"/>
    </row>
    <row r="1006" spans="1:10" x14ac:dyDescent="0.25">
      <c r="A1006" t="str">
        <f>IF('[1]2012'!A7=0,"",'[1]2012'!A7)</f>
        <v>12/005</v>
      </c>
      <c r="C1006"/>
      <c r="D1006" t="str">
        <f>IF('[1]2012'!D7=0,"",'[1]2012'!D7)</f>
        <v>MB</v>
      </c>
      <c r="E1006"/>
      <c r="F1006"/>
      <c r="G1006"/>
      <c r="H1006"/>
      <c r="I1006"/>
      <c r="J1006" s="96"/>
    </row>
    <row r="1007" spans="1:10" x14ac:dyDescent="0.25">
      <c r="A1007" t="str">
        <f>IF('[1]2012'!A8=0,"",'[1]2012'!A8)</f>
        <v>12/006</v>
      </c>
      <c r="C1007"/>
      <c r="D1007" t="str">
        <f>IF('[1]2012'!D8=0,"",'[1]2012'!D8)</f>
        <v>MB</v>
      </c>
      <c r="E1007"/>
      <c r="F1007"/>
      <c r="G1007"/>
      <c r="H1007"/>
      <c r="I1007"/>
      <c r="J1007" s="96"/>
    </row>
    <row r="1008" spans="1:10" x14ac:dyDescent="0.25">
      <c r="A1008" t="str">
        <f>IF('[1]2012'!A9=0,"",'[1]2012'!A9)</f>
        <v>12/007</v>
      </c>
      <c r="C1008"/>
      <c r="D1008" t="str">
        <f>IF('[1]2012'!D9=0,"",'[1]2012'!D9)</f>
        <v>SC</v>
      </c>
      <c r="E1008"/>
      <c r="F1008"/>
      <c r="G1008"/>
      <c r="H1008"/>
      <c r="I1008"/>
      <c r="J1008" s="96"/>
    </row>
    <row r="1009" spans="1:10" x14ac:dyDescent="0.25">
      <c r="A1009" t="str">
        <f>IF('[1]2012'!A10=0,"",'[1]2012'!A10)</f>
        <v>12/008</v>
      </c>
      <c r="C1009"/>
      <c r="D1009" t="str">
        <f>IF('[1]2012'!D10=0,"",'[1]2012'!D10)</f>
        <v>SC</v>
      </c>
      <c r="E1009"/>
      <c r="F1009"/>
      <c r="G1009"/>
      <c r="H1009"/>
      <c r="I1009"/>
      <c r="J1009" s="96"/>
    </row>
    <row r="1010" spans="1:10" x14ac:dyDescent="0.25">
      <c r="A1010" t="str">
        <f>IF('[1]2012'!A11=0,"",'[1]2012'!A11)</f>
        <v>12/009</v>
      </c>
      <c r="C1010"/>
      <c r="D1010" t="str">
        <f>IF('[1]2012'!D11=0,"",'[1]2012'!D11)</f>
        <v>SC</v>
      </c>
      <c r="E1010"/>
      <c r="F1010"/>
      <c r="G1010"/>
      <c r="H1010"/>
      <c r="I1010"/>
      <c r="J1010" s="96"/>
    </row>
    <row r="1011" spans="1:10" x14ac:dyDescent="0.25">
      <c r="A1011" t="str">
        <f>IF('[1]2012'!A12=0,"",'[1]2012'!A12)</f>
        <v>12/010</v>
      </c>
      <c r="C1011"/>
      <c r="D1011" t="str">
        <f>IF('[1]2012'!D12=0,"",'[1]2012'!D12)</f>
        <v>SC</v>
      </c>
      <c r="E1011"/>
      <c r="F1011"/>
      <c r="G1011"/>
      <c r="H1011"/>
      <c r="I1011"/>
      <c r="J1011" s="96"/>
    </row>
    <row r="1012" spans="1:10" x14ac:dyDescent="0.25">
      <c r="A1012" t="str">
        <f>IF('[1]2012'!A13=0,"",'[1]2012'!A13)</f>
        <v>12/011</v>
      </c>
      <c r="C1012"/>
      <c r="D1012" t="str">
        <f>IF('[1]2012'!D13=0,"",'[1]2012'!D13)</f>
        <v>JPL</v>
      </c>
      <c r="E1012"/>
      <c r="F1012"/>
      <c r="G1012"/>
      <c r="H1012"/>
      <c r="I1012"/>
      <c r="J1012" s="96"/>
    </row>
    <row r="1013" spans="1:10" x14ac:dyDescent="0.25">
      <c r="A1013" t="str">
        <f>IF('[1]2012'!A14=0,"",'[1]2012'!A14)</f>
        <v>12/012</v>
      </c>
      <c r="C1013"/>
      <c r="D1013" t="str">
        <f>IF('[1]2012'!D14=0,"",'[1]2012'!D14)</f>
        <v>FW</v>
      </c>
      <c r="E1013"/>
      <c r="F1013"/>
      <c r="G1013"/>
      <c r="H1013"/>
      <c r="I1013"/>
      <c r="J1013" s="96"/>
    </row>
    <row r="1014" spans="1:10" x14ac:dyDescent="0.25">
      <c r="A1014" t="str">
        <f>IF('[1]2012'!A15=0,"",'[1]2012'!A15)</f>
        <v>12/013</v>
      </c>
      <c r="C1014"/>
      <c r="D1014" t="str">
        <f>IF('[1]2012'!D15=0,"",'[1]2012'!D15)</f>
        <v>FW</v>
      </c>
      <c r="E1014"/>
      <c r="F1014"/>
      <c r="G1014"/>
      <c r="H1014"/>
      <c r="I1014"/>
      <c r="J1014" s="96"/>
    </row>
    <row r="1015" spans="1:10" x14ac:dyDescent="0.25">
      <c r="A1015" t="str">
        <f>IF('[1]2012'!A16=0,"",'[1]2012'!A16)</f>
        <v>12/014</v>
      </c>
      <c r="C1015"/>
      <c r="D1015" t="str">
        <f>IF('[1]2012'!D16=0,"",'[1]2012'!D16)</f>
        <v>SC</v>
      </c>
      <c r="E1015"/>
      <c r="F1015"/>
      <c r="G1015"/>
      <c r="H1015"/>
      <c r="I1015"/>
      <c r="J1015" s="96"/>
    </row>
    <row r="1016" spans="1:10" x14ac:dyDescent="0.25">
      <c r="A1016" t="str">
        <f>IF('[1]2012'!A17=0,"",'[1]2012'!A17)</f>
        <v>12/015</v>
      </c>
      <c r="C1016"/>
      <c r="D1016" t="str">
        <f>IF('[1]2012'!D17=0,"",'[1]2012'!D17)</f>
        <v>SC</v>
      </c>
      <c r="E1016"/>
      <c r="F1016"/>
      <c r="G1016"/>
      <c r="H1016"/>
      <c r="I1016"/>
      <c r="J1016" s="96"/>
    </row>
    <row r="1017" spans="1:10" x14ac:dyDescent="0.25">
      <c r="A1017" t="str">
        <f>IF('[1]2012'!A18=0,"",'[1]2012'!A18)</f>
        <v>12/016</v>
      </c>
      <c r="C1017"/>
      <c r="D1017" t="str">
        <f>IF('[1]2012'!D18=0,"",'[1]2012'!D18)</f>
        <v>JPL</v>
      </c>
      <c r="E1017"/>
      <c r="F1017"/>
      <c r="G1017"/>
      <c r="H1017"/>
      <c r="I1017"/>
      <c r="J1017" s="96"/>
    </row>
    <row r="1018" spans="1:10" x14ac:dyDescent="0.25">
      <c r="A1018" t="str">
        <f>IF('[1]2012'!A19=0,"",'[1]2012'!A19)</f>
        <v>12/017</v>
      </c>
      <c r="C1018"/>
      <c r="D1018" t="str">
        <f>IF('[1]2012'!D19=0,"",'[1]2012'!D19)</f>
        <v>JPL</v>
      </c>
      <c r="E1018"/>
      <c r="F1018"/>
      <c r="G1018"/>
      <c r="H1018"/>
      <c r="I1018"/>
      <c r="J1018" s="96"/>
    </row>
    <row r="1019" spans="1:10" x14ac:dyDescent="0.25">
      <c r="A1019" t="str">
        <f>IF('[1]2012'!A20=0,"",'[1]2012'!A20)</f>
        <v>12/018</v>
      </c>
      <c r="C1019"/>
      <c r="D1019" t="str">
        <f>IF('[1]2012'!D20=0,"",'[1]2012'!D20)</f>
        <v>MB</v>
      </c>
      <c r="E1019"/>
      <c r="F1019"/>
      <c r="G1019"/>
      <c r="H1019"/>
      <c r="I1019"/>
      <c r="J1019" s="96"/>
    </row>
    <row r="1020" spans="1:10" x14ac:dyDescent="0.25">
      <c r="A1020" t="str">
        <f>IF('[1]2012'!A21=0,"",'[1]2012'!A21)</f>
        <v>12/019</v>
      </c>
      <c r="C1020"/>
      <c r="D1020" t="str">
        <f>IF('[1]2012'!D21=0,"",'[1]2012'!D21)</f>
        <v>FW</v>
      </c>
      <c r="E1020"/>
      <c r="F1020"/>
      <c r="G1020"/>
      <c r="H1020"/>
      <c r="I1020"/>
      <c r="J1020" s="96"/>
    </row>
    <row r="1021" spans="1:10" x14ac:dyDescent="0.25">
      <c r="A1021" t="str">
        <f>IF('[1]2012'!A22=0,"",'[1]2012'!A22)</f>
        <v>12/020</v>
      </c>
      <c r="C1021"/>
      <c r="D1021" t="str">
        <f>IF('[1]2012'!D22=0,"",'[1]2012'!D22)</f>
        <v>SC</v>
      </c>
      <c r="E1021"/>
      <c r="F1021"/>
      <c r="G1021"/>
      <c r="H1021"/>
      <c r="I1021"/>
      <c r="J1021" s="96"/>
    </row>
    <row r="1022" spans="1:10" x14ac:dyDescent="0.25">
      <c r="A1022" t="str">
        <f>IF('[1]2012'!A23=0,"",'[1]2012'!A23)</f>
        <v>12/021</v>
      </c>
      <c r="C1022"/>
      <c r="D1022" t="str">
        <f>IF('[1]2012'!D23=0,"",'[1]2012'!D23)</f>
        <v>SC</v>
      </c>
      <c r="E1022"/>
      <c r="F1022"/>
      <c r="G1022"/>
      <c r="H1022"/>
      <c r="I1022"/>
      <c r="J1022" s="96"/>
    </row>
    <row r="1023" spans="1:10" x14ac:dyDescent="0.25">
      <c r="A1023" t="str">
        <f>IF('[1]2012'!A24=0,"",'[1]2012'!A24)</f>
        <v>12/022</v>
      </c>
      <c r="C1023"/>
      <c r="D1023" t="str">
        <f>IF('[1]2012'!D24=0,"",'[1]2012'!D24)</f>
        <v>SC</v>
      </c>
      <c r="E1023"/>
      <c r="F1023"/>
      <c r="G1023"/>
      <c r="H1023"/>
      <c r="I1023"/>
      <c r="J1023" s="96"/>
    </row>
    <row r="1024" spans="1:10" x14ac:dyDescent="0.25">
      <c r="A1024" t="str">
        <f>IF('[1]2012'!A25=0,"",'[1]2012'!A25)</f>
        <v>12/023</v>
      </c>
      <c r="C1024"/>
      <c r="D1024" t="str">
        <f>IF('[1]2012'!D25=0,"",'[1]2012'!D25)</f>
        <v>JPL</v>
      </c>
      <c r="E1024"/>
      <c r="F1024"/>
      <c r="G1024"/>
      <c r="H1024"/>
      <c r="I1024"/>
      <c r="J1024" s="96"/>
    </row>
    <row r="1025" spans="1:10" x14ac:dyDescent="0.25">
      <c r="A1025" t="str">
        <f>IF('[1]2012'!A26=0,"",'[1]2012'!A26)</f>
        <v>12/024</v>
      </c>
      <c r="C1025"/>
      <c r="D1025" t="str">
        <f>IF('[1]2012'!D26=0,"",'[1]2012'!D26)</f>
        <v>JPL</v>
      </c>
      <c r="E1025"/>
      <c r="F1025"/>
      <c r="G1025"/>
      <c r="H1025"/>
      <c r="I1025"/>
      <c r="J1025" s="96"/>
    </row>
    <row r="1026" spans="1:10" x14ac:dyDescent="0.25">
      <c r="A1026" t="str">
        <f>IF('[1]2012'!A27=0,"",'[1]2012'!A27)</f>
        <v>12/025</v>
      </c>
      <c r="C1026"/>
      <c r="D1026" t="str">
        <f>IF('[1]2012'!D27=0,"",'[1]2012'!D27)</f>
        <v>JPL</v>
      </c>
      <c r="E1026"/>
      <c r="F1026"/>
      <c r="G1026"/>
      <c r="H1026"/>
      <c r="I1026"/>
      <c r="J1026" s="96"/>
    </row>
    <row r="1027" spans="1:10" x14ac:dyDescent="0.25">
      <c r="A1027" t="str">
        <f>IF('[1]2012'!A28=0,"",'[1]2012'!A28)</f>
        <v>12/026</v>
      </c>
      <c r="C1027"/>
      <c r="D1027" t="str">
        <f>IF('[1]2012'!D28=0,"",'[1]2012'!D28)</f>
        <v>JPL</v>
      </c>
      <c r="E1027"/>
      <c r="F1027"/>
      <c r="G1027"/>
      <c r="H1027"/>
      <c r="I1027"/>
      <c r="J1027" s="96"/>
    </row>
    <row r="1028" spans="1:10" x14ac:dyDescent="0.25">
      <c r="A1028" t="str">
        <f>IF('[1]2012'!A29=0,"",'[1]2012'!A29)</f>
        <v>12/027</v>
      </c>
      <c r="C1028"/>
      <c r="D1028" t="str">
        <f>IF('[1]2012'!D29=0,"",'[1]2012'!D29)</f>
        <v>AB</v>
      </c>
      <c r="E1028"/>
      <c r="F1028"/>
      <c r="G1028"/>
      <c r="H1028"/>
      <c r="I1028"/>
      <c r="J1028" s="96"/>
    </row>
    <row r="1029" spans="1:10" x14ac:dyDescent="0.25">
      <c r="A1029" t="str">
        <f>IF('[1]2012'!A30=0,"",'[1]2012'!A30)</f>
        <v>12/028</v>
      </c>
      <c r="C1029"/>
      <c r="D1029" t="str">
        <f>IF('[1]2012'!D30=0,"",'[1]2012'!D30)</f>
        <v>MB</v>
      </c>
      <c r="E1029"/>
      <c r="F1029"/>
      <c r="G1029"/>
      <c r="H1029"/>
      <c r="I1029"/>
      <c r="J1029" s="96"/>
    </row>
    <row r="1030" spans="1:10" x14ac:dyDescent="0.25">
      <c r="A1030" t="str">
        <f>IF('[1]2012'!A31=0,"",'[1]2012'!A31)</f>
        <v>12/029</v>
      </c>
      <c r="C1030"/>
      <c r="D1030" t="str">
        <f>IF('[1]2012'!D31=0,"",'[1]2012'!D31)</f>
        <v>FW</v>
      </c>
      <c r="E1030"/>
      <c r="F1030"/>
      <c r="G1030"/>
      <c r="H1030"/>
      <c r="I1030"/>
      <c r="J1030" s="96"/>
    </row>
    <row r="1031" spans="1:10" x14ac:dyDescent="0.25">
      <c r="A1031" t="str">
        <f>IF('[1]2012'!A32=0,"",'[1]2012'!A32)</f>
        <v>12/030</v>
      </c>
      <c r="C1031"/>
      <c r="D1031" t="str">
        <f>IF('[1]2012'!D32=0,"",'[1]2012'!D32)</f>
        <v>FW</v>
      </c>
      <c r="E1031"/>
      <c r="F1031"/>
      <c r="G1031"/>
      <c r="H1031"/>
      <c r="I1031"/>
      <c r="J1031" s="96"/>
    </row>
    <row r="1032" spans="1:10" x14ac:dyDescent="0.25">
      <c r="A1032" t="str">
        <f>IF('[1]2012'!A33=0,"",'[1]2012'!A33)</f>
        <v>12/031</v>
      </c>
      <c r="C1032"/>
      <c r="D1032" t="str">
        <f>IF('[1]2012'!D33=0,"",'[1]2012'!D33)</f>
        <v>MB</v>
      </c>
      <c r="E1032"/>
      <c r="F1032"/>
      <c r="G1032"/>
      <c r="H1032"/>
      <c r="I1032"/>
      <c r="J1032" s="96"/>
    </row>
    <row r="1033" spans="1:10" x14ac:dyDescent="0.25">
      <c r="A1033" t="str">
        <f>IF('[1]2012'!A34=0,"",'[1]2012'!A34)</f>
        <v>12/032</v>
      </c>
      <c r="C1033"/>
      <c r="D1033" t="str">
        <f>IF('[1]2012'!D34=0,"",'[1]2012'!D34)</f>
        <v>JPL</v>
      </c>
      <c r="E1033"/>
      <c r="F1033"/>
      <c r="G1033"/>
      <c r="H1033"/>
      <c r="I1033"/>
      <c r="J1033" s="96"/>
    </row>
    <row r="1034" spans="1:10" x14ac:dyDescent="0.25">
      <c r="A1034" t="str">
        <f>IF('[1]2012'!A35=0,"",'[1]2012'!A35)</f>
        <v>12/033</v>
      </c>
      <c r="C1034"/>
      <c r="D1034" t="str">
        <f>IF('[1]2012'!D35=0,"",'[1]2012'!D35)</f>
        <v/>
      </c>
      <c r="E1034"/>
      <c r="F1034"/>
      <c r="G1034"/>
      <c r="H1034"/>
      <c r="I1034"/>
      <c r="J1034" s="96"/>
    </row>
    <row r="1035" spans="1:10" x14ac:dyDescent="0.25">
      <c r="A1035" t="str">
        <f>IF('[1]2012'!A36=0,"",'[1]2012'!A36)</f>
        <v>12/034</v>
      </c>
      <c r="C1035"/>
      <c r="D1035" t="str">
        <f>IF('[1]2012'!D36=0,"",'[1]2012'!D36)</f>
        <v>JPL</v>
      </c>
      <c r="E1035"/>
      <c r="F1035"/>
      <c r="G1035"/>
      <c r="H1035"/>
      <c r="I1035"/>
      <c r="J1035" s="96"/>
    </row>
    <row r="1036" spans="1:10" x14ac:dyDescent="0.25">
      <c r="A1036" t="str">
        <f>IF('[1]2012'!A37=0,"",'[1]2012'!A37)</f>
        <v>12/035</v>
      </c>
      <c r="C1036"/>
      <c r="D1036" t="str">
        <f>IF('[1]2012'!D37=0,"",'[1]2012'!D37)</f>
        <v>JPL</v>
      </c>
      <c r="E1036"/>
      <c r="F1036"/>
      <c r="G1036"/>
      <c r="H1036"/>
      <c r="I1036"/>
      <c r="J1036" s="96"/>
    </row>
    <row r="1037" spans="1:10" x14ac:dyDescent="0.25">
      <c r="A1037" t="str">
        <f>IF('[1]2012'!A38=0,"",'[1]2012'!A38)</f>
        <v>12/036</v>
      </c>
      <c r="C1037"/>
      <c r="D1037" t="str">
        <f>IF('[1]2012'!D38=0,"",'[1]2012'!D38)</f>
        <v>SC</v>
      </c>
      <c r="E1037"/>
      <c r="F1037"/>
      <c r="G1037"/>
      <c r="H1037"/>
      <c r="I1037"/>
      <c r="J1037" s="96"/>
    </row>
    <row r="1038" spans="1:10" x14ac:dyDescent="0.25">
      <c r="A1038" t="str">
        <f>IF('[1]2012'!A39=0,"",'[1]2012'!A39)</f>
        <v>12/037</v>
      </c>
      <c r="C1038"/>
      <c r="D1038" t="str">
        <f>IF('[1]2012'!D39=0,"",'[1]2012'!D39)</f>
        <v/>
      </c>
      <c r="E1038"/>
      <c r="F1038"/>
      <c r="G1038"/>
      <c r="H1038"/>
      <c r="I1038"/>
      <c r="J1038" s="96"/>
    </row>
    <row r="1039" spans="1:10" x14ac:dyDescent="0.25">
      <c r="A1039" t="str">
        <f>IF('[1]2012'!A40=0,"",'[1]2012'!A40)</f>
        <v>12/038</v>
      </c>
      <c r="C1039"/>
      <c r="D1039" t="str">
        <f>IF('[1]2012'!D40=0,"",'[1]2012'!D40)</f>
        <v>JPL</v>
      </c>
      <c r="E1039"/>
      <c r="F1039"/>
      <c r="G1039"/>
      <c r="H1039"/>
      <c r="I1039"/>
      <c r="J1039" s="96"/>
    </row>
    <row r="1040" spans="1:10" x14ac:dyDescent="0.25">
      <c r="A1040" t="str">
        <f>IF('[1]2012'!A41=0,"",'[1]2012'!A41)</f>
        <v>12/039</v>
      </c>
      <c r="C1040"/>
      <c r="D1040" t="str">
        <f>IF('[1]2012'!D41=0,"",'[1]2012'!D41)</f>
        <v>MB</v>
      </c>
      <c r="E1040"/>
      <c r="F1040"/>
      <c r="G1040"/>
      <c r="H1040"/>
      <c r="I1040"/>
      <c r="J1040" s="96"/>
    </row>
    <row r="1041" spans="1:10" x14ac:dyDescent="0.25">
      <c r="A1041" t="str">
        <f>IF('[1]2012'!A42=0,"",'[1]2012'!A42)</f>
        <v>12/040</v>
      </c>
      <c r="C1041"/>
      <c r="D1041" t="str">
        <f>IF('[1]2012'!D42=0,"",'[1]2012'!D42)</f>
        <v>SC</v>
      </c>
      <c r="E1041"/>
      <c r="F1041"/>
      <c r="G1041"/>
      <c r="H1041"/>
      <c r="I1041"/>
      <c r="J1041" s="96"/>
    </row>
    <row r="1042" spans="1:10" x14ac:dyDescent="0.25">
      <c r="A1042" t="str">
        <f>IF('[1]2012'!A43=0,"",'[1]2012'!A43)</f>
        <v>12/041</v>
      </c>
      <c r="C1042"/>
      <c r="D1042" t="str">
        <f>IF('[1]2012'!D43=0,"",'[1]2012'!D43)</f>
        <v>SC</v>
      </c>
      <c r="E1042"/>
      <c r="F1042"/>
      <c r="G1042"/>
      <c r="H1042"/>
      <c r="I1042"/>
      <c r="J1042" s="96"/>
    </row>
    <row r="1043" spans="1:10" x14ac:dyDescent="0.25">
      <c r="A1043" t="str">
        <f>IF('[1]2012'!A44=0,"",'[1]2012'!A44)</f>
        <v>12/042</v>
      </c>
      <c r="C1043"/>
      <c r="D1043" t="str">
        <f>IF('[1]2012'!D44=0,"",'[1]2012'!D44)</f>
        <v>JPL</v>
      </c>
      <c r="E1043"/>
      <c r="F1043"/>
      <c r="G1043"/>
      <c r="H1043"/>
      <c r="I1043"/>
      <c r="J1043" s="96"/>
    </row>
    <row r="1044" spans="1:10" x14ac:dyDescent="0.25">
      <c r="A1044" t="str">
        <f>IF('[1]2012'!A45=0,"",'[1]2012'!A45)</f>
        <v>12/043</v>
      </c>
      <c r="C1044"/>
      <c r="D1044" t="str">
        <f>IF('[1]2012'!D45=0,"",'[1]2012'!D45)</f>
        <v>JPL</v>
      </c>
      <c r="E1044"/>
      <c r="F1044"/>
      <c r="G1044"/>
      <c r="H1044"/>
      <c r="I1044"/>
      <c r="J1044" s="96"/>
    </row>
    <row r="1045" spans="1:10" x14ac:dyDescent="0.25">
      <c r="A1045" t="str">
        <f>IF('[1]2012'!A46=0,"",'[1]2012'!A46)</f>
        <v>12/044</v>
      </c>
      <c r="C1045"/>
      <c r="D1045" t="str">
        <f>IF('[1]2012'!D46=0,"",'[1]2012'!D46)</f>
        <v>JPL</v>
      </c>
      <c r="E1045"/>
      <c r="F1045"/>
      <c r="G1045"/>
      <c r="H1045"/>
      <c r="I1045"/>
      <c r="J1045" s="96"/>
    </row>
    <row r="1046" spans="1:10" x14ac:dyDescent="0.25">
      <c r="A1046" t="str">
        <f>IF('[1]2012'!A47=0,"",'[1]2012'!A47)</f>
        <v>12/045</v>
      </c>
      <c r="C1046"/>
      <c r="D1046" t="str">
        <f>IF('[1]2012'!D47=0,"",'[1]2012'!D47)</f>
        <v>JPL</v>
      </c>
      <c r="E1046"/>
      <c r="F1046"/>
      <c r="G1046"/>
      <c r="H1046"/>
      <c r="I1046"/>
      <c r="J1046" s="96"/>
    </row>
    <row r="1047" spans="1:10" x14ac:dyDescent="0.25">
      <c r="A1047" t="str">
        <f>IF('[1]2012'!A48=0,"",'[1]2012'!A48)</f>
        <v>12/046</v>
      </c>
      <c r="C1047"/>
      <c r="D1047" t="str">
        <f>IF('[1]2012'!D48=0,"",'[1]2012'!D48)</f>
        <v>MB</v>
      </c>
      <c r="E1047"/>
      <c r="F1047"/>
      <c r="G1047"/>
      <c r="H1047"/>
      <c r="I1047"/>
      <c r="J1047" s="96"/>
    </row>
    <row r="1048" spans="1:10" x14ac:dyDescent="0.25">
      <c r="A1048" t="str">
        <f>IF('[1]2012'!A49=0,"",'[1]2012'!A49)</f>
        <v>12/047</v>
      </c>
      <c r="C1048"/>
      <c r="D1048" t="str">
        <f>IF('[1]2012'!D49=0,"",'[1]2012'!D49)</f>
        <v>FW</v>
      </c>
      <c r="E1048"/>
      <c r="F1048"/>
      <c r="G1048"/>
      <c r="H1048"/>
      <c r="I1048"/>
      <c r="J1048" s="96"/>
    </row>
    <row r="1049" spans="1:10" x14ac:dyDescent="0.25">
      <c r="A1049" t="str">
        <f>IF('[1]2012'!A50=0,"",'[1]2012'!A50)</f>
        <v>12/048</v>
      </c>
      <c r="C1049"/>
      <c r="D1049" t="str">
        <f>IF('[1]2012'!D50=0,"",'[1]2012'!D50)</f>
        <v>SC</v>
      </c>
      <c r="E1049"/>
      <c r="F1049"/>
      <c r="G1049"/>
      <c r="H1049"/>
      <c r="I1049"/>
      <c r="J1049" s="96"/>
    </row>
    <row r="1050" spans="1:10" x14ac:dyDescent="0.25">
      <c r="A1050" t="str">
        <f>IF('[1]2012'!A51=0,"",'[1]2012'!A51)</f>
        <v>12/049</v>
      </c>
      <c r="C1050"/>
      <c r="D1050" t="str">
        <f>IF('[1]2012'!D51=0,"",'[1]2012'!D51)</f>
        <v>MB</v>
      </c>
      <c r="E1050"/>
      <c r="F1050"/>
      <c r="G1050"/>
      <c r="H1050"/>
      <c r="I1050"/>
      <c r="J1050" s="96"/>
    </row>
    <row r="1051" spans="1:10" x14ac:dyDescent="0.25">
      <c r="A1051" t="str">
        <f>IF('[1]2012'!A52=0,"",'[1]2012'!A52)</f>
        <v>12/050</v>
      </c>
      <c r="C1051"/>
      <c r="D1051" t="str">
        <f>IF('[1]2012'!D52=0,"",'[1]2012'!D52)</f>
        <v>SC</v>
      </c>
      <c r="E1051"/>
      <c r="F1051"/>
      <c r="G1051"/>
      <c r="H1051"/>
      <c r="I1051"/>
      <c r="J1051" s="96"/>
    </row>
    <row r="1052" spans="1:10" x14ac:dyDescent="0.25">
      <c r="A1052" t="str">
        <f>IF('[1]2012'!A53=0,"",'[1]2012'!A53)</f>
        <v>12/051</v>
      </c>
      <c r="C1052"/>
      <c r="D1052" t="str">
        <f>IF('[1]2012'!D53=0,"",'[1]2012'!D53)</f>
        <v>SC</v>
      </c>
      <c r="E1052"/>
      <c r="F1052"/>
      <c r="G1052"/>
      <c r="H1052"/>
      <c r="I1052"/>
      <c r="J1052" s="96"/>
    </row>
    <row r="1053" spans="1:10" x14ac:dyDescent="0.25">
      <c r="A1053" t="str">
        <f>IF('[1]2012'!A54=0,"",'[1]2012'!A54)</f>
        <v>12/052</v>
      </c>
      <c r="C1053"/>
      <c r="D1053" t="str">
        <f>IF('[1]2012'!D54=0,"",'[1]2012'!D54)</f>
        <v>MB</v>
      </c>
      <c r="E1053"/>
      <c r="F1053"/>
      <c r="G1053"/>
      <c r="H1053"/>
      <c r="I1053"/>
      <c r="J1053" s="96"/>
    </row>
    <row r="1054" spans="1:10" x14ac:dyDescent="0.25">
      <c r="A1054" t="str">
        <f>IF('[1]2012'!A55=0,"",'[1]2012'!A55)</f>
        <v>12/053</v>
      </c>
      <c r="C1054"/>
      <c r="D1054" t="str">
        <f>IF('[1]2012'!D55=0,"",'[1]2012'!D55)</f>
        <v>MB</v>
      </c>
      <c r="E1054"/>
      <c r="F1054"/>
      <c r="G1054"/>
      <c r="H1054"/>
      <c r="I1054"/>
      <c r="J1054" s="96"/>
    </row>
    <row r="1055" spans="1:10" x14ac:dyDescent="0.25">
      <c r="A1055" t="str">
        <f>IF('[1]2012'!A56=0,"",'[1]2012'!A56)</f>
        <v>12/054</v>
      </c>
      <c r="C1055"/>
      <c r="D1055" t="str">
        <f>IF('[1]2012'!D56=0,"",'[1]2012'!D56)</f>
        <v>MB</v>
      </c>
      <c r="E1055"/>
      <c r="F1055"/>
      <c r="G1055"/>
      <c r="H1055"/>
      <c r="I1055"/>
      <c r="J1055" s="96"/>
    </row>
    <row r="1056" spans="1:10" x14ac:dyDescent="0.25">
      <c r="A1056" t="str">
        <f>IF('[1]2012'!A57=0,"",'[1]2012'!A57)</f>
        <v>12/055</v>
      </c>
      <c r="C1056"/>
      <c r="D1056" t="str">
        <f>IF('[1]2012'!D57=0,"",'[1]2012'!D57)</f>
        <v>MB</v>
      </c>
      <c r="E1056"/>
      <c r="F1056"/>
      <c r="G1056"/>
      <c r="H1056"/>
      <c r="I1056"/>
      <c r="J1056" s="96"/>
    </row>
    <row r="1057" spans="1:10" x14ac:dyDescent="0.25">
      <c r="A1057" t="str">
        <f>IF('[1]2012'!A58=0,"",'[1]2012'!A58)</f>
        <v>12/056</v>
      </c>
      <c r="C1057"/>
      <c r="D1057" t="str">
        <f>IF('[1]2012'!D58=0,"",'[1]2012'!D58)</f>
        <v>SC</v>
      </c>
      <c r="E1057"/>
      <c r="F1057"/>
      <c r="G1057"/>
      <c r="H1057"/>
      <c r="I1057"/>
      <c r="J1057" s="96"/>
    </row>
    <row r="1058" spans="1:10" x14ac:dyDescent="0.25">
      <c r="A1058" t="str">
        <f>IF('[1]2012'!A59=0,"",'[1]2012'!A59)</f>
        <v>12/057</v>
      </c>
      <c r="C1058"/>
      <c r="D1058" t="str">
        <f>IF('[1]2012'!D59=0,"",'[1]2012'!D59)</f>
        <v>SC</v>
      </c>
      <c r="E1058"/>
      <c r="F1058"/>
      <c r="G1058"/>
      <c r="H1058"/>
      <c r="I1058"/>
      <c r="J1058" s="96"/>
    </row>
    <row r="1059" spans="1:10" x14ac:dyDescent="0.25">
      <c r="A1059" t="str">
        <f>IF('[1]2012'!A60=0,"",'[1]2012'!A60)</f>
        <v xml:space="preserve">12/058   </v>
      </c>
      <c r="C1059"/>
      <c r="D1059" t="str">
        <f>IF('[1]2012'!D60=0,"",'[1]2012'!D60)</f>
        <v>SC</v>
      </c>
      <c r="E1059"/>
      <c r="F1059"/>
      <c r="G1059"/>
      <c r="H1059"/>
      <c r="I1059"/>
      <c r="J1059" s="96"/>
    </row>
    <row r="1060" spans="1:10" x14ac:dyDescent="0.25">
      <c r="A1060" t="str">
        <f>IF('[1]2012'!A61=0,"",'[1]2012'!A61)</f>
        <v>12/059</v>
      </c>
      <c r="C1060"/>
      <c r="D1060" t="str">
        <f>IF('[1]2012'!D61=0,"",'[1]2012'!D61)</f>
        <v>SC</v>
      </c>
      <c r="E1060"/>
      <c r="F1060"/>
      <c r="G1060"/>
      <c r="H1060"/>
      <c r="I1060"/>
      <c r="J1060" s="96"/>
    </row>
    <row r="1061" spans="1:10" x14ac:dyDescent="0.25">
      <c r="A1061" t="str">
        <f>IF('[1]2012'!A62=0,"",'[1]2012'!A62)</f>
        <v>12/060</v>
      </c>
      <c r="C1061"/>
      <c r="D1061" t="str">
        <f>IF('[1]2012'!D62=0,"",'[1]2012'!D62)</f>
        <v>FW</v>
      </c>
      <c r="E1061"/>
      <c r="F1061"/>
      <c r="G1061"/>
      <c r="H1061"/>
      <c r="I1061"/>
      <c r="J1061" s="96"/>
    </row>
    <row r="1062" spans="1:10" x14ac:dyDescent="0.25">
      <c r="A1062" t="str">
        <f>IF('[1]2012'!A63=0,"",'[1]2012'!A63)</f>
        <v>12/061</v>
      </c>
      <c r="C1062"/>
      <c r="D1062" t="str">
        <f>IF('[1]2012'!D63=0,"",'[1]2012'!D63)</f>
        <v>MB</v>
      </c>
      <c r="E1062"/>
      <c r="F1062"/>
      <c r="G1062"/>
      <c r="H1062"/>
      <c r="I1062"/>
      <c r="J1062" s="96"/>
    </row>
    <row r="1063" spans="1:10" x14ac:dyDescent="0.25">
      <c r="A1063" t="str">
        <f>IF('[1]2012'!A64=0,"",'[1]2012'!A64)</f>
        <v>12/062</v>
      </c>
      <c r="C1063"/>
      <c r="D1063" t="str">
        <f>IF('[1]2012'!D64=0,"",'[1]2012'!D64)</f>
        <v>SC</v>
      </c>
      <c r="E1063"/>
      <c r="F1063"/>
      <c r="G1063"/>
      <c r="H1063"/>
      <c r="I1063"/>
      <c r="J1063" s="96"/>
    </row>
    <row r="1064" spans="1:10" x14ac:dyDescent="0.25">
      <c r="A1064" t="str">
        <f>IF('[1]2012'!A65=0,"",'[1]2012'!A65)</f>
        <v>12/063</v>
      </c>
      <c r="C1064"/>
      <c r="D1064" t="str">
        <f>IF('[1]2012'!D65=0,"",'[1]2012'!D65)</f>
        <v>FW</v>
      </c>
      <c r="E1064"/>
      <c r="F1064"/>
      <c r="G1064"/>
      <c r="H1064"/>
      <c r="I1064"/>
      <c r="J1064" s="96"/>
    </row>
    <row r="1065" spans="1:10" x14ac:dyDescent="0.25">
      <c r="A1065" t="str">
        <f>IF('[1]2012'!A66=0,"",'[1]2012'!A66)</f>
        <v>12/064</v>
      </c>
      <c r="C1065"/>
      <c r="D1065" t="str">
        <f>IF('[1]2012'!D66=0,"",'[1]2012'!D66)</f>
        <v>JPL</v>
      </c>
      <c r="E1065"/>
      <c r="F1065"/>
      <c r="G1065"/>
      <c r="H1065"/>
      <c r="I1065"/>
      <c r="J1065" s="96"/>
    </row>
    <row r="1066" spans="1:10" x14ac:dyDescent="0.25">
      <c r="A1066" t="str">
        <f>IF('[1]2012'!A67=0,"",'[1]2012'!A67)</f>
        <v>12/065</v>
      </c>
      <c r="C1066"/>
      <c r="D1066" t="str">
        <f>IF('[1]2012'!D67=0,"",'[1]2012'!D67)</f>
        <v>MB</v>
      </c>
      <c r="E1066"/>
      <c r="F1066"/>
      <c r="G1066"/>
      <c r="H1066"/>
      <c r="I1066"/>
      <c r="J1066" s="96"/>
    </row>
    <row r="1067" spans="1:10" x14ac:dyDescent="0.25">
      <c r="A1067" t="str">
        <f>IF('[1]2012'!A68=0,"",'[1]2012'!A68)</f>
        <v>12/066</v>
      </c>
      <c r="C1067"/>
      <c r="D1067" t="str">
        <f>IF('[1]2012'!D68=0,"",'[1]2012'!D68)</f>
        <v>SC</v>
      </c>
      <c r="E1067"/>
      <c r="F1067"/>
      <c r="G1067"/>
      <c r="H1067"/>
      <c r="I1067"/>
      <c r="J1067" s="96"/>
    </row>
    <row r="1068" spans="1:10" x14ac:dyDescent="0.25">
      <c r="A1068" t="str">
        <f>IF('[1]2012'!A69=0,"",'[1]2012'!A69)</f>
        <v>12/067</v>
      </c>
      <c r="C1068"/>
      <c r="D1068" t="str">
        <f>IF('[1]2012'!D69=0,"",'[1]2012'!D69)</f>
        <v>SC</v>
      </c>
      <c r="E1068"/>
      <c r="F1068"/>
      <c r="G1068"/>
      <c r="H1068"/>
      <c r="I1068"/>
      <c r="J1068" s="96"/>
    </row>
    <row r="1069" spans="1:10" x14ac:dyDescent="0.25">
      <c r="A1069" t="str">
        <f>IF('[1]2012'!A70=0,"",'[1]2012'!A70)</f>
        <v>12/068</v>
      </c>
      <c r="C1069"/>
      <c r="D1069" t="str">
        <f>IF('[1]2012'!D70=0,"",'[1]2012'!D70)</f>
        <v>MB</v>
      </c>
      <c r="E1069"/>
      <c r="F1069"/>
      <c r="G1069"/>
      <c r="H1069"/>
      <c r="I1069"/>
      <c r="J1069" s="96"/>
    </row>
    <row r="1070" spans="1:10" x14ac:dyDescent="0.25">
      <c r="A1070" t="str">
        <f>IF('[1]2012'!A71=0,"",'[1]2012'!A71)</f>
        <v>12/069</v>
      </c>
      <c r="C1070"/>
      <c r="D1070" t="str">
        <f>IF('[1]2012'!D71=0,"",'[1]2012'!D71)</f>
        <v>SC</v>
      </c>
      <c r="E1070"/>
      <c r="F1070"/>
      <c r="G1070"/>
      <c r="H1070"/>
      <c r="I1070"/>
      <c r="J1070" s="96"/>
    </row>
    <row r="1071" spans="1:10" x14ac:dyDescent="0.25">
      <c r="A1071" t="str">
        <f>IF('[1]2012'!A72=0,"",'[1]2012'!A72)</f>
        <v>12/070</v>
      </c>
      <c r="C1071"/>
      <c r="D1071" t="str">
        <f>IF('[1]2012'!D72=0,"",'[1]2012'!D72)</f>
        <v>SC</v>
      </c>
      <c r="E1071"/>
      <c r="F1071"/>
      <c r="G1071"/>
      <c r="H1071"/>
      <c r="I1071"/>
      <c r="J1071" s="96"/>
    </row>
    <row r="1072" spans="1:10" x14ac:dyDescent="0.25">
      <c r="A1072" t="str">
        <f>IF('[1]2012'!A73=0,"",'[1]2012'!A73)</f>
        <v>12/071</v>
      </c>
      <c r="C1072"/>
      <c r="D1072" t="str">
        <f>IF('[1]2012'!D73=0,"",'[1]2012'!D73)</f>
        <v>MB</v>
      </c>
      <c r="E1072"/>
      <c r="F1072"/>
      <c r="G1072"/>
      <c r="H1072"/>
      <c r="I1072"/>
      <c r="J1072" s="96"/>
    </row>
    <row r="1073" spans="1:10" x14ac:dyDescent="0.25">
      <c r="A1073" t="str">
        <f>IF('[1]2012'!A74=0,"",'[1]2012'!A74)</f>
        <v>12/072</v>
      </c>
      <c r="C1073"/>
      <c r="D1073" t="str">
        <f>IF('[1]2012'!D74=0,"",'[1]2012'!D74)</f>
        <v>JPL</v>
      </c>
      <c r="E1073"/>
      <c r="F1073"/>
      <c r="G1073"/>
      <c r="H1073"/>
      <c r="I1073"/>
      <c r="J1073" s="96"/>
    </row>
    <row r="1074" spans="1:10" x14ac:dyDescent="0.25">
      <c r="A1074" t="str">
        <f>IF('[1]2012'!A75=0,"",'[1]2012'!A75)</f>
        <v>12/073</v>
      </c>
      <c r="C1074"/>
      <c r="D1074" t="str">
        <f>IF('[1]2012'!D75=0,"",'[1]2012'!D75)</f>
        <v>SC</v>
      </c>
      <c r="E1074"/>
      <c r="F1074"/>
      <c r="G1074"/>
      <c r="H1074"/>
      <c r="I1074"/>
      <c r="J1074" s="96"/>
    </row>
    <row r="1075" spans="1:10" x14ac:dyDescent="0.25">
      <c r="A1075" t="str">
        <f>IF('[1]2012'!A76=0,"",'[1]2012'!A76)</f>
        <v>12/074</v>
      </c>
      <c r="C1075"/>
      <c r="D1075" t="str">
        <f>IF('[1]2012'!D76=0,"",'[1]2012'!D76)</f>
        <v>MB</v>
      </c>
      <c r="E1075"/>
      <c r="F1075"/>
      <c r="G1075"/>
      <c r="H1075"/>
      <c r="I1075"/>
      <c r="J1075" s="96"/>
    </row>
    <row r="1076" spans="1:10" x14ac:dyDescent="0.25">
      <c r="A1076" t="str">
        <f>IF('[1]2012'!A77=0,"",'[1]2012'!A77)</f>
        <v>12/075</v>
      </c>
      <c r="C1076"/>
      <c r="D1076" t="str">
        <f>IF('[1]2012'!D77=0,"",'[1]2012'!D77)</f>
        <v>SC</v>
      </c>
      <c r="E1076"/>
      <c r="F1076"/>
      <c r="G1076"/>
      <c r="H1076"/>
      <c r="I1076"/>
      <c r="J1076" s="96"/>
    </row>
    <row r="1077" spans="1:10" x14ac:dyDescent="0.25">
      <c r="A1077" t="str">
        <f>IF('[1]2012'!A78=0,"",'[1]2012'!A78)</f>
        <v>12/076</v>
      </c>
      <c r="C1077"/>
      <c r="D1077" t="str">
        <f>IF('[1]2012'!D78=0,"",'[1]2012'!D78)</f>
        <v>MB</v>
      </c>
      <c r="E1077"/>
      <c r="F1077"/>
      <c r="G1077"/>
      <c r="H1077"/>
      <c r="I1077"/>
      <c r="J1077" s="96"/>
    </row>
    <row r="1078" spans="1:10" x14ac:dyDescent="0.25">
      <c r="A1078" t="str">
        <f>IF('[1]2012'!A79=0,"",'[1]2012'!A79)</f>
        <v>12/077</v>
      </c>
      <c r="C1078"/>
      <c r="D1078" t="str">
        <f>IF('[1]2012'!D79=0,"",'[1]2012'!D79)</f>
        <v>SC</v>
      </c>
      <c r="E1078"/>
      <c r="F1078"/>
      <c r="G1078"/>
      <c r="H1078"/>
      <c r="I1078"/>
      <c r="J1078" s="96"/>
    </row>
    <row r="1079" spans="1:10" x14ac:dyDescent="0.25">
      <c r="A1079" t="str">
        <f>IF('[1]2012'!A80=0,"",'[1]2012'!A80)</f>
        <v>12/078</v>
      </c>
      <c r="C1079"/>
      <c r="D1079" t="str">
        <f>IF('[1]2012'!D80=0,"",'[1]2012'!D80)</f>
        <v>MB</v>
      </c>
      <c r="E1079"/>
      <c r="F1079"/>
      <c r="G1079"/>
      <c r="H1079"/>
      <c r="I1079"/>
      <c r="J1079" s="96"/>
    </row>
    <row r="1080" spans="1:10" x14ac:dyDescent="0.25">
      <c r="A1080" t="str">
        <f>IF('[1]2012'!A81=0,"",'[1]2012'!A81)</f>
        <v>12/079</v>
      </c>
      <c r="C1080"/>
      <c r="D1080" t="str">
        <f>IF('[1]2012'!D81=0,"",'[1]2012'!D81)</f>
        <v>SC</v>
      </c>
      <c r="E1080"/>
      <c r="F1080"/>
      <c r="G1080"/>
      <c r="H1080"/>
      <c r="I1080"/>
      <c r="J1080" s="96"/>
    </row>
    <row r="1081" spans="1:10" x14ac:dyDescent="0.25">
      <c r="A1081" t="str">
        <f>IF('[1]2012'!A82=0,"",'[1]2012'!A82)</f>
        <v>12/080</v>
      </c>
      <c r="C1081"/>
      <c r="D1081" t="str">
        <f>IF('[1]2012'!D82=0,"",'[1]2012'!D82)</f>
        <v>MBPHD</v>
      </c>
      <c r="E1081"/>
      <c r="F1081"/>
      <c r="G1081"/>
      <c r="H1081"/>
      <c r="I1081"/>
      <c r="J1081" s="96"/>
    </row>
    <row r="1082" spans="1:10" x14ac:dyDescent="0.25">
      <c r="A1082" t="str">
        <f>IF('[1]2012'!A83=0,"",'[1]2012'!A83)</f>
        <v>12/081</v>
      </c>
      <c r="C1082"/>
      <c r="D1082" t="str">
        <f>IF('[1]2012'!D83=0,"",'[1]2012'!D83)</f>
        <v>FW</v>
      </c>
      <c r="E1082"/>
      <c r="F1082"/>
      <c r="G1082"/>
      <c r="H1082"/>
      <c r="I1082"/>
      <c r="J1082" s="96"/>
    </row>
    <row r="1083" spans="1:10" x14ac:dyDescent="0.25">
      <c r="A1083" t="str">
        <f>IF('[1]2012'!A84=0,"",'[1]2012'!A84)</f>
        <v>12/082</v>
      </c>
      <c r="C1083"/>
      <c r="D1083" t="str">
        <f>IF('[1]2012'!D84=0,"",'[1]2012'!D84)</f>
        <v>MB</v>
      </c>
      <c r="E1083"/>
      <c r="F1083"/>
      <c r="G1083"/>
      <c r="H1083"/>
      <c r="I1083"/>
      <c r="J1083" s="96"/>
    </row>
    <row r="1084" spans="1:10" x14ac:dyDescent="0.25">
      <c r="A1084" t="str">
        <f>IF('[1]2012'!A85=0,"",'[1]2012'!A85)</f>
        <v>12/083</v>
      </c>
      <c r="C1084"/>
      <c r="D1084" t="str">
        <f>IF('[1]2012'!D85=0,"",'[1]2012'!D85)</f>
        <v>SC</v>
      </c>
      <c r="E1084"/>
      <c r="F1084"/>
      <c r="G1084"/>
      <c r="H1084"/>
      <c r="I1084"/>
      <c r="J1084" s="96"/>
    </row>
    <row r="1085" spans="1:10" x14ac:dyDescent="0.25">
      <c r="A1085" t="str">
        <f>IF('[1]2012'!A86=0,"",'[1]2012'!A86)</f>
        <v>12/084</v>
      </c>
      <c r="C1085"/>
      <c r="D1085" t="str">
        <f>IF('[1]2012'!D86=0,"",'[1]2012'!D86)</f>
        <v>FW</v>
      </c>
      <c r="E1085"/>
      <c r="F1085"/>
      <c r="G1085"/>
      <c r="H1085"/>
      <c r="I1085"/>
      <c r="J1085" s="96"/>
    </row>
    <row r="1086" spans="1:10" x14ac:dyDescent="0.25">
      <c r="A1086" t="str">
        <f>IF('[1]2012'!A87=0,"",'[1]2012'!A87)</f>
        <v>12/085</v>
      </c>
      <c r="C1086"/>
      <c r="D1086" t="str">
        <f>IF('[1]2012'!D87=0,"",'[1]2012'!D87)</f>
        <v>SC</v>
      </c>
      <c r="E1086"/>
      <c r="F1086"/>
      <c r="G1086"/>
      <c r="H1086"/>
      <c r="I1086"/>
      <c r="J1086" s="96"/>
    </row>
    <row r="1087" spans="1:10" x14ac:dyDescent="0.25">
      <c r="A1087" t="str">
        <f>IF('[1]2012'!A88=0,"",'[1]2012'!A88)</f>
        <v>12/086</v>
      </c>
      <c r="C1087"/>
      <c r="D1087" t="str">
        <f>IF('[1]2012'!D88=0,"",'[1]2012'!D88)</f>
        <v>MB</v>
      </c>
      <c r="E1087"/>
      <c r="F1087"/>
      <c r="G1087"/>
      <c r="H1087"/>
      <c r="I1087"/>
      <c r="J1087" s="96"/>
    </row>
    <row r="1088" spans="1:10" x14ac:dyDescent="0.25">
      <c r="A1088" t="str">
        <f>IF('[1]2012'!A89=0,"",'[1]2012'!A89)</f>
        <v>12/087</v>
      </c>
      <c r="C1088"/>
      <c r="D1088" t="str">
        <f>IF('[1]2012'!D89=0,"",'[1]2012'!D89)</f>
        <v>MB</v>
      </c>
      <c r="E1088"/>
      <c r="F1088"/>
      <c r="G1088"/>
      <c r="H1088"/>
      <c r="I1088"/>
      <c r="J1088" s="96"/>
    </row>
    <row r="1089" spans="1:10" x14ac:dyDescent="0.25">
      <c r="A1089" t="str">
        <f>IF('[1]2012'!A90=0,"",'[1]2012'!A90)</f>
        <v>12/088</v>
      </c>
      <c r="C1089"/>
      <c r="D1089" t="str">
        <f>IF('[1]2012'!D90=0,"",'[1]2012'!D90)</f>
        <v>SC</v>
      </c>
      <c r="E1089"/>
      <c r="F1089"/>
      <c r="G1089"/>
      <c r="H1089"/>
      <c r="I1089"/>
      <c r="J1089" s="96"/>
    </row>
    <row r="1090" spans="1:10" x14ac:dyDescent="0.25">
      <c r="A1090" t="str">
        <f>IF('[1]2012'!A91=0,"",'[1]2012'!A91)</f>
        <v>12/089</v>
      </c>
      <c r="C1090"/>
      <c r="D1090" t="str">
        <f>IF('[1]2012'!D91=0,"",'[1]2012'!D91)</f>
        <v>MB</v>
      </c>
      <c r="E1090"/>
      <c r="F1090"/>
      <c r="G1090"/>
      <c r="H1090"/>
      <c r="I1090"/>
      <c r="J1090" s="96"/>
    </row>
    <row r="1091" spans="1:10" x14ac:dyDescent="0.25">
      <c r="A1091" t="str">
        <f>IF('[1]2012'!A92=0,"",'[1]2012'!A92)</f>
        <v>12/090</v>
      </c>
      <c r="C1091"/>
      <c r="D1091" t="str">
        <f>IF('[1]2012'!D92=0,"",'[1]2012'!D92)</f>
        <v>FW</v>
      </c>
      <c r="E1091"/>
      <c r="F1091"/>
      <c r="G1091"/>
      <c r="H1091"/>
      <c r="I1091"/>
      <c r="J1091" s="96"/>
    </row>
    <row r="1092" spans="1:10" x14ac:dyDescent="0.25">
      <c r="A1092" t="str">
        <f>IF('[1]2012'!A93=0,"",'[1]2012'!A93)</f>
        <v>12/091</v>
      </c>
      <c r="C1092"/>
      <c r="D1092" t="str">
        <f>IF('[1]2012'!D93=0,"",'[1]2012'!D93)</f>
        <v>FW</v>
      </c>
      <c r="E1092"/>
      <c r="F1092"/>
      <c r="G1092"/>
      <c r="H1092"/>
      <c r="I1092"/>
      <c r="J1092" s="96"/>
    </row>
    <row r="1093" spans="1:10" x14ac:dyDescent="0.25">
      <c r="A1093" t="str">
        <f>IF('[1]2012'!A94=0,"",'[1]2012'!A94)</f>
        <v>12/092</v>
      </c>
      <c r="C1093"/>
      <c r="D1093" t="str">
        <f>IF('[1]2012'!D94=0,"",'[1]2012'!D94)</f>
        <v>FW</v>
      </c>
      <c r="E1093"/>
      <c r="F1093"/>
      <c r="G1093"/>
      <c r="H1093"/>
      <c r="I1093"/>
      <c r="J1093" s="96"/>
    </row>
    <row r="1094" spans="1:10" x14ac:dyDescent="0.25">
      <c r="A1094" t="str">
        <f>IF('[1]2012'!A95=0,"",'[1]2012'!A95)</f>
        <v>12/093</v>
      </c>
      <c r="C1094"/>
      <c r="D1094" t="str">
        <f>IF('[1]2012'!D95=0,"",'[1]2012'!D95)</f>
        <v>FW</v>
      </c>
      <c r="E1094"/>
      <c r="F1094"/>
      <c r="G1094"/>
      <c r="H1094"/>
      <c r="I1094"/>
      <c r="J1094" s="96"/>
    </row>
    <row r="1095" spans="1:10" x14ac:dyDescent="0.25">
      <c r="A1095" t="str">
        <f>IF('[1]2012'!A96=0,"",'[1]2012'!A96)</f>
        <v>12/094</v>
      </c>
      <c r="C1095"/>
      <c r="D1095" t="str">
        <f>IF('[1]2012'!D96=0,"",'[1]2012'!D96)</f>
        <v>SC</v>
      </c>
      <c r="E1095"/>
      <c r="F1095"/>
      <c r="G1095"/>
      <c r="H1095"/>
      <c r="I1095"/>
      <c r="J1095" s="96"/>
    </row>
    <row r="1096" spans="1:10" x14ac:dyDescent="0.25">
      <c r="A1096" t="str">
        <f>IF('[1]2012'!A97=0,"",'[1]2012'!A97)</f>
        <v>12/095</v>
      </c>
      <c r="C1096"/>
      <c r="D1096" t="str">
        <f>IF('[1]2012'!D97=0,"",'[1]2012'!D97)</f>
        <v>FW</v>
      </c>
      <c r="E1096"/>
      <c r="F1096"/>
      <c r="G1096"/>
      <c r="H1096"/>
      <c r="I1096"/>
      <c r="J1096" s="96"/>
    </row>
    <row r="1097" spans="1:10" x14ac:dyDescent="0.25">
      <c r="A1097" t="str">
        <f>IF('[1]2012'!A98=0,"",'[1]2012'!A98)</f>
        <v>12/096</v>
      </c>
      <c r="C1097"/>
      <c r="D1097" t="str">
        <f>IF('[1]2012'!D98=0,"",'[1]2012'!D98)</f>
        <v>FW</v>
      </c>
      <c r="E1097"/>
      <c r="F1097"/>
      <c r="G1097"/>
      <c r="H1097"/>
      <c r="I1097"/>
      <c r="J1097" s="96"/>
    </row>
    <row r="1098" spans="1:10" x14ac:dyDescent="0.25">
      <c r="A1098" t="str">
        <f>IF('[1]2012'!A99=0,"",'[1]2012'!A99)</f>
        <v>12/097</v>
      </c>
      <c r="C1098"/>
      <c r="D1098" t="str">
        <f>IF('[1]2012'!D99=0,"",'[1]2012'!D99)</f>
        <v>FW</v>
      </c>
      <c r="E1098"/>
      <c r="F1098"/>
      <c r="G1098"/>
      <c r="H1098"/>
      <c r="I1098"/>
      <c r="J1098" s="96"/>
    </row>
    <row r="1099" spans="1:10" x14ac:dyDescent="0.25">
      <c r="A1099" t="str">
        <f>IF('[1]2012'!A100=0,"",'[1]2012'!A100)</f>
        <v>12/098</v>
      </c>
      <c r="C1099"/>
      <c r="D1099" t="str">
        <f>IF('[1]2012'!D100=0,"",'[1]2012'!D100)</f>
        <v>SC</v>
      </c>
      <c r="E1099"/>
      <c r="F1099"/>
      <c r="G1099"/>
      <c r="H1099"/>
      <c r="I1099"/>
      <c r="J1099" s="96"/>
    </row>
    <row r="1100" spans="1:10" x14ac:dyDescent="0.25">
      <c r="A1100" t="str">
        <f>IF('[1]2012'!A101=0,"",'[1]2012'!A101)</f>
        <v>12/099</v>
      </c>
      <c r="C1100"/>
      <c r="D1100" t="str">
        <f>IF('[1]2012'!D101=0,"",'[1]2012'!D101)</f>
        <v>MB</v>
      </c>
      <c r="E1100"/>
      <c r="F1100"/>
      <c r="G1100"/>
      <c r="H1100"/>
      <c r="I1100"/>
      <c r="J1100" s="96"/>
    </row>
    <row r="1101" spans="1:10" x14ac:dyDescent="0.25">
      <c r="A1101" t="str">
        <f>IF('[1]2012'!A102=0,"",'[1]2012'!A102)</f>
        <v>12/100</v>
      </c>
      <c r="C1101"/>
      <c r="D1101" t="str">
        <f>IF('[1]2012'!D102=0,"",'[1]2012'!D102)</f>
        <v>MB</v>
      </c>
      <c r="E1101"/>
      <c r="F1101"/>
      <c r="G1101"/>
      <c r="H1101"/>
      <c r="I1101"/>
      <c r="J1101" s="96"/>
    </row>
    <row r="1102" spans="1:10" x14ac:dyDescent="0.25">
      <c r="A1102" t="str">
        <f>IF('[1]2012'!A103=0,"",'[1]2012'!A103)</f>
        <v>12/101</v>
      </c>
      <c r="C1102"/>
      <c r="D1102" t="str">
        <f>IF('[1]2012'!D103=0,"",'[1]2012'!D103)</f>
        <v>MB</v>
      </c>
      <c r="E1102"/>
      <c r="F1102"/>
      <c r="G1102"/>
      <c r="H1102"/>
      <c r="I1102"/>
      <c r="J1102" s="96"/>
    </row>
    <row r="1103" spans="1:10" x14ac:dyDescent="0.25">
      <c r="A1103" t="str">
        <f>IF('[1]2012'!A104=0,"",'[1]2012'!A104)</f>
        <v>12/102</v>
      </c>
      <c r="C1103"/>
      <c r="D1103" t="str">
        <f>IF('[1]2012'!D104=0,"",'[1]2012'!D104)</f>
        <v>MB</v>
      </c>
      <c r="E1103"/>
      <c r="F1103"/>
      <c r="G1103"/>
      <c r="H1103"/>
      <c r="I1103"/>
      <c r="J1103" s="96"/>
    </row>
    <row r="1104" spans="1:10" x14ac:dyDescent="0.25">
      <c r="A1104" t="str">
        <f>IF('[1]2012'!A105=0,"",'[1]2012'!A105)</f>
        <v>12/103</v>
      </c>
      <c r="C1104"/>
      <c r="D1104" t="str">
        <f>IF('[1]2012'!D105=0,"",'[1]2012'!D105)</f>
        <v>MB</v>
      </c>
      <c r="E1104"/>
      <c r="F1104"/>
      <c r="G1104"/>
      <c r="H1104"/>
      <c r="I1104"/>
      <c r="J1104" s="96"/>
    </row>
    <row r="1105" spans="1:10" x14ac:dyDescent="0.25">
      <c r="A1105" t="str">
        <f>IF('[1]2012'!A106=0,"",'[1]2012'!A106)</f>
        <v>12/104</v>
      </c>
      <c r="C1105"/>
      <c r="D1105" t="str">
        <f>IF('[1]2012'!D106=0,"",'[1]2012'!D106)</f>
        <v>SC</v>
      </c>
      <c r="E1105"/>
      <c r="F1105"/>
      <c r="G1105"/>
      <c r="H1105"/>
      <c r="I1105"/>
      <c r="J1105" s="96"/>
    </row>
    <row r="1106" spans="1:10" x14ac:dyDescent="0.25">
      <c r="A1106" t="str">
        <f>IF('[1]2012'!A107=0,"",'[1]2012'!A107)</f>
        <v>12/105</v>
      </c>
      <c r="C1106"/>
      <c r="D1106" t="str">
        <f>IF('[1]2012'!D107=0,"",'[1]2012'!D107)</f>
        <v>SC</v>
      </c>
      <c r="E1106"/>
      <c r="F1106"/>
      <c r="G1106"/>
      <c r="H1106"/>
      <c r="I1106"/>
      <c r="J1106" s="96"/>
    </row>
    <row r="1107" spans="1:10" x14ac:dyDescent="0.25">
      <c r="A1107" t="str">
        <f>IF('[1]2012'!A108=0,"",'[1]2012'!A108)</f>
        <v>12/106</v>
      </c>
      <c r="C1107"/>
      <c r="D1107" t="str">
        <f>IF('[1]2012'!D108=0,"",'[1]2012'!D108)</f>
        <v>SC</v>
      </c>
      <c r="E1107"/>
      <c r="F1107"/>
      <c r="G1107"/>
      <c r="H1107"/>
      <c r="I1107"/>
      <c r="J1107" s="96"/>
    </row>
    <row r="1108" spans="1:10" x14ac:dyDescent="0.25">
      <c r="A1108" t="str">
        <f>IF('[1]2012'!A109=0,"",'[1]2012'!A109)</f>
        <v>12/107</v>
      </c>
      <c r="C1108"/>
      <c r="D1108" t="str">
        <f>IF('[1]2012'!D109=0,"",'[1]2012'!D109)</f>
        <v>SC</v>
      </c>
      <c r="E1108"/>
      <c r="F1108"/>
      <c r="G1108"/>
      <c r="H1108"/>
      <c r="I1108"/>
      <c r="J1108" s="96"/>
    </row>
    <row r="1109" spans="1:10" x14ac:dyDescent="0.25">
      <c r="A1109" t="str">
        <f>IF('[1]2012'!A110=0,"",'[1]2012'!A110)</f>
        <v>12/108</v>
      </c>
      <c r="C1109"/>
      <c r="D1109" t="str">
        <f>IF('[1]2012'!D110=0,"",'[1]2012'!D110)</f>
        <v>SC</v>
      </c>
      <c r="E1109"/>
      <c r="F1109"/>
      <c r="G1109"/>
      <c r="H1109"/>
      <c r="I1109"/>
      <c r="J1109" s="96"/>
    </row>
    <row r="1110" spans="1:10" x14ac:dyDescent="0.25">
      <c r="A1110" t="str">
        <f>IF('[1]2012'!A111=0,"",'[1]2012'!A111)</f>
        <v>12/109</v>
      </c>
      <c r="C1110"/>
      <c r="D1110" t="str">
        <f>IF('[1]2012'!D111=0,"",'[1]2012'!D111)</f>
        <v>JPL</v>
      </c>
      <c r="E1110"/>
      <c r="F1110"/>
      <c r="G1110"/>
      <c r="H1110"/>
      <c r="I1110"/>
      <c r="J1110" s="96"/>
    </row>
    <row r="1111" spans="1:10" x14ac:dyDescent="0.25">
      <c r="A1111" t="str">
        <f>IF('[1]2012'!A112=0,"",'[1]2012'!A112)</f>
        <v>12/110</v>
      </c>
      <c r="C1111"/>
      <c r="D1111" t="str">
        <f>IF('[1]2012'!D112=0,"",'[1]2012'!D112)</f>
        <v>JPL</v>
      </c>
      <c r="E1111"/>
      <c r="F1111"/>
      <c r="G1111"/>
      <c r="H1111"/>
      <c r="I1111"/>
      <c r="J1111" s="96"/>
    </row>
    <row r="1112" spans="1:10" x14ac:dyDescent="0.25">
      <c r="A1112" t="str">
        <f>IF('[1]2012'!A113=0,"",'[1]2012'!A113)</f>
        <v>12/111</v>
      </c>
      <c r="C1112"/>
      <c r="D1112" t="str">
        <f>IF('[1]2012'!D113=0,"",'[1]2012'!D113)</f>
        <v>MB</v>
      </c>
      <c r="E1112"/>
      <c r="F1112"/>
      <c r="G1112"/>
      <c r="H1112"/>
      <c r="I1112"/>
      <c r="J1112" s="96"/>
    </row>
    <row r="1113" spans="1:10" x14ac:dyDescent="0.25">
      <c r="A1113" t="str">
        <f>IF('[1]2012'!A114=0,"",'[1]2012'!A114)</f>
        <v>12/112</v>
      </c>
      <c r="C1113"/>
      <c r="D1113" t="str">
        <f>IF('[1]2012'!D114=0,"",'[1]2012'!D114)</f>
        <v>MB</v>
      </c>
      <c r="E1113"/>
      <c r="F1113"/>
      <c r="G1113"/>
      <c r="H1113"/>
      <c r="I1113"/>
      <c r="J1113" s="96"/>
    </row>
    <row r="1114" spans="1:10" x14ac:dyDescent="0.25">
      <c r="A1114" t="str">
        <f>IF('[1]2012'!A115=0,"",'[1]2012'!A115)</f>
        <v>12/113</v>
      </c>
      <c r="C1114"/>
      <c r="D1114" t="str">
        <f>IF('[1]2012'!D115=0,"",'[1]2012'!D115)</f>
        <v>MB</v>
      </c>
      <c r="E1114"/>
      <c r="F1114"/>
      <c r="G1114"/>
      <c r="H1114"/>
      <c r="I1114"/>
      <c r="J1114" s="96"/>
    </row>
    <row r="1115" spans="1:10" x14ac:dyDescent="0.25">
      <c r="A1115" t="str">
        <f>IF('[1]2012'!A116=0,"",'[1]2012'!A116)</f>
        <v>12/114</v>
      </c>
      <c r="C1115"/>
      <c r="D1115" t="str">
        <f>IF('[1]2012'!D116=0,"",'[1]2012'!D116)</f>
        <v>JPL</v>
      </c>
      <c r="E1115"/>
      <c r="F1115"/>
      <c r="G1115"/>
      <c r="H1115"/>
      <c r="I1115"/>
      <c r="J1115" s="96"/>
    </row>
    <row r="1116" spans="1:10" x14ac:dyDescent="0.25">
      <c r="A1116" t="str">
        <f>IF('[1]2012'!A117=0,"",'[1]2012'!A117)</f>
        <v>12/115</v>
      </c>
      <c r="C1116"/>
      <c r="D1116" t="str">
        <f>IF('[1]2012'!D117=0,"",'[1]2012'!D117)</f>
        <v>SC</v>
      </c>
      <c r="E1116"/>
      <c r="F1116"/>
      <c r="G1116"/>
      <c r="H1116"/>
      <c r="I1116"/>
      <c r="J1116" s="96"/>
    </row>
    <row r="1117" spans="1:10" x14ac:dyDescent="0.25">
      <c r="A1117" t="str">
        <f>IF('[1]2012'!A118=0,"",'[1]2012'!A118)</f>
        <v>12/116</v>
      </c>
      <c r="C1117"/>
      <c r="D1117" t="str">
        <f>IF('[1]2012'!D118=0,"",'[1]2012'!D118)</f>
        <v>MB</v>
      </c>
      <c r="E1117"/>
      <c r="F1117"/>
      <c r="G1117"/>
      <c r="H1117"/>
      <c r="I1117"/>
      <c r="J1117" s="96"/>
    </row>
    <row r="1118" spans="1:10" x14ac:dyDescent="0.25">
      <c r="A1118" t="str">
        <f>IF('[1]2012'!A119=0,"",'[1]2012'!A119)</f>
        <v>12/117</v>
      </c>
      <c r="C1118"/>
      <c r="D1118" t="str">
        <f>IF('[1]2012'!D119=0,"",'[1]2012'!D119)</f>
        <v>SC</v>
      </c>
      <c r="E1118"/>
      <c r="F1118"/>
      <c r="G1118"/>
      <c r="H1118"/>
      <c r="I1118"/>
      <c r="J1118" s="96"/>
    </row>
    <row r="1119" spans="1:10" x14ac:dyDescent="0.25">
      <c r="A1119" t="str">
        <f>IF('[1]2012'!A120=0,"",'[1]2012'!A120)</f>
        <v>12/118</v>
      </c>
      <c r="C1119"/>
      <c r="D1119" t="str">
        <f>IF('[1]2012'!D120=0,"",'[1]2012'!D120)</f>
        <v>SC</v>
      </c>
      <c r="E1119"/>
      <c r="F1119"/>
      <c r="G1119"/>
      <c r="H1119"/>
      <c r="I1119"/>
      <c r="J1119" s="96"/>
    </row>
    <row r="1120" spans="1:10" x14ac:dyDescent="0.25">
      <c r="A1120" t="str">
        <f>IF('[1]2012'!A121=0,"",'[1]2012'!A121)</f>
        <v>12/119</v>
      </c>
      <c r="C1120"/>
      <c r="D1120" t="str">
        <f>IF('[1]2012'!D121=0,"",'[1]2012'!D121)</f>
        <v>SC</v>
      </c>
      <c r="E1120"/>
      <c r="F1120"/>
      <c r="G1120"/>
      <c r="H1120"/>
      <c r="I1120"/>
      <c r="J1120" s="96"/>
    </row>
    <row r="1121" spans="1:10" x14ac:dyDescent="0.25">
      <c r="A1121" t="str">
        <f>IF('[1]2012'!A122=0,"",'[1]2012'!A122)</f>
        <v>12/120</v>
      </c>
      <c r="C1121"/>
      <c r="D1121" t="str">
        <f>IF('[1]2012'!D122=0,"",'[1]2012'!D122)</f>
        <v>MB</v>
      </c>
      <c r="E1121"/>
      <c r="F1121"/>
      <c r="G1121"/>
      <c r="H1121"/>
      <c r="I1121"/>
      <c r="J1121" s="96"/>
    </row>
    <row r="1122" spans="1:10" x14ac:dyDescent="0.25">
      <c r="A1122" t="str">
        <f>IF('[1]2012'!A123=0,"",'[1]2012'!A123)</f>
        <v>12/121</v>
      </c>
      <c r="C1122"/>
      <c r="D1122" t="str">
        <f>IF('[1]2012'!D123=0,"",'[1]2012'!D123)</f>
        <v>MB</v>
      </c>
      <c r="E1122"/>
      <c r="F1122"/>
      <c r="G1122"/>
      <c r="H1122"/>
      <c r="I1122"/>
      <c r="J1122" s="96"/>
    </row>
    <row r="1123" spans="1:10" x14ac:dyDescent="0.25">
      <c r="A1123" t="str">
        <f>IF('[1]2012'!A124=0,"",'[1]2012'!A124)</f>
        <v>12/122</v>
      </c>
      <c r="C1123"/>
      <c r="D1123" t="str">
        <f>IF('[1]2012'!D124=0,"",'[1]2012'!D124)</f>
        <v>MB</v>
      </c>
      <c r="E1123"/>
      <c r="F1123"/>
      <c r="G1123"/>
      <c r="H1123"/>
      <c r="I1123"/>
      <c r="J1123" s="96"/>
    </row>
    <row r="1124" spans="1:10" x14ac:dyDescent="0.25">
      <c r="A1124" t="str">
        <f>IF('[1]2012'!A125=0,"",'[1]2012'!A125)</f>
        <v>12/123</v>
      </c>
      <c r="C1124"/>
      <c r="D1124" t="str">
        <f>IF('[1]2012'!D125=0,"",'[1]2012'!D125)</f>
        <v>JPL</v>
      </c>
      <c r="E1124"/>
      <c r="F1124"/>
      <c r="G1124"/>
      <c r="H1124"/>
      <c r="I1124"/>
      <c r="J1124" s="96"/>
    </row>
    <row r="1125" spans="1:10" x14ac:dyDescent="0.25">
      <c r="A1125" t="str">
        <f>IF('[1]2012'!A126=0,"",'[1]2012'!A126)</f>
        <v>12/124</v>
      </c>
      <c r="C1125"/>
      <c r="D1125" t="str">
        <f>IF('[1]2012'!D126=0,"",'[1]2012'!D126)</f>
        <v>JPL</v>
      </c>
      <c r="E1125"/>
      <c r="F1125"/>
      <c r="G1125"/>
      <c r="H1125"/>
      <c r="I1125"/>
      <c r="J1125" s="96"/>
    </row>
    <row r="1126" spans="1:10" x14ac:dyDescent="0.25">
      <c r="A1126" t="str">
        <f>IF('[1]2012'!A127=0,"",'[1]2012'!A127)</f>
        <v>12/125</v>
      </c>
      <c r="C1126"/>
      <c r="D1126" t="str">
        <f>IF('[1]2012'!D127=0,"",'[1]2012'!D127)</f>
        <v>SC</v>
      </c>
      <c r="E1126"/>
      <c r="F1126"/>
      <c r="G1126"/>
      <c r="H1126"/>
      <c r="I1126"/>
      <c r="J1126" s="96"/>
    </row>
    <row r="1127" spans="1:10" x14ac:dyDescent="0.25">
      <c r="A1127" t="str">
        <f>IF('[1]2012'!A128=0,"",'[1]2012'!A128)</f>
        <v>12/126</v>
      </c>
      <c r="C1127"/>
      <c r="D1127" t="str">
        <f>IF('[1]2012'!D128=0,"",'[1]2012'!D128)</f>
        <v>JPL</v>
      </c>
      <c r="E1127"/>
      <c r="F1127"/>
      <c r="G1127"/>
      <c r="H1127"/>
      <c r="I1127"/>
      <c r="J1127" s="96"/>
    </row>
    <row r="1128" spans="1:10" x14ac:dyDescent="0.25">
      <c r="A1128" t="str">
        <f>IF('[1]2012'!A129=0,"",'[1]2012'!A129)</f>
        <v>12/127</v>
      </c>
      <c r="C1128"/>
      <c r="D1128" t="str">
        <f>IF('[1]2012'!D129=0,"",'[1]2012'!D129)</f>
        <v>SC</v>
      </c>
      <c r="E1128"/>
      <c r="F1128"/>
      <c r="G1128"/>
      <c r="H1128"/>
      <c r="I1128"/>
      <c r="J1128" s="96"/>
    </row>
    <row r="1129" spans="1:10" x14ac:dyDescent="0.25">
      <c r="A1129" t="str">
        <f>IF('[1]2012'!A130=0,"",'[1]2012'!A130)</f>
        <v>12/128</v>
      </c>
      <c r="C1129"/>
      <c r="D1129" t="str">
        <f>IF('[1]2012'!D130=0,"",'[1]2012'!D130)</f>
        <v>JPL</v>
      </c>
      <c r="E1129"/>
      <c r="F1129"/>
      <c r="G1129"/>
      <c r="H1129"/>
      <c r="I1129"/>
      <c r="J1129" s="96"/>
    </row>
    <row r="1130" spans="1:10" x14ac:dyDescent="0.25">
      <c r="A1130" t="str">
        <f>IF('[1]2012'!A131=0,"",'[1]2012'!A131)</f>
        <v>12/129</v>
      </c>
      <c r="C1130"/>
      <c r="D1130" t="str">
        <f>IF('[1]2012'!D131=0,"",'[1]2012'!D131)</f>
        <v>JPL</v>
      </c>
      <c r="E1130"/>
      <c r="F1130"/>
      <c r="G1130"/>
      <c r="H1130"/>
      <c r="I1130"/>
      <c r="J1130" s="96"/>
    </row>
    <row r="1131" spans="1:10" x14ac:dyDescent="0.25">
      <c r="A1131" t="str">
        <f>IF('[1]2012'!A132=0,"",'[1]2012'!A132)</f>
        <v>12/130</v>
      </c>
      <c r="C1131"/>
      <c r="D1131" t="str">
        <f>IF('[1]2012'!D132=0,"",'[1]2012'!D132)</f>
        <v>SC</v>
      </c>
      <c r="E1131"/>
      <c r="F1131"/>
      <c r="G1131"/>
      <c r="H1131"/>
      <c r="I1131"/>
      <c r="J1131" s="96"/>
    </row>
    <row r="1132" spans="1:10" x14ac:dyDescent="0.25">
      <c r="A1132" t="str">
        <f>IF('[1]2012'!A133=0,"",'[1]2012'!A133)</f>
        <v>12/131</v>
      </c>
      <c r="C1132"/>
      <c r="D1132" t="str">
        <f>IF('[1]2012'!D133=0,"",'[1]2012'!D133)</f>
        <v>JPL</v>
      </c>
      <c r="E1132"/>
      <c r="F1132"/>
      <c r="G1132"/>
      <c r="H1132"/>
      <c r="I1132"/>
      <c r="J1132" s="96"/>
    </row>
    <row r="1133" spans="1:10" x14ac:dyDescent="0.25">
      <c r="A1133" t="str">
        <f>IF('[1]2012'!A134=0,"",'[1]2012'!A134)</f>
        <v>12/132</v>
      </c>
      <c r="C1133"/>
      <c r="D1133" t="str">
        <f>IF('[1]2012'!D134=0,"",'[1]2012'!D134)</f>
        <v>MB</v>
      </c>
      <c r="E1133"/>
      <c r="F1133"/>
      <c r="G1133"/>
      <c r="H1133"/>
      <c r="I1133"/>
      <c r="J1133" s="96"/>
    </row>
    <row r="1134" spans="1:10" x14ac:dyDescent="0.25">
      <c r="A1134" t="str">
        <f>IF('[1]2012'!A135=0,"",'[1]2012'!A135)</f>
        <v>12/133</v>
      </c>
      <c r="C1134"/>
      <c r="D1134" t="str">
        <f>IF('[1]2012'!D135=0,"",'[1]2012'!D135)</f>
        <v>FW</v>
      </c>
      <c r="E1134"/>
      <c r="F1134"/>
      <c r="G1134"/>
      <c r="H1134"/>
      <c r="I1134"/>
      <c r="J1134" s="96"/>
    </row>
    <row r="1135" spans="1:10" x14ac:dyDescent="0.25">
      <c r="A1135" t="str">
        <f>IF('[1]2012'!A136=0,"",'[1]2012'!A136)</f>
        <v>12/134</v>
      </c>
      <c r="C1135"/>
      <c r="D1135" t="str">
        <f>IF('[1]2012'!D136=0,"",'[1]2012'!D136)</f>
        <v>SC</v>
      </c>
      <c r="E1135"/>
      <c r="F1135"/>
      <c r="G1135"/>
      <c r="H1135"/>
      <c r="I1135"/>
      <c r="J1135" s="96"/>
    </row>
    <row r="1136" spans="1:10" x14ac:dyDescent="0.25">
      <c r="A1136" t="str">
        <f>IF('[1]2012'!A137=0,"",'[1]2012'!A137)</f>
        <v>12/135</v>
      </c>
      <c r="C1136"/>
      <c r="D1136" t="str">
        <f>IF('[1]2012'!D137=0,"",'[1]2012'!D137)</f>
        <v>JPL</v>
      </c>
      <c r="E1136"/>
      <c r="F1136"/>
      <c r="G1136"/>
      <c r="H1136"/>
      <c r="I1136"/>
      <c r="J1136" s="96"/>
    </row>
    <row r="1137" spans="1:10" x14ac:dyDescent="0.25">
      <c r="A1137" t="str">
        <f>IF('[1]2012'!A138=0,"",'[1]2012'!A138)</f>
        <v>12/136</v>
      </c>
      <c r="C1137"/>
      <c r="D1137" t="str">
        <f>IF('[1]2012'!D138=0,"",'[1]2012'!D138)</f>
        <v>SC</v>
      </c>
      <c r="E1137"/>
      <c r="F1137"/>
      <c r="G1137"/>
      <c r="H1137"/>
      <c r="I1137"/>
      <c r="J1137" s="96"/>
    </row>
    <row r="1138" spans="1:10" x14ac:dyDescent="0.25">
      <c r="A1138" t="str">
        <f>IF('[1]2012'!A139=0,"",'[1]2012'!A139)</f>
        <v>12/137</v>
      </c>
      <c r="C1138"/>
      <c r="D1138" t="str">
        <f>IF('[1]2012'!D139=0,"",'[1]2012'!D139)</f>
        <v>JPL</v>
      </c>
      <c r="E1138"/>
      <c r="F1138"/>
      <c r="G1138"/>
      <c r="H1138"/>
      <c r="I1138"/>
      <c r="J1138" s="96"/>
    </row>
    <row r="1139" spans="1:10" x14ac:dyDescent="0.25">
      <c r="A1139" t="str">
        <f>IF('[1]2012'!A140=0,"",'[1]2012'!A140)</f>
        <v>12/138</v>
      </c>
      <c r="C1139"/>
      <c r="D1139" t="str">
        <f>IF('[1]2012'!D140=0,"",'[1]2012'!D140)</f>
        <v>JPL</v>
      </c>
      <c r="E1139"/>
      <c r="F1139"/>
      <c r="G1139"/>
      <c r="H1139"/>
      <c r="I1139"/>
      <c r="J1139" s="96"/>
    </row>
    <row r="1140" spans="1:10" x14ac:dyDescent="0.25">
      <c r="A1140" t="str">
        <f>IF('[1]2012'!A141=0,"",'[1]2012'!A141)</f>
        <v>12/139</v>
      </c>
      <c r="C1140"/>
      <c r="D1140" t="str">
        <f>IF('[1]2012'!D141=0,"",'[1]2012'!D141)</f>
        <v>MB</v>
      </c>
      <c r="E1140"/>
      <c r="F1140"/>
      <c r="G1140"/>
      <c r="H1140"/>
      <c r="I1140"/>
      <c r="J1140" s="96"/>
    </row>
    <row r="1141" spans="1:10" x14ac:dyDescent="0.25">
      <c r="A1141" t="str">
        <f>IF('[1]2012'!A142=0,"",'[1]2012'!A142)</f>
        <v>12/140</v>
      </c>
      <c r="C1141"/>
      <c r="D1141" t="str">
        <f>IF('[1]2012'!D142=0,"",'[1]2012'!D142)</f>
        <v>SC</v>
      </c>
      <c r="E1141"/>
      <c r="F1141"/>
      <c r="G1141"/>
      <c r="H1141"/>
      <c r="I1141"/>
      <c r="J1141" s="96"/>
    </row>
    <row r="1142" spans="1:10" x14ac:dyDescent="0.25">
      <c r="A1142" t="str">
        <f>IF('[1]2012'!A143=0,"",'[1]2012'!A143)</f>
        <v>12/141</v>
      </c>
      <c r="C1142"/>
      <c r="D1142" t="str">
        <f>IF('[1]2012'!D143=0,"",'[1]2012'!D143)</f>
        <v>MB</v>
      </c>
      <c r="E1142"/>
      <c r="F1142"/>
      <c r="G1142"/>
      <c r="H1142"/>
      <c r="I1142"/>
      <c r="J1142" s="96"/>
    </row>
    <row r="1143" spans="1:10" x14ac:dyDescent="0.25">
      <c r="A1143" t="str">
        <f>IF('[1]2012'!A144=0,"",'[1]2012'!A144)</f>
        <v>12/142</v>
      </c>
      <c r="C1143"/>
      <c r="D1143" t="str">
        <f>IF('[1]2012'!D144=0,"",'[1]2012'!D144)</f>
        <v>SC</v>
      </c>
      <c r="E1143"/>
      <c r="F1143"/>
      <c r="G1143"/>
      <c r="H1143"/>
      <c r="I1143"/>
      <c r="J1143" s="96"/>
    </row>
    <row r="1144" spans="1:10" x14ac:dyDescent="0.25">
      <c r="A1144" t="str">
        <f>IF('[1]2012'!A145=0,"",'[1]2012'!A145)</f>
        <v>12/143</v>
      </c>
      <c r="C1144"/>
      <c r="D1144" t="str">
        <f>IF('[1]2012'!D145=0,"",'[1]2012'!D145)</f>
        <v>MB</v>
      </c>
      <c r="E1144"/>
      <c r="F1144"/>
      <c r="G1144"/>
      <c r="H1144"/>
      <c r="I1144"/>
      <c r="J1144" s="96"/>
    </row>
    <row r="1145" spans="1:10" x14ac:dyDescent="0.25">
      <c r="A1145" t="str">
        <f>IF('[1]2012'!A146=0,"",'[1]2012'!A146)</f>
        <v>12/144</v>
      </c>
      <c r="C1145"/>
      <c r="D1145" t="str">
        <f>IF('[1]2012'!D146=0,"",'[1]2012'!D146)</f>
        <v>SC</v>
      </c>
      <c r="E1145"/>
      <c r="F1145"/>
      <c r="G1145"/>
      <c r="H1145"/>
      <c r="I1145"/>
      <c r="J1145" s="96"/>
    </row>
    <row r="1146" spans="1:10" x14ac:dyDescent="0.25">
      <c r="A1146" t="str">
        <f>IF('[1]2012'!A147=0,"",'[1]2012'!A147)</f>
        <v>12/145</v>
      </c>
      <c r="C1146"/>
      <c r="D1146" t="str">
        <f>IF('[1]2012'!D147=0,"",'[1]2012'!D147)</f>
        <v>SC</v>
      </c>
      <c r="E1146"/>
      <c r="F1146"/>
      <c r="G1146"/>
      <c r="H1146"/>
      <c r="I1146"/>
      <c r="J1146" s="96"/>
    </row>
    <row r="1147" spans="1:10" x14ac:dyDescent="0.25">
      <c r="A1147" t="str">
        <f>IF('[1]2012'!A148=0,"",'[1]2012'!A148)</f>
        <v>12/146</v>
      </c>
      <c r="C1147"/>
      <c r="D1147" t="str">
        <f>IF('[1]2012'!D148=0,"",'[1]2012'!D148)</f>
        <v>FW</v>
      </c>
      <c r="E1147"/>
      <c r="F1147"/>
      <c r="G1147"/>
      <c r="H1147"/>
      <c r="I1147"/>
      <c r="J1147" s="96"/>
    </row>
    <row r="1148" spans="1:10" x14ac:dyDescent="0.25">
      <c r="A1148" t="str">
        <f>IF('[1]2012'!A149=0,"",'[1]2012'!A149)</f>
        <v>12/147</v>
      </c>
      <c r="C1148"/>
      <c r="D1148" t="str">
        <f>IF('[1]2012'!D149=0,"",'[1]2012'!D149)</f>
        <v>MB</v>
      </c>
      <c r="E1148"/>
      <c r="F1148"/>
      <c r="G1148"/>
      <c r="H1148"/>
      <c r="I1148"/>
      <c r="J1148" s="96"/>
    </row>
    <row r="1149" spans="1:10" x14ac:dyDescent="0.25">
      <c r="A1149" t="str">
        <f>IF('[1]2012'!A150=0,"",'[1]2012'!A150)</f>
        <v>12/148</v>
      </c>
      <c r="C1149"/>
      <c r="D1149" t="str">
        <f>IF('[1]2012'!D150=0,"",'[1]2012'!D150)</f>
        <v>SC</v>
      </c>
      <c r="E1149"/>
      <c r="F1149"/>
      <c r="G1149"/>
      <c r="H1149"/>
      <c r="I1149"/>
      <c r="J1149" s="96"/>
    </row>
    <row r="1150" spans="1:10" x14ac:dyDescent="0.25">
      <c r="A1150" t="str">
        <f>IF('[1]2012'!A151=0,"",'[1]2012'!A151)</f>
        <v>12/149</v>
      </c>
      <c r="C1150"/>
      <c r="D1150" t="str">
        <f>IF('[1]2012'!D151=0,"",'[1]2012'!D151)</f>
        <v>MB</v>
      </c>
      <c r="E1150"/>
      <c r="F1150"/>
      <c r="G1150"/>
      <c r="H1150"/>
      <c r="I1150"/>
      <c r="J1150" s="96"/>
    </row>
    <row r="1151" spans="1:10" x14ac:dyDescent="0.25">
      <c r="A1151" t="str">
        <f>IF('[1]2012'!A152=0,"",'[1]2012'!A152)</f>
        <v>12/150</v>
      </c>
      <c r="C1151"/>
      <c r="D1151" t="str">
        <f>IF('[1]2012'!D152=0,"",'[1]2012'!D152)</f>
        <v>MB</v>
      </c>
      <c r="E1151"/>
      <c r="F1151"/>
      <c r="G1151"/>
      <c r="H1151"/>
      <c r="I1151"/>
      <c r="J1151" s="96"/>
    </row>
    <row r="1152" spans="1:10" x14ac:dyDescent="0.25">
      <c r="A1152" t="str">
        <f>IF('[1]2012'!A153=0,"",'[1]2012'!A153)</f>
        <v xml:space="preserve">12/151 </v>
      </c>
      <c r="C1152"/>
      <c r="D1152" t="str">
        <f>IF('[1]2012'!D153=0,"",'[1]2012'!D153)</f>
        <v>JPL</v>
      </c>
      <c r="E1152"/>
      <c r="F1152"/>
      <c r="G1152"/>
      <c r="H1152"/>
      <c r="I1152"/>
      <c r="J1152" s="96"/>
    </row>
    <row r="1153" spans="1:10" x14ac:dyDescent="0.25">
      <c r="A1153" t="str">
        <f>IF('[1]2012'!A154=0,"",'[1]2012'!A154)</f>
        <v>12/152</v>
      </c>
      <c r="C1153"/>
      <c r="D1153" t="str">
        <f>IF('[1]2012'!D154=0,"",'[1]2012'!D154)</f>
        <v>MB</v>
      </c>
      <c r="E1153"/>
      <c r="F1153"/>
      <c r="G1153"/>
      <c r="H1153"/>
      <c r="I1153"/>
      <c r="J1153" s="96"/>
    </row>
    <row r="1154" spans="1:10" x14ac:dyDescent="0.25">
      <c r="A1154" t="str">
        <f>IF('[1]2012'!A155=0,"",'[1]2012'!A155)</f>
        <v>12/153</v>
      </c>
      <c r="C1154"/>
      <c r="D1154" t="str">
        <f>IF('[1]2012'!D155=0,"",'[1]2012'!D155)</f>
        <v>JPL</v>
      </c>
      <c r="E1154"/>
      <c r="F1154"/>
      <c r="G1154"/>
      <c r="H1154"/>
      <c r="I1154"/>
      <c r="J1154" s="96"/>
    </row>
    <row r="1155" spans="1:10" x14ac:dyDescent="0.25">
      <c r="A1155" t="str">
        <f>IF('[1]2012'!A156=0,"",'[1]2012'!A156)</f>
        <v>12/154</v>
      </c>
      <c r="C1155"/>
      <c r="D1155" t="str">
        <f>IF('[1]2012'!D156=0,"",'[1]2012'!D156)</f>
        <v>SC</v>
      </c>
      <c r="E1155"/>
      <c r="F1155"/>
      <c r="G1155"/>
      <c r="H1155"/>
      <c r="I1155"/>
      <c r="J1155" s="96"/>
    </row>
    <row r="1156" spans="1:10" x14ac:dyDescent="0.25">
      <c r="A1156" t="str">
        <f>IF('[1]2012'!A157=0,"",'[1]2012'!A157)</f>
        <v>12/155</v>
      </c>
      <c r="C1156"/>
      <c r="D1156" t="str">
        <f>IF('[1]2012'!D157=0,"",'[1]2012'!D157)</f>
        <v>MB</v>
      </c>
      <c r="E1156"/>
      <c r="F1156"/>
      <c r="G1156"/>
      <c r="H1156"/>
      <c r="I1156"/>
      <c r="J1156" s="96"/>
    </row>
    <row r="1157" spans="1:10" x14ac:dyDescent="0.25">
      <c r="A1157" t="str">
        <f>IF('[1]2012'!A158=0,"",'[1]2012'!A158)</f>
        <v>12/156</v>
      </c>
      <c r="C1157"/>
      <c r="D1157" t="str">
        <f>IF('[1]2012'!D158=0,"",'[1]2012'!D158)</f>
        <v>FW</v>
      </c>
      <c r="E1157"/>
      <c r="F1157"/>
      <c r="G1157"/>
      <c r="H1157"/>
      <c r="I1157"/>
      <c r="J1157" s="96"/>
    </row>
    <row r="1158" spans="1:10" x14ac:dyDescent="0.25">
      <c r="A1158" t="str">
        <f>IF('[1]2012'!A159=0,"",'[1]2012'!A159)</f>
        <v>12/157</v>
      </c>
      <c r="C1158"/>
      <c r="D1158" t="str">
        <f>IF('[1]2012'!D159=0,"",'[1]2012'!D159)</f>
        <v>JPL</v>
      </c>
      <c r="E1158"/>
      <c r="F1158"/>
      <c r="G1158"/>
      <c r="H1158"/>
      <c r="I1158"/>
      <c r="J1158" s="96"/>
    </row>
    <row r="1159" spans="1:10" x14ac:dyDescent="0.25">
      <c r="A1159" t="str">
        <f>IF('[1]2013'!A3=0,"",'[1]2013'!A3)</f>
        <v>13/001</v>
      </c>
      <c r="C1159"/>
      <c r="D1159" t="str">
        <f>IF('[1]2013'!D3=0,"",'[1]2013'!D3)</f>
        <v>JPL</v>
      </c>
      <c r="E1159"/>
      <c r="F1159"/>
      <c r="G1159"/>
      <c r="H1159"/>
      <c r="I1159"/>
      <c r="J1159" s="96"/>
    </row>
    <row r="1160" spans="1:10" x14ac:dyDescent="0.25">
      <c r="A1160" t="str">
        <f>IF('[1]2013'!A4=0,"",'[1]2013'!A4)</f>
        <v>13/002</v>
      </c>
      <c r="C1160"/>
      <c r="D1160" t="str">
        <f>IF('[1]2013'!D4=0,"",'[1]2013'!D4)</f>
        <v>JPL</v>
      </c>
      <c r="E1160"/>
      <c r="F1160"/>
      <c r="G1160"/>
      <c r="H1160"/>
      <c r="I1160"/>
      <c r="J1160" s="96"/>
    </row>
    <row r="1161" spans="1:10" x14ac:dyDescent="0.25">
      <c r="A1161" t="str">
        <f>IF('[1]2013'!A5=0,"",'[1]2013'!A5)</f>
        <v>13/003</v>
      </c>
      <c r="C1161"/>
      <c r="D1161" t="str">
        <f>IF('[1]2013'!D5=0,"",'[1]2013'!D5)</f>
        <v>JPL</v>
      </c>
      <c r="E1161"/>
      <c r="F1161"/>
      <c r="G1161"/>
      <c r="H1161"/>
      <c r="I1161"/>
      <c r="J1161" s="96"/>
    </row>
    <row r="1162" spans="1:10" x14ac:dyDescent="0.25">
      <c r="A1162" t="str">
        <f>IF('[1]2013'!A6=0,"",'[1]2013'!A6)</f>
        <v>13/004</v>
      </c>
      <c r="C1162"/>
      <c r="D1162" t="str">
        <f>IF('[1]2013'!D6=0,"",'[1]2013'!D6)</f>
        <v>MB</v>
      </c>
      <c r="E1162"/>
      <c r="F1162"/>
      <c r="G1162"/>
      <c r="H1162"/>
      <c r="I1162"/>
      <c r="J1162" s="96"/>
    </row>
    <row r="1163" spans="1:10" x14ac:dyDescent="0.25">
      <c r="A1163" t="str">
        <f>IF('[1]2013'!A7=0,"",'[1]2013'!A7)</f>
        <v>13/005</v>
      </c>
      <c r="C1163"/>
      <c r="D1163" t="str">
        <f>IF('[1]2013'!D7=0,"",'[1]2013'!D7)</f>
        <v>FW</v>
      </c>
      <c r="E1163"/>
      <c r="F1163"/>
      <c r="G1163"/>
      <c r="H1163"/>
      <c r="I1163"/>
      <c r="J1163" s="96"/>
    </row>
    <row r="1164" spans="1:10" x14ac:dyDescent="0.25">
      <c r="A1164" t="str">
        <f>IF('[1]2013'!A8=0,"",'[1]2013'!A8)</f>
        <v>13/006</v>
      </c>
      <c r="C1164"/>
      <c r="D1164" t="str">
        <f>IF('[1]2013'!D8=0,"",'[1]2013'!D8)</f>
        <v>SC</v>
      </c>
      <c r="E1164"/>
      <c r="F1164"/>
      <c r="G1164"/>
      <c r="H1164"/>
      <c r="I1164"/>
      <c r="J1164" s="96"/>
    </row>
    <row r="1165" spans="1:10" x14ac:dyDescent="0.25">
      <c r="A1165" t="str">
        <f>IF('[1]2013'!A9=0,"",'[1]2013'!A9)</f>
        <v>13/007</v>
      </c>
      <c r="C1165"/>
      <c r="D1165" t="str">
        <f>IF('[1]2013'!D9=0,"",'[1]2013'!D9)</f>
        <v>SC</v>
      </c>
      <c r="E1165"/>
      <c r="F1165"/>
      <c r="G1165"/>
      <c r="H1165"/>
      <c r="I1165"/>
      <c r="J1165" s="96"/>
    </row>
    <row r="1166" spans="1:10" x14ac:dyDescent="0.25">
      <c r="A1166" t="str">
        <f>IF('[1]2013'!A10=0,"",'[1]2013'!A10)</f>
        <v>13/008</v>
      </c>
      <c r="C1166"/>
      <c r="D1166" t="str">
        <f>IF('[1]2013'!D10=0,"",'[1]2013'!D10)</f>
        <v>SC</v>
      </c>
      <c r="E1166"/>
      <c r="F1166"/>
      <c r="G1166"/>
      <c r="H1166"/>
      <c r="I1166"/>
      <c r="J1166" s="96"/>
    </row>
    <row r="1167" spans="1:10" x14ac:dyDescent="0.25">
      <c r="A1167" t="str">
        <f>IF('[1]2013'!A11=0,"",'[1]2013'!A11)</f>
        <v>13/009</v>
      </c>
      <c r="C1167"/>
      <c r="D1167" t="str">
        <f>IF('[1]2013'!D11=0,"",'[1]2013'!D11)</f>
        <v>FW</v>
      </c>
      <c r="E1167"/>
      <c r="F1167"/>
      <c r="G1167"/>
      <c r="H1167"/>
      <c r="I1167"/>
      <c r="J1167" s="96"/>
    </row>
    <row r="1168" spans="1:10" x14ac:dyDescent="0.25">
      <c r="A1168" t="str">
        <f>IF('[1]2013'!A12=0,"",'[1]2013'!A12)</f>
        <v>13/010</v>
      </c>
      <c r="C1168"/>
      <c r="D1168" t="str">
        <f>IF('[1]2013'!D12=0,"",'[1]2013'!D12)</f>
        <v>FW</v>
      </c>
      <c r="E1168"/>
      <c r="F1168"/>
      <c r="G1168"/>
      <c r="H1168"/>
      <c r="I1168"/>
      <c r="J1168" s="96"/>
    </row>
    <row r="1169" spans="1:10" x14ac:dyDescent="0.25">
      <c r="A1169" t="str">
        <f>IF('[1]2013'!A13=0,"",'[1]2013'!A13)</f>
        <v>13/011</v>
      </c>
      <c r="C1169"/>
      <c r="D1169" t="str">
        <f>IF('[1]2013'!D13=0,"",'[1]2013'!D13)</f>
        <v>SC</v>
      </c>
      <c r="E1169"/>
      <c r="F1169"/>
      <c r="G1169"/>
      <c r="H1169"/>
      <c r="I1169"/>
      <c r="J1169" s="96"/>
    </row>
    <row r="1170" spans="1:10" x14ac:dyDescent="0.25">
      <c r="A1170" t="str">
        <f>IF('[1]2013'!A14=0,"",'[1]2013'!A14)</f>
        <v>13/012</v>
      </c>
      <c r="C1170"/>
      <c r="D1170" t="str">
        <f>IF('[1]2013'!D14=0,"",'[1]2013'!D14)</f>
        <v>JPL</v>
      </c>
      <c r="E1170"/>
      <c r="F1170"/>
      <c r="G1170"/>
      <c r="H1170"/>
      <c r="I1170"/>
      <c r="J1170" s="96"/>
    </row>
    <row r="1171" spans="1:10" x14ac:dyDescent="0.25">
      <c r="A1171" t="str">
        <f>IF('[1]2013'!A15=0,"",'[1]2013'!A15)</f>
        <v>13/013</v>
      </c>
      <c r="C1171"/>
      <c r="D1171" t="str">
        <f>IF('[1]2013'!D15=0,"",'[1]2013'!D15)</f>
        <v>SC</v>
      </c>
      <c r="E1171"/>
      <c r="F1171"/>
      <c r="G1171"/>
      <c r="H1171"/>
      <c r="I1171"/>
      <c r="J1171" s="96"/>
    </row>
    <row r="1172" spans="1:10" x14ac:dyDescent="0.25">
      <c r="A1172" t="str">
        <f>IF('[1]2013'!A16=0,"",'[1]2013'!A16)</f>
        <v>13/014</v>
      </c>
      <c r="C1172"/>
      <c r="D1172" t="str">
        <f>IF('[1]2013'!D16=0,"",'[1]2013'!D16)</f>
        <v>SC</v>
      </c>
      <c r="E1172"/>
      <c r="F1172"/>
      <c r="G1172"/>
      <c r="H1172"/>
      <c r="I1172"/>
      <c r="J1172" s="96"/>
    </row>
    <row r="1173" spans="1:10" x14ac:dyDescent="0.25">
      <c r="A1173" t="str">
        <f>IF('[1]2013'!A17=0,"",'[1]2013'!A17)</f>
        <v>13/015</v>
      </c>
      <c r="C1173"/>
      <c r="D1173" t="str">
        <f>IF('[1]2013'!D17=0,"",'[1]2013'!D17)</f>
        <v>JPL</v>
      </c>
      <c r="E1173"/>
      <c r="F1173"/>
      <c r="G1173"/>
      <c r="H1173"/>
      <c r="I1173"/>
      <c r="J1173" s="96"/>
    </row>
    <row r="1174" spans="1:10" x14ac:dyDescent="0.25">
      <c r="A1174" t="str">
        <f>IF('[1]2013'!A18=0,"",'[1]2013'!A18)</f>
        <v>13/016</v>
      </c>
      <c r="C1174"/>
      <c r="D1174" t="str">
        <f>IF('[1]2013'!D18=0,"",'[1]2013'!D18)</f>
        <v>AB</v>
      </c>
      <c r="E1174"/>
      <c r="F1174"/>
      <c r="G1174"/>
      <c r="H1174"/>
      <c r="I1174"/>
      <c r="J1174" s="96"/>
    </row>
    <row r="1175" spans="1:10" x14ac:dyDescent="0.25">
      <c r="A1175" t="str">
        <f>IF('[1]2013'!A19=0,"",'[1]2013'!A19)</f>
        <v>13/017</v>
      </c>
      <c r="C1175"/>
      <c r="D1175" t="str">
        <f>IF('[1]2013'!D19=0,"",'[1]2013'!D19)</f>
        <v>SC</v>
      </c>
      <c r="E1175"/>
      <c r="F1175"/>
      <c r="G1175"/>
      <c r="H1175"/>
      <c r="I1175"/>
      <c r="J1175" s="96"/>
    </row>
    <row r="1176" spans="1:10" x14ac:dyDescent="0.25">
      <c r="A1176" t="str">
        <f>IF('[1]2013'!A20=0,"",'[1]2013'!A20)</f>
        <v>13/018</v>
      </c>
      <c r="C1176"/>
      <c r="D1176" t="str">
        <f>IF('[1]2013'!D20=0,"",'[1]2013'!D20)</f>
        <v>SC</v>
      </c>
      <c r="E1176"/>
      <c r="F1176"/>
      <c r="G1176"/>
      <c r="H1176"/>
      <c r="I1176"/>
      <c r="J1176" s="96"/>
    </row>
    <row r="1177" spans="1:10" x14ac:dyDescent="0.25">
      <c r="A1177" t="str">
        <f>IF('[1]2013'!A21=0,"",'[1]2013'!A21)</f>
        <v>13/019</v>
      </c>
      <c r="C1177"/>
      <c r="D1177" t="str">
        <f>IF('[1]2013'!D21=0,"",'[1]2013'!D21)</f>
        <v>FW</v>
      </c>
      <c r="E1177"/>
      <c r="F1177"/>
      <c r="G1177"/>
      <c r="H1177"/>
      <c r="I1177"/>
      <c r="J1177" s="96"/>
    </row>
    <row r="1178" spans="1:10" x14ac:dyDescent="0.25">
      <c r="A1178" t="str">
        <f>IF('[1]2013'!A22=0,"",'[1]2013'!A22)</f>
        <v>13/020</v>
      </c>
      <c r="C1178"/>
      <c r="D1178" t="str">
        <f>IF('[1]2013'!D22=0,"",'[1]2013'!D22)</f>
        <v>FW</v>
      </c>
      <c r="E1178"/>
      <c r="F1178"/>
      <c r="G1178"/>
      <c r="H1178"/>
      <c r="I1178"/>
      <c r="J1178" s="96"/>
    </row>
    <row r="1179" spans="1:10" x14ac:dyDescent="0.25">
      <c r="A1179" t="str">
        <f>IF('[1]2013'!A23=0,"",'[1]2013'!A23)</f>
        <v>13/021</v>
      </c>
      <c r="C1179"/>
      <c r="D1179" t="str">
        <f>IF('[1]2013'!D23=0,"",'[1]2013'!D23)</f>
        <v>JPL</v>
      </c>
      <c r="E1179"/>
      <c r="F1179"/>
      <c r="G1179"/>
      <c r="H1179"/>
      <c r="I1179"/>
      <c r="J1179" s="96"/>
    </row>
    <row r="1180" spans="1:10" x14ac:dyDescent="0.25">
      <c r="A1180" t="str">
        <f>IF('[1]2013'!A24=0,"",'[1]2013'!A24)</f>
        <v>13/022</v>
      </c>
      <c r="C1180"/>
      <c r="D1180" t="str">
        <f>IF('[1]2013'!D24=0,"",'[1]2013'!D24)</f>
        <v>SC</v>
      </c>
      <c r="E1180"/>
      <c r="F1180"/>
      <c r="G1180"/>
      <c r="H1180"/>
      <c r="I1180"/>
      <c r="J1180" s="96"/>
    </row>
    <row r="1181" spans="1:10" x14ac:dyDescent="0.25">
      <c r="A1181" t="str">
        <f>IF('[1]2013'!A25=0,"",'[1]2013'!A25)</f>
        <v>13/023</v>
      </c>
      <c r="C1181"/>
      <c r="D1181" t="str">
        <f>IF('[1]2013'!D25=0,"",'[1]2013'!D25)</f>
        <v>SC</v>
      </c>
      <c r="E1181"/>
      <c r="F1181"/>
      <c r="G1181"/>
      <c r="H1181"/>
      <c r="I1181"/>
      <c r="J1181" s="96"/>
    </row>
    <row r="1182" spans="1:10" x14ac:dyDescent="0.25">
      <c r="A1182" t="str">
        <f>IF('[1]2013'!A26=0,"",'[1]2013'!A26)</f>
        <v>13/024</v>
      </c>
      <c r="C1182"/>
      <c r="D1182" t="str">
        <f>IF('[1]2013'!D26=0,"",'[1]2013'!D26)</f>
        <v>JPL</v>
      </c>
      <c r="E1182"/>
      <c r="F1182"/>
      <c r="G1182"/>
      <c r="H1182"/>
      <c r="I1182"/>
      <c r="J1182" s="96"/>
    </row>
    <row r="1183" spans="1:10" x14ac:dyDescent="0.25">
      <c r="A1183" t="str">
        <f>IF('[1]2013'!A27=0,"",'[1]2013'!A27)</f>
        <v>13/025</v>
      </c>
      <c r="C1183"/>
      <c r="D1183" t="str">
        <f>IF('[1]2013'!D27=0,"",'[1]2013'!D27)</f>
        <v>SC</v>
      </c>
      <c r="E1183"/>
      <c r="F1183"/>
      <c r="G1183"/>
      <c r="H1183"/>
      <c r="I1183"/>
      <c r="J1183" s="96"/>
    </row>
    <row r="1184" spans="1:10" x14ac:dyDescent="0.25">
      <c r="A1184" t="str">
        <f>IF('[1]2013'!A28=0,"",'[1]2013'!A28)</f>
        <v>13/026</v>
      </c>
      <c r="C1184"/>
      <c r="D1184" t="str">
        <f>IF('[1]2013'!D28=0,"",'[1]2013'!D28)</f>
        <v>MB</v>
      </c>
      <c r="E1184"/>
      <c r="F1184"/>
      <c r="G1184"/>
      <c r="H1184"/>
      <c r="I1184"/>
      <c r="J1184" s="96"/>
    </row>
    <row r="1185" spans="1:10" x14ac:dyDescent="0.25">
      <c r="A1185" t="str">
        <f>IF('[1]2013'!A29=0,"",'[1]2013'!A29)</f>
        <v>13/027</v>
      </c>
      <c r="C1185"/>
      <c r="D1185" t="str">
        <f>IF('[1]2013'!D29=0,"",'[1]2013'!D29)</f>
        <v>JPL</v>
      </c>
      <c r="E1185"/>
      <c r="F1185"/>
      <c r="G1185"/>
      <c r="H1185"/>
      <c r="I1185"/>
      <c r="J1185" s="96"/>
    </row>
    <row r="1186" spans="1:10" x14ac:dyDescent="0.25">
      <c r="A1186" t="str">
        <f>IF('[1]2013'!A30=0,"",'[1]2013'!A30)</f>
        <v>13/028</v>
      </c>
      <c r="C1186"/>
      <c r="D1186" t="str">
        <f>IF('[1]2013'!D30=0,"",'[1]2013'!D30)</f>
        <v>SC</v>
      </c>
      <c r="E1186"/>
      <c r="F1186"/>
      <c r="G1186"/>
      <c r="H1186"/>
      <c r="I1186"/>
      <c r="J1186" s="96"/>
    </row>
    <row r="1187" spans="1:10" x14ac:dyDescent="0.25">
      <c r="A1187" t="str">
        <f>IF('[1]2013'!A31=0,"",'[1]2013'!A31)</f>
        <v>13/029</v>
      </c>
      <c r="C1187"/>
      <c r="D1187" t="str">
        <f>IF('[1]2013'!D31=0,"",'[1]2013'!D31)</f>
        <v>SC</v>
      </c>
      <c r="E1187"/>
      <c r="F1187"/>
      <c r="G1187"/>
      <c r="H1187"/>
      <c r="I1187"/>
      <c r="J1187" s="96"/>
    </row>
    <row r="1188" spans="1:10" x14ac:dyDescent="0.25">
      <c r="A1188" t="str">
        <f>IF('[1]2013'!A32=0,"",'[1]2013'!A32)</f>
        <v>13/030</v>
      </c>
      <c r="C1188"/>
      <c r="D1188" t="str">
        <f>IF('[1]2013'!D32=0,"",'[1]2013'!D32)</f>
        <v>FW</v>
      </c>
      <c r="E1188"/>
      <c r="F1188"/>
      <c r="G1188"/>
      <c r="H1188"/>
      <c r="I1188"/>
      <c r="J1188" s="96"/>
    </row>
    <row r="1189" spans="1:10" x14ac:dyDescent="0.25">
      <c r="A1189" t="str">
        <f>IF('[1]2013'!A33=0,"",'[1]2013'!A33)</f>
        <v>13/031</v>
      </c>
      <c r="C1189"/>
      <c r="D1189" t="str">
        <f>IF('[1]2013'!D33=0,"",'[1]2013'!D33)</f>
        <v>FW</v>
      </c>
      <c r="E1189"/>
      <c r="F1189"/>
      <c r="G1189"/>
      <c r="H1189"/>
      <c r="I1189"/>
      <c r="J1189" s="96"/>
    </row>
    <row r="1190" spans="1:10" x14ac:dyDescent="0.25">
      <c r="A1190" t="str">
        <f>IF('[1]2013'!A34=0,"",'[1]2013'!A34)</f>
        <v>13/032</v>
      </c>
      <c r="C1190"/>
      <c r="D1190" t="str">
        <f>IF('[1]2013'!D34=0,"",'[1]2013'!D34)</f>
        <v>MB</v>
      </c>
      <c r="E1190"/>
      <c r="F1190"/>
      <c r="G1190"/>
      <c r="H1190"/>
      <c r="I1190"/>
      <c r="J1190" s="96"/>
    </row>
    <row r="1191" spans="1:10" x14ac:dyDescent="0.25">
      <c r="A1191" t="str">
        <f>IF('[1]2013'!A35=0,"",'[1]2013'!A35)</f>
        <v>13/033</v>
      </c>
      <c r="C1191"/>
      <c r="D1191" t="str">
        <f>IF('[1]2013'!D35=0,"",'[1]2013'!D35)</f>
        <v>MB/PHD</v>
      </c>
      <c r="E1191"/>
      <c r="F1191"/>
      <c r="G1191"/>
      <c r="H1191"/>
      <c r="I1191"/>
      <c r="J1191" s="96"/>
    </row>
    <row r="1192" spans="1:10" x14ac:dyDescent="0.25">
      <c r="A1192" t="str">
        <f>IF('[1]2013'!A36=0,"",'[1]2013'!A36)</f>
        <v>13/034</v>
      </c>
      <c r="C1192"/>
      <c r="D1192" t="str">
        <f>IF('[1]2013'!D36=0,"",'[1]2013'!D36)</f>
        <v>SC</v>
      </c>
      <c r="E1192"/>
      <c r="F1192"/>
      <c r="G1192"/>
      <c r="H1192"/>
      <c r="I1192"/>
      <c r="J1192" s="96"/>
    </row>
    <row r="1193" spans="1:10" x14ac:dyDescent="0.25">
      <c r="A1193" t="str">
        <f>IF('[1]2013'!A37=0,"",'[1]2013'!A37)</f>
        <v>13/035</v>
      </c>
      <c r="C1193"/>
      <c r="D1193" t="str">
        <f>IF('[1]2013'!D37=0,"",'[1]2013'!D37)</f>
        <v>MB/PHD</v>
      </c>
      <c r="E1193"/>
      <c r="F1193"/>
      <c r="G1193"/>
      <c r="H1193"/>
      <c r="I1193"/>
      <c r="J1193" s="96"/>
    </row>
    <row r="1194" spans="1:10" x14ac:dyDescent="0.25">
      <c r="A1194" t="str">
        <f>IF('[1]2013'!A38=0,"",'[1]2013'!A38)</f>
        <v>13/036</v>
      </c>
      <c r="C1194"/>
      <c r="D1194" t="str">
        <f>IF('[1]2013'!D38=0,"",'[1]2013'!D38)</f>
        <v>JPL</v>
      </c>
      <c r="E1194"/>
      <c r="F1194"/>
      <c r="G1194"/>
      <c r="H1194"/>
      <c r="I1194"/>
      <c r="J1194" s="96"/>
    </row>
    <row r="1195" spans="1:10" x14ac:dyDescent="0.25">
      <c r="A1195" t="str">
        <f>IF('[1]2013'!A39=0,"",'[1]2013'!A39)</f>
        <v>13/037</v>
      </c>
      <c r="C1195"/>
      <c r="D1195" t="str">
        <f>IF('[1]2013'!D39=0,"",'[1]2013'!D39)</f>
        <v>JPL</v>
      </c>
      <c r="E1195"/>
      <c r="F1195"/>
      <c r="G1195"/>
      <c r="H1195"/>
      <c r="I1195"/>
      <c r="J1195" s="96"/>
    </row>
    <row r="1196" spans="1:10" x14ac:dyDescent="0.25">
      <c r="A1196" t="str">
        <f>IF('[1]2013'!A40=0,"",'[1]2013'!A40)</f>
        <v>13/038</v>
      </c>
      <c r="C1196"/>
      <c r="D1196" t="str">
        <f>IF('[1]2013'!D40=0,"",'[1]2013'!D40)</f>
        <v>SC</v>
      </c>
      <c r="E1196"/>
      <c r="F1196"/>
      <c r="G1196"/>
      <c r="H1196"/>
      <c r="I1196"/>
      <c r="J1196" s="96"/>
    </row>
    <row r="1197" spans="1:10" x14ac:dyDescent="0.25">
      <c r="A1197" t="str">
        <f>IF('[1]2013'!A41=0,"",'[1]2013'!A41)</f>
        <v>13/039</v>
      </c>
      <c r="C1197"/>
      <c r="D1197" t="str">
        <f>IF('[1]2013'!D41=0,"",'[1]2013'!D41)</f>
        <v>JPL</v>
      </c>
      <c r="E1197"/>
      <c r="F1197"/>
      <c r="G1197"/>
      <c r="H1197"/>
      <c r="I1197"/>
      <c r="J1197" s="96"/>
    </row>
    <row r="1198" spans="1:10" x14ac:dyDescent="0.25">
      <c r="A1198" t="str">
        <f>IF('[1]2013'!A42=0,"",'[1]2013'!A42)</f>
        <v>13/040</v>
      </c>
      <c r="C1198"/>
      <c r="D1198" t="str">
        <f>IF('[1]2013'!D42=0,"",'[1]2013'!D42)</f>
        <v>SC</v>
      </c>
      <c r="E1198"/>
      <c r="F1198"/>
      <c r="G1198"/>
      <c r="H1198"/>
      <c r="I1198"/>
      <c r="J1198" s="96"/>
    </row>
    <row r="1199" spans="1:10" x14ac:dyDescent="0.25">
      <c r="A1199" t="str">
        <f>IF('[1]2013'!A43=0,"",'[1]2013'!A43)</f>
        <v>13/041</v>
      </c>
      <c r="C1199"/>
      <c r="D1199" t="str">
        <f>IF('[1]2013'!D43=0,"",'[1]2013'!D43)</f>
        <v>MB</v>
      </c>
      <c r="E1199"/>
      <c r="F1199"/>
      <c r="G1199"/>
      <c r="H1199"/>
      <c r="I1199"/>
      <c r="J1199" s="96"/>
    </row>
    <row r="1200" spans="1:10" x14ac:dyDescent="0.25">
      <c r="A1200" t="str">
        <f>IF('[1]2013'!A44=0,"",'[1]2013'!A44)</f>
        <v>13/042</v>
      </c>
      <c r="C1200"/>
      <c r="D1200" t="str">
        <f>IF('[1]2013'!D44=0,"",'[1]2013'!D44)</f>
        <v>JPL</v>
      </c>
      <c r="E1200"/>
      <c r="F1200"/>
      <c r="G1200"/>
      <c r="H1200"/>
      <c r="I1200"/>
      <c r="J1200" s="96"/>
    </row>
    <row r="1201" spans="1:10" x14ac:dyDescent="0.25">
      <c r="A1201" t="str">
        <f>IF('[1]2013'!A45=0,"",'[1]2013'!A45)</f>
        <v>13/043</v>
      </c>
      <c r="C1201"/>
      <c r="D1201" t="str">
        <f>IF('[1]2013'!D45=0,"",'[1]2013'!D45)</f>
        <v>MB</v>
      </c>
      <c r="E1201"/>
      <c r="F1201"/>
      <c r="G1201"/>
      <c r="H1201"/>
      <c r="I1201"/>
      <c r="J1201" s="96"/>
    </row>
    <row r="1202" spans="1:10" x14ac:dyDescent="0.25">
      <c r="A1202" t="str">
        <f>IF('[1]2013'!A46=0,"",'[1]2013'!A46)</f>
        <v>13/044</v>
      </c>
      <c r="C1202"/>
      <c r="D1202" t="str">
        <f>IF('[1]2013'!D46=0,"",'[1]2013'!D46)</f>
        <v>SC</v>
      </c>
      <c r="E1202"/>
      <c r="F1202"/>
      <c r="G1202"/>
      <c r="H1202"/>
      <c r="I1202"/>
      <c r="J1202" s="96"/>
    </row>
    <row r="1203" spans="1:10" x14ac:dyDescent="0.25">
      <c r="A1203" t="str">
        <f>IF('[1]2013'!A47=0,"",'[1]2013'!A47)</f>
        <v>13/045</v>
      </c>
      <c r="C1203"/>
      <c r="D1203" t="str">
        <f>IF('[1]2013'!D47=0,"",'[1]2013'!D47)</f>
        <v>MB/PHD</v>
      </c>
      <c r="E1203"/>
      <c r="F1203"/>
      <c r="G1203"/>
      <c r="H1203"/>
      <c r="I1203"/>
      <c r="J1203" s="96"/>
    </row>
    <row r="1204" spans="1:10" x14ac:dyDescent="0.25">
      <c r="A1204" t="str">
        <f>IF('[1]2013'!A48=0,"",'[1]2013'!A48)</f>
        <v>13/046</v>
      </c>
      <c r="C1204"/>
      <c r="D1204" t="str">
        <f>IF('[1]2013'!D48=0,"",'[1]2013'!D48)</f>
        <v>SC</v>
      </c>
      <c r="E1204"/>
      <c r="F1204"/>
      <c r="G1204"/>
      <c r="H1204"/>
      <c r="I1204"/>
      <c r="J1204" s="96"/>
    </row>
    <row r="1205" spans="1:10" x14ac:dyDescent="0.25">
      <c r="A1205" t="str">
        <f>IF('[1]2013'!A49=0,"",'[1]2013'!A49)</f>
        <v>13/047</v>
      </c>
      <c r="C1205"/>
      <c r="D1205" t="str">
        <f>IF('[1]2013'!D49=0,"",'[1]2013'!D49)</f>
        <v>SC</v>
      </c>
      <c r="E1205"/>
      <c r="F1205"/>
      <c r="G1205"/>
      <c r="H1205"/>
      <c r="I1205"/>
      <c r="J1205" s="96"/>
    </row>
    <row r="1206" spans="1:10" x14ac:dyDescent="0.25">
      <c r="A1206" t="str">
        <f>IF('[1]2013'!A50=0,"",'[1]2013'!A50)</f>
        <v>13/048</v>
      </c>
      <c r="C1206"/>
      <c r="D1206" t="str">
        <f>IF('[1]2013'!D50=0,"",'[1]2013'!D50)</f>
        <v>SC</v>
      </c>
      <c r="E1206"/>
      <c r="F1206"/>
      <c r="G1206"/>
      <c r="H1206"/>
      <c r="I1206"/>
      <c r="J1206" s="96"/>
    </row>
    <row r="1207" spans="1:10" x14ac:dyDescent="0.25">
      <c r="A1207" t="str">
        <f>IF('[1]2013'!A51=0,"",'[1]2013'!A51)</f>
        <v>13/049</v>
      </c>
      <c r="C1207"/>
      <c r="D1207" t="str">
        <f>IF('[1]2013'!D51=0,"",'[1]2013'!D51)</f>
        <v>SC</v>
      </c>
      <c r="E1207"/>
      <c r="F1207"/>
      <c r="G1207"/>
      <c r="H1207"/>
      <c r="I1207"/>
      <c r="J1207" s="96"/>
    </row>
    <row r="1208" spans="1:10" x14ac:dyDescent="0.25">
      <c r="A1208" t="str">
        <f>IF('[1]2013'!A52=0,"",'[1]2013'!A52)</f>
        <v>13/050</v>
      </c>
      <c r="C1208"/>
      <c r="D1208" t="str">
        <f>IF('[1]2013'!D52=0,"",'[1]2013'!D52)</f>
        <v>JPL</v>
      </c>
      <c r="E1208"/>
      <c r="F1208"/>
      <c r="G1208"/>
      <c r="H1208"/>
      <c r="I1208"/>
      <c r="J1208" s="96"/>
    </row>
    <row r="1209" spans="1:10" x14ac:dyDescent="0.25">
      <c r="A1209" t="str">
        <f>IF('[1]2013'!A53=0,"",'[1]2013'!A53)</f>
        <v>13/051</v>
      </c>
      <c r="C1209"/>
      <c r="D1209" t="str">
        <f>IF('[1]2013'!D53=0,"",'[1]2013'!D53)</f>
        <v>SC</v>
      </c>
      <c r="E1209"/>
      <c r="F1209"/>
      <c r="G1209"/>
      <c r="H1209"/>
      <c r="I1209"/>
      <c r="J1209" s="96"/>
    </row>
    <row r="1210" spans="1:10" x14ac:dyDescent="0.25">
      <c r="A1210" t="str">
        <f>IF('[1]2013'!A54=0,"",'[1]2013'!A54)</f>
        <v>13/052</v>
      </c>
      <c r="C1210"/>
      <c r="D1210" t="str">
        <f>IF('[1]2013'!D54=0,"",'[1]2013'!D54)</f>
        <v>SC</v>
      </c>
      <c r="E1210"/>
      <c r="F1210"/>
      <c r="G1210"/>
      <c r="H1210"/>
      <c r="I1210"/>
      <c r="J1210" s="96"/>
    </row>
    <row r="1211" spans="1:10" x14ac:dyDescent="0.25">
      <c r="A1211" t="str">
        <f>IF('[1]2013'!A55=0,"",'[1]2013'!A55)</f>
        <v>13/053</v>
      </c>
      <c r="C1211"/>
      <c r="D1211" t="str">
        <f>IF('[1]2013'!D55=0,"",'[1]2013'!D55)</f>
        <v>FW</v>
      </c>
      <c r="E1211"/>
      <c r="F1211"/>
      <c r="G1211"/>
      <c r="H1211"/>
      <c r="I1211"/>
      <c r="J1211" s="96"/>
    </row>
    <row r="1212" spans="1:10" x14ac:dyDescent="0.25">
      <c r="A1212" t="str">
        <f>IF('[1]2013'!A56=0,"",'[1]2013'!A56)</f>
        <v>13/054</v>
      </c>
      <c r="C1212"/>
      <c r="D1212" t="str">
        <f>IF('[1]2013'!D56=0,"",'[1]2013'!D56)</f>
        <v>SC</v>
      </c>
      <c r="E1212"/>
      <c r="F1212"/>
      <c r="G1212"/>
      <c r="H1212"/>
      <c r="I1212"/>
      <c r="J1212" s="96"/>
    </row>
    <row r="1213" spans="1:10" x14ac:dyDescent="0.25">
      <c r="A1213" t="str">
        <f>IF('[1]2013'!A57=0,"",'[1]2013'!A57)</f>
        <v>13/055</v>
      </c>
      <c r="C1213"/>
      <c r="D1213" t="str">
        <f>IF('[1]2013'!D57=0,"",'[1]2013'!D57)</f>
        <v>MB</v>
      </c>
      <c r="E1213"/>
      <c r="F1213"/>
      <c r="G1213"/>
      <c r="H1213"/>
      <c r="I1213"/>
      <c r="J1213" s="96"/>
    </row>
    <row r="1214" spans="1:10" x14ac:dyDescent="0.25">
      <c r="A1214" t="str">
        <f>IF('[1]2013'!A58=0,"",'[1]2013'!A58)</f>
        <v>13/056</v>
      </c>
      <c r="C1214"/>
      <c r="D1214" t="str">
        <f>IF('[1]2013'!D58=0,"",'[1]2013'!D58)</f>
        <v>JPL</v>
      </c>
      <c r="E1214"/>
      <c r="F1214"/>
      <c r="G1214"/>
      <c r="H1214"/>
      <c r="I1214"/>
      <c r="J1214" s="96"/>
    </row>
    <row r="1215" spans="1:10" x14ac:dyDescent="0.25">
      <c r="A1215" t="str">
        <f>IF('[1]2013'!A59=0,"",'[1]2013'!A59)</f>
        <v>13/057</v>
      </c>
      <c r="C1215"/>
      <c r="D1215" t="str">
        <f>IF('[1]2013'!D59=0,"",'[1]2013'!D59)</f>
        <v>MB</v>
      </c>
      <c r="E1215"/>
      <c r="F1215"/>
      <c r="G1215"/>
      <c r="H1215"/>
      <c r="I1215"/>
      <c r="J1215" s="96"/>
    </row>
    <row r="1216" spans="1:10" x14ac:dyDescent="0.25">
      <c r="A1216" t="str">
        <f>IF('[1]2013'!A60=0,"",'[1]2013'!A60)</f>
        <v>13/058</v>
      </c>
      <c r="C1216"/>
      <c r="D1216" t="str">
        <f>IF('[1]2013'!D60=0,"",'[1]2013'!D60)</f>
        <v>SC</v>
      </c>
      <c r="E1216"/>
      <c r="F1216"/>
      <c r="G1216"/>
      <c r="H1216"/>
      <c r="I1216"/>
      <c r="J1216" s="96"/>
    </row>
    <row r="1217" spans="1:10" x14ac:dyDescent="0.25">
      <c r="A1217" t="str">
        <f>IF('[1]2013'!A61=0,"",'[1]2013'!A61)</f>
        <v>13/059</v>
      </c>
      <c r="C1217"/>
      <c r="D1217" t="str">
        <f>IF('[1]2013'!D61=0,"",'[1]2013'!D61)</f>
        <v>MB</v>
      </c>
      <c r="E1217"/>
      <c r="F1217"/>
      <c r="G1217"/>
      <c r="H1217"/>
      <c r="I1217"/>
      <c r="J1217" s="96"/>
    </row>
    <row r="1218" spans="1:10" x14ac:dyDescent="0.25">
      <c r="A1218" t="str">
        <f>IF('[1]2013'!A62=0,"",'[1]2013'!A62)</f>
        <v>13/060</v>
      </c>
      <c r="C1218"/>
      <c r="D1218" t="str">
        <f>IF('[1]2013'!D62=0,"",'[1]2013'!D62)</f>
        <v>MB</v>
      </c>
      <c r="E1218"/>
      <c r="F1218"/>
      <c r="G1218"/>
      <c r="H1218"/>
      <c r="I1218"/>
      <c r="J1218" s="96"/>
    </row>
    <row r="1219" spans="1:10" x14ac:dyDescent="0.25">
      <c r="A1219" t="str">
        <f>IF('[1]2013'!A63=0,"",'[1]2013'!A63)</f>
        <v>13/061</v>
      </c>
      <c r="C1219"/>
      <c r="D1219" t="str">
        <f>IF('[1]2013'!D63=0,"",'[1]2013'!D63)</f>
        <v>MB</v>
      </c>
      <c r="E1219"/>
      <c r="F1219"/>
      <c r="G1219"/>
      <c r="H1219"/>
      <c r="I1219"/>
      <c r="J1219" s="96"/>
    </row>
    <row r="1220" spans="1:10" x14ac:dyDescent="0.25">
      <c r="A1220" t="str">
        <f>IF('[1]2013'!A64=0,"",'[1]2013'!A64)</f>
        <v>13/062</v>
      </c>
      <c r="C1220"/>
      <c r="D1220" t="str">
        <f>IF('[1]2013'!D64=0,"",'[1]2013'!D64)</f>
        <v>JPL</v>
      </c>
      <c r="E1220"/>
      <c r="F1220"/>
      <c r="G1220"/>
      <c r="H1220"/>
      <c r="I1220"/>
      <c r="J1220" s="96"/>
    </row>
    <row r="1221" spans="1:10" x14ac:dyDescent="0.25">
      <c r="A1221" t="str">
        <f>IF('[1]2013'!A65=0,"",'[1]2013'!A65)</f>
        <v>13/063</v>
      </c>
      <c r="C1221"/>
      <c r="D1221" t="str">
        <f>IF('[1]2013'!D65=0,"",'[1]2013'!D65)</f>
        <v>JPL</v>
      </c>
      <c r="E1221"/>
      <c r="F1221"/>
      <c r="G1221"/>
      <c r="H1221"/>
      <c r="I1221"/>
      <c r="J1221" s="96"/>
    </row>
    <row r="1222" spans="1:10" x14ac:dyDescent="0.25">
      <c r="A1222" t="str">
        <f>IF('[1]2013'!A66=0,"",'[1]2013'!A66)</f>
        <v>13/064</v>
      </c>
      <c r="C1222"/>
      <c r="D1222" t="str">
        <f>IF('[1]2013'!D66=0,"",'[1]2013'!D66)</f>
        <v>FW</v>
      </c>
      <c r="E1222"/>
      <c r="F1222"/>
      <c r="G1222"/>
      <c r="H1222"/>
      <c r="I1222"/>
      <c r="J1222" s="96"/>
    </row>
    <row r="1223" spans="1:10" x14ac:dyDescent="0.25">
      <c r="A1223" t="str">
        <f>IF('[1]2013'!A67=0,"",'[1]2013'!A67)</f>
        <v>13/065</v>
      </c>
      <c r="C1223"/>
      <c r="D1223" t="str">
        <f>IF('[1]2013'!D67=0,"",'[1]2013'!D67)</f>
        <v>FW</v>
      </c>
      <c r="E1223"/>
      <c r="F1223"/>
      <c r="G1223"/>
      <c r="H1223"/>
      <c r="I1223"/>
      <c r="J1223" s="96"/>
    </row>
    <row r="1224" spans="1:10" x14ac:dyDescent="0.25">
      <c r="A1224" t="str">
        <f>IF('[1]2013'!A68=0,"",'[1]2013'!A68)</f>
        <v>13/066</v>
      </c>
      <c r="C1224"/>
      <c r="D1224" t="str">
        <f>IF('[1]2013'!D68=0,"",'[1]2013'!D68)</f>
        <v>MB</v>
      </c>
      <c r="E1224"/>
      <c r="F1224"/>
      <c r="G1224"/>
      <c r="H1224"/>
      <c r="I1224"/>
      <c r="J1224" s="96"/>
    </row>
    <row r="1225" spans="1:10" x14ac:dyDescent="0.25">
      <c r="A1225" t="str">
        <f>IF('[1]2013'!A69=0,"",'[1]2013'!A69)</f>
        <v>13/067</v>
      </c>
      <c r="C1225"/>
      <c r="D1225" t="str">
        <f>IF('[1]2013'!D69=0,"",'[1]2013'!D69)</f>
        <v>FW</v>
      </c>
      <c r="E1225"/>
      <c r="F1225"/>
      <c r="G1225"/>
      <c r="H1225"/>
      <c r="I1225"/>
      <c r="J1225" s="96"/>
    </row>
    <row r="1226" spans="1:10" x14ac:dyDescent="0.25">
      <c r="A1226" t="str">
        <f>IF('[1]2013'!A70=0,"",'[1]2013'!A70)</f>
        <v>13/068</v>
      </c>
      <c r="C1226"/>
      <c r="D1226" t="str">
        <f>IF('[1]2013'!D70=0,"",'[1]2013'!D70)</f>
        <v>MB</v>
      </c>
      <c r="E1226"/>
      <c r="F1226"/>
      <c r="G1226"/>
      <c r="H1226"/>
      <c r="I1226"/>
      <c r="J1226" s="96"/>
    </row>
    <row r="1227" spans="1:10" x14ac:dyDescent="0.25">
      <c r="A1227" t="str">
        <f>IF('[1]2013'!A71=0,"",'[1]2013'!A71)</f>
        <v>13/069</v>
      </c>
      <c r="C1227"/>
      <c r="D1227" t="str">
        <f>IF('[1]2013'!D71=0,"",'[1]2013'!D71)</f>
        <v>JPL</v>
      </c>
      <c r="E1227"/>
      <c r="F1227"/>
      <c r="G1227"/>
      <c r="H1227"/>
      <c r="I1227"/>
      <c r="J1227" s="96"/>
    </row>
    <row r="1228" spans="1:10" x14ac:dyDescent="0.25">
      <c r="A1228" t="str">
        <f>IF('[1]2013'!A72=0,"",'[1]2013'!A72)</f>
        <v>13/070</v>
      </c>
      <c r="C1228"/>
      <c r="D1228" t="str">
        <f>IF('[1]2013'!D72=0,"",'[1]2013'!D72)</f>
        <v>JPL</v>
      </c>
      <c r="E1228"/>
      <c r="F1228"/>
      <c r="G1228"/>
      <c r="H1228"/>
      <c r="I1228"/>
      <c r="J1228" s="96"/>
    </row>
    <row r="1229" spans="1:10" x14ac:dyDescent="0.25">
      <c r="A1229" t="str">
        <f>IF('[1]2013'!A73=0,"",'[1]2013'!A73)</f>
        <v>13/071</v>
      </c>
      <c r="C1229"/>
      <c r="D1229" t="str">
        <f>IF('[1]2013'!D73=0,"",'[1]2013'!D73)</f>
        <v>SC</v>
      </c>
      <c r="E1229"/>
      <c r="F1229"/>
      <c r="G1229"/>
      <c r="H1229"/>
      <c r="I1229"/>
      <c r="J1229" s="96"/>
    </row>
    <row r="1230" spans="1:10" x14ac:dyDescent="0.25">
      <c r="A1230" t="str">
        <f>IF('[1]2013'!A74=0,"",'[1]2013'!A74)</f>
        <v>13/072</v>
      </c>
      <c r="C1230"/>
      <c r="D1230" t="str">
        <f>IF('[1]2013'!D74=0,"",'[1]2013'!D74)</f>
        <v>FW</v>
      </c>
      <c r="E1230"/>
      <c r="F1230"/>
      <c r="G1230"/>
      <c r="H1230"/>
      <c r="I1230"/>
      <c r="J1230" s="96"/>
    </row>
    <row r="1231" spans="1:10" x14ac:dyDescent="0.25">
      <c r="A1231" t="str">
        <f>IF('[1]2013'!A75=0,"",'[1]2013'!A75)</f>
        <v>13/073</v>
      </c>
      <c r="C1231"/>
      <c r="D1231" t="str">
        <f>IF('[1]2013'!D75=0,"",'[1]2013'!D75)</f>
        <v>FW</v>
      </c>
      <c r="E1231"/>
      <c r="F1231"/>
      <c r="G1231"/>
      <c r="H1231"/>
      <c r="I1231"/>
      <c r="J1231" s="96"/>
    </row>
    <row r="1232" spans="1:10" x14ac:dyDescent="0.25">
      <c r="A1232" t="str">
        <f>IF('[1]2013'!A76=0,"",'[1]2013'!A76)</f>
        <v>13/074</v>
      </c>
      <c r="C1232"/>
      <c r="D1232" t="str">
        <f>IF('[1]2013'!D76=0,"",'[1]2013'!D76)</f>
        <v>SC</v>
      </c>
      <c r="E1232"/>
      <c r="F1232"/>
      <c r="G1232"/>
      <c r="H1232"/>
      <c r="I1232"/>
      <c r="J1232" s="96"/>
    </row>
    <row r="1233" spans="1:10" x14ac:dyDescent="0.25">
      <c r="A1233" t="str">
        <f>IF('[1]2013'!A77=0,"",'[1]2013'!A77)</f>
        <v>13/075</v>
      </c>
      <c r="C1233"/>
      <c r="D1233" t="str">
        <f>IF('[1]2013'!D77=0,"",'[1]2013'!D77)</f>
        <v>JPL</v>
      </c>
      <c r="E1233"/>
      <c r="F1233"/>
      <c r="G1233"/>
      <c r="H1233"/>
      <c r="I1233"/>
      <c r="J1233" s="96"/>
    </row>
    <row r="1234" spans="1:10" x14ac:dyDescent="0.25">
      <c r="A1234" t="str">
        <f>IF('[1]2013'!A78=0,"",'[1]2013'!A78)</f>
        <v>13/076</v>
      </c>
      <c r="C1234"/>
      <c r="D1234" t="str">
        <f>IF('[1]2013'!D78=0,"",'[1]2013'!D78)</f>
        <v>FW</v>
      </c>
      <c r="E1234"/>
      <c r="F1234"/>
      <c r="G1234"/>
      <c r="H1234"/>
      <c r="I1234"/>
      <c r="J1234" s="96"/>
    </row>
    <row r="1235" spans="1:10" x14ac:dyDescent="0.25">
      <c r="A1235" t="str">
        <f>IF('[1]2013'!A79=0,"",'[1]2013'!A79)</f>
        <v>13/077</v>
      </c>
      <c r="C1235"/>
      <c r="D1235" t="str">
        <f>IF('[1]2013'!D79=0,"",'[1]2013'!D79)</f>
        <v>SC</v>
      </c>
      <c r="E1235"/>
      <c r="F1235"/>
      <c r="G1235"/>
      <c r="H1235"/>
      <c r="I1235"/>
      <c r="J1235" s="96"/>
    </row>
    <row r="1236" spans="1:10" x14ac:dyDescent="0.25">
      <c r="A1236" t="str">
        <f>IF('[1]2013'!A80=0,"",'[1]2013'!A80)</f>
        <v>13/078</v>
      </c>
      <c r="C1236"/>
      <c r="D1236" t="str">
        <f>IF('[1]2013'!D80=0,"",'[1]2013'!D80)</f>
        <v>SC</v>
      </c>
      <c r="E1236"/>
      <c r="F1236"/>
      <c r="G1236"/>
      <c r="H1236"/>
      <c r="I1236"/>
      <c r="J1236" s="96"/>
    </row>
    <row r="1237" spans="1:10" x14ac:dyDescent="0.25">
      <c r="A1237" t="str">
        <f>IF('[1]2013'!A81=0,"",'[1]2013'!A81)</f>
        <v>13/079</v>
      </c>
      <c r="C1237"/>
      <c r="D1237" t="str">
        <f>IF('[1]2013'!D81=0,"",'[1]2013'!D81)</f>
        <v>SC</v>
      </c>
      <c r="E1237"/>
      <c r="F1237"/>
      <c r="G1237"/>
      <c r="H1237"/>
      <c r="I1237"/>
      <c r="J1237" s="96"/>
    </row>
    <row r="1238" spans="1:10" x14ac:dyDescent="0.25">
      <c r="A1238" t="str">
        <f>IF('[1]2013'!A82=0,"",'[1]2013'!A82)</f>
        <v>13/080</v>
      </c>
      <c r="C1238"/>
      <c r="D1238" t="str">
        <f>IF('[1]2013'!D82=0,"",'[1]2013'!D82)</f>
        <v>SC</v>
      </c>
      <c r="E1238"/>
      <c r="F1238"/>
      <c r="G1238"/>
      <c r="H1238"/>
      <c r="I1238"/>
      <c r="J1238" s="96"/>
    </row>
    <row r="1239" spans="1:10" x14ac:dyDescent="0.25">
      <c r="A1239" t="str">
        <f>IF('[1]2013'!A83=0,"",'[1]2013'!A83)</f>
        <v>13/081</v>
      </c>
      <c r="C1239"/>
      <c r="D1239" t="str">
        <f>IF('[1]2013'!D83=0,"",'[1]2013'!D83)</f>
        <v>JPL</v>
      </c>
      <c r="E1239"/>
      <c r="F1239"/>
      <c r="G1239"/>
      <c r="H1239"/>
      <c r="I1239"/>
      <c r="J1239" s="96"/>
    </row>
    <row r="1240" spans="1:10" x14ac:dyDescent="0.25">
      <c r="A1240" t="str">
        <f>IF('[1]2013'!A84=0,"",'[1]2013'!A84)</f>
        <v>13/082</v>
      </c>
      <c r="C1240"/>
      <c r="D1240" t="str">
        <f>IF('[1]2013'!D84=0,"",'[1]2013'!D84)</f>
        <v>JPL</v>
      </c>
      <c r="E1240"/>
      <c r="F1240"/>
      <c r="G1240"/>
      <c r="H1240"/>
      <c r="I1240"/>
      <c r="J1240" s="96"/>
    </row>
    <row r="1241" spans="1:10" x14ac:dyDescent="0.25">
      <c r="A1241" t="str">
        <f>IF('[1]2013'!A85=0,"",'[1]2013'!A85)</f>
        <v>13/083</v>
      </c>
      <c r="C1241"/>
      <c r="D1241" t="str">
        <f>IF('[1]2013'!D85=0,"",'[1]2013'!D85)</f>
        <v>JPL</v>
      </c>
      <c r="E1241"/>
      <c r="F1241"/>
      <c r="G1241"/>
      <c r="H1241"/>
      <c r="I1241"/>
      <c r="J1241" s="96"/>
    </row>
    <row r="1242" spans="1:10" x14ac:dyDescent="0.25">
      <c r="A1242" t="str">
        <f>IF('[1]2013'!A86=0,"",'[1]2013'!A86)</f>
        <v>13/084</v>
      </c>
      <c r="C1242"/>
      <c r="D1242" t="str">
        <f>IF('[1]2013'!D86=0,"",'[1]2013'!D86)</f>
        <v/>
      </c>
      <c r="E1242"/>
      <c r="F1242"/>
      <c r="G1242"/>
      <c r="H1242"/>
      <c r="I1242"/>
      <c r="J1242" s="96"/>
    </row>
    <row r="1243" spans="1:10" x14ac:dyDescent="0.25">
      <c r="A1243" t="str">
        <f>IF('[1]2013'!A87=0,"",'[1]2013'!A87)</f>
        <v>13/085</v>
      </c>
      <c r="C1243"/>
      <c r="D1243" t="str">
        <f>IF('[1]2013'!D87=0,"",'[1]2013'!D87)</f>
        <v>JPL</v>
      </c>
      <c r="E1243"/>
      <c r="F1243"/>
      <c r="G1243"/>
      <c r="H1243"/>
      <c r="I1243"/>
      <c r="J1243" s="96"/>
    </row>
    <row r="1244" spans="1:10" x14ac:dyDescent="0.25">
      <c r="A1244" t="str">
        <f>IF('[1]2013'!A88=0,"",'[1]2013'!A88)</f>
        <v>13/086</v>
      </c>
      <c r="C1244"/>
      <c r="D1244" t="str">
        <f>IF('[1]2013'!D88=0,"",'[1]2013'!D88)</f>
        <v>MB/PHD</v>
      </c>
      <c r="E1244"/>
      <c r="F1244"/>
      <c r="G1244"/>
      <c r="H1244"/>
      <c r="I1244"/>
      <c r="J1244" s="96"/>
    </row>
    <row r="1245" spans="1:10" x14ac:dyDescent="0.25">
      <c r="A1245" t="str">
        <f>IF('[1]2013'!A89=0,"",'[1]2013'!A89)</f>
        <v>13/087</v>
      </c>
      <c r="C1245"/>
      <c r="D1245" t="str">
        <f>IF('[1]2013'!D89=0,"",'[1]2013'!D89)</f>
        <v/>
      </c>
      <c r="E1245"/>
      <c r="F1245"/>
      <c r="G1245"/>
      <c r="H1245"/>
      <c r="I1245"/>
      <c r="J1245" s="96"/>
    </row>
    <row r="1246" spans="1:10" x14ac:dyDescent="0.25">
      <c r="A1246" t="str">
        <f>IF('[1]2013'!A90=0,"",'[1]2013'!A90)</f>
        <v>13/088</v>
      </c>
      <c r="C1246"/>
      <c r="D1246" t="str">
        <f>IF('[1]2013'!D90=0,"",'[1]2013'!D90)</f>
        <v>JPL</v>
      </c>
      <c r="E1246"/>
      <c r="F1246"/>
      <c r="G1246"/>
      <c r="H1246"/>
      <c r="I1246"/>
      <c r="J1246" s="96"/>
    </row>
    <row r="1247" spans="1:10" x14ac:dyDescent="0.25">
      <c r="A1247" t="str">
        <f>IF('[1]2013'!A91=0,"",'[1]2013'!A91)</f>
        <v>13/089</v>
      </c>
      <c r="C1247"/>
      <c r="D1247" t="str">
        <f>IF('[1]2013'!D91=0,"",'[1]2013'!D91)</f>
        <v>AB</v>
      </c>
      <c r="E1247"/>
      <c r="F1247"/>
      <c r="G1247"/>
      <c r="H1247"/>
      <c r="I1247"/>
      <c r="J1247" s="96"/>
    </row>
    <row r="1248" spans="1:10" x14ac:dyDescent="0.25">
      <c r="A1248" t="str">
        <f>IF('[1]2013'!A92=0,"",'[1]2013'!A92)</f>
        <v>13/090</v>
      </c>
      <c r="C1248"/>
      <c r="D1248" t="str">
        <f>IF('[1]2013'!D92=0,"",'[1]2013'!D92)</f>
        <v>FW</v>
      </c>
      <c r="E1248"/>
      <c r="F1248"/>
      <c r="G1248"/>
      <c r="H1248"/>
      <c r="I1248"/>
      <c r="J1248" s="96"/>
    </row>
    <row r="1249" spans="1:10" x14ac:dyDescent="0.25">
      <c r="A1249" t="str">
        <f>IF('[1]2013'!A93=0,"",'[1]2013'!A93)</f>
        <v>13/091</v>
      </c>
      <c r="C1249"/>
      <c r="D1249" t="str">
        <f>IF('[1]2013'!D93=0,"",'[1]2013'!D93)</f>
        <v/>
      </c>
      <c r="E1249"/>
      <c r="F1249"/>
      <c r="G1249"/>
      <c r="H1249"/>
      <c r="I1249"/>
      <c r="J1249" s="96"/>
    </row>
    <row r="1250" spans="1:10" x14ac:dyDescent="0.25">
      <c r="A1250" t="str">
        <f>IF('[1]2013'!A94=0,"",'[1]2013'!A94)</f>
        <v>13/092</v>
      </c>
      <c r="C1250"/>
      <c r="D1250" t="str">
        <f>IF('[1]2013'!D94=0,"",'[1]2013'!D94)</f>
        <v>MB</v>
      </c>
      <c r="E1250"/>
      <c r="F1250"/>
      <c r="G1250"/>
      <c r="H1250"/>
      <c r="I1250"/>
      <c r="J1250" s="96"/>
    </row>
    <row r="1251" spans="1:10" x14ac:dyDescent="0.25">
      <c r="A1251" t="str">
        <f>IF('[1]2013'!A95=0,"",'[1]2013'!A95)</f>
        <v>13/093</v>
      </c>
      <c r="C1251"/>
      <c r="D1251" t="str">
        <f>IF('[1]2013'!D95=0,"",'[1]2013'!D95)</f>
        <v/>
      </c>
      <c r="E1251"/>
      <c r="F1251"/>
      <c r="G1251"/>
      <c r="H1251"/>
      <c r="I1251"/>
      <c r="J1251" s="96"/>
    </row>
    <row r="1252" spans="1:10" x14ac:dyDescent="0.25">
      <c r="A1252" t="str">
        <f>IF('[1]2013'!A96=0,"",'[1]2013'!A96)</f>
        <v>13/094</v>
      </c>
      <c r="C1252"/>
      <c r="D1252" t="str">
        <f>IF('[1]2013'!D96=0,"",'[1]2013'!D96)</f>
        <v/>
      </c>
      <c r="E1252"/>
      <c r="F1252"/>
      <c r="G1252"/>
      <c r="H1252"/>
      <c r="I1252"/>
      <c r="J1252" s="96"/>
    </row>
    <row r="1253" spans="1:10" x14ac:dyDescent="0.25">
      <c r="A1253" t="str">
        <f>IF('[1]2013'!A97=0,"",'[1]2013'!A97)</f>
        <v>13/095</v>
      </c>
      <c r="C1253"/>
      <c r="D1253" t="str">
        <f>IF('[1]2013'!D97=0,"",'[1]2013'!D97)</f>
        <v>MB/PHD</v>
      </c>
      <c r="E1253"/>
      <c r="F1253"/>
      <c r="G1253"/>
      <c r="H1253"/>
      <c r="I1253"/>
      <c r="J1253" s="96"/>
    </row>
    <row r="1254" spans="1:10" x14ac:dyDescent="0.25">
      <c r="A1254" t="str">
        <f>IF('[1]2013'!A98=0,"",'[1]2013'!A98)</f>
        <v>13/096</v>
      </c>
      <c r="C1254"/>
      <c r="D1254" t="str">
        <f>IF('[1]2013'!D98=0,"",'[1]2013'!D98)</f>
        <v/>
      </c>
      <c r="E1254"/>
      <c r="F1254"/>
      <c r="G1254"/>
      <c r="H1254"/>
      <c r="I1254"/>
      <c r="J1254" s="96"/>
    </row>
    <row r="1255" spans="1:10" x14ac:dyDescent="0.25">
      <c r="A1255" t="str">
        <f>IF('[1]2013'!A99=0,"",'[1]2013'!A99)</f>
        <v>13/097</v>
      </c>
      <c r="C1255"/>
      <c r="D1255" t="str">
        <f>IF('[1]2013'!D99=0,"",'[1]2013'!D99)</f>
        <v/>
      </c>
      <c r="E1255"/>
      <c r="F1255"/>
      <c r="G1255"/>
      <c r="H1255"/>
      <c r="I1255"/>
      <c r="J1255" s="96"/>
    </row>
    <row r="1256" spans="1:10" x14ac:dyDescent="0.25">
      <c r="A1256" t="str">
        <f>IF('[1]2013'!A100=0,"",'[1]2013'!A100)</f>
        <v>13/098</v>
      </c>
      <c r="C1256"/>
      <c r="D1256" t="str">
        <f>IF('[1]2013'!D100=0,"",'[1]2013'!D100)</f>
        <v>PHD</v>
      </c>
      <c r="E1256"/>
      <c r="F1256"/>
      <c r="G1256"/>
      <c r="H1256"/>
      <c r="I1256"/>
      <c r="J1256" s="96"/>
    </row>
    <row r="1257" spans="1:10" x14ac:dyDescent="0.25">
      <c r="A1257" t="str">
        <f>IF('[1]2013'!A101=0,"",'[1]2013'!A101)</f>
        <v>13/099</v>
      </c>
      <c r="C1257"/>
      <c r="D1257" t="str">
        <f>IF('[1]2013'!D101=0,"",'[1]2013'!D101)</f>
        <v/>
      </c>
      <c r="E1257"/>
      <c r="F1257"/>
      <c r="G1257"/>
      <c r="H1257"/>
      <c r="I1257"/>
      <c r="J1257" s="96"/>
    </row>
    <row r="1258" spans="1:10" x14ac:dyDescent="0.25">
      <c r="A1258" t="str">
        <f>IF('[1]2013'!A102=0,"",'[1]2013'!A102)</f>
        <v>13/100</v>
      </c>
      <c r="C1258"/>
      <c r="D1258" t="str">
        <f>IF('[1]2013'!D102=0,"",'[1]2013'!D102)</f>
        <v>PHD</v>
      </c>
      <c r="E1258"/>
      <c r="F1258"/>
      <c r="G1258"/>
      <c r="H1258"/>
      <c r="I1258"/>
      <c r="J1258" s="96"/>
    </row>
    <row r="1259" spans="1:10" x14ac:dyDescent="0.25">
      <c r="A1259" t="str">
        <f>IF('[1]2013'!A103=0,"",'[1]2013'!A103)</f>
        <v>13/101</v>
      </c>
      <c r="C1259"/>
      <c r="D1259" t="str">
        <f>IF('[1]2013'!D103=0,"",'[1]2013'!D103)</f>
        <v/>
      </c>
      <c r="E1259"/>
      <c r="F1259"/>
      <c r="G1259"/>
      <c r="H1259"/>
      <c r="I1259"/>
      <c r="J1259" s="96"/>
    </row>
    <row r="1260" spans="1:10" x14ac:dyDescent="0.25">
      <c r="A1260" t="str">
        <f>IF('[1]2013'!A104=0,"",'[1]2013'!A104)</f>
        <v>13/102</v>
      </c>
      <c r="C1260"/>
      <c r="D1260" t="str">
        <f>IF('[1]2013'!D104=0,"",'[1]2013'!D104)</f>
        <v/>
      </c>
      <c r="E1260"/>
      <c r="F1260"/>
      <c r="G1260"/>
      <c r="H1260"/>
      <c r="I1260"/>
      <c r="J1260" s="96"/>
    </row>
    <row r="1261" spans="1:10" x14ac:dyDescent="0.25">
      <c r="A1261" t="str">
        <f>IF('[1]2013'!A105=0,"",'[1]2013'!A105)</f>
        <v>13/103</v>
      </c>
      <c r="C1261"/>
      <c r="D1261" t="str">
        <f>IF('[1]2013'!D105=0,"",'[1]2013'!D105)</f>
        <v/>
      </c>
      <c r="E1261"/>
      <c r="F1261"/>
      <c r="G1261"/>
      <c r="H1261"/>
      <c r="I1261"/>
      <c r="J1261" s="96"/>
    </row>
    <row r="1262" spans="1:10" x14ac:dyDescent="0.25">
      <c r="A1262" t="str">
        <f>IF('[1]2013'!A106=0,"",'[1]2013'!A106)</f>
        <v>13/104</v>
      </c>
      <c r="C1262"/>
      <c r="D1262" t="str">
        <f>IF('[1]2013'!D106=0,"",'[1]2013'!D106)</f>
        <v/>
      </c>
      <c r="E1262"/>
      <c r="F1262"/>
      <c r="G1262"/>
      <c r="H1262"/>
      <c r="I1262"/>
      <c r="J1262" s="96"/>
    </row>
    <row r="1263" spans="1:10" x14ac:dyDescent="0.25">
      <c r="A1263" t="str">
        <f>IF('[1]2013'!A107=0,"",'[1]2013'!A107)</f>
        <v>13/105</v>
      </c>
      <c r="C1263"/>
      <c r="D1263" t="str">
        <f>IF('[1]2013'!D107=0,"",'[1]2013'!D107)</f>
        <v/>
      </c>
      <c r="E1263"/>
      <c r="F1263"/>
      <c r="G1263"/>
      <c r="H1263"/>
      <c r="I1263"/>
      <c r="J1263" s="96"/>
    </row>
    <row r="1264" spans="1:10" x14ac:dyDescent="0.25">
      <c r="A1264" t="str">
        <f>IF('[1]2013'!A108=0,"",'[1]2013'!A108)</f>
        <v>13/106</v>
      </c>
      <c r="C1264"/>
      <c r="D1264" t="str">
        <f>IF('[1]2013'!D108=0,"",'[1]2013'!D108)</f>
        <v>FW</v>
      </c>
      <c r="E1264"/>
      <c r="F1264"/>
      <c r="G1264"/>
      <c r="H1264"/>
      <c r="I1264"/>
      <c r="J1264" s="96"/>
    </row>
    <row r="1265" spans="1:10" x14ac:dyDescent="0.25">
      <c r="A1265" t="str">
        <f>IF('[1]2013'!A109=0,"",'[1]2013'!A109)</f>
        <v>13/107</v>
      </c>
      <c r="C1265"/>
      <c r="D1265" t="str">
        <f>IF('[1]2013'!D109=0,"",'[1]2013'!D109)</f>
        <v>FW</v>
      </c>
      <c r="E1265"/>
      <c r="F1265"/>
      <c r="G1265"/>
      <c r="H1265"/>
      <c r="I1265"/>
      <c r="J1265" s="96"/>
    </row>
    <row r="1266" spans="1:10" x14ac:dyDescent="0.25">
      <c r="A1266" t="str">
        <f>IF('[1]2013'!A110=0,"",'[1]2013'!A110)</f>
        <v>13/108</v>
      </c>
      <c r="C1266"/>
      <c r="D1266" t="str">
        <f>IF('[1]2013'!D110=0,"",'[1]2013'!D110)</f>
        <v/>
      </c>
      <c r="E1266"/>
      <c r="F1266"/>
      <c r="G1266"/>
      <c r="H1266"/>
      <c r="I1266"/>
      <c r="J1266" s="96"/>
    </row>
    <row r="1267" spans="1:10" x14ac:dyDescent="0.25">
      <c r="A1267" t="str">
        <f>IF('[1]2013'!A111=0,"",'[1]2013'!A111)</f>
        <v>13/109</v>
      </c>
      <c r="C1267"/>
      <c r="D1267" t="str">
        <f>IF('[1]2013'!D111=0,"",'[1]2013'!D111)</f>
        <v/>
      </c>
      <c r="E1267"/>
      <c r="F1267"/>
      <c r="G1267"/>
      <c r="H1267"/>
      <c r="I1267"/>
      <c r="J1267" s="96"/>
    </row>
    <row r="1268" spans="1:10" x14ac:dyDescent="0.25">
      <c r="A1268" t="str">
        <f>IF('[1]2013'!A112=0,"",'[1]2013'!A112)</f>
        <v>13/110</v>
      </c>
      <c r="C1268"/>
      <c r="D1268" t="str">
        <f>IF('[1]2013'!D112=0,"",'[1]2013'!D112)</f>
        <v/>
      </c>
      <c r="E1268"/>
      <c r="F1268"/>
      <c r="G1268"/>
      <c r="H1268"/>
      <c r="I1268"/>
      <c r="J1268" s="96"/>
    </row>
    <row r="1269" spans="1:10" x14ac:dyDescent="0.25">
      <c r="A1269" t="str">
        <f>IF('[1]2013'!A113=0,"",'[1]2013'!A113)</f>
        <v>13/111</v>
      </c>
      <c r="C1269"/>
      <c r="D1269" t="str">
        <f>IF('[1]2013'!D113=0,"",'[1]2013'!D113)</f>
        <v/>
      </c>
      <c r="E1269"/>
      <c r="F1269"/>
      <c r="G1269"/>
      <c r="H1269"/>
      <c r="I1269"/>
      <c r="J1269" s="96"/>
    </row>
    <row r="1270" spans="1:10" x14ac:dyDescent="0.25">
      <c r="A1270" t="str">
        <f>IF('[1]2013'!A114=0,"",'[1]2013'!A114)</f>
        <v>13/112</v>
      </c>
      <c r="C1270"/>
      <c r="D1270" t="str">
        <f>IF('[1]2013'!D114=0,"",'[1]2013'!D114)</f>
        <v>JPL</v>
      </c>
      <c r="E1270"/>
      <c r="F1270"/>
      <c r="G1270"/>
      <c r="H1270"/>
      <c r="I1270"/>
      <c r="J1270" s="96"/>
    </row>
    <row r="1271" spans="1:10" x14ac:dyDescent="0.25">
      <c r="A1271" t="str">
        <f>IF('[1]2013'!A115=0,"",'[1]2013'!A115)</f>
        <v>13/113</v>
      </c>
      <c r="C1271"/>
      <c r="D1271" t="str">
        <f>IF('[1]2013'!D115=0,"",'[1]2013'!D115)</f>
        <v>JPL</v>
      </c>
      <c r="E1271"/>
      <c r="F1271"/>
      <c r="G1271"/>
      <c r="H1271"/>
      <c r="I1271"/>
      <c r="J1271" s="96"/>
    </row>
    <row r="1272" spans="1:10" x14ac:dyDescent="0.25">
      <c r="A1272" t="str">
        <f>IF('[1]2013'!A116=0,"",'[1]2013'!A116)</f>
        <v>13/114</v>
      </c>
      <c r="C1272"/>
      <c r="D1272" t="str">
        <f>IF('[1]2013'!D116=0,"",'[1]2013'!D116)</f>
        <v/>
      </c>
      <c r="E1272"/>
      <c r="F1272"/>
      <c r="G1272"/>
      <c r="H1272"/>
      <c r="I1272"/>
      <c r="J1272" s="96"/>
    </row>
    <row r="1273" spans="1:10" x14ac:dyDescent="0.25">
      <c r="A1273" t="str">
        <f>IF('[1]2013'!A117=0,"",'[1]2013'!A117)</f>
        <v>13/115</v>
      </c>
      <c r="C1273"/>
      <c r="D1273" t="str">
        <f>IF('[1]2013'!D117=0,"",'[1]2013'!D117)</f>
        <v/>
      </c>
      <c r="E1273"/>
      <c r="F1273"/>
      <c r="G1273"/>
      <c r="H1273"/>
      <c r="I1273"/>
      <c r="J1273" s="96"/>
    </row>
    <row r="1274" spans="1:10" x14ac:dyDescent="0.25">
      <c r="A1274" t="str">
        <f>IF('[1]2013'!A118=0,"",'[1]2013'!A118)</f>
        <v>13/116</v>
      </c>
      <c r="C1274"/>
      <c r="D1274" t="str">
        <f>IF('[1]2013'!D118=0,"",'[1]2013'!D118)</f>
        <v>PHD</v>
      </c>
      <c r="E1274"/>
      <c r="F1274"/>
      <c r="G1274"/>
      <c r="H1274"/>
      <c r="I1274"/>
      <c r="J1274" s="96"/>
    </row>
    <row r="1275" spans="1:10" x14ac:dyDescent="0.25">
      <c r="A1275" t="str">
        <f>IF('[1]2013'!A119=0,"",'[1]2013'!A119)</f>
        <v>13/117</v>
      </c>
      <c r="C1275"/>
      <c r="D1275" t="str">
        <f>IF('[1]2013'!D119=0,"",'[1]2013'!D119)</f>
        <v/>
      </c>
      <c r="E1275"/>
      <c r="F1275"/>
      <c r="G1275"/>
      <c r="H1275"/>
      <c r="I1275"/>
      <c r="J1275" s="96"/>
    </row>
    <row r="1276" spans="1:10" x14ac:dyDescent="0.25">
      <c r="A1276" t="str">
        <f>IF('[1]2013'!A120=0,"",'[1]2013'!A120)</f>
        <v>13/118</v>
      </c>
      <c r="C1276"/>
      <c r="D1276" t="str">
        <f>IF('[1]2013'!D120=0,"",'[1]2013'!D120)</f>
        <v>PHD</v>
      </c>
      <c r="E1276"/>
      <c r="F1276"/>
      <c r="G1276"/>
      <c r="H1276"/>
      <c r="I1276"/>
      <c r="J1276" s="96"/>
    </row>
    <row r="1277" spans="1:10" x14ac:dyDescent="0.25">
      <c r="A1277" t="str">
        <f>IF('[1]2013'!A121=0,"",'[1]2013'!A121)</f>
        <v>13/119</v>
      </c>
      <c r="C1277"/>
      <c r="D1277" t="str">
        <f>IF('[1]2013'!D121=0,"",'[1]2013'!D121)</f>
        <v/>
      </c>
      <c r="E1277"/>
      <c r="F1277"/>
      <c r="G1277"/>
      <c r="H1277"/>
      <c r="I1277"/>
      <c r="J1277" s="96"/>
    </row>
    <row r="1278" spans="1:10" x14ac:dyDescent="0.25">
      <c r="A1278" t="str">
        <f>IF('[1]2013'!A122=0,"",'[1]2013'!A122)</f>
        <v>13/120</v>
      </c>
      <c r="C1278"/>
      <c r="D1278" t="str">
        <f>IF('[1]2013'!D122=0,"",'[1]2013'!D122)</f>
        <v/>
      </c>
      <c r="E1278"/>
      <c r="F1278"/>
      <c r="G1278"/>
      <c r="H1278"/>
      <c r="I1278"/>
      <c r="J1278" s="96"/>
    </row>
    <row r="1279" spans="1:10" x14ac:dyDescent="0.25">
      <c r="A1279" t="str">
        <f>IF('[1]2013'!A123=0,"",'[1]2013'!A123)</f>
        <v>13/121</v>
      </c>
      <c r="C1279"/>
      <c r="D1279" t="str">
        <f>IF('[1]2013'!D123=0,"",'[1]2013'!D123)</f>
        <v/>
      </c>
      <c r="E1279"/>
      <c r="F1279"/>
      <c r="G1279"/>
      <c r="H1279"/>
      <c r="I1279"/>
      <c r="J1279" s="96"/>
    </row>
    <row r="1280" spans="1:10" x14ac:dyDescent="0.25">
      <c r="A1280" t="str">
        <f>IF('[1]2013'!A124=0,"",'[1]2013'!A124)</f>
        <v>13/122</v>
      </c>
      <c r="C1280"/>
      <c r="D1280" t="str">
        <f>IF('[1]2013'!D124=0,"",'[1]2013'!D124)</f>
        <v/>
      </c>
      <c r="E1280"/>
      <c r="F1280"/>
      <c r="G1280"/>
      <c r="H1280"/>
      <c r="I1280"/>
      <c r="J1280" s="96"/>
    </row>
    <row r="1281" spans="1:10" x14ac:dyDescent="0.25">
      <c r="A1281" t="str">
        <f>IF('[1]2013'!A125=0,"",'[1]2013'!A125)</f>
        <v>13/123</v>
      </c>
      <c r="C1281"/>
      <c r="D1281" t="str">
        <f>IF('[1]2013'!D125=0,"",'[1]2013'!D125)</f>
        <v/>
      </c>
      <c r="E1281"/>
      <c r="F1281"/>
      <c r="G1281"/>
      <c r="H1281"/>
      <c r="I1281"/>
      <c r="J1281" s="96"/>
    </row>
    <row r="1282" spans="1:10" x14ac:dyDescent="0.25">
      <c r="A1282" t="str">
        <f>IF('[1]2013'!A126=0,"",'[1]2013'!A126)</f>
        <v>13/124</v>
      </c>
      <c r="C1282"/>
      <c r="D1282" t="str">
        <f>IF('[1]2013'!D126=0,"",'[1]2013'!D126)</f>
        <v>FW</v>
      </c>
      <c r="E1282"/>
      <c r="F1282"/>
      <c r="G1282"/>
      <c r="H1282"/>
      <c r="I1282"/>
      <c r="J1282" s="96"/>
    </row>
    <row r="1283" spans="1:10" x14ac:dyDescent="0.25">
      <c r="A1283" t="str">
        <f>IF('[1]2013'!A127=0,"",'[1]2013'!A127)</f>
        <v>13/125</v>
      </c>
      <c r="C1283"/>
      <c r="D1283" t="str">
        <f>IF('[1]2013'!D127=0,"",'[1]2013'!D127)</f>
        <v>PHD</v>
      </c>
      <c r="E1283"/>
      <c r="F1283"/>
      <c r="G1283"/>
      <c r="H1283"/>
      <c r="I1283"/>
      <c r="J1283" s="96"/>
    </row>
    <row r="1284" spans="1:10" x14ac:dyDescent="0.25">
      <c r="A1284" t="str">
        <f>IF('[1]2013'!A128=0,"",'[1]2013'!A128)</f>
        <v>13/126</v>
      </c>
      <c r="C1284"/>
      <c r="D1284" t="str">
        <f>IF('[1]2013'!D128=0,"",'[1]2013'!D128)</f>
        <v/>
      </c>
      <c r="E1284"/>
      <c r="F1284"/>
      <c r="G1284"/>
      <c r="H1284"/>
      <c r="I1284"/>
      <c r="J1284" s="96"/>
    </row>
    <row r="1285" spans="1:10" x14ac:dyDescent="0.25">
      <c r="A1285" t="str">
        <f>IF('[1]2013'!A129=0,"",'[1]2013'!A129)</f>
        <v>13/127</v>
      </c>
      <c r="C1285"/>
      <c r="D1285" t="str">
        <f>IF('[1]2013'!D129=0,"",'[1]2013'!D129)</f>
        <v/>
      </c>
      <c r="E1285"/>
      <c r="F1285"/>
      <c r="G1285"/>
      <c r="H1285"/>
      <c r="I1285"/>
      <c r="J1285" s="96"/>
    </row>
    <row r="1286" spans="1:10" x14ac:dyDescent="0.25">
      <c r="A1286" t="str">
        <f>IF('[1]2013'!A130=0,"",'[1]2013'!A130)</f>
        <v>13/128</v>
      </c>
      <c r="C1286"/>
      <c r="D1286" t="str">
        <f>IF('[1]2013'!D130=0,"",'[1]2013'!D130)</f>
        <v/>
      </c>
      <c r="E1286"/>
      <c r="F1286"/>
      <c r="G1286"/>
      <c r="H1286"/>
      <c r="I1286"/>
      <c r="J1286" s="96"/>
    </row>
    <row r="1287" spans="1:10" x14ac:dyDescent="0.25">
      <c r="A1287" t="str">
        <f>IF('[1]2013'!A131=0,"",'[1]2013'!A131)</f>
        <v>13/129</v>
      </c>
      <c r="C1287"/>
      <c r="D1287" t="str">
        <f>IF('[1]2013'!D131=0,"",'[1]2013'!D131)</f>
        <v/>
      </c>
      <c r="E1287"/>
      <c r="F1287"/>
      <c r="G1287"/>
      <c r="H1287"/>
      <c r="I1287"/>
      <c r="J1287" s="96"/>
    </row>
    <row r="1288" spans="1:10" x14ac:dyDescent="0.25">
      <c r="A1288" t="str">
        <f>IF('[1]2013'!A132=0,"",'[1]2013'!A132)</f>
        <v>13/130</v>
      </c>
      <c r="C1288"/>
      <c r="D1288" t="str">
        <f>IF('[1]2013'!D132=0,"",'[1]2013'!D132)</f>
        <v>PHD</v>
      </c>
      <c r="E1288"/>
      <c r="F1288"/>
      <c r="G1288"/>
      <c r="H1288"/>
      <c r="I1288"/>
      <c r="J1288" s="96"/>
    </row>
    <row r="1289" spans="1:10" x14ac:dyDescent="0.25">
      <c r="A1289" t="str">
        <f>IF('[1]2013'!A133=0,"",'[1]2013'!A133)</f>
        <v>13/131</v>
      </c>
      <c r="C1289"/>
      <c r="D1289" t="str">
        <f>IF('[1]2013'!D133=0,"",'[1]2013'!D133)</f>
        <v>PHD</v>
      </c>
      <c r="E1289"/>
      <c r="F1289"/>
      <c r="G1289"/>
      <c r="H1289"/>
      <c r="I1289"/>
      <c r="J1289" s="96"/>
    </row>
    <row r="1290" spans="1:10" x14ac:dyDescent="0.25">
      <c r="A1290" t="str">
        <f>IF('[1]2013'!A134=0,"",'[1]2013'!A134)</f>
        <v>13/132</v>
      </c>
      <c r="C1290"/>
      <c r="D1290" t="str">
        <f>IF('[1]2013'!D134=0,"",'[1]2013'!D134)</f>
        <v/>
      </c>
      <c r="E1290"/>
      <c r="F1290"/>
      <c r="G1290"/>
      <c r="H1290"/>
      <c r="I1290"/>
      <c r="J1290" s="96"/>
    </row>
    <row r="1291" spans="1:10" x14ac:dyDescent="0.25">
      <c r="A1291" t="str">
        <f>IF('[1]2013'!A135=0,"",'[1]2013'!A135)</f>
        <v>13/133</v>
      </c>
      <c r="C1291"/>
      <c r="D1291" t="str">
        <f>IF('[1]2013'!D135=0,"",'[1]2013'!D135)</f>
        <v/>
      </c>
      <c r="E1291"/>
      <c r="F1291"/>
      <c r="G1291"/>
      <c r="H1291"/>
      <c r="I1291"/>
      <c r="J1291" s="96"/>
    </row>
    <row r="1292" spans="1:10" x14ac:dyDescent="0.25">
      <c r="A1292" t="str">
        <f>IF('[1]2013'!A136=0,"",'[1]2013'!A136)</f>
        <v>13/134</v>
      </c>
      <c r="C1292"/>
      <c r="D1292" t="str">
        <f>IF('[1]2013'!D136=0,"",'[1]2013'!D136)</f>
        <v/>
      </c>
      <c r="E1292"/>
      <c r="F1292"/>
      <c r="G1292"/>
      <c r="H1292"/>
      <c r="I1292"/>
      <c r="J1292" s="96"/>
    </row>
    <row r="1293" spans="1:10" x14ac:dyDescent="0.25">
      <c r="A1293" t="str">
        <f>IF('[1]2013'!A137=0,"",'[1]2013'!A137)</f>
        <v>13/135</v>
      </c>
      <c r="C1293"/>
      <c r="D1293" t="str">
        <f>IF('[1]2013'!D137=0,"",'[1]2013'!D137)</f>
        <v/>
      </c>
      <c r="E1293"/>
      <c r="F1293"/>
      <c r="G1293"/>
      <c r="H1293"/>
      <c r="I1293"/>
      <c r="J1293" s="96"/>
    </row>
    <row r="1294" spans="1:10" x14ac:dyDescent="0.25">
      <c r="A1294" t="str">
        <f>IF('[1]2013'!A138=0,"",'[1]2013'!A138)</f>
        <v>13/136</v>
      </c>
      <c r="C1294"/>
      <c r="D1294" t="str">
        <f>IF('[1]2013'!D138=0,"",'[1]2013'!D138)</f>
        <v>PHD</v>
      </c>
      <c r="E1294"/>
      <c r="F1294"/>
      <c r="G1294"/>
      <c r="H1294"/>
      <c r="I1294"/>
      <c r="J1294" s="96"/>
    </row>
    <row r="1295" spans="1:10" x14ac:dyDescent="0.25">
      <c r="A1295" t="str">
        <f>IF('[1]2013'!A139=0,"",'[1]2013'!A139)</f>
        <v>13/137</v>
      </c>
      <c r="C1295"/>
      <c r="D1295" t="str">
        <f>IF('[1]2013'!D139=0,"",'[1]2013'!D139)</f>
        <v/>
      </c>
      <c r="E1295"/>
      <c r="F1295"/>
      <c r="G1295"/>
      <c r="H1295"/>
      <c r="I1295"/>
      <c r="J1295" s="96"/>
    </row>
    <row r="1296" spans="1:10" x14ac:dyDescent="0.25">
      <c r="A1296" t="str">
        <f>IF('[1]2013'!A140=0,"",'[1]2013'!A140)</f>
        <v>13/138</v>
      </c>
      <c r="C1296"/>
      <c r="D1296" t="str">
        <f>IF('[1]2013'!D140=0,"",'[1]2013'!D140)</f>
        <v>PHD</v>
      </c>
      <c r="E1296"/>
      <c r="F1296"/>
      <c r="G1296"/>
      <c r="H1296"/>
      <c r="I1296"/>
      <c r="J1296" s="96"/>
    </row>
    <row r="1297" spans="1:10" x14ac:dyDescent="0.25">
      <c r="A1297" t="str">
        <f>IF('[1]2013'!A141=0,"",'[1]2013'!A141)</f>
        <v>13/139</v>
      </c>
      <c r="C1297"/>
      <c r="D1297" t="str">
        <f>IF('[1]2013'!D141=0,"",'[1]2013'!D141)</f>
        <v>PHD</v>
      </c>
      <c r="E1297"/>
      <c r="F1297"/>
      <c r="G1297"/>
      <c r="H1297"/>
      <c r="I1297"/>
      <c r="J1297" s="96"/>
    </row>
    <row r="1298" spans="1:10" x14ac:dyDescent="0.25">
      <c r="A1298" t="str">
        <f>IF('[1]2013'!A142=0,"",'[1]2013'!A142)</f>
        <v>13/140</v>
      </c>
      <c r="C1298"/>
      <c r="D1298" t="str">
        <f>IF('[1]2013'!D142=0,"",'[1]2013'!D142)</f>
        <v/>
      </c>
      <c r="E1298"/>
      <c r="F1298"/>
      <c r="G1298"/>
      <c r="H1298"/>
      <c r="I1298"/>
      <c r="J1298" s="96"/>
    </row>
    <row r="1299" spans="1:10" x14ac:dyDescent="0.25">
      <c r="A1299" t="str">
        <f>IF('[1]2013'!A143=0,"",'[1]2013'!A143)</f>
        <v>13/141</v>
      </c>
      <c r="C1299"/>
      <c r="D1299" t="str">
        <f>IF('[1]2013'!D143=0,"",'[1]2013'!D143)</f>
        <v>PHD</v>
      </c>
      <c r="E1299"/>
      <c r="F1299"/>
      <c r="G1299"/>
      <c r="H1299"/>
      <c r="I1299"/>
      <c r="J1299" s="96"/>
    </row>
    <row r="1300" spans="1:10" x14ac:dyDescent="0.25">
      <c r="A1300" t="str">
        <f>IF('[1]2013'!A144=0,"",'[1]2013'!A144)</f>
        <v>13/142</v>
      </c>
      <c r="C1300"/>
      <c r="D1300" t="str">
        <f>IF('[1]2013'!D144=0,"",'[1]2013'!D144)</f>
        <v/>
      </c>
      <c r="E1300"/>
      <c r="F1300"/>
      <c r="G1300"/>
      <c r="H1300"/>
      <c r="I1300"/>
      <c r="J1300" s="96"/>
    </row>
    <row r="1301" spans="1:10" x14ac:dyDescent="0.25">
      <c r="A1301" t="str">
        <f>IF('[1]2013'!A145=0,"",'[1]2013'!A145)</f>
        <v>13/143</v>
      </c>
      <c r="C1301"/>
      <c r="D1301" t="str">
        <f>IF('[1]2013'!D145=0,"",'[1]2013'!D145)</f>
        <v/>
      </c>
      <c r="E1301"/>
      <c r="F1301"/>
      <c r="G1301"/>
      <c r="H1301"/>
      <c r="I1301"/>
      <c r="J1301" s="96"/>
    </row>
    <row r="1302" spans="1:10" x14ac:dyDescent="0.25">
      <c r="A1302" t="str">
        <f>IF('[1]2013'!A146=0,"",'[1]2013'!A146)</f>
        <v>13/144</v>
      </c>
      <c r="C1302"/>
      <c r="D1302" t="str">
        <f>IF('[1]2013'!D146=0,"",'[1]2013'!D146)</f>
        <v/>
      </c>
      <c r="E1302"/>
      <c r="F1302"/>
      <c r="G1302"/>
      <c r="H1302"/>
      <c r="I1302"/>
      <c r="J1302" s="96"/>
    </row>
    <row r="1303" spans="1:10" x14ac:dyDescent="0.25">
      <c r="A1303" t="str">
        <f>IF('[1]2013'!A147=0,"",'[1]2013'!A147)</f>
        <v>13/145</v>
      </c>
      <c r="C1303"/>
      <c r="D1303" t="str">
        <f>IF('[1]2013'!D147=0,"",'[1]2013'!D147)</f>
        <v>FW</v>
      </c>
      <c r="E1303"/>
      <c r="F1303"/>
      <c r="G1303"/>
      <c r="H1303"/>
      <c r="I1303"/>
      <c r="J1303" s="96"/>
    </row>
    <row r="1304" spans="1:10" x14ac:dyDescent="0.25">
      <c r="A1304" t="str">
        <f>IF('[1]2013'!A148=0,"",'[1]2013'!A148)</f>
        <v>13/146</v>
      </c>
      <c r="C1304"/>
      <c r="D1304" t="str">
        <f>IF('[1]2013'!D148=0,"",'[1]2013'!D148)</f>
        <v>JPL</v>
      </c>
      <c r="E1304"/>
      <c r="F1304"/>
      <c r="G1304"/>
      <c r="H1304"/>
      <c r="I1304"/>
      <c r="J1304" s="96"/>
    </row>
    <row r="1305" spans="1:10" x14ac:dyDescent="0.25">
      <c r="A1305" t="str">
        <f>IF('[1]2013'!A149=0,"",'[1]2013'!A149)</f>
        <v>13/147</v>
      </c>
      <c r="C1305"/>
      <c r="D1305" t="str">
        <f>IF('[1]2013'!D149=0,"",'[1]2013'!D149)</f>
        <v/>
      </c>
      <c r="E1305"/>
      <c r="F1305"/>
      <c r="G1305"/>
      <c r="H1305"/>
      <c r="I1305"/>
      <c r="J1305" s="96"/>
    </row>
    <row r="1306" spans="1:10" x14ac:dyDescent="0.25">
      <c r="A1306" t="str">
        <f>IF('[1]2013'!A150=0,"",'[1]2013'!A150)</f>
        <v>13/148</v>
      </c>
      <c r="C1306"/>
      <c r="D1306" t="str">
        <f>IF('[1]2013'!D150=0,"",'[1]2013'!D150)</f>
        <v>JPL</v>
      </c>
      <c r="E1306"/>
      <c r="F1306"/>
      <c r="G1306"/>
      <c r="H1306"/>
      <c r="I1306"/>
      <c r="J1306" s="96"/>
    </row>
    <row r="1307" spans="1:10" x14ac:dyDescent="0.25">
      <c r="A1307" t="str">
        <f>IF('[1]2013'!A151=0,"",'[1]2013'!A151)</f>
        <v>13/149</v>
      </c>
      <c r="C1307"/>
      <c r="D1307" t="str">
        <f>IF('[1]2013'!D151=0,"",'[1]2013'!D151)</f>
        <v/>
      </c>
      <c r="E1307"/>
      <c r="F1307"/>
      <c r="G1307"/>
      <c r="H1307"/>
      <c r="I1307"/>
      <c r="J1307" s="96"/>
    </row>
    <row r="1308" spans="1:10" x14ac:dyDescent="0.25">
      <c r="A1308" t="str">
        <f>IF('[1]2013'!A152=0,"",'[1]2013'!A152)</f>
        <v>13/150</v>
      </c>
      <c r="C1308"/>
      <c r="D1308" t="str">
        <f>IF('[1]2013'!D152=0,"",'[1]2013'!D152)</f>
        <v/>
      </c>
      <c r="E1308"/>
      <c r="F1308"/>
      <c r="G1308"/>
      <c r="H1308"/>
      <c r="I1308"/>
      <c r="J1308" s="96"/>
    </row>
    <row r="1309" spans="1:10" x14ac:dyDescent="0.25">
      <c r="A1309" t="str">
        <f>IF('[1]2013'!A153=0,"",'[1]2013'!A153)</f>
        <v>13/151</v>
      </c>
      <c r="C1309"/>
      <c r="D1309" t="str">
        <f>IF('[1]2013'!D153=0,"",'[1]2013'!D153)</f>
        <v>SC</v>
      </c>
      <c r="E1309"/>
      <c r="F1309"/>
      <c r="G1309"/>
      <c r="H1309"/>
      <c r="I1309"/>
      <c r="J1309" s="96"/>
    </row>
    <row r="1310" spans="1:10" x14ac:dyDescent="0.25">
      <c r="A1310" t="str">
        <f>IF('[1]2013'!A154=0,"",'[1]2013'!A154)</f>
        <v>13/152</v>
      </c>
      <c r="C1310"/>
      <c r="D1310" t="str">
        <f>IF('[1]2013'!D154=0,"",'[1]2013'!D154)</f>
        <v>SC</v>
      </c>
      <c r="E1310"/>
      <c r="F1310"/>
      <c r="G1310"/>
      <c r="H1310"/>
      <c r="I1310"/>
      <c r="J1310" s="96"/>
    </row>
    <row r="1311" spans="1:10" x14ac:dyDescent="0.25">
      <c r="A1311" t="str">
        <f>IF('[1]2013'!A155=0,"",'[1]2013'!A155)</f>
        <v>13/153</v>
      </c>
      <c r="C1311"/>
      <c r="D1311" t="str">
        <f>IF('[1]2013'!D155=0,"",'[1]2013'!D155)</f>
        <v>SC</v>
      </c>
      <c r="E1311"/>
      <c r="F1311"/>
      <c r="G1311"/>
      <c r="H1311"/>
      <c r="I1311"/>
      <c r="J1311" s="96"/>
    </row>
    <row r="1312" spans="1:10" x14ac:dyDescent="0.25">
      <c r="A1312" t="str">
        <f>IF('[1]2013'!A156=0,"",'[1]2013'!A156)</f>
        <v>13/154</v>
      </c>
      <c r="C1312"/>
      <c r="D1312" t="str">
        <f>IF('[1]2013'!D156=0,"",'[1]2013'!D156)</f>
        <v>PHD</v>
      </c>
      <c r="E1312"/>
      <c r="F1312"/>
      <c r="G1312"/>
      <c r="H1312"/>
      <c r="I1312"/>
      <c r="J1312" s="96"/>
    </row>
    <row r="1313" spans="1:10" x14ac:dyDescent="0.25">
      <c r="A1313" t="str">
        <f>IF('[1]2013'!A157=0,"",'[1]2013'!A157)</f>
        <v>13/155</v>
      </c>
      <c r="C1313"/>
      <c r="D1313" t="str">
        <f>IF('[1]2013'!D157=0,"",'[1]2013'!D157)</f>
        <v>SC</v>
      </c>
      <c r="E1313"/>
      <c r="F1313"/>
      <c r="G1313"/>
      <c r="H1313"/>
      <c r="I1313"/>
      <c r="J1313" s="96"/>
    </row>
    <row r="1314" spans="1:10" x14ac:dyDescent="0.25">
      <c r="A1314" t="str">
        <f>IF('[1]2013'!A158=0,"",'[1]2013'!A158)</f>
        <v>13/156</v>
      </c>
      <c r="C1314"/>
      <c r="D1314" t="str">
        <f>IF('[1]2013'!D158=0,"",'[1]2013'!D158)</f>
        <v>PHD</v>
      </c>
      <c r="E1314"/>
      <c r="F1314"/>
      <c r="G1314"/>
      <c r="H1314"/>
      <c r="I1314"/>
      <c r="J1314" s="96"/>
    </row>
    <row r="1315" spans="1:10" x14ac:dyDescent="0.25">
      <c r="A1315" t="str">
        <f>IF('[1]2013'!A159=0,"",'[1]2013'!A159)</f>
        <v>13/157</v>
      </c>
      <c r="C1315"/>
      <c r="D1315" t="str">
        <f>IF('[1]2013'!D159=0,"",'[1]2013'!D159)</f>
        <v>PHD</v>
      </c>
      <c r="E1315"/>
      <c r="F1315"/>
      <c r="G1315"/>
      <c r="H1315"/>
      <c r="I1315"/>
      <c r="J1315" s="96"/>
    </row>
    <row r="1316" spans="1:10" x14ac:dyDescent="0.25">
      <c r="A1316" t="str">
        <f>IF('[1]2013'!A160=0,"",'[1]2013'!A160)</f>
        <v>13/158</v>
      </c>
      <c r="C1316"/>
      <c r="D1316" t="str">
        <f>IF('[1]2013'!D160=0,"",'[1]2013'!D160)</f>
        <v>FW</v>
      </c>
      <c r="E1316"/>
      <c r="F1316"/>
      <c r="G1316"/>
      <c r="H1316"/>
      <c r="I1316"/>
      <c r="J1316" s="96"/>
    </row>
    <row r="1317" spans="1:10" x14ac:dyDescent="0.25">
      <c r="A1317" t="str">
        <f>IF('[1]2013'!A161=0,"",'[1]2013'!A161)</f>
        <v>13/159</v>
      </c>
      <c r="C1317"/>
      <c r="D1317" t="str">
        <f>IF('[1]2013'!D161=0,"",'[1]2013'!D161)</f>
        <v>PHD</v>
      </c>
      <c r="E1317"/>
      <c r="F1317"/>
      <c r="G1317"/>
      <c r="H1317"/>
      <c r="I1317"/>
      <c r="J1317" s="96"/>
    </row>
    <row r="1318" spans="1:10" x14ac:dyDescent="0.25">
      <c r="A1318" t="str">
        <f>IF('[1]2013'!A162=0,"",'[1]2013'!A162)</f>
        <v>13/160</v>
      </c>
      <c r="C1318"/>
      <c r="D1318" t="str">
        <f>IF('[1]2013'!D162=0,"",'[1]2013'!D162)</f>
        <v/>
      </c>
      <c r="E1318"/>
      <c r="F1318"/>
      <c r="G1318"/>
      <c r="H1318"/>
      <c r="I1318"/>
      <c r="J1318" s="96"/>
    </row>
    <row r="1319" spans="1:10" x14ac:dyDescent="0.25">
      <c r="A1319" t="str">
        <f>IF('[1]2013'!A163=0,"",'[1]2013'!A163)</f>
        <v>13/161</v>
      </c>
      <c r="C1319"/>
      <c r="D1319" t="str">
        <f>IF('[1]2013'!D163=0,"",'[1]2013'!D163)</f>
        <v/>
      </c>
      <c r="E1319"/>
      <c r="F1319"/>
      <c r="G1319"/>
      <c r="H1319"/>
      <c r="I1319"/>
      <c r="J1319" s="96"/>
    </row>
    <row r="1320" spans="1:10" x14ac:dyDescent="0.25">
      <c r="A1320" t="str">
        <f>IF('[1]2013'!A164=0,"",'[1]2013'!A164)</f>
        <v>13/162</v>
      </c>
      <c r="C1320"/>
      <c r="D1320" t="str">
        <f>IF('[1]2013'!D164=0,"",'[1]2013'!D164)</f>
        <v>FW</v>
      </c>
      <c r="E1320"/>
      <c r="F1320"/>
      <c r="G1320"/>
      <c r="H1320"/>
      <c r="I1320"/>
      <c r="J1320" s="96"/>
    </row>
    <row r="1321" spans="1:10" x14ac:dyDescent="0.25">
      <c r="A1321" t="str">
        <f>IF('[1]2013'!A165=0,"",'[1]2013'!A165)</f>
        <v>13/163</v>
      </c>
      <c r="C1321"/>
      <c r="D1321" t="str">
        <f>IF('[1]2013'!D165=0,"",'[1]2013'!D165)</f>
        <v>SC</v>
      </c>
      <c r="E1321"/>
      <c r="F1321"/>
      <c r="G1321"/>
      <c r="H1321"/>
      <c r="I1321"/>
      <c r="J1321" s="96"/>
    </row>
    <row r="1322" spans="1:10" x14ac:dyDescent="0.25">
      <c r="A1322" t="str">
        <f>IF('[1]2014'!A3=0,"",'[1]2014'!A3)</f>
        <v>14/001</v>
      </c>
      <c r="C1322"/>
      <c r="D1322" t="str">
        <f>IF('[1]2014'!D3=0,"",'[1]2014'!D3)</f>
        <v>JPL</v>
      </c>
      <c r="E1322"/>
      <c r="F1322"/>
      <c r="G1322"/>
      <c r="H1322"/>
      <c r="I1322"/>
      <c r="J1322" s="96"/>
    </row>
    <row r="1323" spans="1:10" x14ac:dyDescent="0.25">
      <c r="A1323" t="str">
        <f>IF('[1]2014'!A4=0,"",'[1]2014'!A4)</f>
        <v>14/002</v>
      </c>
      <c r="C1323"/>
      <c r="D1323" t="str">
        <f>IF('[1]2014'!D4=0,"",'[1]2014'!D4)</f>
        <v>JPL</v>
      </c>
      <c r="E1323"/>
      <c r="F1323"/>
      <c r="G1323"/>
      <c r="H1323"/>
      <c r="I1323"/>
      <c r="J1323" s="96"/>
    </row>
    <row r="1324" spans="1:10" x14ac:dyDescent="0.25">
      <c r="A1324" t="str">
        <f>IF('[1]2014'!A5=0,"",'[1]2014'!A5)</f>
        <v>14/003</v>
      </c>
      <c r="C1324"/>
      <c r="D1324" t="str">
        <f>IF('[1]2014'!D5=0,"",'[1]2014'!D5)</f>
        <v>JPL</v>
      </c>
      <c r="E1324"/>
      <c r="F1324"/>
      <c r="G1324"/>
      <c r="H1324"/>
      <c r="I1324"/>
      <c r="J1324" s="96"/>
    </row>
    <row r="1325" spans="1:10" x14ac:dyDescent="0.25">
      <c r="A1325" t="str">
        <f>IF('[1]2014'!A6=0,"",'[1]2014'!A6)</f>
        <v>14/004</v>
      </c>
      <c r="C1325"/>
      <c r="D1325" t="str">
        <f>IF('[1]2014'!D6=0,"",'[1]2014'!D6)</f>
        <v>FW</v>
      </c>
      <c r="E1325"/>
      <c r="F1325"/>
      <c r="G1325"/>
      <c r="H1325"/>
      <c r="I1325"/>
      <c r="J1325" s="96"/>
    </row>
    <row r="1326" spans="1:10" x14ac:dyDescent="0.25">
      <c r="A1326" t="str">
        <f>IF('[1]2014'!A7=0,"",'[1]2014'!A7)</f>
        <v>14/005</v>
      </c>
      <c r="C1326"/>
      <c r="D1326" t="str">
        <f>IF('[1]2014'!D7=0,"",'[1]2014'!D7)</f>
        <v>FW</v>
      </c>
      <c r="E1326"/>
      <c r="F1326"/>
      <c r="G1326"/>
      <c r="H1326"/>
      <c r="I1326"/>
      <c r="J1326" s="96"/>
    </row>
    <row r="1327" spans="1:10" x14ac:dyDescent="0.25">
      <c r="A1327" t="str">
        <f>IF('[1]2014'!A8=0,"",'[1]2014'!A8)</f>
        <v>14/006</v>
      </c>
      <c r="C1327"/>
      <c r="D1327" t="str">
        <f>IF('[1]2014'!D8=0,"",'[1]2014'!D8)</f>
        <v>FW</v>
      </c>
      <c r="E1327"/>
      <c r="F1327"/>
      <c r="G1327"/>
      <c r="H1327"/>
      <c r="I1327"/>
      <c r="J1327" s="96"/>
    </row>
    <row r="1328" spans="1:10" x14ac:dyDescent="0.25">
      <c r="A1328" t="str">
        <f>IF('[1]2014'!A9=0,"",'[1]2014'!A9)</f>
        <v>14/007</v>
      </c>
      <c r="C1328"/>
      <c r="D1328" t="str">
        <f>IF('[1]2014'!D9=0,"",'[1]2014'!D9)</f>
        <v>PHD</v>
      </c>
      <c r="E1328"/>
      <c r="F1328"/>
      <c r="G1328"/>
      <c r="H1328"/>
      <c r="I1328"/>
      <c r="J1328" s="96"/>
    </row>
    <row r="1329" spans="1:10" x14ac:dyDescent="0.25">
      <c r="A1329" t="str">
        <f>IF('[1]2014'!A10=0,"",'[1]2014'!A10)</f>
        <v>14/008</v>
      </c>
      <c r="C1329"/>
      <c r="D1329" t="str">
        <f>IF('[1]2014'!D10=0,"",'[1]2014'!D10)</f>
        <v>PHD</v>
      </c>
      <c r="E1329"/>
      <c r="F1329"/>
      <c r="G1329"/>
      <c r="H1329"/>
      <c r="I1329"/>
      <c r="J1329" s="96"/>
    </row>
    <row r="1330" spans="1:10" x14ac:dyDescent="0.25">
      <c r="A1330" t="str">
        <f>IF('[1]2014'!A11=0,"",'[1]2014'!A11)</f>
        <v>14/009</v>
      </c>
      <c r="C1330"/>
      <c r="D1330" t="str">
        <f>IF('[1]2014'!D11=0,"",'[1]2014'!D11)</f>
        <v>VL</v>
      </c>
      <c r="E1330"/>
      <c r="F1330"/>
      <c r="G1330"/>
      <c r="H1330"/>
      <c r="I1330"/>
      <c r="J1330" s="96"/>
    </row>
    <row r="1331" spans="1:10" x14ac:dyDescent="0.25">
      <c r="A1331" t="str">
        <f>IF('[1]2014'!A12=0,"",'[1]2014'!A12)</f>
        <v>14/010</v>
      </c>
      <c r="C1331"/>
      <c r="D1331" t="str">
        <f>IF('[1]2014'!D12=0,"",'[1]2014'!D12)</f>
        <v>PHD</v>
      </c>
      <c r="E1331"/>
      <c r="F1331"/>
      <c r="G1331"/>
      <c r="H1331"/>
      <c r="I1331"/>
      <c r="J1331" s="96"/>
    </row>
    <row r="1332" spans="1:10" x14ac:dyDescent="0.25">
      <c r="A1332" t="str">
        <f>IF('[1]2014'!A13=0,"",'[1]2014'!A13)</f>
        <v>14/011</v>
      </c>
      <c r="C1332"/>
      <c r="D1332" t="str">
        <f>IF('[1]2014'!D13=0,"",'[1]2014'!D13)</f>
        <v>PHD</v>
      </c>
      <c r="E1332"/>
      <c r="F1332"/>
      <c r="G1332"/>
      <c r="H1332"/>
      <c r="I1332"/>
      <c r="J1332" s="96"/>
    </row>
    <row r="1333" spans="1:10" x14ac:dyDescent="0.25">
      <c r="A1333" t="str">
        <f>IF('[1]2014'!A14=0,"",'[1]2014'!A14)</f>
        <v>14/012</v>
      </c>
      <c r="C1333"/>
      <c r="D1333" t="str">
        <f>IF('[1]2014'!D14=0,"",'[1]2014'!D14)</f>
        <v>SC</v>
      </c>
      <c r="E1333"/>
      <c r="F1333"/>
      <c r="G1333"/>
      <c r="H1333"/>
      <c r="I1333"/>
      <c r="J1333" s="96"/>
    </row>
    <row r="1334" spans="1:10" x14ac:dyDescent="0.25">
      <c r="A1334" t="str">
        <f>IF('[1]2014'!A15=0,"",'[1]2014'!A15)</f>
        <v>14/013</v>
      </c>
      <c r="C1334"/>
      <c r="D1334" t="str">
        <f>IF('[1]2014'!D15=0,"",'[1]2014'!D15)</f>
        <v>SC</v>
      </c>
      <c r="E1334"/>
      <c r="F1334"/>
      <c r="G1334"/>
      <c r="H1334"/>
      <c r="I1334"/>
      <c r="J1334" s="96"/>
    </row>
    <row r="1335" spans="1:10" x14ac:dyDescent="0.25">
      <c r="A1335" t="str">
        <f>IF('[1]2014'!A16=0,"",'[1]2014'!A16)</f>
        <v>14/014</v>
      </c>
      <c r="C1335"/>
      <c r="D1335" t="str">
        <f>IF('[1]2014'!D16=0,"",'[1]2014'!D16)</f>
        <v>SC</v>
      </c>
      <c r="E1335"/>
      <c r="F1335"/>
      <c r="G1335"/>
      <c r="H1335"/>
      <c r="I1335"/>
      <c r="J1335" s="96"/>
    </row>
    <row r="1336" spans="1:10" x14ac:dyDescent="0.25">
      <c r="A1336" t="str">
        <f>IF('[1]2014'!A17=0,"",'[1]2014'!A17)</f>
        <v>14/015</v>
      </c>
      <c r="C1336"/>
      <c r="D1336" t="str">
        <f>IF('[1]2014'!D17=0,"",'[1]2014'!D17)</f>
        <v>PHD</v>
      </c>
      <c r="E1336"/>
      <c r="F1336"/>
      <c r="G1336"/>
      <c r="H1336"/>
      <c r="I1336"/>
      <c r="J1336" s="96"/>
    </row>
    <row r="1337" spans="1:10" x14ac:dyDescent="0.25">
      <c r="A1337" t="str">
        <f>IF('[1]2014'!A18=0,"",'[1]2014'!A18)</f>
        <v>14/016</v>
      </c>
      <c r="C1337"/>
      <c r="D1337" t="str">
        <f>IF('[1]2014'!D18=0,"",'[1]2014'!D18)</f>
        <v>JPL</v>
      </c>
      <c r="E1337"/>
      <c r="F1337"/>
      <c r="G1337"/>
      <c r="H1337"/>
      <c r="I1337"/>
      <c r="J1337" s="96"/>
    </row>
    <row r="1338" spans="1:10" x14ac:dyDescent="0.25">
      <c r="A1338" t="str">
        <f>IF('[1]2014'!A19=0,"",'[1]2014'!A19)</f>
        <v>14/017</v>
      </c>
      <c r="C1338"/>
      <c r="D1338" t="str">
        <f>IF('[1]2014'!D19=0,"",'[1]2014'!D19)</f>
        <v>JPL</v>
      </c>
      <c r="E1338"/>
      <c r="F1338"/>
      <c r="G1338"/>
      <c r="H1338"/>
      <c r="I1338"/>
      <c r="J1338" s="96"/>
    </row>
    <row r="1339" spans="1:10" x14ac:dyDescent="0.25">
      <c r="A1339" t="str">
        <f>IF('[1]2014'!A20=0,"",'[1]2014'!A20)</f>
        <v>14/018</v>
      </c>
      <c r="C1339"/>
      <c r="D1339" t="str">
        <f>IF('[1]2014'!D20=0,"",'[1]2014'!D20)</f>
        <v>JPL</v>
      </c>
      <c r="E1339"/>
      <c r="F1339"/>
      <c r="G1339"/>
      <c r="H1339"/>
      <c r="I1339"/>
      <c r="J1339" s="96"/>
    </row>
    <row r="1340" spans="1:10" x14ac:dyDescent="0.25">
      <c r="A1340" t="str">
        <f>IF('[1]2014'!A21=0,"",'[1]2014'!A21)</f>
        <v>14/019</v>
      </c>
      <c r="C1340"/>
      <c r="D1340" t="str">
        <f>IF('[1]2014'!D21=0,"",'[1]2014'!D21)</f>
        <v>PHD</v>
      </c>
      <c r="E1340"/>
      <c r="F1340"/>
      <c r="G1340"/>
      <c r="H1340"/>
      <c r="I1340"/>
      <c r="J1340" s="96"/>
    </row>
    <row r="1341" spans="1:10" x14ac:dyDescent="0.25">
      <c r="A1341" t="str">
        <f>IF('[1]2014'!A22=0,"",'[1]2014'!A22)</f>
        <v>14/020</v>
      </c>
      <c r="C1341"/>
      <c r="D1341" t="str">
        <f>IF('[1]2014'!D22=0,"",'[1]2014'!D22)</f>
        <v>PHD</v>
      </c>
      <c r="E1341"/>
      <c r="F1341"/>
      <c r="G1341"/>
      <c r="H1341"/>
      <c r="I1341"/>
      <c r="J1341" s="96"/>
    </row>
    <row r="1342" spans="1:10" x14ac:dyDescent="0.25">
      <c r="A1342" t="str">
        <f>IF('[1]2014'!A23=0,"",'[1]2014'!A23)</f>
        <v>14/021</v>
      </c>
      <c r="C1342"/>
      <c r="D1342" t="str">
        <f>IF('[1]2014'!D23=0,"",'[1]2014'!D23)</f>
        <v>SC</v>
      </c>
      <c r="E1342"/>
      <c r="F1342"/>
      <c r="G1342"/>
      <c r="H1342"/>
      <c r="I1342"/>
      <c r="J1342" s="96"/>
    </row>
    <row r="1343" spans="1:10" x14ac:dyDescent="0.25">
      <c r="A1343" t="str">
        <f>IF('[1]2014'!A24=0,"",'[1]2014'!A24)</f>
        <v>14/022</v>
      </c>
      <c r="C1343"/>
      <c r="D1343" t="str">
        <f>IF('[1]2014'!D24=0,"",'[1]2014'!D24)</f>
        <v>JPL</v>
      </c>
      <c r="E1343"/>
      <c r="F1343"/>
      <c r="G1343"/>
      <c r="H1343"/>
      <c r="I1343"/>
      <c r="J1343" s="96"/>
    </row>
    <row r="1344" spans="1:10" x14ac:dyDescent="0.25">
      <c r="A1344" t="str">
        <f>IF('[1]2014'!A25=0,"",'[1]2014'!A25)</f>
        <v>14/023</v>
      </c>
      <c r="C1344"/>
      <c r="D1344" t="str">
        <f>IF('[1]2014'!D25=0,"",'[1]2014'!D25)</f>
        <v>SC</v>
      </c>
      <c r="E1344"/>
      <c r="F1344"/>
      <c r="G1344"/>
      <c r="H1344"/>
      <c r="I1344"/>
      <c r="J1344" s="96"/>
    </row>
    <row r="1345" spans="1:10" x14ac:dyDescent="0.25">
      <c r="A1345" t="str">
        <f>IF('[1]2014'!A26=0,"",'[1]2014'!A26)</f>
        <v>14/024</v>
      </c>
      <c r="C1345"/>
      <c r="D1345" t="str">
        <f>IF('[1]2014'!D26=0,"",'[1]2014'!D26)</f>
        <v>VL</v>
      </c>
      <c r="E1345"/>
      <c r="F1345"/>
      <c r="G1345"/>
      <c r="H1345"/>
      <c r="I1345"/>
      <c r="J1345" s="96"/>
    </row>
    <row r="1346" spans="1:10" x14ac:dyDescent="0.25">
      <c r="A1346" t="str">
        <f>IF('[1]2014'!A27=0,"",'[1]2014'!A27)</f>
        <v>14/025</v>
      </c>
      <c r="C1346"/>
      <c r="D1346" t="str">
        <f>IF('[1]2014'!D27=0,"",'[1]2014'!D27)</f>
        <v>FW</v>
      </c>
      <c r="E1346"/>
      <c r="F1346"/>
      <c r="G1346"/>
      <c r="H1346"/>
      <c r="I1346"/>
      <c r="J1346" s="96"/>
    </row>
    <row r="1347" spans="1:10" x14ac:dyDescent="0.25">
      <c r="A1347" t="str">
        <f>IF('[1]2014'!A28=0,"",'[1]2014'!A28)</f>
        <v>14/026</v>
      </c>
      <c r="C1347"/>
      <c r="D1347" t="str">
        <f>IF('[1]2014'!D28=0,"",'[1]2014'!D28)</f>
        <v/>
      </c>
      <c r="E1347"/>
      <c r="F1347"/>
      <c r="G1347"/>
      <c r="H1347"/>
      <c r="I1347"/>
      <c r="J1347" s="96"/>
    </row>
    <row r="1348" spans="1:10" x14ac:dyDescent="0.25">
      <c r="A1348" t="str">
        <f>IF('[1]2014'!A29=0,"",'[1]2014'!A29)</f>
        <v>14/027</v>
      </c>
      <c r="C1348"/>
      <c r="D1348" t="str">
        <f>IF('[1]2014'!D29=0,"",'[1]2014'!D29)</f>
        <v>FW</v>
      </c>
      <c r="E1348"/>
      <c r="F1348"/>
      <c r="G1348"/>
      <c r="H1348"/>
      <c r="I1348"/>
      <c r="J1348" s="96"/>
    </row>
    <row r="1349" spans="1:10" x14ac:dyDescent="0.25">
      <c r="A1349" t="str">
        <f>IF('[1]2014'!A30=0,"",'[1]2014'!A30)</f>
        <v>14/028</v>
      </c>
      <c r="C1349"/>
      <c r="D1349" t="str">
        <f>IF('[1]2014'!D30=0,"",'[1]2014'!D30)</f>
        <v>FW</v>
      </c>
      <c r="E1349"/>
      <c r="F1349"/>
      <c r="G1349"/>
      <c r="H1349"/>
      <c r="I1349"/>
      <c r="J1349" s="96"/>
    </row>
    <row r="1350" spans="1:10" x14ac:dyDescent="0.25">
      <c r="A1350" t="str">
        <f>IF('[1]2014'!A31=0,"",'[1]2014'!A31)</f>
        <v>14/029</v>
      </c>
      <c r="C1350"/>
      <c r="D1350" t="str">
        <f>IF('[1]2014'!D31=0,"",'[1]2014'!D31)</f>
        <v>VL</v>
      </c>
      <c r="E1350"/>
      <c r="F1350"/>
      <c r="G1350"/>
      <c r="H1350"/>
      <c r="I1350"/>
      <c r="J1350" s="96"/>
    </row>
    <row r="1351" spans="1:10" x14ac:dyDescent="0.25">
      <c r="A1351" t="str">
        <f>IF('[1]2014'!A32=0,"",'[1]2014'!A32)</f>
        <v>14/030</v>
      </c>
      <c r="C1351"/>
      <c r="D1351" t="str">
        <f>IF('[1]2014'!D32=0,"",'[1]2014'!D32)</f>
        <v>SC</v>
      </c>
      <c r="E1351"/>
      <c r="F1351"/>
      <c r="G1351"/>
      <c r="H1351"/>
      <c r="I1351"/>
      <c r="J1351" s="96"/>
    </row>
    <row r="1352" spans="1:10" x14ac:dyDescent="0.25">
      <c r="A1352" t="str">
        <f>IF('[1]2014'!A33=0,"",'[1]2014'!A33)</f>
        <v>14/031</v>
      </c>
      <c r="C1352"/>
      <c r="D1352" t="str">
        <f>IF('[1]2014'!D33=0,"",'[1]2014'!D33)</f>
        <v>SC</v>
      </c>
      <c r="E1352"/>
      <c r="F1352"/>
      <c r="G1352"/>
      <c r="H1352"/>
      <c r="I1352"/>
      <c r="J1352" s="96"/>
    </row>
    <row r="1353" spans="1:10" x14ac:dyDescent="0.25">
      <c r="A1353" t="str">
        <f>IF('[1]2014'!A34=0,"",'[1]2014'!A34)</f>
        <v>14/032</v>
      </c>
      <c r="C1353"/>
      <c r="D1353" t="str">
        <f>IF('[1]2014'!D34=0,"",'[1]2014'!D34)</f>
        <v>SC</v>
      </c>
      <c r="E1353"/>
      <c r="F1353"/>
      <c r="G1353"/>
      <c r="H1353"/>
      <c r="I1353"/>
      <c r="J1353" s="96"/>
    </row>
    <row r="1354" spans="1:10" x14ac:dyDescent="0.25">
      <c r="A1354" t="str">
        <f>IF('[1]2014'!A35=0,"",'[1]2014'!A35)</f>
        <v>14/033</v>
      </c>
      <c r="C1354"/>
      <c r="D1354" t="str">
        <f>IF('[1]2014'!D35=0,"",'[1]2014'!D35)</f>
        <v>JPL</v>
      </c>
      <c r="E1354"/>
      <c r="F1354"/>
      <c r="G1354"/>
      <c r="H1354"/>
      <c r="I1354"/>
      <c r="J1354" s="96"/>
    </row>
    <row r="1355" spans="1:10" x14ac:dyDescent="0.25">
      <c r="A1355" t="str">
        <f>IF('[1]2014'!A36=0,"",'[1]2014'!A36)</f>
        <v>14/034</v>
      </c>
      <c r="C1355"/>
      <c r="D1355" t="str">
        <f>IF('[1]2014'!D36=0,"",'[1]2014'!D36)</f>
        <v/>
      </c>
      <c r="E1355"/>
      <c r="F1355"/>
      <c r="G1355"/>
      <c r="H1355"/>
      <c r="I1355"/>
      <c r="J1355" s="96"/>
    </row>
    <row r="1356" spans="1:10" x14ac:dyDescent="0.25">
      <c r="A1356" t="str">
        <f>IF('[1]2014'!A37=0,"",'[1]2014'!A37)</f>
        <v>14/035</v>
      </c>
      <c r="C1356"/>
      <c r="D1356" t="str">
        <f>IF('[1]2014'!D37=0,"",'[1]2014'!D37)</f>
        <v>SC</v>
      </c>
      <c r="E1356"/>
      <c r="F1356"/>
      <c r="G1356"/>
      <c r="H1356"/>
      <c r="I1356"/>
      <c r="J1356" s="96"/>
    </row>
    <row r="1357" spans="1:10" x14ac:dyDescent="0.25">
      <c r="A1357" t="str">
        <f>IF('[1]2014'!A38=0,"",'[1]2014'!A38)</f>
        <v>14/036</v>
      </c>
      <c r="C1357"/>
      <c r="D1357" t="str">
        <f>IF('[1]2014'!D38=0,"",'[1]2014'!D38)</f>
        <v>FW</v>
      </c>
      <c r="E1357"/>
      <c r="F1357"/>
      <c r="G1357"/>
      <c r="H1357"/>
      <c r="I1357"/>
      <c r="J1357" s="96"/>
    </row>
    <row r="1358" spans="1:10" x14ac:dyDescent="0.25">
      <c r="A1358" t="str">
        <f>IF('[1]2014'!A39=0,"",'[1]2014'!A39)</f>
        <v>14/037</v>
      </c>
      <c r="C1358"/>
      <c r="D1358" t="str">
        <f>IF('[1]2014'!D39=0,"",'[1]2014'!D39)</f>
        <v>FW</v>
      </c>
      <c r="E1358"/>
      <c r="F1358"/>
      <c r="G1358"/>
      <c r="H1358"/>
      <c r="I1358"/>
      <c r="J1358" s="96"/>
    </row>
    <row r="1359" spans="1:10" x14ac:dyDescent="0.25">
      <c r="A1359" t="str">
        <f>IF('[1]2014'!A40=0,"",'[1]2014'!A40)</f>
        <v>14/038</v>
      </c>
      <c r="C1359"/>
      <c r="D1359" t="str">
        <f>IF('[1]2014'!D40=0,"",'[1]2014'!D40)</f>
        <v>VL</v>
      </c>
      <c r="E1359"/>
      <c r="F1359"/>
      <c r="G1359"/>
      <c r="H1359"/>
      <c r="I1359"/>
      <c r="J1359" s="96"/>
    </row>
    <row r="1360" spans="1:10" x14ac:dyDescent="0.25">
      <c r="A1360" t="str">
        <f>IF('[1]2014'!A41=0,"",'[1]2014'!A41)</f>
        <v>14/039</v>
      </c>
      <c r="C1360"/>
      <c r="D1360" t="str">
        <f>IF('[1]2014'!D41=0,"",'[1]2014'!D41)</f>
        <v>FW</v>
      </c>
      <c r="E1360"/>
      <c r="F1360"/>
      <c r="G1360"/>
      <c r="H1360"/>
      <c r="I1360"/>
      <c r="J1360" s="96"/>
    </row>
    <row r="1361" spans="1:10" x14ac:dyDescent="0.25">
      <c r="A1361" t="str">
        <f>IF('[1]2014'!A42=0,"",'[1]2014'!A42)</f>
        <v>14/040</v>
      </c>
      <c r="C1361"/>
      <c r="D1361" t="str">
        <f>IF('[1]2014'!D42=0,"",'[1]2014'!D42)</f>
        <v>SC</v>
      </c>
      <c r="E1361"/>
      <c r="F1361"/>
      <c r="G1361"/>
      <c r="H1361"/>
      <c r="I1361"/>
      <c r="J1361" s="96"/>
    </row>
    <row r="1362" spans="1:10" x14ac:dyDescent="0.25">
      <c r="A1362" t="str">
        <f>IF('[1]2014'!A43=0,"",'[1]2014'!A43)</f>
        <v>14/041</v>
      </c>
      <c r="C1362"/>
      <c r="D1362" t="str">
        <f>IF('[1]2014'!D43=0,"",'[1]2014'!D43)</f>
        <v>AB</v>
      </c>
      <c r="E1362"/>
      <c r="F1362"/>
      <c r="G1362"/>
      <c r="H1362"/>
      <c r="I1362"/>
      <c r="J1362" s="96"/>
    </row>
    <row r="1363" spans="1:10" x14ac:dyDescent="0.25">
      <c r="A1363" t="str">
        <f>IF('[1]2014'!A44=0,"",'[1]2014'!A44)</f>
        <v>14/042</v>
      </c>
      <c r="C1363"/>
      <c r="D1363" t="str">
        <f>IF('[1]2014'!D44=0,"",'[1]2014'!D44)</f>
        <v>JPL</v>
      </c>
      <c r="E1363"/>
      <c r="F1363"/>
      <c r="G1363"/>
      <c r="H1363"/>
      <c r="I1363"/>
      <c r="J1363" s="96"/>
    </row>
    <row r="1364" spans="1:10" x14ac:dyDescent="0.25">
      <c r="A1364" t="str">
        <f>IF('[1]2014'!A45=0,"",'[1]2014'!A45)</f>
        <v>14/043</v>
      </c>
      <c r="C1364"/>
      <c r="D1364" t="str">
        <f>IF('[1]2014'!D45=0,"",'[1]2014'!D45)</f>
        <v>VL</v>
      </c>
      <c r="E1364"/>
      <c r="F1364"/>
      <c r="G1364"/>
      <c r="H1364"/>
      <c r="I1364"/>
      <c r="J1364" s="96"/>
    </row>
    <row r="1365" spans="1:10" x14ac:dyDescent="0.25">
      <c r="A1365" t="str">
        <f>IF('[1]2014'!A46=0,"",'[1]2014'!A46)</f>
        <v>14/044</v>
      </c>
      <c r="C1365"/>
      <c r="D1365" t="str">
        <f>IF('[1]2014'!D46=0,"",'[1]2014'!D46)</f>
        <v/>
      </c>
      <c r="E1365"/>
      <c r="F1365"/>
      <c r="G1365"/>
      <c r="H1365"/>
      <c r="I1365"/>
      <c r="J1365" s="96"/>
    </row>
    <row r="1366" spans="1:10" x14ac:dyDescent="0.25">
      <c r="A1366" t="str">
        <f>IF('[1]2014'!A47=0,"",'[1]2014'!A47)</f>
        <v>14/045</v>
      </c>
      <c r="C1366"/>
      <c r="D1366" t="str">
        <f>IF('[1]2014'!D47=0,"",'[1]2014'!D47)</f>
        <v>JPL</v>
      </c>
      <c r="E1366"/>
      <c r="F1366"/>
      <c r="G1366"/>
      <c r="H1366"/>
      <c r="I1366"/>
      <c r="J1366" s="96"/>
    </row>
    <row r="1367" spans="1:10" x14ac:dyDescent="0.25">
      <c r="A1367" t="str">
        <f>IF('[1]2014'!A48=0,"",'[1]2014'!A48)</f>
        <v>14/046</v>
      </c>
      <c r="C1367"/>
      <c r="D1367" t="str">
        <f>IF('[1]2014'!D48=0,"",'[1]2014'!D48)</f>
        <v>PHD</v>
      </c>
      <c r="E1367"/>
      <c r="F1367"/>
      <c r="G1367"/>
      <c r="H1367"/>
      <c r="I1367"/>
      <c r="J1367" s="96"/>
    </row>
    <row r="1368" spans="1:10" x14ac:dyDescent="0.25">
      <c r="A1368" t="str">
        <f>IF('[1]2014'!A49=0,"",'[1]2014'!A49)</f>
        <v>14/047</v>
      </c>
      <c r="C1368"/>
      <c r="D1368" t="str">
        <f>IF('[1]2014'!D49=0,"",'[1]2014'!D49)</f>
        <v>VL</v>
      </c>
      <c r="E1368"/>
      <c r="F1368"/>
      <c r="G1368"/>
      <c r="H1368"/>
      <c r="I1368"/>
      <c r="J1368" s="96"/>
    </row>
    <row r="1369" spans="1:10" x14ac:dyDescent="0.25">
      <c r="A1369" t="str">
        <f>IF('[1]2014'!A50=0,"",'[1]2014'!A50)</f>
        <v>14/048</v>
      </c>
      <c r="C1369"/>
      <c r="D1369" t="str">
        <f>IF('[1]2014'!D50=0,"",'[1]2014'!D50)</f>
        <v/>
      </c>
      <c r="E1369"/>
      <c r="F1369"/>
      <c r="G1369"/>
      <c r="H1369"/>
      <c r="I1369"/>
      <c r="J1369" s="96"/>
    </row>
    <row r="1370" spans="1:10" x14ac:dyDescent="0.25">
      <c r="A1370" t="str">
        <f>IF('[1]2014'!A51=0,"",'[1]2014'!A51)</f>
        <v>14/049</v>
      </c>
      <c r="C1370"/>
      <c r="D1370" t="str">
        <f>IF('[1]2014'!D51=0,"",'[1]2014'!D51)</f>
        <v>JPL</v>
      </c>
      <c r="E1370"/>
      <c r="F1370"/>
      <c r="G1370"/>
      <c r="H1370"/>
      <c r="I1370"/>
      <c r="J1370" s="96"/>
    </row>
    <row r="1371" spans="1:10" x14ac:dyDescent="0.25">
      <c r="A1371" t="str">
        <f>IF('[1]2014'!A52=0,"",'[1]2014'!A52)</f>
        <v>14/050</v>
      </c>
      <c r="C1371"/>
      <c r="D1371" t="str">
        <f>IF('[1]2014'!D52=0,"",'[1]2014'!D52)</f>
        <v/>
      </c>
      <c r="E1371"/>
      <c r="F1371"/>
      <c r="G1371"/>
      <c r="H1371"/>
      <c r="I1371"/>
      <c r="J1371" s="96"/>
    </row>
    <row r="1372" spans="1:10" x14ac:dyDescent="0.25">
      <c r="A1372" t="str">
        <f>IF('[1]2014'!A53=0,"",'[1]2014'!A53)</f>
        <v>14/051</v>
      </c>
      <c r="C1372"/>
      <c r="D1372" t="str">
        <f>IF('[1]2014'!D53=0,"",'[1]2014'!D53)</f>
        <v/>
      </c>
      <c r="E1372"/>
      <c r="F1372"/>
      <c r="G1372"/>
      <c r="H1372"/>
      <c r="I1372"/>
      <c r="J1372" s="96"/>
    </row>
    <row r="1373" spans="1:10" x14ac:dyDescent="0.25">
      <c r="A1373" t="str">
        <f>IF('[1]2014'!A54=0,"",'[1]2014'!A54)</f>
        <v>14/052</v>
      </c>
      <c r="C1373"/>
      <c r="D1373" t="str">
        <f>IF('[1]2014'!D54=0,"",'[1]2014'!D54)</f>
        <v>SC</v>
      </c>
      <c r="E1373"/>
      <c r="F1373"/>
      <c r="G1373"/>
      <c r="H1373"/>
      <c r="I1373"/>
      <c r="J1373" s="96"/>
    </row>
    <row r="1374" spans="1:10" x14ac:dyDescent="0.25">
      <c r="A1374" t="str">
        <f>IF('[1]2014'!A55=0,"",'[1]2014'!A55)</f>
        <v>14/053</v>
      </c>
      <c r="C1374"/>
      <c r="D1374" t="str">
        <f>IF('[1]2014'!D55=0,"",'[1]2014'!D55)</f>
        <v/>
      </c>
      <c r="E1374"/>
      <c r="F1374"/>
      <c r="G1374"/>
      <c r="H1374"/>
      <c r="I1374"/>
      <c r="J1374" s="96"/>
    </row>
    <row r="1375" spans="1:10" x14ac:dyDescent="0.25">
      <c r="A1375" t="str">
        <f>IF('[1]2014'!A56=0,"",'[1]2014'!A56)</f>
        <v>14/054</v>
      </c>
      <c r="C1375"/>
      <c r="D1375" t="str">
        <f>IF('[1]2014'!D56=0,"",'[1]2014'!D56)</f>
        <v>AB</v>
      </c>
      <c r="E1375"/>
      <c r="F1375"/>
      <c r="G1375"/>
      <c r="H1375"/>
      <c r="I1375"/>
      <c r="J1375" s="96"/>
    </row>
    <row r="1376" spans="1:10" x14ac:dyDescent="0.25">
      <c r="A1376" t="str">
        <f>IF('[1]2014'!A57=0,"",'[1]2014'!A57)</f>
        <v>14/055</v>
      </c>
      <c r="C1376"/>
      <c r="D1376" t="str">
        <f>IF('[1]2014'!D57=0,"",'[1]2014'!D57)</f>
        <v>VL</v>
      </c>
      <c r="E1376"/>
      <c r="F1376"/>
      <c r="G1376"/>
      <c r="H1376"/>
      <c r="I1376"/>
      <c r="J1376" s="96"/>
    </row>
    <row r="1377" spans="1:10" x14ac:dyDescent="0.25">
      <c r="A1377" t="str">
        <f>IF('[1]2014'!A58=0,"",'[1]2014'!A58)</f>
        <v>14/056</v>
      </c>
      <c r="C1377"/>
      <c r="D1377" t="str">
        <f>IF('[1]2014'!D58=0,"",'[1]2014'!D58)</f>
        <v>VL</v>
      </c>
      <c r="E1377"/>
      <c r="F1377"/>
      <c r="G1377"/>
      <c r="H1377"/>
      <c r="I1377"/>
      <c r="J1377" s="96"/>
    </row>
    <row r="1378" spans="1:10" x14ac:dyDescent="0.25">
      <c r="A1378" t="str">
        <f>IF('[1]2014'!A59=0,"",'[1]2014'!A59)</f>
        <v>14/057</v>
      </c>
      <c r="C1378"/>
      <c r="D1378" t="str">
        <f>IF('[1]2014'!D59=0,"",'[1]2014'!D59)</f>
        <v>VL</v>
      </c>
      <c r="E1378"/>
      <c r="F1378"/>
      <c r="G1378"/>
      <c r="H1378"/>
      <c r="I1378"/>
      <c r="J1378" s="96"/>
    </row>
    <row r="1379" spans="1:10" x14ac:dyDescent="0.25">
      <c r="A1379" t="str">
        <f>IF('[1]2014'!A60=0,"",'[1]2014'!A60)</f>
        <v>14/058</v>
      </c>
      <c r="C1379"/>
      <c r="D1379" t="str">
        <f>IF('[1]2014'!D60=0,"",'[1]2014'!D60)</f>
        <v>VL</v>
      </c>
      <c r="E1379"/>
      <c r="F1379"/>
      <c r="G1379"/>
      <c r="H1379"/>
      <c r="I1379"/>
      <c r="J1379" s="96"/>
    </row>
    <row r="1380" spans="1:10" x14ac:dyDescent="0.25">
      <c r="A1380" t="str">
        <f>IF('[1]2014'!A61=0,"",'[1]2014'!A61)</f>
        <v>14/059</v>
      </c>
      <c r="C1380"/>
      <c r="D1380" t="str">
        <f>IF('[1]2014'!D61=0,"",'[1]2014'!D61)</f>
        <v>VL</v>
      </c>
      <c r="E1380"/>
      <c r="F1380"/>
      <c r="G1380"/>
      <c r="H1380"/>
      <c r="I1380"/>
      <c r="J1380" s="96"/>
    </row>
    <row r="1381" spans="1:10" x14ac:dyDescent="0.25">
      <c r="A1381" t="str">
        <f>IF('[1]2014'!A62=0,"",'[1]2014'!A62)</f>
        <v>14/060</v>
      </c>
      <c r="C1381"/>
      <c r="D1381" t="str">
        <f>IF('[1]2014'!D62=0,"",'[1]2014'!D62)</f>
        <v>JPL</v>
      </c>
      <c r="E1381"/>
      <c r="F1381"/>
      <c r="G1381"/>
      <c r="H1381"/>
      <c r="I1381"/>
      <c r="J1381" s="96"/>
    </row>
    <row r="1382" spans="1:10" x14ac:dyDescent="0.25">
      <c r="A1382" t="str">
        <f>IF('[1]2014'!A63=0,"",'[1]2014'!A63)</f>
        <v>14/061</v>
      </c>
      <c r="C1382"/>
      <c r="D1382" t="str">
        <f>IF('[1]2014'!D63=0,"",'[1]2014'!D63)</f>
        <v>JPL</v>
      </c>
      <c r="E1382"/>
      <c r="F1382"/>
      <c r="G1382"/>
      <c r="H1382"/>
      <c r="I1382"/>
      <c r="J1382" s="96"/>
    </row>
    <row r="1383" spans="1:10" x14ac:dyDescent="0.25">
      <c r="A1383" t="str">
        <f>IF('[1]2014'!A64=0,"",'[1]2014'!A64)</f>
        <v>14/062</v>
      </c>
      <c r="C1383"/>
      <c r="D1383" t="str">
        <f>IF('[1]2014'!D64=0,"",'[1]2014'!D64)</f>
        <v>JPL</v>
      </c>
      <c r="E1383"/>
      <c r="F1383"/>
      <c r="G1383"/>
      <c r="H1383"/>
      <c r="I1383"/>
      <c r="J1383" s="96"/>
    </row>
    <row r="1384" spans="1:10" x14ac:dyDescent="0.25">
      <c r="A1384" t="str">
        <f>IF('[1]2014'!A65=0,"",'[1]2014'!A65)</f>
        <v>14/063</v>
      </c>
      <c r="C1384"/>
      <c r="D1384" t="str">
        <f>IF('[1]2014'!D65=0,"",'[1]2014'!D65)</f>
        <v>SC</v>
      </c>
      <c r="E1384"/>
      <c r="F1384"/>
      <c r="G1384"/>
      <c r="H1384"/>
      <c r="I1384"/>
      <c r="J1384" s="96"/>
    </row>
    <row r="1385" spans="1:10" x14ac:dyDescent="0.25">
      <c r="A1385" t="str">
        <f>IF('[1]2014'!A66=0,"",'[1]2014'!A66)</f>
        <v>14/064</v>
      </c>
      <c r="C1385"/>
      <c r="D1385" t="str">
        <f>IF('[1]2014'!D66=0,"",'[1]2014'!D66)</f>
        <v>SC</v>
      </c>
      <c r="E1385"/>
      <c r="F1385"/>
      <c r="G1385"/>
      <c r="H1385"/>
      <c r="I1385"/>
      <c r="J1385" s="96"/>
    </row>
    <row r="1386" spans="1:10" x14ac:dyDescent="0.25">
      <c r="A1386" t="str">
        <f>IF('[1]2014'!A67=0,"",'[1]2014'!A67)</f>
        <v>14/065</v>
      </c>
      <c r="C1386"/>
      <c r="D1386" t="str">
        <f>IF('[1]2014'!D67=0,"",'[1]2014'!D67)</f>
        <v>VL</v>
      </c>
      <c r="E1386"/>
      <c r="F1386"/>
      <c r="G1386"/>
      <c r="H1386"/>
      <c r="I1386"/>
      <c r="J1386" s="96"/>
    </row>
    <row r="1387" spans="1:10" x14ac:dyDescent="0.25">
      <c r="A1387" t="str">
        <f>IF('[1]2014'!A68=0,"",'[1]2014'!A68)</f>
        <v>14/066</v>
      </c>
      <c r="C1387"/>
      <c r="D1387" t="str">
        <f>IF('[1]2014'!D68=0,"",'[1]2014'!D68)</f>
        <v>JPL</v>
      </c>
      <c r="E1387"/>
      <c r="F1387"/>
      <c r="G1387"/>
      <c r="H1387"/>
      <c r="I1387"/>
      <c r="J1387" s="96"/>
    </row>
    <row r="1388" spans="1:10" x14ac:dyDescent="0.25">
      <c r="A1388" t="str">
        <f>IF('[1]2014'!A69=0,"",'[1]2014'!A69)</f>
        <v>14/067</v>
      </c>
      <c r="C1388"/>
      <c r="D1388" t="str">
        <f>IF('[1]2014'!D69=0,"",'[1]2014'!D69)</f>
        <v>JPL</v>
      </c>
      <c r="E1388"/>
      <c r="F1388"/>
      <c r="G1388"/>
      <c r="H1388"/>
      <c r="I1388"/>
      <c r="J1388" s="96"/>
    </row>
    <row r="1389" spans="1:10" x14ac:dyDescent="0.25">
      <c r="A1389" t="str">
        <f>IF('[1]2014'!A70=0,"",'[1]2014'!A70)</f>
        <v>14/068</v>
      </c>
      <c r="C1389"/>
      <c r="D1389" t="str">
        <f>IF('[1]2014'!D70=0,"",'[1]2014'!D70)</f>
        <v>FW</v>
      </c>
      <c r="E1389"/>
      <c r="F1389"/>
      <c r="G1389"/>
      <c r="H1389"/>
      <c r="I1389"/>
      <c r="J1389" s="96"/>
    </row>
    <row r="1390" spans="1:10" x14ac:dyDescent="0.25">
      <c r="A1390" t="str">
        <f>IF('[1]2014'!A71=0,"",'[1]2014'!A71)</f>
        <v>14/069</v>
      </c>
      <c r="C1390"/>
      <c r="D1390" t="str">
        <f>IF('[1]2014'!D71=0,"",'[1]2014'!D71)</f>
        <v>VL</v>
      </c>
      <c r="E1390"/>
      <c r="F1390"/>
      <c r="G1390"/>
      <c r="H1390"/>
      <c r="I1390"/>
      <c r="J1390" s="96"/>
    </row>
    <row r="1391" spans="1:10" x14ac:dyDescent="0.25">
      <c r="A1391" t="str">
        <f>IF('[1]2014'!A72=0,"",'[1]2014'!A72)</f>
        <v>14/070</v>
      </c>
      <c r="C1391"/>
      <c r="D1391" t="str">
        <f>IF('[1]2014'!D72=0,"",'[1]2014'!D72)</f>
        <v>JPL</v>
      </c>
      <c r="E1391"/>
      <c r="F1391"/>
      <c r="G1391"/>
      <c r="H1391"/>
      <c r="I1391"/>
      <c r="J1391" s="96"/>
    </row>
    <row r="1392" spans="1:10" x14ac:dyDescent="0.25">
      <c r="A1392" t="str">
        <f>IF('[1]2014'!A73=0,"",'[1]2014'!A73)</f>
        <v>14/071</v>
      </c>
      <c r="C1392"/>
      <c r="D1392" t="str">
        <f>IF('[1]2014'!D73=0,"",'[1]2014'!D73)</f>
        <v>JPL</v>
      </c>
      <c r="E1392"/>
      <c r="F1392"/>
      <c r="G1392"/>
      <c r="H1392"/>
      <c r="I1392"/>
      <c r="J1392" s="96"/>
    </row>
    <row r="1393" spans="1:10" x14ac:dyDescent="0.25">
      <c r="A1393" t="str">
        <f>IF('[1]2014'!A74=0,"",'[1]2014'!A74)</f>
        <v>14/072</v>
      </c>
      <c r="C1393"/>
      <c r="D1393" t="str">
        <f>IF('[1]2014'!D74=0,"",'[1]2014'!D74)</f>
        <v>JPL</v>
      </c>
      <c r="E1393"/>
      <c r="F1393"/>
      <c r="G1393"/>
      <c r="H1393"/>
      <c r="I1393"/>
      <c r="J1393" s="96"/>
    </row>
    <row r="1394" spans="1:10" x14ac:dyDescent="0.25">
      <c r="A1394" t="str">
        <f>IF('[1]2014'!A75=0,"",'[1]2014'!A75)</f>
        <v>14/073</v>
      </c>
      <c r="C1394"/>
      <c r="D1394" t="str">
        <f>IF('[1]2014'!D75=0,"",'[1]2014'!D75)</f>
        <v>SC</v>
      </c>
      <c r="E1394"/>
      <c r="F1394"/>
      <c r="G1394"/>
      <c r="H1394"/>
      <c r="I1394"/>
      <c r="J1394" s="96"/>
    </row>
    <row r="1395" spans="1:10" x14ac:dyDescent="0.25">
      <c r="A1395" t="str">
        <f>IF('[1]2014'!A76=0,"",'[1]2014'!A76)</f>
        <v>14/074</v>
      </c>
      <c r="C1395"/>
      <c r="D1395" t="str">
        <f>IF('[1]2014'!D76=0,"",'[1]2014'!D76)</f>
        <v>AB/SC</v>
      </c>
      <c r="E1395"/>
      <c r="F1395"/>
      <c r="G1395"/>
      <c r="H1395"/>
      <c r="I1395"/>
      <c r="J1395" s="96"/>
    </row>
    <row r="1396" spans="1:10" x14ac:dyDescent="0.25">
      <c r="A1396" t="str">
        <f>IF('[1]2014'!A77=0,"",'[1]2014'!A77)</f>
        <v>14/075</v>
      </c>
      <c r="C1396"/>
      <c r="D1396" t="str">
        <f>IF('[1]2014'!D77=0,"",'[1]2014'!D77)</f>
        <v>SC</v>
      </c>
      <c r="E1396"/>
      <c r="F1396"/>
      <c r="G1396"/>
      <c r="H1396"/>
      <c r="I1396"/>
      <c r="J1396" s="96"/>
    </row>
    <row r="1397" spans="1:10" x14ac:dyDescent="0.25">
      <c r="A1397" t="str">
        <f>IF('[1]2014'!A78=0,"",'[1]2014'!A78)</f>
        <v>14/076</v>
      </c>
      <c r="C1397"/>
      <c r="D1397" t="str">
        <f>IF('[1]2014'!D78=0,"",'[1]2014'!D78)</f>
        <v>SC</v>
      </c>
      <c r="E1397"/>
      <c r="F1397"/>
      <c r="G1397"/>
      <c r="H1397"/>
      <c r="I1397"/>
      <c r="J1397" s="96"/>
    </row>
    <row r="1398" spans="1:10" x14ac:dyDescent="0.25">
      <c r="A1398" t="str">
        <f>IF('[1]2014'!A79=0,"",'[1]2014'!A79)</f>
        <v>14/077</v>
      </c>
      <c r="C1398"/>
      <c r="D1398" t="str">
        <f>IF('[1]2014'!D79=0,"",'[1]2014'!D79)</f>
        <v>VL</v>
      </c>
      <c r="E1398"/>
      <c r="F1398"/>
      <c r="G1398"/>
      <c r="H1398"/>
      <c r="I1398"/>
      <c r="J1398" s="96"/>
    </row>
    <row r="1399" spans="1:10" x14ac:dyDescent="0.25">
      <c r="A1399" t="str">
        <f>IF('[1]2014'!A80=0,"",'[1]2014'!A80)</f>
        <v>14/078</v>
      </c>
      <c r="C1399"/>
      <c r="D1399" t="str">
        <f>IF('[1]2014'!D80=0,"",'[1]2014'!D80)</f>
        <v>JPL</v>
      </c>
      <c r="E1399"/>
      <c r="F1399"/>
      <c r="G1399"/>
      <c r="H1399"/>
      <c r="I1399"/>
      <c r="J1399" s="96"/>
    </row>
    <row r="1400" spans="1:10" x14ac:dyDescent="0.25">
      <c r="A1400" t="str">
        <f>IF('[1]2014'!A81=0,"",'[1]2014'!A81)</f>
        <v>14/079</v>
      </c>
      <c r="C1400"/>
      <c r="D1400" t="str">
        <f>IF('[1]2014'!D81=0,"",'[1]2014'!D81)</f>
        <v>JPL</v>
      </c>
      <c r="E1400"/>
      <c r="F1400"/>
      <c r="G1400"/>
      <c r="H1400"/>
      <c r="I1400"/>
      <c r="J1400" s="96"/>
    </row>
    <row r="1401" spans="1:10" x14ac:dyDescent="0.25">
      <c r="A1401" t="str">
        <f>IF('[1]2014'!A82=0,"",'[1]2014'!A82)</f>
        <v>14/080</v>
      </c>
      <c r="C1401"/>
      <c r="D1401" t="str">
        <f>IF('[1]2014'!D82=0,"",'[1]2014'!D82)</f>
        <v>JPL</v>
      </c>
      <c r="E1401"/>
      <c r="F1401"/>
      <c r="G1401"/>
      <c r="H1401"/>
      <c r="I1401"/>
      <c r="J1401" s="96"/>
    </row>
    <row r="1402" spans="1:10" x14ac:dyDescent="0.25">
      <c r="A1402" t="str">
        <f>IF('[1]2014'!A83=0,"",'[1]2014'!A83)</f>
        <v>14/081</v>
      </c>
      <c r="C1402"/>
      <c r="D1402" t="str">
        <f>IF('[1]2014'!D83=0,"",'[1]2014'!D83)</f>
        <v>SC</v>
      </c>
      <c r="E1402"/>
      <c r="F1402"/>
      <c r="G1402"/>
      <c r="H1402"/>
      <c r="I1402"/>
      <c r="J1402" s="96"/>
    </row>
    <row r="1403" spans="1:10" x14ac:dyDescent="0.25">
      <c r="A1403" t="str">
        <f>IF('[1]2014'!A84=0,"",'[1]2014'!A84)</f>
        <v>14/082</v>
      </c>
      <c r="C1403"/>
      <c r="D1403" t="str">
        <f>IF('[1]2014'!D84=0,"",'[1]2014'!D84)</f>
        <v>SC</v>
      </c>
      <c r="E1403"/>
      <c r="F1403"/>
      <c r="G1403"/>
      <c r="H1403"/>
      <c r="I1403"/>
      <c r="J1403" s="96"/>
    </row>
    <row r="1404" spans="1:10" x14ac:dyDescent="0.25">
      <c r="A1404" t="str">
        <f>IF('[1]2014'!A85=0,"",'[1]2014'!A85)</f>
        <v>14/083</v>
      </c>
      <c r="C1404"/>
      <c r="D1404" t="str">
        <f>IF('[1]2014'!D85=0,"",'[1]2014'!D85)</f>
        <v>FW</v>
      </c>
      <c r="E1404"/>
      <c r="F1404"/>
      <c r="G1404"/>
      <c r="H1404"/>
      <c r="I1404"/>
      <c r="J1404" s="96"/>
    </row>
    <row r="1405" spans="1:10" x14ac:dyDescent="0.25">
      <c r="A1405" t="str">
        <f>IF('[1]2014'!A86=0,"",'[1]2014'!A86)</f>
        <v>14/084</v>
      </c>
      <c r="C1405"/>
      <c r="D1405" t="str">
        <f>IF('[1]2014'!D86=0,"",'[1]2014'!D86)</f>
        <v>VL</v>
      </c>
      <c r="E1405"/>
      <c r="F1405"/>
      <c r="G1405"/>
      <c r="H1405"/>
      <c r="I1405"/>
      <c r="J1405" s="96"/>
    </row>
    <row r="1406" spans="1:10" x14ac:dyDescent="0.25">
      <c r="A1406" t="str">
        <f>IF('[1]2014'!A87=0,"",'[1]2014'!A87)</f>
        <v>14/085</v>
      </c>
      <c r="C1406"/>
      <c r="D1406" t="str">
        <f>IF('[1]2014'!D87=0,"",'[1]2014'!D87)</f>
        <v>VL</v>
      </c>
      <c r="E1406"/>
      <c r="F1406"/>
      <c r="G1406"/>
      <c r="H1406"/>
      <c r="I1406"/>
      <c r="J1406" s="96"/>
    </row>
    <row r="1407" spans="1:10" x14ac:dyDescent="0.25">
      <c r="A1407" t="str">
        <f>IF('[1]2014'!A88=0,"",'[1]2014'!A88)</f>
        <v>14/086</v>
      </c>
      <c r="C1407"/>
      <c r="D1407" t="str">
        <f>IF('[1]2014'!D88=0,"",'[1]2014'!D88)</f>
        <v>PD</v>
      </c>
      <c r="E1407"/>
      <c r="F1407"/>
      <c r="G1407"/>
      <c r="H1407"/>
      <c r="I1407"/>
      <c r="J1407" s="96"/>
    </row>
    <row r="1408" spans="1:10" x14ac:dyDescent="0.25">
      <c r="A1408" t="str">
        <f>IF('[1]2014'!A89=0,"",'[1]2014'!A89)</f>
        <v>14/087</v>
      </c>
      <c r="C1408"/>
      <c r="D1408" t="str">
        <f>IF('[1]2014'!D89=0,"",'[1]2014'!D89)</f>
        <v>SC</v>
      </c>
      <c r="E1408"/>
      <c r="F1408"/>
      <c r="G1408"/>
      <c r="H1408"/>
      <c r="I1408"/>
      <c r="J1408" s="96"/>
    </row>
    <row r="1409" spans="1:10" x14ac:dyDescent="0.25">
      <c r="A1409" t="str">
        <f>IF('[1]2014'!A90=0,"",'[1]2014'!A90)</f>
        <v>14/088</v>
      </c>
      <c r="C1409"/>
      <c r="D1409" t="str">
        <f>IF('[1]2014'!D90=0,"",'[1]2014'!D90)</f>
        <v>FW</v>
      </c>
      <c r="E1409"/>
      <c r="F1409"/>
      <c r="G1409"/>
      <c r="H1409"/>
      <c r="I1409"/>
      <c r="J1409" s="96"/>
    </row>
    <row r="1410" spans="1:10" x14ac:dyDescent="0.25">
      <c r="A1410" t="str">
        <f>IF('[1]2014'!A91=0,"",'[1]2014'!A91)</f>
        <v>14/089</v>
      </c>
      <c r="C1410"/>
      <c r="D1410" t="str">
        <f>IF('[1]2014'!D91=0,"",'[1]2014'!D91)</f>
        <v>JPL</v>
      </c>
      <c r="E1410"/>
      <c r="F1410"/>
      <c r="G1410"/>
      <c r="H1410"/>
      <c r="I1410"/>
      <c r="J1410" s="96"/>
    </row>
    <row r="1411" spans="1:10" x14ac:dyDescent="0.25">
      <c r="A1411" t="str">
        <f>IF('[1]2014'!A92=0,"",'[1]2014'!A92)</f>
        <v>14/090</v>
      </c>
      <c r="C1411"/>
      <c r="D1411" t="str">
        <f>IF('[1]2014'!D92=0,"",'[1]2014'!D92)</f>
        <v>SC</v>
      </c>
      <c r="E1411"/>
      <c r="F1411"/>
      <c r="G1411"/>
      <c r="H1411"/>
      <c r="I1411"/>
      <c r="J1411" s="96"/>
    </row>
    <row r="1412" spans="1:10" x14ac:dyDescent="0.25">
      <c r="A1412" t="str">
        <f>IF('[1]2014'!A93=0,"",'[1]2014'!A93)</f>
        <v>14/091</v>
      </c>
      <c r="C1412"/>
      <c r="D1412" t="str">
        <f>IF('[1]2014'!D93=0,"",'[1]2014'!D93)</f>
        <v>FW</v>
      </c>
      <c r="E1412"/>
      <c r="F1412"/>
      <c r="G1412"/>
      <c r="H1412"/>
      <c r="I1412"/>
      <c r="J1412" s="96"/>
    </row>
    <row r="1413" spans="1:10" x14ac:dyDescent="0.25">
      <c r="A1413" t="str">
        <f>IF('[1]2014'!A94=0,"",'[1]2014'!A94)</f>
        <v>14/092</v>
      </c>
      <c r="C1413"/>
      <c r="D1413" t="str">
        <f>IF('[1]2014'!D94=0,"",'[1]2014'!D94)</f>
        <v>FW</v>
      </c>
      <c r="E1413"/>
      <c r="F1413"/>
      <c r="G1413"/>
      <c r="H1413"/>
      <c r="I1413"/>
      <c r="J1413" s="96"/>
    </row>
    <row r="1414" spans="1:10" x14ac:dyDescent="0.25">
      <c r="A1414" t="str">
        <f>IF('[1]2014'!A95=0,"",'[1]2014'!A95)</f>
        <v>14/093</v>
      </c>
      <c r="C1414"/>
      <c r="D1414" t="str">
        <f>IF('[1]2014'!D95=0,"",'[1]2014'!D95)</f>
        <v>SC</v>
      </c>
      <c r="E1414"/>
      <c r="F1414"/>
      <c r="G1414"/>
      <c r="H1414"/>
      <c r="I1414"/>
      <c r="J1414" s="96"/>
    </row>
    <row r="1415" spans="1:10" x14ac:dyDescent="0.25">
      <c r="A1415" t="str">
        <f>IF('[1]2014'!A96=0,"",'[1]2014'!A96)</f>
        <v>14/094</v>
      </c>
      <c r="C1415"/>
      <c r="D1415" t="str">
        <f>IF('[1]2014'!D96=0,"",'[1]2014'!D96)</f>
        <v>SC</v>
      </c>
      <c r="E1415"/>
      <c r="F1415"/>
      <c r="G1415"/>
      <c r="H1415"/>
      <c r="I1415"/>
      <c r="J1415" s="96"/>
    </row>
    <row r="1416" spans="1:10" x14ac:dyDescent="0.25">
      <c r="A1416" t="str">
        <f>IF('[1]2014'!A97=0,"",'[1]2014'!A97)</f>
        <v>14/095</v>
      </c>
      <c r="C1416"/>
      <c r="D1416" t="str">
        <f>IF('[1]2014'!D97=0,"",'[1]2014'!D97)</f>
        <v>SC</v>
      </c>
      <c r="E1416"/>
      <c r="F1416"/>
      <c r="G1416"/>
      <c r="H1416"/>
      <c r="I1416"/>
      <c r="J1416" s="96"/>
    </row>
    <row r="1417" spans="1:10" x14ac:dyDescent="0.25">
      <c r="A1417" t="str">
        <f>IF('[1]2014'!A98=0,"",'[1]2014'!A98)</f>
        <v>14/096</v>
      </c>
      <c r="C1417"/>
      <c r="D1417" t="str">
        <f>IF('[1]2014'!D98=0,"",'[1]2014'!D98)</f>
        <v>JPL</v>
      </c>
      <c r="E1417"/>
      <c r="F1417"/>
      <c r="G1417"/>
      <c r="H1417"/>
      <c r="I1417"/>
      <c r="J1417" s="96"/>
    </row>
    <row r="1418" spans="1:10" x14ac:dyDescent="0.25">
      <c r="A1418" t="str">
        <f>IF('[1]2014'!A99=0,"",'[1]2014'!A99)</f>
        <v>14/097</v>
      </c>
      <c r="C1418"/>
      <c r="D1418" t="str">
        <f>IF('[1]2014'!D99=0,"",'[1]2014'!D99)</f>
        <v>VL</v>
      </c>
      <c r="E1418"/>
      <c r="F1418"/>
      <c r="G1418"/>
      <c r="H1418"/>
      <c r="I1418"/>
      <c r="J1418" s="96"/>
    </row>
    <row r="1419" spans="1:10" x14ac:dyDescent="0.25">
      <c r="A1419" t="str">
        <f>IF('[1]2014'!A100=0,"",'[1]2014'!A100)</f>
        <v>14/098</v>
      </c>
      <c r="C1419"/>
      <c r="D1419" t="str">
        <f>IF('[1]2014'!D100=0,"",'[1]2014'!D100)</f>
        <v>FW</v>
      </c>
      <c r="E1419"/>
      <c r="F1419"/>
      <c r="G1419"/>
      <c r="H1419"/>
      <c r="I1419"/>
      <c r="J1419" s="96"/>
    </row>
    <row r="1420" spans="1:10" x14ac:dyDescent="0.25">
      <c r="A1420" t="str">
        <f>IF('[1]2014'!A101=0,"",'[1]2014'!A101)</f>
        <v>14/099</v>
      </c>
      <c r="C1420"/>
      <c r="D1420" t="str">
        <f>IF('[1]2014'!D101=0,"",'[1]2014'!D101)</f>
        <v>SC</v>
      </c>
      <c r="E1420"/>
      <c r="F1420"/>
      <c r="G1420"/>
      <c r="H1420"/>
      <c r="I1420"/>
      <c r="J1420" s="96"/>
    </row>
    <row r="1421" spans="1:10" x14ac:dyDescent="0.25">
      <c r="A1421" t="str">
        <f>IF('[1]2014'!A102=0,"",'[1]2014'!A102)</f>
        <v>14/100</v>
      </c>
      <c r="C1421"/>
      <c r="D1421" t="str">
        <f>IF('[1]2014'!D102=0,"",'[1]2014'!D102)</f>
        <v>FW</v>
      </c>
      <c r="E1421"/>
      <c r="F1421"/>
      <c r="G1421"/>
      <c r="H1421"/>
      <c r="I1421"/>
      <c r="J1421" s="96"/>
    </row>
    <row r="1422" spans="1:10" x14ac:dyDescent="0.25">
      <c r="A1422" t="str">
        <f>IF('[1]2014'!A103=0,"",'[1]2014'!A103)</f>
        <v>14/101</v>
      </c>
      <c r="C1422"/>
      <c r="D1422" t="str">
        <f>IF('[1]2014'!D103=0,"",'[1]2014'!D103)</f>
        <v>JPL</v>
      </c>
      <c r="E1422"/>
      <c r="F1422"/>
      <c r="G1422"/>
      <c r="H1422"/>
      <c r="I1422"/>
      <c r="J1422" s="96"/>
    </row>
    <row r="1423" spans="1:10" x14ac:dyDescent="0.25">
      <c r="A1423" t="str">
        <f>IF('[1]2014'!A104=0,"",'[1]2014'!A104)</f>
        <v>14/102</v>
      </c>
      <c r="C1423"/>
      <c r="D1423" t="str">
        <f>IF('[1]2014'!D104=0,"",'[1]2014'!D104)</f>
        <v>SC</v>
      </c>
      <c r="E1423"/>
      <c r="F1423"/>
      <c r="G1423"/>
      <c r="H1423"/>
      <c r="I1423"/>
      <c r="J1423" s="96"/>
    </row>
    <row r="1424" spans="1:10" x14ac:dyDescent="0.25">
      <c r="A1424" t="str">
        <f>IF('[1]2014'!A105=0,"",'[1]2014'!A105)</f>
        <v>14/103</v>
      </c>
      <c r="C1424"/>
      <c r="D1424" t="str">
        <f>IF('[1]2014'!D105=0,"",'[1]2014'!D105)</f>
        <v>FW</v>
      </c>
      <c r="E1424"/>
      <c r="F1424"/>
      <c r="G1424"/>
      <c r="H1424"/>
      <c r="I1424"/>
      <c r="J1424" s="96"/>
    </row>
    <row r="1425" spans="1:10" x14ac:dyDescent="0.25">
      <c r="A1425" t="str">
        <f>IF('[1]2014'!A106=0,"",'[1]2014'!A106)</f>
        <v>14/104</v>
      </c>
      <c r="C1425"/>
      <c r="D1425" t="str">
        <f>IF('[1]2014'!D106=0,"",'[1]2014'!D106)</f>
        <v>VL</v>
      </c>
      <c r="E1425"/>
      <c r="F1425"/>
      <c r="G1425"/>
      <c r="H1425"/>
      <c r="I1425"/>
      <c r="J1425" s="96"/>
    </row>
    <row r="1426" spans="1:10" x14ac:dyDescent="0.25">
      <c r="A1426" t="str">
        <f>IF('[1]2014'!A107=0,"",'[1]2014'!A107)</f>
        <v>14/105</v>
      </c>
      <c r="C1426"/>
      <c r="D1426" t="str">
        <f>IF('[1]2014'!D107=0,"",'[1]2014'!D107)</f>
        <v>FW</v>
      </c>
      <c r="E1426"/>
      <c r="F1426"/>
      <c r="G1426"/>
      <c r="H1426"/>
      <c r="I1426"/>
      <c r="J1426" s="96"/>
    </row>
    <row r="1427" spans="1:10" x14ac:dyDescent="0.25">
      <c r="A1427" t="str">
        <f>IF('[1]2014'!A108=0,"",'[1]2014'!A108)</f>
        <v>14/106</v>
      </c>
      <c r="C1427"/>
      <c r="D1427" t="str">
        <f>IF('[1]2014'!D108=0,"",'[1]2014'!D108)</f>
        <v>SC</v>
      </c>
      <c r="E1427"/>
      <c r="F1427"/>
      <c r="G1427"/>
      <c r="H1427"/>
      <c r="I1427"/>
      <c r="J1427" s="96"/>
    </row>
    <row r="1428" spans="1:10" x14ac:dyDescent="0.25">
      <c r="A1428" t="str">
        <f>IF('[1]2014'!A109=0,"",'[1]2014'!A109)</f>
        <v>14/107</v>
      </c>
      <c r="C1428"/>
      <c r="D1428" t="str">
        <f>IF('[1]2014'!D109=0,"",'[1]2014'!D109)</f>
        <v>SC</v>
      </c>
      <c r="E1428"/>
      <c r="F1428"/>
      <c r="G1428"/>
      <c r="H1428"/>
      <c r="I1428"/>
      <c r="J1428" s="96"/>
    </row>
    <row r="1429" spans="1:10" x14ac:dyDescent="0.25">
      <c r="A1429" t="str">
        <f>IF('[1]2014'!A110=0,"",'[1]2014'!A110)</f>
        <v>14/108</v>
      </c>
      <c r="C1429"/>
      <c r="D1429" t="str">
        <f>IF('[1]2014'!D110=0,"",'[1]2014'!D110)</f>
        <v>SC</v>
      </c>
      <c r="E1429"/>
      <c r="F1429"/>
      <c r="G1429"/>
      <c r="H1429"/>
      <c r="I1429"/>
      <c r="J1429" s="96"/>
    </row>
    <row r="1430" spans="1:10" x14ac:dyDescent="0.25">
      <c r="A1430" t="str">
        <f>IF('[1]2014'!A111=0,"",'[1]2014'!A111)</f>
        <v>14/109</v>
      </c>
      <c r="C1430"/>
      <c r="D1430" t="str">
        <f>IF('[1]2014'!D111=0,"",'[1]2014'!D111)</f>
        <v>JPL</v>
      </c>
      <c r="E1430"/>
      <c r="F1430"/>
      <c r="G1430"/>
      <c r="H1430"/>
      <c r="I1430"/>
      <c r="J1430" s="96"/>
    </row>
    <row r="1431" spans="1:10" x14ac:dyDescent="0.25">
      <c r="A1431" t="str">
        <f>IF('[1]2014'!A112=0,"",'[1]2014'!A112)</f>
        <v>14/110</v>
      </c>
      <c r="C1431"/>
      <c r="D1431" t="str">
        <f>IF('[1]2014'!D112=0,"",'[1]2014'!D112)</f>
        <v>VL</v>
      </c>
      <c r="E1431"/>
      <c r="F1431"/>
      <c r="G1431"/>
      <c r="H1431"/>
      <c r="I1431"/>
      <c r="J1431" s="96"/>
    </row>
    <row r="1432" spans="1:10" x14ac:dyDescent="0.25">
      <c r="A1432" t="str">
        <f>IF('[1]2014'!A113=0,"",'[1]2014'!A113)</f>
        <v>14/111</v>
      </c>
      <c r="C1432"/>
      <c r="D1432" t="str">
        <f>IF('[1]2014'!D113=0,"",'[1]2014'!D113)</f>
        <v>VL</v>
      </c>
      <c r="E1432"/>
      <c r="F1432"/>
      <c r="G1432"/>
      <c r="H1432"/>
      <c r="I1432"/>
      <c r="J1432" s="96"/>
    </row>
    <row r="1433" spans="1:10" x14ac:dyDescent="0.25">
      <c r="A1433" t="str">
        <f>IF('[1]2014'!A114=0,"",'[1]2014'!A114)</f>
        <v>14/112</v>
      </c>
      <c r="C1433"/>
      <c r="D1433" t="str">
        <f>IF('[1]2014'!D114=0,"",'[1]2014'!D114)</f>
        <v>VL</v>
      </c>
      <c r="E1433"/>
      <c r="F1433"/>
      <c r="G1433"/>
      <c r="H1433"/>
      <c r="I1433"/>
      <c r="J1433" s="96"/>
    </row>
    <row r="1434" spans="1:10" x14ac:dyDescent="0.25">
      <c r="A1434" t="str">
        <f>IF('[1]2014'!A115=0,"",'[1]2014'!A115)</f>
        <v>14/113</v>
      </c>
      <c r="C1434"/>
      <c r="D1434" t="str">
        <f>IF('[1]2014'!D115=0,"",'[1]2014'!D115)</f>
        <v>VL</v>
      </c>
      <c r="E1434"/>
      <c r="F1434"/>
      <c r="G1434"/>
      <c r="H1434"/>
      <c r="I1434"/>
      <c r="J1434" s="96"/>
    </row>
    <row r="1435" spans="1:10" x14ac:dyDescent="0.25">
      <c r="A1435" t="str">
        <f>IF('[1]2014'!A116=0,"",'[1]2014'!A116)</f>
        <v>14/114</v>
      </c>
      <c r="C1435"/>
      <c r="D1435" t="str">
        <f>IF('[1]2014'!D116=0,"",'[1]2014'!D116)</f>
        <v>JPL</v>
      </c>
      <c r="E1435"/>
      <c r="F1435"/>
      <c r="G1435"/>
      <c r="H1435"/>
      <c r="I1435"/>
      <c r="J1435" s="96"/>
    </row>
    <row r="1436" spans="1:10" x14ac:dyDescent="0.25">
      <c r="A1436" t="str">
        <f>IF('[1]2014'!A117=0,"",'[1]2014'!A117)</f>
        <v>14/115</v>
      </c>
      <c r="C1436"/>
      <c r="D1436" t="str">
        <f>IF('[1]2014'!D117=0,"",'[1]2014'!D117)</f>
        <v>JPL</v>
      </c>
      <c r="E1436"/>
      <c r="F1436"/>
      <c r="G1436"/>
      <c r="H1436"/>
      <c r="I1436"/>
      <c r="J1436" s="96"/>
    </row>
    <row r="1437" spans="1:10" x14ac:dyDescent="0.25">
      <c r="A1437" t="str">
        <f>IF('[1]2014'!A118=0,"",'[1]2014'!A118)</f>
        <v>14/116</v>
      </c>
      <c r="C1437"/>
      <c r="D1437" t="str">
        <f>IF('[1]2014'!D118=0,"",'[1]2014'!D118)</f>
        <v>JPL</v>
      </c>
      <c r="E1437"/>
      <c r="F1437"/>
      <c r="G1437"/>
      <c r="H1437"/>
      <c r="I1437"/>
      <c r="J1437" s="96"/>
    </row>
    <row r="1438" spans="1:10" x14ac:dyDescent="0.25">
      <c r="A1438" t="str">
        <f>IF('[1]2014'!A119=0,"",'[1]2014'!A119)</f>
        <v>14/117</v>
      </c>
      <c r="C1438"/>
      <c r="D1438" t="str">
        <f>IF('[1]2014'!D119=0,"",'[1]2014'!D119)</f>
        <v>SC</v>
      </c>
      <c r="E1438"/>
      <c r="F1438"/>
      <c r="G1438"/>
      <c r="H1438"/>
      <c r="I1438"/>
      <c r="J1438" s="96"/>
    </row>
    <row r="1439" spans="1:10" x14ac:dyDescent="0.25">
      <c r="A1439" t="str">
        <f>IF('[1]2014'!A120=0,"",'[1]2014'!A120)</f>
        <v>14/118</v>
      </c>
      <c r="C1439"/>
      <c r="D1439" t="str">
        <f>IF('[1]2014'!D120=0,"",'[1]2014'!D120)</f>
        <v>VL</v>
      </c>
      <c r="E1439"/>
      <c r="F1439"/>
      <c r="G1439"/>
      <c r="H1439"/>
      <c r="I1439"/>
      <c r="J1439" s="96"/>
    </row>
    <row r="1440" spans="1:10" x14ac:dyDescent="0.25">
      <c r="A1440" t="str">
        <f>IF('[1]2014'!A121=0,"",'[1]2014'!A121)</f>
        <v>14/119</v>
      </c>
      <c r="C1440"/>
      <c r="D1440" t="str">
        <f>IF('[1]2014'!D121=0,"",'[1]2014'!D121)</f>
        <v>SC</v>
      </c>
      <c r="E1440"/>
      <c r="F1440"/>
      <c r="G1440"/>
      <c r="H1440"/>
      <c r="I1440"/>
      <c r="J1440" s="96"/>
    </row>
    <row r="1441" spans="1:10" x14ac:dyDescent="0.25">
      <c r="A1441" t="str">
        <f>IF('[1]2014'!A122=0,"",'[1]2014'!A122)</f>
        <v>14/120</v>
      </c>
      <c r="C1441"/>
      <c r="D1441" t="str">
        <f>IF('[1]2014'!D122=0,"",'[1]2014'!D122)</f>
        <v>FW</v>
      </c>
      <c r="E1441"/>
      <c r="F1441"/>
      <c r="G1441"/>
      <c r="H1441"/>
      <c r="I1441"/>
      <c r="J1441" s="96"/>
    </row>
    <row r="1442" spans="1:10" x14ac:dyDescent="0.25">
      <c r="A1442" t="str">
        <f>IF('[1]2014'!A123=0,"",'[1]2014'!A123)</f>
        <v>14/121</v>
      </c>
      <c r="C1442"/>
      <c r="D1442" t="str">
        <f>IF('[1]2014'!D123=0,"",'[1]2014'!D123)</f>
        <v>VL</v>
      </c>
      <c r="E1442"/>
      <c r="F1442"/>
      <c r="G1442"/>
      <c r="H1442"/>
      <c r="I1442"/>
      <c r="J1442" s="96"/>
    </row>
    <row r="1443" spans="1:10" x14ac:dyDescent="0.25">
      <c r="A1443" t="str">
        <f>IF('[1]2014'!A124=0,"",'[1]2014'!A124)</f>
        <v>14/122</v>
      </c>
      <c r="C1443"/>
      <c r="D1443" t="str">
        <f>IF('[1]2014'!D124=0,"",'[1]2014'!D124)</f>
        <v>VL</v>
      </c>
      <c r="E1443"/>
      <c r="F1443"/>
      <c r="G1443"/>
      <c r="H1443"/>
      <c r="I1443"/>
      <c r="J1443" s="96"/>
    </row>
    <row r="1444" spans="1:10" x14ac:dyDescent="0.25">
      <c r="A1444" t="str">
        <f>IF('[1]2014'!A125=0,"",'[1]2014'!A125)</f>
        <v>14/123</v>
      </c>
      <c r="C1444"/>
      <c r="D1444" t="str">
        <f>IF('[1]2014'!D125=0,"",'[1]2014'!D125)</f>
        <v>FW</v>
      </c>
      <c r="E1444"/>
      <c r="F1444"/>
      <c r="G1444"/>
      <c r="H1444"/>
      <c r="I1444"/>
      <c r="J1444" s="96"/>
    </row>
    <row r="1445" spans="1:10" x14ac:dyDescent="0.25">
      <c r="A1445" t="str">
        <f>IF('[1]2014'!A126=0,"",'[1]2014'!A126)</f>
        <v>14/124</v>
      </c>
      <c r="C1445"/>
      <c r="D1445" t="str">
        <f>IF('[1]2014'!D126=0,"",'[1]2014'!D126)</f>
        <v>VL</v>
      </c>
      <c r="E1445"/>
      <c r="F1445"/>
      <c r="G1445"/>
      <c r="H1445"/>
      <c r="I1445"/>
      <c r="J1445" s="96"/>
    </row>
    <row r="1446" spans="1:10" x14ac:dyDescent="0.25">
      <c r="A1446" t="str">
        <f>IF('[1]2014'!A127=0,"",'[1]2014'!A127)</f>
        <v>14/125</v>
      </c>
      <c r="C1446"/>
      <c r="D1446" t="str">
        <f>IF('[1]2014'!D127=0,"",'[1]2014'!D127)</f>
        <v>VL</v>
      </c>
      <c r="E1446"/>
      <c r="F1446"/>
      <c r="G1446"/>
      <c r="H1446"/>
      <c r="I1446"/>
      <c r="J1446" s="96"/>
    </row>
    <row r="1447" spans="1:10" x14ac:dyDescent="0.25">
      <c r="A1447" t="str">
        <f>IF('[1]2014'!A128=0,"",'[1]2014'!A128)</f>
        <v>14/126</v>
      </c>
      <c r="C1447"/>
      <c r="D1447" t="str">
        <f>IF('[1]2014'!D128=0,"",'[1]2014'!D128)</f>
        <v>FW</v>
      </c>
      <c r="E1447"/>
      <c r="F1447"/>
      <c r="G1447"/>
      <c r="H1447"/>
      <c r="I1447"/>
      <c r="J1447" s="96"/>
    </row>
    <row r="1448" spans="1:10" x14ac:dyDescent="0.25">
      <c r="A1448" t="str">
        <f>IF('[1]2014'!A129=0,"",'[1]2014'!A129)</f>
        <v>14/127</v>
      </c>
      <c r="C1448"/>
      <c r="D1448" t="str">
        <f>IF('[1]2014'!D129=0,"",'[1]2014'!D129)</f>
        <v>SC</v>
      </c>
      <c r="E1448"/>
      <c r="F1448"/>
      <c r="G1448"/>
      <c r="H1448"/>
      <c r="I1448"/>
      <c r="J1448" s="96"/>
    </row>
    <row r="1449" spans="1:10" x14ac:dyDescent="0.25">
      <c r="A1449" t="str">
        <f>IF('[1]2014'!A130=0,"",'[1]2014'!A130)</f>
        <v>14/128</v>
      </c>
      <c r="C1449"/>
      <c r="D1449" t="str">
        <f>IF('[1]2014'!D130=0,"",'[1]2014'!D130)</f>
        <v>VL</v>
      </c>
      <c r="E1449"/>
      <c r="F1449"/>
      <c r="G1449"/>
      <c r="H1449"/>
      <c r="I1449"/>
      <c r="J1449" s="96"/>
    </row>
    <row r="1450" spans="1:10" x14ac:dyDescent="0.25">
      <c r="A1450" t="str">
        <f>IF('[1]2014'!A131=0,"",'[1]2014'!A131)</f>
        <v>14/129</v>
      </c>
      <c r="C1450"/>
      <c r="D1450" t="str">
        <f>IF('[1]2014'!D131=0,"",'[1]2014'!D131)</f>
        <v>SC</v>
      </c>
      <c r="E1450"/>
      <c r="F1450"/>
      <c r="G1450"/>
      <c r="H1450"/>
      <c r="I1450"/>
      <c r="J1450" s="96"/>
    </row>
    <row r="1451" spans="1:10" x14ac:dyDescent="0.25">
      <c r="A1451" t="str">
        <f>IF('[1]2014'!A132=0,"",'[1]2014'!A132)</f>
        <v>14/130</v>
      </c>
      <c r="C1451"/>
      <c r="D1451" t="str">
        <f>IF('[1]2014'!D132=0,"",'[1]2014'!D132)</f>
        <v>SC</v>
      </c>
      <c r="E1451"/>
      <c r="F1451"/>
      <c r="G1451"/>
      <c r="H1451"/>
      <c r="I1451"/>
      <c r="J1451" s="96"/>
    </row>
    <row r="1452" spans="1:10" x14ac:dyDescent="0.25">
      <c r="A1452" t="str">
        <f>IF('[1]2014'!A133=0,"",'[1]2014'!A133)</f>
        <v>14/131</v>
      </c>
      <c r="C1452"/>
      <c r="D1452" t="str">
        <f>IF('[1]2014'!D133=0,"",'[1]2014'!D133)</f>
        <v>VL</v>
      </c>
      <c r="E1452"/>
      <c r="F1452"/>
      <c r="G1452"/>
      <c r="H1452"/>
      <c r="I1452"/>
      <c r="J1452" s="96"/>
    </row>
    <row r="1453" spans="1:10" x14ac:dyDescent="0.25">
      <c r="A1453" t="str">
        <f>IF('[1]2014'!A134=0,"",'[1]2014'!A134)</f>
        <v>14/132</v>
      </c>
      <c r="C1453"/>
      <c r="D1453" t="str">
        <f>IF('[1]2014'!D134=0,"",'[1]2014'!D134)</f>
        <v>VL</v>
      </c>
      <c r="E1453"/>
      <c r="F1453"/>
      <c r="G1453"/>
      <c r="H1453"/>
      <c r="I1453"/>
      <c r="J1453" s="96"/>
    </row>
    <row r="1454" spans="1:10" x14ac:dyDescent="0.25">
      <c r="A1454" t="str">
        <f>IF('[1]2014'!A135=0,"",'[1]2014'!A135)</f>
        <v>14/133</v>
      </c>
      <c r="C1454"/>
      <c r="D1454" t="str">
        <f>IF('[1]2014'!D135=0,"",'[1]2014'!D135)</f>
        <v>FW</v>
      </c>
      <c r="E1454"/>
      <c r="F1454"/>
      <c r="G1454"/>
      <c r="H1454"/>
      <c r="I1454"/>
      <c r="J1454" s="96"/>
    </row>
    <row r="1455" spans="1:10" x14ac:dyDescent="0.25">
      <c r="A1455" t="str">
        <f>IF('[1]2014'!A136=0,"",'[1]2014'!A136)</f>
        <v>14/134</v>
      </c>
      <c r="C1455"/>
      <c r="D1455" t="str">
        <f>IF('[1]2014'!D136=0,"",'[1]2014'!D136)</f>
        <v>VL</v>
      </c>
      <c r="E1455"/>
      <c r="F1455"/>
      <c r="G1455"/>
      <c r="H1455"/>
      <c r="I1455"/>
      <c r="J1455" s="96"/>
    </row>
    <row r="1456" spans="1:10" x14ac:dyDescent="0.25">
      <c r="A1456" t="str">
        <f>IF('[1]2014'!A137=0,"",'[1]2014'!A137)</f>
        <v>14/135</v>
      </c>
      <c r="C1456"/>
      <c r="D1456" t="str">
        <f>IF('[1]2014'!D137=0,"",'[1]2014'!D137)</f>
        <v>SC</v>
      </c>
      <c r="E1456"/>
      <c r="F1456"/>
      <c r="G1456"/>
      <c r="H1456"/>
      <c r="I1456"/>
      <c r="J1456" s="96"/>
    </row>
    <row r="1457" spans="1:10" x14ac:dyDescent="0.25">
      <c r="A1457" t="str">
        <f>IF('[1]2014'!A138=0,"",'[1]2014'!A138)</f>
        <v>14/136</v>
      </c>
      <c r="C1457"/>
      <c r="D1457" t="str">
        <f>IF('[1]2014'!D138=0,"",'[1]2014'!D138)</f>
        <v>SC</v>
      </c>
      <c r="E1457"/>
      <c r="F1457"/>
      <c r="G1457"/>
      <c r="H1457"/>
      <c r="I1457"/>
      <c r="J1457" s="96"/>
    </row>
    <row r="1458" spans="1:10" x14ac:dyDescent="0.25">
      <c r="A1458" t="str">
        <f>IF('[1]2014'!A139=0,"",'[1]2014'!A139)</f>
        <v>14/137</v>
      </c>
      <c r="C1458"/>
      <c r="D1458" t="str">
        <f>IF('[1]2014'!D139=0,"",'[1]2014'!D139)</f>
        <v>SC</v>
      </c>
      <c r="E1458"/>
      <c r="F1458"/>
      <c r="G1458"/>
      <c r="H1458"/>
      <c r="I1458"/>
      <c r="J1458" s="96"/>
    </row>
    <row r="1459" spans="1:10" x14ac:dyDescent="0.25">
      <c r="A1459" t="str">
        <f>IF('[1]2014'!A140=0,"",'[1]2014'!A140)</f>
        <v>14/138</v>
      </c>
      <c r="C1459"/>
      <c r="D1459" t="str">
        <f>IF('[1]2014'!D140=0,"",'[1]2014'!D140)</f>
        <v>SC</v>
      </c>
      <c r="E1459"/>
      <c r="F1459"/>
      <c r="G1459"/>
      <c r="H1459"/>
      <c r="I1459"/>
      <c r="J1459" s="96"/>
    </row>
    <row r="1460" spans="1:10" x14ac:dyDescent="0.25">
      <c r="A1460" t="str">
        <f>IF('[1]2014'!A141=0,"",'[1]2014'!A141)</f>
        <v>14/139</v>
      </c>
      <c r="C1460"/>
      <c r="D1460" t="str">
        <f>IF('[1]2014'!D141=0,"",'[1]2014'!D141)</f>
        <v>VL</v>
      </c>
      <c r="E1460"/>
      <c r="F1460"/>
      <c r="G1460"/>
      <c r="H1460"/>
      <c r="I1460"/>
      <c r="J1460" s="96"/>
    </row>
    <row r="1461" spans="1:10" x14ac:dyDescent="0.25">
      <c r="A1461" t="str">
        <f>IF('[1]2014'!A142=0,"",'[1]2014'!A142)</f>
        <v>14/140</v>
      </c>
      <c r="C1461"/>
      <c r="D1461" t="str">
        <f>IF('[1]2014'!D142=0,"",'[1]2014'!D142)</f>
        <v>SC</v>
      </c>
      <c r="E1461"/>
      <c r="F1461"/>
      <c r="G1461"/>
      <c r="H1461"/>
      <c r="I1461"/>
      <c r="J1461" s="96"/>
    </row>
    <row r="1462" spans="1:10" x14ac:dyDescent="0.25">
      <c r="A1462" t="str">
        <f>IF('[1]2014'!A143=0,"",'[1]2014'!A143)</f>
        <v>14/141</v>
      </c>
      <c r="C1462"/>
      <c r="D1462" t="str">
        <f>IF('[1]2014'!D143=0,"",'[1]2014'!D143)</f>
        <v>JPL</v>
      </c>
      <c r="E1462"/>
      <c r="F1462"/>
      <c r="G1462"/>
      <c r="H1462"/>
      <c r="I1462"/>
      <c r="J1462" s="96"/>
    </row>
    <row r="1463" spans="1:10" x14ac:dyDescent="0.25">
      <c r="A1463" t="str">
        <f>IF('[1]2014'!A144=0,"",'[1]2014'!A144)</f>
        <v>14/142</v>
      </c>
      <c r="C1463"/>
      <c r="D1463" t="str">
        <f>IF('[1]2014'!D144=0,"",'[1]2014'!D144)</f>
        <v>JPL</v>
      </c>
      <c r="E1463"/>
      <c r="F1463"/>
      <c r="G1463"/>
      <c r="H1463"/>
      <c r="I1463"/>
      <c r="J1463" s="96"/>
    </row>
    <row r="1464" spans="1:10" x14ac:dyDescent="0.25">
      <c r="A1464" t="str">
        <f>IF('[1]2014'!A145=0,"",'[1]2014'!A145)</f>
        <v>14/143</v>
      </c>
      <c r="C1464"/>
      <c r="D1464" t="str">
        <f>IF('[1]2014'!D145=0,"",'[1]2014'!D145)</f>
        <v>SC</v>
      </c>
      <c r="E1464"/>
      <c r="F1464"/>
      <c r="G1464"/>
      <c r="H1464"/>
      <c r="I1464"/>
      <c r="J1464" s="96"/>
    </row>
    <row r="1465" spans="1:10" x14ac:dyDescent="0.25">
      <c r="A1465" t="str">
        <f>IF('[1]2014'!A146=0,"",'[1]2014'!A146)</f>
        <v>14/144</v>
      </c>
      <c r="C1465"/>
      <c r="D1465" t="str">
        <f>IF('[1]2014'!D146=0,"",'[1]2014'!D146)</f>
        <v>FW</v>
      </c>
      <c r="E1465"/>
      <c r="F1465"/>
      <c r="G1465"/>
      <c r="H1465"/>
      <c r="I1465"/>
      <c r="J1465" s="96"/>
    </row>
    <row r="1466" spans="1:10" x14ac:dyDescent="0.25">
      <c r="A1466" t="str">
        <f>IF('[1]2014'!A147=0,"",'[1]2014'!A147)</f>
        <v>14/145</v>
      </c>
      <c r="C1466"/>
      <c r="D1466" t="str">
        <f>IF('[1]2014'!D147=0,"",'[1]2014'!D147)</f>
        <v>VL</v>
      </c>
      <c r="E1466"/>
      <c r="F1466"/>
      <c r="G1466"/>
      <c r="H1466"/>
      <c r="I1466"/>
      <c r="J1466" s="96"/>
    </row>
    <row r="1467" spans="1:10" x14ac:dyDescent="0.25">
      <c r="A1467" t="str">
        <f>IF('[1]2014'!A148=0,"",'[1]2014'!A148)</f>
        <v>14/146</v>
      </c>
      <c r="C1467"/>
      <c r="D1467" t="str">
        <f>IF('[1]2014'!D148=0,"",'[1]2014'!D148)</f>
        <v>FW</v>
      </c>
      <c r="E1467"/>
      <c r="F1467"/>
      <c r="G1467"/>
      <c r="H1467"/>
      <c r="I1467"/>
      <c r="J1467" s="96"/>
    </row>
    <row r="1468" spans="1:10" x14ac:dyDescent="0.25">
      <c r="A1468" t="str">
        <f>IF('[1]2015'!A3=0,"",'[1]2015'!A3)</f>
        <v>15/001</v>
      </c>
      <c r="C1468"/>
      <c r="D1468" t="str">
        <f>IF('[1]2015'!D3=0,"",'[1]2015'!D3)</f>
        <v>JPL</v>
      </c>
      <c r="E1468"/>
      <c r="F1468"/>
      <c r="G1468"/>
      <c r="H1468"/>
      <c r="I1468"/>
      <c r="J1468" s="96"/>
    </row>
    <row r="1469" spans="1:10" x14ac:dyDescent="0.25">
      <c r="A1469" t="str">
        <f>IF('[1]2015'!A4=0,"",'[1]2015'!A4)</f>
        <v>15/002</v>
      </c>
      <c r="C1469"/>
      <c r="D1469" t="str">
        <f>IF('[1]2015'!D4=0,"",'[1]2015'!D4)</f>
        <v>JPL</v>
      </c>
      <c r="E1469"/>
      <c r="F1469"/>
      <c r="G1469"/>
      <c r="H1469"/>
      <c r="I1469"/>
      <c r="J1469" s="96"/>
    </row>
    <row r="1470" spans="1:10" x14ac:dyDescent="0.25">
      <c r="A1470" t="str">
        <f>IF('[1]2015'!A5=0,"",'[1]2015'!A5)</f>
        <v>15/003</v>
      </c>
      <c r="C1470"/>
      <c r="D1470" t="str">
        <f>IF('[1]2015'!D5=0,"",'[1]2015'!D5)</f>
        <v>SC</v>
      </c>
      <c r="E1470"/>
      <c r="F1470"/>
      <c r="G1470"/>
      <c r="H1470"/>
      <c r="I1470"/>
      <c r="J1470" s="96"/>
    </row>
    <row r="1471" spans="1:10" x14ac:dyDescent="0.25">
      <c r="A1471" t="str">
        <f>IF('[1]2015'!A6=0,"",'[1]2015'!A6)</f>
        <v>15/004</v>
      </c>
      <c r="C1471"/>
      <c r="D1471" t="str">
        <f>IF('[1]2015'!D6=0,"",'[1]2015'!D6)</f>
        <v>SC</v>
      </c>
      <c r="E1471"/>
      <c r="F1471"/>
      <c r="G1471"/>
      <c r="H1471"/>
      <c r="I1471"/>
      <c r="J1471" s="96"/>
    </row>
    <row r="1472" spans="1:10" x14ac:dyDescent="0.25">
      <c r="A1472" t="str">
        <f>IF('[1]2015'!A7=0,"",'[1]2015'!A7)</f>
        <v>15/005</v>
      </c>
      <c r="C1472"/>
      <c r="D1472" t="str">
        <f>IF('[1]2015'!D7=0,"",'[1]2015'!D7)</f>
        <v>VL</v>
      </c>
      <c r="E1472"/>
      <c r="F1472"/>
      <c r="G1472"/>
      <c r="H1472"/>
      <c r="I1472"/>
      <c r="J1472" s="96"/>
    </row>
    <row r="1473" spans="1:10" x14ac:dyDescent="0.25">
      <c r="A1473" t="str">
        <f>IF('[1]2015'!A8=0,"",'[1]2015'!A8)</f>
        <v>15/006</v>
      </c>
      <c r="C1473"/>
      <c r="D1473" t="str">
        <f>IF('[1]2015'!D8=0,"",'[1]2015'!D8)</f>
        <v>FW</v>
      </c>
      <c r="E1473"/>
      <c r="F1473"/>
      <c r="G1473"/>
      <c r="H1473"/>
      <c r="I1473"/>
      <c r="J1473" s="96"/>
    </row>
    <row r="1474" spans="1:10" x14ac:dyDescent="0.25">
      <c r="A1474" t="str">
        <f>IF('[1]2015'!A9=0,"",'[1]2015'!A9)</f>
        <v>15/007</v>
      </c>
      <c r="C1474"/>
      <c r="D1474" t="str">
        <f>IF('[1]2015'!D9=0,"",'[1]2015'!D9)</f>
        <v>SC</v>
      </c>
      <c r="E1474"/>
      <c r="F1474"/>
      <c r="G1474"/>
      <c r="H1474"/>
      <c r="I1474"/>
      <c r="J1474" s="96"/>
    </row>
    <row r="1475" spans="1:10" x14ac:dyDescent="0.25">
      <c r="A1475" t="str">
        <f>IF('[1]2015'!A10=0,"",'[1]2015'!A10)</f>
        <v>15/008</v>
      </c>
      <c r="C1475"/>
      <c r="D1475" t="str">
        <f>IF('[1]2015'!D10=0,"",'[1]2015'!D10)</f>
        <v>JPL</v>
      </c>
      <c r="E1475"/>
      <c r="F1475"/>
      <c r="G1475"/>
      <c r="H1475"/>
      <c r="I1475"/>
      <c r="J1475" s="96"/>
    </row>
    <row r="1476" spans="1:10" x14ac:dyDescent="0.25">
      <c r="A1476" t="str">
        <f>IF('[1]2015'!A11=0,"",'[1]2015'!A11)</f>
        <v>15/009</v>
      </c>
      <c r="C1476"/>
      <c r="D1476" t="str">
        <f>IF('[1]2015'!D11=0,"",'[1]2015'!D11)</f>
        <v>JPL</v>
      </c>
      <c r="E1476"/>
      <c r="F1476"/>
      <c r="G1476"/>
      <c r="H1476"/>
      <c r="I1476"/>
      <c r="J1476" s="96"/>
    </row>
    <row r="1477" spans="1:10" x14ac:dyDescent="0.25">
      <c r="A1477" t="str">
        <f>IF('[1]2015'!A12=0,"",'[1]2015'!A12)</f>
        <v>15/010</v>
      </c>
      <c r="C1477"/>
      <c r="D1477" t="str">
        <f>IF('[1]2015'!D12=0,"",'[1]2015'!D12)</f>
        <v>SC</v>
      </c>
      <c r="E1477"/>
      <c r="F1477"/>
      <c r="G1477"/>
      <c r="H1477"/>
      <c r="I1477"/>
      <c r="J1477" s="96"/>
    </row>
    <row r="1478" spans="1:10" x14ac:dyDescent="0.25">
      <c r="A1478" t="str">
        <f>IF('[1]2015'!A13=0,"",'[1]2015'!A13)</f>
        <v>15/011</v>
      </c>
      <c r="C1478"/>
      <c r="D1478" t="str">
        <f>IF('[1]2015'!D13=0,"",'[1]2015'!D13)</f>
        <v>JPL</v>
      </c>
      <c r="E1478"/>
      <c r="F1478"/>
      <c r="G1478"/>
      <c r="H1478"/>
      <c r="I1478"/>
      <c r="J1478" s="96"/>
    </row>
    <row r="1479" spans="1:10" x14ac:dyDescent="0.25">
      <c r="A1479" t="str">
        <f>IF('[1]2015'!A14=0,"",'[1]2015'!A14)</f>
        <v>15/012</v>
      </c>
      <c r="C1479"/>
      <c r="D1479" t="str">
        <f>IF('[1]2015'!D14=0,"",'[1]2015'!D14)</f>
        <v>SC</v>
      </c>
      <c r="E1479"/>
      <c r="F1479"/>
      <c r="G1479"/>
      <c r="H1479"/>
      <c r="I1479"/>
      <c r="J1479" s="96"/>
    </row>
    <row r="1480" spans="1:10" x14ac:dyDescent="0.25">
      <c r="A1480" t="str">
        <f>IF('[1]2015'!A15=0,"",'[1]2015'!A15)</f>
        <v>15/013</v>
      </c>
      <c r="C1480"/>
      <c r="D1480" t="str">
        <f>IF('[1]2015'!D15=0,"",'[1]2015'!D15)</f>
        <v>FW</v>
      </c>
      <c r="E1480"/>
      <c r="F1480"/>
      <c r="G1480"/>
      <c r="H1480"/>
      <c r="I1480"/>
      <c r="J1480" s="96"/>
    </row>
    <row r="1481" spans="1:10" x14ac:dyDescent="0.25">
      <c r="A1481" t="str">
        <f>IF('[1]2015'!A16=0,"",'[1]2015'!A16)</f>
        <v>15/014</v>
      </c>
      <c r="C1481"/>
      <c r="D1481" t="str">
        <f>IF('[1]2015'!D16=0,"",'[1]2015'!D16)</f>
        <v>VL</v>
      </c>
      <c r="E1481"/>
      <c r="F1481"/>
      <c r="G1481"/>
      <c r="H1481"/>
      <c r="I1481"/>
      <c r="J1481" s="96"/>
    </row>
    <row r="1482" spans="1:10" x14ac:dyDescent="0.25">
      <c r="A1482" t="str">
        <f>IF('[1]2015'!A17=0,"",'[1]2015'!A17)</f>
        <v>15/015</v>
      </c>
      <c r="C1482"/>
      <c r="D1482" t="str">
        <f>IF('[1]2015'!D17=0,"",'[1]2015'!D17)</f>
        <v>SC</v>
      </c>
      <c r="E1482"/>
      <c r="F1482"/>
      <c r="G1482"/>
      <c r="H1482"/>
      <c r="I1482"/>
      <c r="J1482" s="96"/>
    </row>
    <row r="1483" spans="1:10" x14ac:dyDescent="0.25">
      <c r="A1483" t="str">
        <f>IF('[1]2015'!A18=0,"",'[1]2015'!A18)</f>
        <v>15/016</v>
      </c>
      <c r="C1483"/>
      <c r="D1483" t="str">
        <f>IF('[1]2015'!D18=0,"",'[1]2015'!D18)</f>
        <v>JPL</v>
      </c>
      <c r="E1483"/>
      <c r="F1483"/>
      <c r="G1483"/>
      <c r="H1483"/>
      <c r="I1483"/>
      <c r="J1483" s="96"/>
    </row>
    <row r="1484" spans="1:10" x14ac:dyDescent="0.25">
      <c r="A1484" t="str">
        <f>IF('[1]2015'!A19=0,"",'[1]2015'!A19)</f>
        <v>15/017</v>
      </c>
      <c r="C1484"/>
      <c r="D1484" t="str">
        <f>IF('[1]2015'!D19=0,"",'[1]2015'!D19)</f>
        <v>VL</v>
      </c>
      <c r="E1484"/>
      <c r="F1484"/>
      <c r="G1484"/>
      <c r="H1484"/>
      <c r="I1484"/>
      <c r="J1484" s="96"/>
    </row>
    <row r="1485" spans="1:10" x14ac:dyDescent="0.25">
      <c r="A1485" t="str">
        <f>IF('[1]2015'!A20=0,"",'[1]2015'!A20)</f>
        <v>15/018</v>
      </c>
      <c r="C1485"/>
      <c r="D1485" t="str">
        <f>IF('[1]2015'!D20=0,"",'[1]2015'!D20)</f>
        <v>FW</v>
      </c>
      <c r="E1485"/>
      <c r="F1485"/>
      <c r="G1485"/>
      <c r="H1485"/>
      <c r="I1485"/>
      <c r="J1485" s="96"/>
    </row>
    <row r="1486" spans="1:10" x14ac:dyDescent="0.25">
      <c r="A1486" t="str">
        <f>IF('[1]2015'!A21=0,"",'[1]2015'!A21)</f>
        <v>15/019</v>
      </c>
      <c r="C1486"/>
      <c r="D1486" t="str">
        <f>IF('[1]2015'!D21=0,"",'[1]2015'!D21)</f>
        <v>FW</v>
      </c>
      <c r="E1486"/>
      <c r="F1486"/>
      <c r="G1486"/>
      <c r="H1486"/>
      <c r="I1486"/>
      <c r="J1486" s="96"/>
    </row>
    <row r="1487" spans="1:10" x14ac:dyDescent="0.25">
      <c r="A1487" t="str">
        <f>IF('[1]2015'!A22=0,"",'[1]2015'!A22)</f>
        <v>15/020</v>
      </c>
      <c r="C1487"/>
      <c r="D1487" t="str">
        <f>IF('[1]2015'!D22=0,"",'[1]2015'!D22)</f>
        <v>SC</v>
      </c>
      <c r="E1487"/>
      <c r="F1487"/>
      <c r="G1487"/>
      <c r="H1487"/>
      <c r="I1487"/>
      <c r="J1487" s="96"/>
    </row>
    <row r="1488" spans="1:10" x14ac:dyDescent="0.25">
      <c r="A1488" t="str">
        <f>IF('[1]2015'!A23=0,"",'[1]2015'!A23)</f>
        <v>15/021</v>
      </c>
      <c r="C1488"/>
      <c r="D1488" t="str">
        <f>IF('[1]2015'!D23=0,"",'[1]2015'!D23)</f>
        <v>VL</v>
      </c>
      <c r="E1488"/>
      <c r="F1488"/>
      <c r="G1488"/>
      <c r="H1488"/>
      <c r="I1488"/>
      <c r="J1488" s="96"/>
    </row>
    <row r="1489" spans="1:10" x14ac:dyDescent="0.25">
      <c r="A1489" t="str">
        <f>IF('[1]2015'!A24=0,"",'[1]2015'!A24)</f>
        <v>15/022</v>
      </c>
      <c r="C1489"/>
      <c r="D1489" t="str">
        <f>IF('[1]2015'!D24=0,"",'[1]2015'!D24)</f>
        <v>PHD</v>
      </c>
      <c r="E1489"/>
      <c r="F1489"/>
      <c r="G1489"/>
      <c r="H1489"/>
      <c r="I1489"/>
      <c r="J1489" s="96"/>
    </row>
    <row r="1490" spans="1:10" x14ac:dyDescent="0.25">
      <c r="A1490" t="str">
        <f>IF('[1]2015'!A25=0,"",'[1]2015'!A25)</f>
        <v>15/023</v>
      </c>
      <c r="C1490"/>
      <c r="D1490" t="str">
        <f>IF('[1]2015'!D25=0,"",'[1]2015'!D25)</f>
        <v>SC</v>
      </c>
      <c r="E1490"/>
      <c r="F1490"/>
      <c r="G1490"/>
      <c r="H1490"/>
      <c r="I1490"/>
      <c r="J1490" s="96"/>
    </row>
    <row r="1491" spans="1:10" x14ac:dyDescent="0.25">
      <c r="A1491" t="str">
        <f>IF('[1]2015'!A26=0,"",'[1]2015'!A26)</f>
        <v>15/024</v>
      </c>
      <c r="C1491"/>
      <c r="D1491" t="str">
        <f>IF('[1]2015'!D26=0,"",'[1]2015'!D26)</f>
        <v>SC</v>
      </c>
      <c r="E1491"/>
      <c r="F1491"/>
      <c r="G1491"/>
      <c r="H1491"/>
      <c r="I1491"/>
      <c r="J1491" s="96"/>
    </row>
    <row r="1492" spans="1:10" x14ac:dyDescent="0.25">
      <c r="A1492" t="str">
        <f>IF('[1]2015'!A27=0,"",'[1]2015'!A27)</f>
        <v>15/025</v>
      </c>
      <c r="C1492"/>
      <c r="D1492" t="str">
        <f>IF('[1]2015'!D27=0,"",'[1]2015'!D27)</f>
        <v>SC</v>
      </c>
      <c r="E1492"/>
      <c r="F1492"/>
      <c r="G1492"/>
      <c r="H1492"/>
      <c r="I1492"/>
      <c r="J1492" s="96"/>
    </row>
    <row r="1493" spans="1:10" x14ac:dyDescent="0.25">
      <c r="A1493" t="str">
        <f>IF('[1]2015'!A28=0,"",'[1]2015'!A28)</f>
        <v>15/026</v>
      </c>
      <c r="C1493"/>
      <c r="D1493" t="str">
        <f>IF('[1]2015'!D28=0,"",'[1]2015'!D28)</f>
        <v>FW</v>
      </c>
      <c r="E1493"/>
      <c r="F1493"/>
      <c r="G1493"/>
      <c r="H1493"/>
      <c r="I1493"/>
      <c r="J1493" s="96"/>
    </row>
    <row r="1494" spans="1:10" x14ac:dyDescent="0.25">
      <c r="A1494" t="str">
        <f>IF('[1]2015'!A29=0,"",'[1]2015'!A29)</f>
        <v>15/027</v>
      </c>
      <c r="C1494"/>
      <c r="D1494" t="str">
        <f>IF('[1]2015'!D29=0,"",'[1]2015'!D29)</f>
        <v>JPL</v>
      </c>
      <c r="E1494"/>
      <c r="F1494"/>
      <c r="G1494"/>
      <c r="H1494"/>
      <c r="I1494"/>
      <c r="J1494" s="96"/>
    </row>
    <row r="1495" spans="1:10" x14ac:dyDescent="0.25">
      <c r="A1495" t="str">
        <f>IF('[1]2015'!A30=0,"",'[1]2015'!A30)</f>
        <v>15/028</v>
      </c>
      <c r="C1495"/>
      <c r="D1495" t="str">
        <f>IF('[1]2015'!D30=0,"",'[1]2015'!D30)</f>
        <v>JPL</v>
      </c>
      <c r="E1495"/>
      <c r="F1495"/>
      <c r="G1495"/>
      <c r="H1495"/>
      <c r="I1495"/>
      <c r="J1495" s="96"/>
    </row>
    <row r="1496" spans="1:10" x14ac:dyDescent="0.25">
      <c r="A1496" t="str">
        <f>IF('[1]2015'!A31=0,"",'[1]2015'!A31)</f>
        <v>15/029</v>
      </c>
      <c r="C1496"/>
      <c r="D1496" t="str">
        <f>IF('[1]2015'!D31=0,"",'[1]2015'!D31)</f>
        <v>PHD</v>
      </c>
      <c r="E1496"/>
      <c r="F1496"/>
      <c r="G1496"/>
      <c r="H1496"/>
      <c r="I1496"/>
      <c r="J1496" s="96"/>
    </row>
    <row r="1497" spans="1:10" x14ac:dyDescent="0.25">
      <c r="A1497" t="str">
        <f>IF('[1]2015'!A32=0,"",'[1]2015'!A32)</f>
        <v>15/030</v>
      </c>
      <c r="C1497"/>
      <c r="D1497" t="str">
        <f>IF('[1]2015'!D32=0,"",'[1]2015'!D32)</f>
        <v>PHD</v>
      </c>
      <c r="E1497"/>
      <c r="F1497"/>
      <c r="G1497"/>
      <c r="H1497"/>
      <c r="I1497"/>
      <c r="J1497" s="96"/>
    </row>
    <row r="1498" spans="1:10" x14ac:dyDescent="0.25">
      <c r="A1498" t="str">
        <f>IF('[1]2015'!A33=0,"",'[1]2015'!A33)</f>
        <v>15/031</v>
      </c>
      <c r="C1498"/>
      <c r="D1498" t="str">
        <f>IF('[1]2015'!D33=0,"",'[1]2015'!D33)</f>
        <v>AB</v>
      </c>
      <c r="E1498"/>
      <c r="F1498"/>
      <c r="G1498"/>
      <c r="H1498"/>
      <c r="I1498"/>
      <c r="J1498" s="96"/>
    </row>
    <row r="1499" spans="1:10" x14ac:dyDescent="0.25">
      <c r="A1499" t="str">
        <f>IF('[1]2015'!A34=0,"",'[1]2015'!A34)</f>
        <v>15/032</v>
      </c>
      <c r="C1499"/>
      <c r="D1499" t="str">
        <f>IF('[1]2015'!D34=0,"",'[1]2015'!D34)</f>
        <v>AB</v>
      </c>
      <c r="E1499"/>
      <c r="F1499"/>
      <c r="G1499"/>
      <c r="H1499"/>
      <c r="I1499"/>
      <c r="J1499" s="96"/>
    </row>
    <row r="1500" spans="1:10" x14ac:dyDescent="0.25">
      <c r="A1500" t="str">
        <f>IF('[1]2015'!A35=0,"",'[1]2015'!A35)</f>
        <v>15/033</v>
      </c>
      <c r="C1500"/>
      <c r="D1500" t="str">
        <f>IF('[1]2015'!D35=0,"",'[1]2015'!D35)</f>
        <v>VL</v>
      </c>
      <c r="E1500"/>
      <c r="F1500"/>
      <c r="G1500"/>
      <c r="H1500"/>
      <c r="I1500"/>
      <c r="J1500" s="96"/>
    </row>
    <row r="1501" spans="1:10" x14ac:dyDescent="0.25">
      <c r="A1501" t="str">
        <f>IF('[1]2015'!A36=0,"",'[1]2015'!A36)</f>
        <v>15/034</v>
      </c>
      <c r="C1501"/>
      <c r="D1501" t="str">
        <f>IF('[1]2015'!D36=0,"",'[1]2015'!D36)</f>
        <v>JPL</v>
      </c>
      <c r="E1501"/>
      <c r="F1501"/>
      <c r="G1501"/>
      <c r="H1501"/>
      <c r="I1501"/>
      <c r="J1501" s="96"/>
    </row>
    <row r="1502" spans="1:10" x14ac:dyDescent="0.25">
      <c r="A1502" t="str">
        <f>IF('[1]2015'!A37=0,"",'[1]2015'!A37)</f>
        <v>15/035</v>
      </c>
      <c r="C1502"/>
      <c r="D1502" t="str">
        <f>IF('[1]2015'!D37=0,"",'[1]2015'!D37)</f>
        <v>SC</v>
      </c>
      <c r="E1502"/>
      <c r="F1502"/>
      <c r="G1502"/>
      <c r="H1502"/>
      <c r="I1502"/>
      <c r="J1502" s="96"/>
    </row>
    <row r="1503" spans="1:10" x14ac:dyDescent="0.25">
      <c r="A1503" t="str">
        <f>IF('[1]2015'!A38=0,"",'[1]2015'!A38)</f>
        <v>15/036</v>
      </c>
      <c r="C1503"/>
      <c r="D1503" t="str">
        <f>IF('[1]2015'!D38=0,"",'[1]2015'!D38)</f>
        <v>JPL</v>
      </c>
      <c r="E1503"/>
      <c r="F1503"/>
      <c r="G1503"/>
      <c r="H1503"/>
      <c r="I1503"/>
      <c r="J1503" s="96"/>
    </row>
    <row r="1504" spans="1:10" x14ac:dyDescent="0.25">
      <c r="A1504" t="str">
        <f>IF('[1]2015'!A39=0,"",'[1]2015'!A39)</f>
        <v>15/037</v>
      </c>
      <c r="C1504"/>
      <c r="D1504" t="str">
        <f>IF('[1]2015'!D39=0,"",'[1]2015'!D39)</f>
        <v>JPL</v>
      </c>
      <c r="E1504"/>
      <c r="F1504"/>
      <c r="G1504"/>
      <c r="H1504"/>
      <c r="I1504"/>
      <c r="J1504" s="96"/>
    </row>
    <row r="1505" spans="1:10" x14ac:dyDescent="0.25">
      <c r="A1505" t="str">
        <f>IF('[1]2015'!A40=0,"",'[1]2015'!A40)</f>
        <v>15/038</v>
      </c>
      <c r="C1505"/>
      <c r="D1505" t="str">
        <f>IF('[1]2015'!D40=0,"",'[1]2015'!D40)</f>
        <v>JPL</v>
      </c>
      <c r="E1505"/>
      <c r="F1505"/>
      <c r="G1505"/>
      <c r="H1505"/>
      <c r="I1505"/>
      <c r="J1505" s="96"/>
    </row>
    <row r="1506" spans="1:10" x14ac:dyDescent="0.25">
      <c r="A1506" t="str">
        <f>IF('[1]2015'!A41=0,"",'[1]2015'!A41)</f>
        <v>15/039</v>
      </c>
      <c r="C1506"/>
      <c r="D1506" t="str">
        <f>IF('[1]2015'!D41=0,"",'[1]2015'!D41)</f>
        <v/>
      </c>
      <c r="E1506"/>
      <c r="F1506"/>
      <c r="G1506"/>
      <c r="H1506"/>
      <c r="I1506"/>
      <c r="J1506" s="96"/>
    </row>
    <row r="1507" spans="1:10" x14ac:dyDescent="0.25">
      <c r="A1507" t="str">
        <f>IF('[1]2015'!A42=0,"",'[1]2015'!A42)</f>
        <v>15/040</v>
      </c>
      <c r="C1507"/>
      <c r="D1507" t="str">
        <f>IF('[1]2015'!D42=0,"",'[1]2015'!D42)</f>
        <v>SC</v>
      </c>
      <c r="E1507"/>
      <c r="F1507"/>
      <c r="G1507"/>
      <c r="H1507"/>
      <c r="I1507"/>
      <c r="J1507" s="96"/>
    </row>
    <row r="1508" spans="1:10" x14ac:dyDescent="0.25">
      <c r="A1508" t="str">
        <f>IF('[1]2015'!A43=0,"",'[1]2015'!A43)</f>
        <v>15/041</v>
      </c>
      <c r="C1508"/>
      <c r="D1508" t="str">
        <f>IF('[1]2015'!D43=0,"",'[1]2015'!D43)</f>
        <v>FW</v>
      </c>
      <c r="E1508"/>
      <c r="F1508"/>
      <c r="G1508"/>
      <c r="H1508"/>
      <c r="I1508"/>
      <c r="J1508" s="96"/>
    </row>
    <row r="1509" spans="1:10" x14ac:dyDescent="0.25">
      <c r="A1509" t="str">
        <f>IF('[1]2015'!A44=0,"",'[1]2015'!A44)</f>
        <v>15/042</v>
      </c>
      <c r="C1509"/>
      <c r="D1509" t="str">
        <f>IF('[1]2015'!D44=0,"",'[1]2015'!D44)</f>
        <v>SC</v>
      </c>
      <c r="E1509"/>
      <c r="F1509"/>
      <c r="G1509"/>
      <c r="H1509"/>
      <c r="I1509"/>
      <c r="J1509" s="96"/>
    </row>
    <row r="1510" spans="1:10" x14ac:dyDescent="0.25">
      <c r="A1510" t="str">
        <f>IF('[1]2015'!A45=0,"",'[1]2015'!A45)</f>
        <v>15/043</v>
      </c>
      <c r="C1510"/>
      <c r="D1510" t="str">
        <f>IF('[1]2015'!D45=0,"",'[1]2015'!D45)</f>
        <v>JPL</v>
      </c>
      <c r="E1510"/>
      <c r="F1510"/>
      <c r="G1510"/>
      <c r="H1510"/>
      <c r="I1510"/>
      <c r="J1510" s="96"/>
    </row>
    <row r="1511" spans="1:10" x14ac:dyDescent="0.25">
      <c r="A1511" t="str">
        <f>IF('[1]2015'!A46=0,"",'[1]2015'!A46)</f>
        <v>15/044</v>
      </c>
      <c r="C1511"/>
      <c r="D1511" t="str">
        <f>IF('[1]2015'!D46=0,"",'[1]2015'!D46)</f>
        <v>VL</v>
      </c>
      <c r="E1511"/>
      <c r="F1511"/>
      <c r="G1511"/>
      <c r="H1511"/>
      <c r="I1511"/>
      <c r="J1511" s="96"/>
    </row>
    <row r="1512" spans="1:10" x14ac:dyDescent="0.25">
      <c r="A1512" t="str">
        <f>IF('[1]2015'!A47=0,"",'[1]2015'!A47)</f>
        <v>15/045</v>
      </c>
      <c r="C1512"/>
      <c r="D1512" t="str">
        <f>IF('[1]2015'!D47=0,"",'[1]2015'!D47)</f>
        <v>VL</v>
      </c>
      <c r="E1512"/>
      <c r="F1512"/>
      <c r="G1512"/>
      <c r="H1512"/>
      <c r="I1512"/>
      <c r="J1512" s="96"/>
    </row>
    <row r="1513" spans="1:10" x14ac:dyDescent="0.25">
      <c r="A1513" t="str">
        <f>IF('[1]2015'!A48=0,"",'[1]2015'!A48)</f>
        <v>15/046</v>
      </c>
      <c r="C1513"/>
      <c r="D1513" t="str">
        <f>IF('[1]2015'!D48=0,"",'[1]2015'!D48)</f>
        <v>SC</v>
      </c>
      <c r="E1513"/>
      <c r="F1513"/>
      <c r="G1513"/>
      <c r="H1513"/>
      <c r="I1513"/>
      <c r="J1513" s="96"/>
    </row>
    <row r="1514" spans="1:10" x14ac:dyDescent="0.25">
      <c r="A1514" t="str">
        <f>IF('[1]2015'!A49=0,"",'[1]2015'!A49)</f>
        <v>15/047</v>
      </c>
      <c r="C1514"/>
      <c r="D1514" t="str">
        <f>IF('[1]2015'!D49=0,"",'[1]2015'!D49)</f>
        <v>VL</v>
      </c>
      <c r="E1514"/>
      <c r="F1514"/>
      <c r="G1514"/>
      <c r="H1514"/>
      <c r="I1514"/>
      <c r="J1514" s="96"/>
    </row>
    <row r="1515" spans="1:10" x14ac:dyDescent="0.25">
      <c r="A1515" t="str">
        <f>IF('[1]2015'!A50=0,"",'[1]2015'!A50)</f>
        <v>15/048</v>
      </c>
      <c r="C1515"/>
      <c r="D1515" t="str">
        <f>IF('[1]2015'!D50=0,"",'[1]2015'!D50)</f>
        <v>VL</v>
      </c>
      <c r="E1515"/>
      <c r="F1515"/>
      <c r="G1515"/>
      <c r="H1515"/>
      <c r="I1515"/>
      <c r="J1515" s="96"/>
    </row>
    <row r="1516" spans="1:10" x14ac:dyDescent="0.25">
      <c r="A1516" t="str">
        <f>IF('[1]2015'!A51=0,"",'[1]2015'!A51)</f>
        <v>15/049</v>
      </c>
      <c r="C1516"/>
      <c r="D1516" t="str">
        <f>IF('[1]2015'!D51=0,"",'[1]2015'!D51)</f>
        <v>JPL</v>
      </c>
      <c r="E1516"/>
      <c r="F1516"/>
      <c r="G1516"/>
      <c r="H1516"/>
      <c r="I1516"/>
      <c r="J1516" s="96"/>
    </row>
    <row r="1517" spans="1:10" x14ac:dyDescent="0.25">
      <c r="A1517" t="str">
        <f>IF('[1]2015'!A52=0,"",'[1]2015'!A52)</f>
        <v>15/050</v>
      </c>
      <c r="C1517"/>
      <c r="D1517" t="str">
        <f>IF('[1]2015'!D52=0,"",'[1]2015'!D52)</f>
        <v>VL</v>
      </c>
      <c r="E1517"/>
      <c r="F1517"/>
      <c r="G1517"/>
      <c r="H1517"/>
      <c r="I1517"/>
      <c r="J1517" s="96"/>
    </row>
    <row r="1518" spans="1:10" x14ac:dyDescent="0.25">
      <c r="A1518" t="str">
        <f>IF('[1]2015'!A53=0,"",'[1]2015'!A53)</f>
        <v>15/051</v>
      </c>
      <c r="C1518"/>
      <c r="D1518" t="str">
        <f>IF('[1]2015'!D53=0,"",'[1]2015'!D53)</f>
        <v>FW</v>
      </c>
      <c r="E1518"/>
      <c r="F1518"/>
      <c r="G1518"/>
      <c r="H1518"/>
      <c r="I1518"/>
      <c r="J1518" s="96"/>
    </row>
    <row r="1519" spans="1:10" x14ac:dyDescent="0.25">
      <c r="A1519" t="str">
        <f>IF('[1]2015'!A54=0,"",'[1]2015'!A54)</f>
        <v>15/052</v>
      </c>
      <c r="C1519"/>
      <c r="D1519" t="str">
        <f>IF('[1]2015'!D54=0,"",'[1]2015'!D54)</f>
        <v>SC</v>
      </c>
      <c r="E1519"/>
      <c r="F1519"/>
      <c r="G1519"/>
      <c r="H1519"/>
      <c r="I1519"/>
      <c r="J1519" s="96"/>
    </row>
    <row r="1520" spans="1:10" x14ac:dyDescent="0.25">
      <c r="A1520" t="str">
        <f>IF('[1]2015'!A55=0,"",'[1]2015'!A55)</f>
        <v>15/053</v>
      </c>
      <c r="C1520"/>
      <c r="D1520" t="str">
        <f>IF('[1]2015'!D55=0,"",'[1]2015'!D55)</f>
        <v>VL</v>
      </c>
      <c r="E1520"/>
      <c r="F1520"/>
      <c r="G1520"/>
      <c r="H1520"/>
      <c r="I1520"/>
      <c r="J1520" s="96"/>
    </row>
    <row r="1521" spans="1:10" x14ac:dyDescent="0.25">
      <c r="A1521" t="str">
        <f>IF('[1]2015'!A56=0,"",'[1]2015'!A56)</f>
        <v>15/054</v>
      </c>
      <c r="C1521"/>
      <c r="D1521" t="str">
        <f>IF('[1]2015'!D56=0,"",'[1]2015'!D56)</f>
        <v/>
      </c>
      <c r="E1521"/>
      <c r="F1521"/>
      <c r="G1521"/>
      <c r="H1521"/>
      <c r="I1521"/>
      <c r="J1521" s="96"/>
    </row>
    <row r="1522" spans="1:10" x14ac:dyDescent="0.25">
      <c r="A1522" t="str">
        <f>IF('[1]2015'!A57=0,"",'[1]2015'!A57)</f>
        <v>15/055</v>
      </c>
      <c r="C1522"/>
      <c r="D1522" t="str">
        <f>IF('[1]2015'!D57=0,"",'[1]2015'!D57)</f>
        <v>SC</v>
      </c>
      <c r="E1522"/>
      <c r="F1522"/>
      <c r="G1522"/>
      <c r="H1522"/>
      <c r="I1522"/>
      <c r="J1522" s="96"/>
    </row>
    <row r="1523" spans="1:10" x14ac:dyDescent="0.25">
      <c r="A1523" t="str">
        <f>IF('[1]2015'!A58=0,"",'[1]2015'!A58)</f>
        <v>15/056</v>
      </c>
      <c r="C1523"/>
      <c r="D1523" t="str">
        <f>IF('[1]2015'!D58=0,"",'[1]2015'!D58)</f>
        <v/>
      </c>
      <c r="E1523"/>
      <c r="F1523"/>
      <c r="G1523"/>
      <c r="H1523"/>
      <c r="I1523"/>
      <c r="J1523" s="96"/>
    </row>
    <row r="1524" spans="1:10" x14ac:dyDescent="0.25">
      <c r="A1524" t="str">
        <f>IF('[1]2015'!A59=0,"",'[1]2015'!A59)</f>
        <v>15/057</v>
      </c>
      <c r="C1524"/>
      <c r="D1524" t="str">
        <f>IF('[1]2015'!D59=0,"",'[1]2015'!D59)</f>
        <v>SC</v>
      </c>
      <c r="E1524"/>
      <c r="F1524"/>
      <c r="G1524"/>
      <c r="H1524"/>
      <c r="I1524"/>
      <c r="J1524" s="96"/>
    </row>
    <row r="1525" spans="1:10" x14ac:dyDescent="0.25">
      <c r="A1525" t="str">
        <f>IF('[1]2015'!A60=0,"",'[1]2015'!A60)</f>
        <v>15/058</v>
      </c>
      <c r="C1525"/>
      <c r="D1525" t="str">
        <f>IF('[1]2015'!D60=0,"",'[1]2015'!D60)</f>
        <v>VL/JPL</v>
      </c>
      <c r="E1525"/>
      <c r="F1525"/>
      <c r="G1525"/>
      <c r="H1525"/>
      <c r="I1525"/>
      <c r="J1525" s="96"/>
    </row>
    <row r="1526" spans="1:10" x14ac:dyDescent="0.25">
      <c r="A1526" t="str">
        <f>IF('[1]2015'!A61=0,"",'[1]2015'!A61)</f>
        <v>15/059</v>
      </c>
      <c r="C1526"/>
      <c r="D1526" t="str">
        <f>IF('[1]2015'!D61=0,"",'[1]2015'!D61)</f>
        <v>VL/JPL</v>
      </c>
      <c r="E1526"/>
      <c r="F1526"/>
      <c r="G1526"/>
      <c r="H1526"/>
      <c r="I1526"/>
      <c r="J1526" s="96"/>
    </row>
    <row r="1527" spans="1:10" x14ac:dyDescent="0.25">
      <c r="A1527" t="str">
        <f>IF('[1]2015'!A62=0,"",'[1]2015'!A62)</f>
        <v>15/060</v>
      </c>
      <c r="C1527"/>
      <c r="D1527" t="str">
        <f>IF('[1]2015'!D62=0,"",'[1]2015'!D62)</f>
        <v>SC</v>
      </c>
      <c r="E1527"/>
      <c r="F1527"/>
      <c r="G1527"/>
      <c r="H1527"/>
      <c r="I1527"/>
      <c r="J1527" s="96"/>
    </row>
    <row r="1528" spans="1:10" x14ac:dyDescent="0.25">
      <c r="A1528" t="str">
        <f>IF('[1]2015'!A63=0,"",'[1]2015'!A63)</f>
        <v>15/061</v>
      </c>
      <c r="C1528"/>
      <c r="D1528" t="str">
        <f>IF('[1]2015'!D63=0,"",'[1]2015'!D63)</f>
        <v>JPL</v>
      </c>
      <c r="E1528"/>
      <c r="F1528"/>
      <c r="G1528"/>
      <c r="H1528"/>
      <c r="I1528"/>
      <c r="J1528" s="96"/>
    </row>
    <row r="1529" spans="1:10" x14ac:dyDescent="0.25">
      <c r="A1529" t="str">
        <f>IF('[1]2015'!A64=0,"",'[1]2015'!A64)</f>
        <v>15/062</v>
      </c>
      <c r="C1529"/>
      <c r="D1529" t="str">
        <f>IF('[1]2015'!D64=0,"",'[1]2015'!D64)</f>
        <v>SC</v>
      </c>
      <c r="E1529"/>
      <c r="F1529"/>
      <c r="G1529"/>
      <c r="H1529"/>
      <c r="I1529"/>
      <c r="J1529" s="96"/>
    </row>
    <row r="1530" spans="1:10" x14ac:dyDescent="0.25">
      <c r="A1530" t="str">
        <f>IF('[1]2015'!A65=0,"",'[1]2015'!A65)</f>
        <v>15/063</v>
      </c>
      <c r="C1530"/>
      <c r="D1530" t="str">
        <f>IF('[1]2015'!D65=0,"",'[1]2015'!D65)</f>
        <v>SC</v>
      </c>
      <c r="E1530"/>
      <c r="F1530"/>
      <c r="G1530"/>
      <c r="H1530"/>
      <c r="I1530"/>
      <c r="J1530" s="96"/>
    </row>
    <row r="1531" spans="1:10" x14ac:dyDescent="0.25">
      <c r="A1531" t="str">
        <f>IF('[1]2015'!A66=0,"",'[1]2015'!A66)</f>
        <v>15/064</v>
      </c>
      <c r="C1531"/>
      <c r="D1531" t="str">
        <f>IF('[1]2015'!D66=0,"",'[1]2015'!D66)</f>
        <v>VL</v>
      </c>
      <c r="E1531"/>
      <c r="F1531"/>
      <c r="G1531"/>
      <c r="H1531"/>
      <c r="I1531"/>
      <c r="J1531" s="96"/>
    </row>
    <row r="1532" spans="1:10" x14ac:dyDescent="0.25">
      <c r="A1532" t="str">
        <f>IF('[1]2015'!A67=0,"",'[1]2015'!A67)</f>
        <v>15/065</v>
      </c>
      <c r="C1532"/>
      <c r="D1532" t="str">
        <f>IF('[1]2015'!D67=0,"",'[1]2015'!D67)</f>
        <v>VL</v>
      </c>
      <c r="E1532"/>
      <c r="F1532"/>
      <c r="G1532"/>
      <c r="H1532"/>
      <c r="I1532"/>
      <c r="J1532" s="96"/>
    </row>
    <row r="1533" spans="1:10" x14ac:dyDescent="0.25">
      <c r="A1533" t="str">
        <f>IF('[1]2015'!A68=0,"",'[1]2015'!A68)</f>
        <v>15/066</v>
      </c>
      <c r="C1533"/>
      <c r="D1533" t="str">
        <f>IF('[1]2015'!D68=0,"",'[1]2015'!D68)</f>
        <v>VL</v>
      </c>
      <c r="E1533"/>
      <c r="F1533"/>
      <c r="G1533"/>
      <c r="H1533"/>
      <c r="I1533"/>
      <c r="J1533" s="96"/>
    </row>
    <row r="1534" spans="1:10" x14ac:dyDescent="0.25">
      <c r="A1534" t="str">
        <f>IF('[1]2015'!A69=0,"",'[1]2015'!A69)</f>
        <v>15/067</v>
      </c>
      <c r="C1534"/>
      <c r="D1534" t="str">
        <f>IF('[1]2015'!D69=0,"",'[1]2015'!D69)</f>
        <v>SC</v>
      </c>
      <c r="E1534"/>
      <c r="F1534"/>
      <c r="G1534"/>
      <c r="H1534"/>
      <c r="I1534"/>
      <c r="J1534" s="96"/>
    </row>
    <row r="1535" spans="1:10" x14ac:dyDescent="0.25">
      <c r="A1535" t="str">
        <f>IF('[1]2015'!A70=0,"",'[1]2015'!A70)</f>
        <v>15/068</v>
      </c>
      <c r="C1535"/>
      <c r="D1535" t="str">
        <f>IF('[1]2015'!D70=0,"",'[1]2015'!D70)</f>
        <v>FW</v>
      </c>
      <c r="E1535"/>
      <c r="F1535"/>
      <c r="G1535"/>
      <c r="H1535"/>
      <c r="I1535"/>
      <c r="J1535" s="96"/>
    </row>
    <row r="1536" spans="1:10" x14ac:dyDescent="0.25">
      <c r="A1536" t="str">
        <f>IF('[1]2015'!A71=0,"",'[1]2015'!A71)</f>
        <v>15/069</v>
      </c>
      <c r="C1536"/>
      <c r="D1536" t="str">
        <f>IF('[1]2015'!D71=0,"",'[1]2015'!D71)</f>
        <v>JPL</v>
      </c>
      <c r="E1536"/>
      <c r="F1536"/>
      <c r="G1536"/>
      <c r="H1536"/>
      <c r="I1536"/>
      <c r="J1536" s="96"/>
    </row>
    <row r="1537" spans="1:10" x14ac:dyDescent="0.25">
      <c r="A1537" t="str">
        <f>IF('[1]2015'!A72=0,"",'[1]2015'!A72)</f>
        <v>15/070 DFCI PONTENX F. - Pistes 201+403</v>
      </c>
      <c r="C1537"/>
      <c r="D1537" t="str">
        <f>IF('[1]2015'!D72=0,"",'[1]2015'!D72)</f>
        <v>SC</v>
      </c>
      <c r="E1537"/>
      <c r="F1537"/>
      <c r="G1537"/>
      <c r="H1537"/>
      <c r="I1537"/>
      <c r="J1537" s="96"/>
    </row>
    <row r="1538" spans="1:10" x14ac:dyDescent="0.25">
      <c r="A1538" t="str">
        <f>IF('[1]2015'!A73=0,"",'[1]2015'!A73)</f>
        <v>15/071</v>
      </c>
      <c r="C1538"/>
      <c r="D1538" t="str">
        <f>IF('[1]2015'!D73=0,"",'[1]2015'!D73)</f>
        <v>VL</v>
      </c>
      <c r="E1538"/>
      <c r="F1538"/>
      <c r="G1538"/>
      <c r="H1538"/>
      <c r="I1538"/>
      <c r="J1538" s="96"/>
    </row>
    <row r="1539" spans="1:10" x14ac:dyDescent="0.25">
      <c r="A1539" t="str">
        <f>IF('[1]2015'!A74=0,"",'[1]2015'!A74)</f>
        <v>15/072</v>
      </c>
      <c r="C1539"/>
      <c r="D1539" t="str">
        <f>IF('[1]2015'!D74=0,"",'[1]2015'!D74)</f>
        <v>VL</v>
      </c>
      <c r="E1539"/>
      <c r="F1539"/>
      <c r="G1539"/>
      <c r="H1539"/>
      <c r="I1539"/>
      <c r="J1539" s="96"/>
    </row>
    <row r="1540" spans="1:10" x14ac:dyDescent="0.25">
      <c r="A1540" t="str">
        <f>IF('[1]2015'!A75=0,"",'[1]2015'!A75)</f>
        <v>15/073</v>
      </c>
      <c r="C1540"/>
      <c r="D1540" t="str">
        <f>IF('[1]2015'!D75=0,"",'[1]2015'!D75)</f>
        <v>VL/JPL</v>
      </c>
      <c r="E1540"/>
      <c r="F1540"/>
      <c r="G1540"/>
      <c r="H1540"/>
      <c r="I1540"/>
      <c r="J1540" s="96"/>
    </row>
    <row r="1541" spans="1:10" x14ac:dyDescent="0.25">
      <c r="A1541" t="str">
        <f>IF('[1]2015'!A76=0,"",'[1]2015'!A76)</f>
        <v>15/074</v>
      </c>
      <c r="C1541"/>
      <c r="D1541" t="str">
        <f>IF('[1]2015'!D76=0,"",'[1]2015'!D76)</f>
        <v>PHD</v>
      </c>
      <c r="E1541"/>
      <c r="F1541"/>
      <c r="G1541"/>
      <c r="H1541"/>
      <c r="I1541"/>
      <c r="J1541" s="96"/>
    </row>
    <row r="1542" spans="1:10" x14ac:dyDescent="0.25">
      <c r="A1542" t="str">
        <f>IF('[1]2015'!A77=0,"",'[1]2015'!A77)</f>
        <v>15/075</v>
      </c>
      <c r="C1542"/>
      <c r="D1542" t="str">
        <f>IF('[1]2015'!D77=0,"",'[1]2015'!D77)</f>
        <v>FW</v>
      </c>
      <c r="E1542"/>
      <c r="F1542"/>
      <c r="G1542"/>
      <c r="H1542"/>
      <c r="I1542"/>
      <c r="J1542" s="96"/>
    </row>
    <row r="1543" spans="1:10" x14ac:dyDescent="0.25">
      <c r="A1543" t="str">
        <f>IF('[1]2015'!A78=0,"",'[1]2015'!A78)</f>
        <v>15/076</v>
      </c>
      <c r="C1543"/>
      <c r="D1543" t="str">
        <f>IF('[1]2015'!D78=0,"",'[1]2015'!D78)</f>
        <v>FW</v>
      </c>
      <c r="E1543"/>
      <c r="F1543"/>
      <c r="G1543"/>
      <c r="H1543"/>
      <c r="I1543"/>
      <c r="J1543" s="96"/>
    </row>
    <row r="1544" spans="1:10" x14ac:dyDescent="0.25">
      <c r="A1544" t="str">
        <f>IF('[1]2015'!A79=0,"",'[1]2015'!A79)</f>
        <v>15/077</v>
      </c>
      <c r="C1544"/>
      <c r="D1544" t="str">
        <f>IF('[1]2015'!D79=0,"",'[1]2015'!D79)</f>
        <v>JPL</v>
      </c>
      <c r="E1544"/>
      <c r="F1544"/>
      <c r="G1544"/>
      <c r="H1544"/>
      <c r="I1544"/>
      <c r="J1544" s="96"/>
    </row>
    <row r="1545" spans="1:10" x14ac:dyDescent="0.25">
      <c r="A1545" t="str">
        <f>IF('[1]2015'!A80=0,"",'[1]2015'!A80)</f>
        <v>15/078</v>
      </c>
      <c r="C1545"/>
      <c r="D1545" t="str">
        <f>IF('[1]2015'!D80=0,"",'[1]2015'!D80)</f>
        <v>JPL</v>
      </c>
      <c r="E1545"/>
      <c r="F1545"/>
      <c r="G1545"/>
      <c r="H1545"/>
      <c r="I1545"/>
      <c r="J1545" s="96"/>
    </row>
    <row r="1546" spans="1:10" x14ac:dyDescent="0.25">
      <c r="A1546" t="str">
        <f>IF('[1]2015'!A81=0,"",'[1]2015'!A81)</f>
        <v>15/079</v>
      </c>
      <c r="C1546"/>
      <c r="D1546" t="str">
        <f>IF('[1]2015'!D81=0,"",'[1]2015'!D81)</f>
        <v>JPL</v>
      </c>
      <c r="E1546"/>
      <c r="F1546"/>
      <c r="G1546"/>
      <c r="H1546"/>
      <c r="I1546"/>
      <c r="J1546" s="96"/>
    </row>
    <row r="1547" spans="1:10" x14ac:dyDescent="0.25">
      <c r="A1547" t="str">
        <f>IF('[1]2015'!A82=0,"",'[1]2015'!A82)</f>
        <v>15/080</v>
      </c>
      <c r="C1547"/>
      <c r="D1547" t="str">
        <f>IF('[1]2015'!D82=0,"",'[1]2015'!D82)</f>
        <v>FW</v>
      </c>
      <c r="E1547"/>
      <c r="F1547"/>
      <c r="G1547"/>
      <c r="H1547"/>
      <c r="I1547"/>
      <c r="J1547" s="96"/>
    </row>
    <row r="1548" spans="1:10" x14ac:dyDescent="0.25">
      <c r="A1548" t="str">
        <f>IF('[1]2015'!A83=0,"",'[1]2015'!A83)</f>
        <v>15/081</v>
      </c>
      <c r="C1548"/>
      <c r="D1548" t="str">
        <f>IF('[1]2015'!D83=0,"",'[1]2015'!D83)</f>
        <v>VL/JPL</v>
      </c>
      <c r="E1548"/>
      <c r="F1548"/>
      <c r="G1548"/>
      <c r="H1548"/>
      <c r="I1548"/>
      <c r="J1548" s="96"/>
    </row>
    <row r="1549" spans="1:10" x14ac:dyDescent="0.25">
      <c r="A1549" t="str">
        <f>IF('[1]2015'!A84=0,"",'[1]2015'!A84)</f>
        <v>15/082</v>
      </c>
      <c r="C1549"/>
      <c r="D1549" t="str">
        <f>IF('[1]2015'!D84=0,"",'[1]2015'!D84)</f>
        <v>VL</v>
      </c>
      <c r="E1549"/>
      <c r="F1549"/>
      <c r="G1549"/>
      <c r="H1549"/>
      <c r="I1549"/>
      <c r="J1549" s="96"/>
    </row>
    <row r="1550" spans="1:10" x14ac:dyDescent="0.25">
      <c r="A1550" t="str">
        <f>IF('[1]2015'!A85=0,"",'[1]2015'!A85)</f>
        <v>15/083</v>
      </c>
      <c r="C1550"/>
      <c r="D1550" t="str">
        <f>IF('[1]2015'!D85=0,"",'[1]2015'!D85)</f>
        <v>SC</v>
      </c>
      <c r="E1550"/>
      <c r="F1550"/>
      <c r="G1550"/>
      <c r="H1550"/>
      <c r="I1550"/>
      <c r="J1550" s="96"/>
    </row>
    <row r="1551" spans="1:10" x14ac:dyDescent="0.25">
      <c r="A1551" t="str">
        <f>IF('[1]2015'!A86=0,"",'[1]2015'!A86)</f>
        <v>15/084</v>
      </c>
      <c r="C1551"/>
      <c r="D1551" t="str">
        <f>IF('[1]2015'!D86=0,"",'[1]2015'!D86)</f>
        <v>VL/JPL</v>
      </c>
      <c r="E1551"/>
      <c r="F1551"/>
      <c r="G1551"/>
      <c r="H1551"/>
      <c r="I1551"/>
      <c r="J1551" s="96"/>
    </row>
    <row r="1552" spans="1:10" x14ac:dyDescent="0.25">
      <c r="A1552" t="str">
        <f>IF('[1]2015'!A87=0,"",'[1]2015'!A87)</f>
        <v>15/085</v>
      </c>
      <c r="C1552"/>
      <c r="D1552" t="str">
        <f>IF('[1]2015'!D87=0,"",'[1]2015'!D87)</f>
        <v>VL</v>
      </c>
      <c r="E1552"/>
      <c r="F1552"/>
      <c r="G1552"/>
      <c r="H1552"/>
      <c r="I1552"/>
      <c r="J1552" s="96"/>
    </row>
    <row r="1553" spans="1:10" x14ac:dyDescent="0.25">
      <c r="A1553" t="str">
        <f>IF('[1]2015'!A88=0,"",'[1]2015'!A88)</f>
        <v>15/086</v>
      </c>
      <c r="C1553"/>
      <c r="D1553" t="str">
        <f>IF('[1]2015'!D88=0,"",'[1]2015'!D88)</f>
        <v>VL/JPL</v>
      </c>
      <c r="E1553"/>
      <c r="F1553"/>
      <c r="G1553"/>
      <c r="H1553"/>
      <c r="I1553"/>
      <c r="J1553" s="96"/>
    </row>
    <row r="1554" spans="1:10" x14ac:dyDescent="0.25">
      <c r="A1554" t="str">
        <f>IF('[1]2015'!A89=0,"",'[1]2015'!A89)</f>
        <v>15/087</v>
      </c>
      <c r="C1554"/>
      <c r="D1554" t="str">
        <f>IF('[1]2015'!D89=0,"",'[1]2015'!D89)</f>
        <v>SC</v>
      </c>
      <c r="E1554"/>
      <c r="F1554"/>
      <c r="G1554"/>
      <c r="H1554"/>
      <c r="I1554"/>
      <c r="J1554" s="96"/>
    </row>
    <row r="1555" spans="1:10" x14ac:dyDescent="0.25">
      <c r="A1555" t="str">
        <f>IF('[1]2015'!A90=0,"",'[1]2015'!A90)</f>
        <v>15/088</v>
      </c>
      <c r="C1555"/>
      <c r="D1555" t="str">
        <f>IF('[1]2015'!D90=0,"",'[1]2015'!D90)</f>
        <v>VL</v>
      </c>
      <c r="E1555"/>
      <c r="F1555"/>
      <c r="G1555"/>
      <c r="H1555"/>
      <c r="I1555"/>
      <c r="J1555" s="96"/>
    </row>
    <row r="1556" spans="1:10" x14ac:dyDescent="0.25">
      <c r="A1556" t="str">
        <f>IF('[1]2015'!A91=0,"",'[1]2015'!A91)</f>
        <v>15/089</v>
      </c>
      <c r="C1556"/>
      <c r="D1556" t="str">
        <f>IF('[1]2015'!D91=0,"",'[1]2015'!D91)</f>
        <v>VL/JPL</v>
      </c>
      <c r="E1556"/>
      <c r="F1556"/>
      <c r="G1556"/>
      <c r="H1556"/>
      <c r="I1556"/>
      <c r="J1556" s="96"/>
    </row>
    <row r="1557" spans="1:10" x14ac:dyDescent="0.25">
      <c r="A1557" t="str">
        <f>IF('[1]2015'!A92=0,"",'[1]2015'!A92)</f>
        <v>15/090</v>
      </c>
      <c r="C1557"/>
      <c r="D1557" t="str">
        <f>IF('[1]2015'!D92=0,"",'[1]2015'!D92)</f>
        <v>VL</v>
      </c>
      <c r="E1557"/>
      <c r="F1557"/>
      <c r="G1557"/>
      <c r="H1557"/>
      <c r="I1557"/>
      <c r="J1557" s="96"/>
    </row>
    <row r="1558" spans="1:10" x14ac:dyDescent="0.25">
      <c r="A1558" t="str">
        <f>IF('[1]2015'!A93=0,"",'[1]2015'!A93)</f>
        <v>15/091</v>
      </c>
      <c r="C1558"/>
      <c r="D1558" t="str">
        <f>IF('[1]2015'!D93=0,"",'[1]2015'!D93)</f>
        <v>JPL</v>
      </c>
      <c r="E1558"/>
      <c r="F1558"/>
      <c r="G1558"/>
      <c r="H1558"/>
      <c r="I1558"/>
      <c r="J1558" s="96"/>
    </row>
    <row r="1559" spans="1:10" x14ac:dyDescent="0.25">
      <c r="A1559" t="str">
        <f>IF('[1]2015'!A94=0,"",'[1]2015'!A94)</f>
        <v>15/092</v>
      </c>
      <c r="C1559"/>
      <c r="D1559" t="str">
        <f>IF('[1]2015'!D94=0,"",'[1]2015'!D94)</f>
        <v>SC</v>
      </c>
      <c r="E1559"/>
      <c r="F1559"/>
      <c r="G1559"/>
      <c r="H1559"/>
      <c r="I1559"/>
      <c r="J1559" s="96"/>
    </row>
    <row r="1560" spans="1:10" x14ac:dyDescent="0.25">
      <c r="A1560" t="str">
        <f>IF('[1]2015'!A95=0,"",'[1]2015'!A95)</f>
        <v>15/093</v>
      </c>
      <c r="C1560"/>
      <c r="D1560" t="str">
        <f>IF('[1]2015'!D95=0,"",'[1]2015'!D95)</f>
        <v>PHD</v>
      </c>
      <c r="E1560"/>
      <c r="F1560"/>
      <c r="G1560"/>
      <c r="H1560"/>
      <c r="I1560"/>
      <c r="J1560" s="96"/>
    </row>
    <row r="1561" spans="1:10" x14ac:dyDescent="0.25">
      <c r="A1561" t="str">
        <f>IF('[1]2015'!A96=0,"",'[1]2015'!A96)</f>
        <v>15/094</v>
      </c>
      <c r="C1561"/>
      <c r="D1561" t="str">
        <f>IF('[1]2015'!D96=0,"",'[1]2015'!D96)</f>
        <v>VL</v>
      </c>
      <c r="E1561"/>
      <c r="F1561"/>
      <c r="G1561"/>
      <c r="H1561"/>
      <c r="I1561"/>
      <c r="J1561" s="96"/>
    </row>
    <row r="1562" spans="1:10" x14ac:dyDescent="0.25">
      <c r="A1562" t="str">
        <f>IF('[1]2015'!A97=0,"",'[1]2015'!A97)</f>
        <v>15/095</v>
      </c>
      <c r="C1562"/>
      <c r="D1562" t="str">
        <f>IF('[1]2015'!D97=0,"",'[1]2015'!D97)</f>
        <v>FW</v>
      </c>
      <c r="E1562"/>
      <c r="F1562"/>
      <c r="G1562"/>
      <c r="H1562"/>
      <c r="I1562"/>
      <c r="J1562" s="96"/>
    </row>
    <row r="1563" spans="1:10" x14ac:dyDescent="0.25">
      <c r="A1563" t="str">
        <f>IF('[1]2015'!A98=0,"",'[1]2015'!A98)</f>
        <v>15/096</v>
      </c>
      <c r="C1563"/>
      <c r="D1563" t="str">
        <f>IF('[1]2015'!D98=0,"",'[1]2015'!D98)</f>
        <v>JPL</v>
      </c>
      <c r="E1563"/>
      <c r="F1563"/>
      <c r="G1563"/>
      <c r="H1563"/>
      <c r="I1563"/>
      <c r="J1563" s="96"/>
    </row>
    <row r="1564" spans="1:10" x14ac:dyDescent="0.25">
      <c r="A1564" t="str">
        <f>IF('[1]2015'!A99=0,"",'[1]2015'!A99)</f>
        <v>15/097</v>
      </c>
      <c r="C1564"/>
      <c r="D1564" t="str">
        <f>IF('[1]2015'!D99=0,"",'[1]2015'!D99)</f>
        <v>SC</v>
      </c>
      <c r="E1564"/>
      <c r="F1564"/>
      <c r="G1564"/>
      <c r="H1564"/>
      <c r="I1564"/>
      <c r="J1564" s="96"/>
    </row>
    <row r="1565" spans="1:10" x14ac:dyDescent="0.25">
      <c r="A1565" t="str">
        <f>IF('[1]2015'!A100=0,"",'[1]2015'!A100)</f>
        <v>15/098</v>
      </c>
      <c r="C1565"/>
      <c r="D1565" t="str">
        <f>IF('[1]2015'!D100=0,"",'[1]2015'!D100)</f>
        <v>FW</v>
      </c>
      <c r="E1565"/>
      <c r="F1565"/>
      <c r="G1565"/>
      <c r="H1565"/>
      <c r="I1565"/>
      <c r="J1565" s="96"/>
    </row>
    <row r="1566" spans="1:10" x14ac:dyDescent="0.25">
      <c r="A1566" t="str">
        <f>IF('[1]2015'!A101=0,"",'[1]2015'!A101)</f>
        <v>15/099</v>
      </c>
      <c r="C1566"/>
      <c r="D1566" t="str">
        <f>IF('[1]2015'!D101=0,"",'[1]2015'!D101)</f>
        <v>FW</v>
      </c>
      <c r="E1566"/>
      <c r="F1566"/>
      <c r="G1566"/>
      <c r="H1566"/>
      <c r="I1566"/>
      <c r="J1566" s="96"/>
    </row>
    <row r="1567" spans="1:10" x14ac:dyDescent="0.25">
      <c r="A1567" t="str">
        <f>IF('[1]2015'!A102=0,"",'[1]2015'!A102)</f>
        <v>15/100</v>
      </c>
      <c r="C1567"/>
      <c r="D1567" t="str">
        <f>IF('[1]2015'!D102=0,"",'[1]2015'!D102)</f>
        <v>SC</v>
      </c>
      <c r="E1567"/>
      <c r="F1567"/>
      <c r="G1567"/>
      <c r="H1567"/>
      <c r="I1567"/>
      <c r="J1567" s="96"/>
    </row>
    <row r="1568" spans="1:10" x14ac:dyDescent="0.25">
      <c r="A1568" t="str">
        <f>IF('[1]2015'!A103=0,"",'[1]2015'!A103)</f>
        <v>15/101</v>
      </c>
      <c r="C1568"/>
      <c r="D1568" t="str">
        <f>IF('[1]2015'!D103=0,"",'[1]2015'!D103)</f>
        <v>FW</v>
      </c>
      <c r="E1568"/>
      <c r="F1568"/>
      <c r="G1568"/>
      <c r="H1568"/>
      <c r="I1568"/>
      <c r="J1568" s="96"/>
    </row>
    <row r="1569" spans="1:10" x14ac:dyDescent="0.25">
      <c r="A1569" t="str">
        <f>IF('[1]2015'!A104=0,"",'[1]2015'!A104)</f>
        <v>15/102</v>
      </c>
      <c r="C1569"/>
      <c r="D1569" t="str">
        <f>IF('[1]2015'!D104=0,"",'[1]2015'!D104)</f>
        <v>JPL</v>
      </c>
      <c r="E1569"/>
      <c r="F1569"/>
      <c r="G1569"/>
      <c r="H1569"/>
      <c r="I1569"/>
      <c r="J1569" s="96"/>
    </row>
    <row r="1570" spans="1:10" x14ac:dyDescent="0.25">
      <c r="A1570" t="str">
        <f>IF('[1]2015'!A105=0,"",'[1]2015'!A105)</f>
        <v>15/103</v>
      </c>
      <c r="C1570"/>
      <c r="D1570" t="str">
        <f>IF('[1]2015'!D105=0,"",'[1]2015'!D105)</f>
        <v>JPL</v>
      </c>
      <c r="E1570"/>
      <c r="F1570"/>
      <c r="G1570"/>
      <c r="H1570"/>
      <c r="I1570"/>
      <c r="J1570" s="96"/>
    </row>
    <row r="1571" spans="1:10" x14ac:dyDescent="0.25">
      <c r="A1571" t="str">
        <f>IF('[1]2015'!A106=0,"",'[1]2015'!A106)</f>
        <v>15/104</v>
      </c>
      <c r="C1571"/>
      <c r="D1571" t="str">
        <f>IF('[1]2015'!D106=0,"",'[1]2015'!D106)</f>
        <v>SC</v>
      </c>
      <c r="E1571"/>
      <c r="F1571"/>
      <c r="G1571"/>
      <c r="H1571"/>
      <c r="I1571"/>
      <c r="J1571" s="96"/>
    </row>
    <row r="1572" spans="1:10" x14ac:dyDescent="0.25">
      <c r="A1572" t="str">
        <f>IF('[1]2015'!A107=0,"",'[1]2015'!A107)</f>
        <v>15/105</v>
      </c>
      <c r="C1572"/>
      <c r="D1572" t="str">
        <f>IF('[1]2015'!D107=0,"",'[1]2015'!D107)</f>
        <v>VL</v>
      </c>
      <c r="E1572"/>
      <c r="F1572"/>
      <c r="G1572"/>
      <c r="H1572"/>
      <c r="I1572"/>
      <c r="J1572" s="96"/>
    </row>
    <row r="1573" spans="1:10" x14ac:dyDescent="0.25">
      <c r="A1573" t="str">
        <f>IF('[1]2015'!A108=0,"",'[1]2015'!A108)</f>
        <v>15/106</v>
      </c>
      <c r="C1573"/>
      <c r="D1573" t="str">
        <f>IF('[1]2015'!D108=0,"",'[1]2015'!D108)</f>
        <v>VL</v>
      </c>
      <c r="E1573"/>
      <c r="F1573"/>
      <c r="G1573"/>
      <c r="H1573"/>
      <c r="I1573"/>
      <c r="J1573" s="96"/>
    </row>
    <row r="1574" spans="1:10" x14ac:dyDescent="0.25">
      <c r="A1574" t="str">
        <f>IF('[1]2015'!A109=0,"",'[1]2015'!A109)</f>
        <v>15/107</v>
      </c>
      <c r="C1574"/>
      <c r="D1574" t="str">
        <f>IF('[1]2015'!D109=0,"",'[1]2015'!D109)</f>
        <v>SC</v>
      </c>
      <c r="E1574"/>
      <c r="F1574"/>
      <c r="G1574"/>
      <c r="H1574"/>
      <c r="I1574"/>
      <c r="J1574" s="96"/>
    </row>
    <row r="1575" spans="1:10" x14ac:dyDescent="0.25">
      <c r="A1575" t="str">
        <f>IF('[1]2015'!A110=0,"",'[1]2015'!A110)</f>
        <v>15/108</v>
      </c>
      <c r="C1575"/>
      <c r="D1575" t="str">
        <f>IF('[1]2015'!D110=0,"",'[1]2015'!D110)</f>
        <v>VL</v>
      </c>
      <c r="E1575"/>
      <c r="F1575"/>
      <c r="G1575"/>
      <c r="H1575"/>
      <c r="I1575"/>
      <c r="J1575" s="96"/>
    </row>
    <row r="1576" spans="1:10" x14ac:dyDescent="0.25">
      <c r="A1576" t="str">
        <f>IF('[1]2015'!A111=0,"",'[1]2015'!A111)</f>
        <v>15/109</v>
      </c>
      <c r="C1576"/>
      <c r="D1576" t="str">
        <f>IF('[1]2015'!D111=0,"",'[1]2015'!D111)</f>
        <v>VL</v>
      </c>
      <c r="E1576"/>
      <c r="F1576"/>
      <c r="G1576"/>
      <c r="H1576"/>
      <c r="I1576"/>
      <c r="J1576" s="96"/>
    </row>
    <row r="1577" spans="1:10" x14ac:dyDescent="0.25">
      <c r="A1577" t="str">
        <f>IF('[1]2015'!A112=0,"",'[1]2015'!A112)</f>
        <v>15/110</v>
      </c>
      <c r="C1577"/>
      <c r="D1577" t="str">
        <f>IF('[1]2015'!D112=0,"",'[1]2015'!D112)</f>
        <v>VL</v>
      </c>
      <c r="E1577"/>
      <c r="F1577"/>
      <c r="G1577"/>
      <c r="H1577"/>
      <c r="I1577"/>
      <c r="J1577" s="96"/>
    </row>
    <row r="1578" spans="1:10" x14ac:dyDescent="0.25">
      <c r="A1578" t="str">
        <f>IF('[1]2015'!A113=0,"",'[1]2015'!A113)</f>
        <v xml:space="preserve">15/111 </v>
      </c>
      <c r="C1578"/>
      <c r="D1578" t="str">
        <f>IF('[1]2015'!D113=0,"",'[1]2015'!D113)</f>
        <v>PHD</v>
      </c>
      <c r="E1578"/>
      <c r="F1578"/>
      <c r="G1578"/>
      <c r="H1578"/>
      <c r="I1578"/>
      <c r="J1578" s="96"/>
    </row>
    <row r="1579" spans="1:10" x14ac:dyDescent="0.25">
      <c r="A1579" t="str">
        <f>IF('[1]2015'!A114=0,"",'[1]2015'!A114)</f>
        <v>15/112</v>
      </c>
      <c r="C1579"/>
      <c r="D1579" t="str">
        <f>IF('[1]2015'!D114=0,"",'[1]2015'!D114)</f>
        <v>VL</v>
      </c>
      <c r="E1579"/>
      <c r="F1579"/>
      <c r="G1579"/>
      <c r="H1579"/>
      <c r="I1579"/>
      <c r="J1579" s="96"/>
    </row>
    <row r="1580" spans="1:10" x14ac:dyDescent="0.25">
      <c r="A1580" t="str">
        <f>IF('[1]2015'!A115=0,"",'[1]2015'!A115)</f>
        <v>15/113</v>
      </c>
      <c r="C1580"/>
      <c r="D1580" t="str">
        <f>IF('[1]2015'!D115=0,"",'[1]2015'!D115)</f>
        <v>FW</v>
      </c>
      <c r="E1580"/>
      <c r="F1580"/>
      <c r="G1580"/>
      <c r="H1580"/>
      <c r="I1580"/>
      <c r="J1580" s="96"/>
    </row>
    <row r="1581" spans="1:10" x14ac:dyDescent="0.25">
      <c r="A1581" t="str">
        <f>IF('[1]2015'!A116=0,"",'[1]2015'!A116)</f>
        <v>15/114</v>
      </c>
      <c r="C1581"/>
      <c r="D1581" t="str">
        <f>IF('[1]2015'!D116=0,"",'[1]2015'!D116)</f>
        <v>FW</v>
      </c>
      <c r="E1581"/>
      <c r="F1581"/>
      <c r="G1581"/>
      <c r="H1581"/>
      <c r="I1581"/>
      <c r="J1581" s="96"/>
    </row>
    <row r="1582" spans="1:10" x14ac:dyDescent="0.25">
      <c r="A1582" t="str">
        <f>IF('[1]2015'!A117=0,"",'[1]2015'!A117)</f>
        <v>15/115</v>
      </c>
      <c r="C1582"/>
      <c r="D1582" t="str">
        <f>IF('[1]2015'!D117=0,"",'[1]2015'!D117)</f>
        <v>SC</v>
      </c>
      <c r="E1582"/>
      <c r="F1582"/>
      <c r="G1582"/>
      <c r="H1582"/>
      <c r="I1582"/>
      <c r="J1582" s="96"/>
    </row>
    <row r="1583" spans="1:10" x14ac:dyDescent="0.25">
      <c r="A1583" t="str">
        <f>IF('[1]2015'!A118=0,"",'[1]2015'!A118)</f>
        <v>15/116</v>
      </c>
      <c r="C1583"/>
      <c r="D1583" t="str">
        <f>IF('[1]2015'!D118=0,"",'[1]2015'!D118)</f>
        <v>SC</v>
      </c>
      <c r="E1583"/>
      <c r="F1583"/>
      <c r="G1583"/>
      <c r="H1583"/>
      <c r="I1583"/>
      <c r="J1583" s="96"/>
    </row>
    <row r="1584" spans="1:10" x14ac:dyDescent="0.25">
      <c r="A1584" t="str">
        <f>IF('[1]2015'!A119=0,"",'[1]2015'!A119)</f>
        <v>15/117</v>
      </c>
      <c r="C1584"/>
      <c r="D1584" t="str">
        <f>IF('[1]2015'!D119=0,"",'[1]2015'!D119)</f>
        <v>SC</v>
      </c>
      <c r="E1584"/>
      <c r="F1584"/>
      <c r="G1584"/>
      <c r="H1584"/>
      <c r="I1584"/>
      <c r="J1584" s="96"/>
    </row>
    <row r="1585" spans="1:10" x14ac:dyDescent="0.25">
      <c r="A1585" t="str">
        <f>IF('[1]2015'!A120=0,"",'[1]2015'!A120)</f>
        <v>15/118</v>
      </c>
      <c r="C1585"/>
      <c r="D1585" t="str">
        <f>IF('[1]2015'!D120=0,"",'[1]2015'!D120)</f>
        <v>PHD</v>
      </c>
      <c r="E1585"/>
      <c r="F1585"/>
      <c r="G1585"/>
      <c r="H1585"/>
      <c r="I1585"/>
      <c r="J1585" s="96"/>
    </row>
    <row r="1586" spans="1:10" x14ac:dyDescent="0.25">
      <c r="A1586" t="str">
        <f>IF('[1]2015'!A121=0,"",'[1]2015'!A121)</f>
        <v>15/119</v>
      </c>
      <c r="C1586"/>
      <c r="D1586" t="str">
        <f>IF('[1]2015'!D121=0,"",'[1]2015'!D121)</f>
        <v>JPL</v>
      </c>
      <c r="E1586"/>
      <c r="F1586"/>
      <c r="G1586"/>
      <c r="H1586"/>
      <c r="I1586"/>
      <c r="J1586" s="96"/>
    </row>
    <row r="1587" spans="1:10" x14ac:dyDescent="0.25">
      <c r="A1587" t="str">
        <f>IF('[1]2015'!A122=0,"",'[1]2015'!A122)</f>
        <v>15/120</v>
      </c>
      <c r="C1587"/>
      <c r="D1587" t="str">
        <f>IF('[1]2015'!D122=0,"",'[1]2015'!D122)</f>
        <v>FW</v>
      </c>
      <c r="E1587"/>
      <c r="F1587"/>
      <c r="G1587"/>
      <c r="H1587"/>
      <c r="I1587"/>
      <c r="J1587" s="96"/>
    </row>
    <row r="1588" spans="1:10" x14ac:dyDescent="0.25">
      <c r="A1588" t="str">
        <f>IF('[1]2015'!A123=0,"",'[1]2015'!A123)</f>
        <v>15/121</v>
      </c>
      <c r="C1588"/>
      <c r="D1588" t="str">
        <f>IF('[1]2015'!D123=0,"",'[1]2015'!D123)</f>
        <v>VL</v>
      </c>
      <c r="E1588"/>
      <c r="F1588"/>
      <c r="G1588"/>
      <c r="H1588"/>
      <c r="I1588"/>
      <c r="J1588" s="96"/>
    </row>
    <row r="1589" spans="1:10" x14ac:dyDescent="0.25">
      <c r="A1589" t="str">
        <f>IF('[1]2015'!A124=0,"",'[1]2015'!A124)</f>
        <v>15/122</v>
      </c>
      <c r="C1589"/>
      <c r="D1589" t="str">
        <f>IF('[1]2015'!D124=0,"",'[1]2015'!D124)</f>
        <v>JPL</v>
      </c>
      <c r="E1589"/>
      <c r="F1589"/>
      <c r="G1589"/>
      <c r="H1589"/>
      <c r="I1589"/>
      <c r="J1589" s="96"/>
    </row>
    <row r="1590" spans="1:10" x14ac:dyDescent="0.25">
      <c r="A1590" t="str">
        <f>IF('[1]2015'!A125=0,"",'[1]2015'!A125)</f>
        <v>15/123</v>
      </c>
      <c r="C1590"/>
      <c r="D1590" t="str">
        <f>IF('[1]2015'!D125=0,"",'[1]2015'!D125)</f>
        <v>JPL</v>
      </c>
      <c r="E1590"/>
      <c r="F1590"/>
      <c r="G1590"/>
      <c r="H1590"/>
      <c r="I1590"/>
      <c r="J1590" s="96"/>
    </row>
    <row r="1591" spans="1:10" x14ac:dyDescent="0.25">
      <c r="A1591" t="str">
        <f>IF('[1]2015'!A126=0,"",'[1]2015'!A126)</f>
        <v>15/124</v>
      </c>
      <c r="C1591"/>
      <c r="D1591" t="str">
        <f>IF('[1]2015'!D126=0,"",'[1]2015'!D126)</f>
        <v>JPL</v>
      </c>
      <c r="E1591"/>
      <c r="F1591"/>
      <c r="G1591"/>
      <c r="H1591"/>
      <c r="I1591"/>
      <c r="J1591" s="96"/>
    </row>
    <row r="1592" spans="1:10" x14ac:dyDescent="0.25">
      <c r="A1592" t="str">
        <f>IF('[1]2015'!A127=0,"",'[1]2015'!A127)</f>
        <v>15/125</v>
      </c>
      <c r="C1592"/>
      <c r="D1592" t="str">
        <f>IF('[1]2015'!D127=0,"",'[1]2015'!D127)</f>
        <v>VL</v>
      </c>
      <c r="E1592"/>
      <c r="F1592"/>
      <c r="G1592"/>
      <c r="H1592"/>
      <c r="I1592"/>
      <c r="J1592" s="96"/>
    </row>
    <row r="1593" spans="1:10" x14ac:dyDescent="0.25">
      <c r="A1593" t="str">
        <f>IF('[1]2015'!A128=0,"",'[1]2015'!A128)</f>
        <v>15/126</v>
      </c>
      <c r="C1593"/>
      <c r="D1593" t="str">
        <f>IF('[1]2015'!D128=0,"",'[1]2015'!D128)</f>
        <v>SC</v>
      </c>
      <c r="E1593"/>
      <c r="F1593"/>
      <c r="G1593"/>
      <c r="H1593"/>
      <c r="I1593"/>
      <c r="J1593" s="96"/>
    </row>
    <row r="1594" spans="1:10" x14ac:dyDescent="0.25">
      <c r="A1594" t="str">
        <f>IF('[1]2015'!A129=0,"",'[1]2015'!A129)</f>
        <v>15/127</v>
      </c>
      <c r="C1594"/>
      <c r="D1594" t="str">
        <f>IF('[1]2015'!D129=0,"",'[1]2015'!D129)</f>
        <v>SC</v>
      </c>
      <c r="E1594"/>
      <c r="F1594"/>
      <c r="G1594"/>
      <c r="H1594"/>
      <c r="I1594"/>
      <c r="J1594" s="96"/>
    </row>
    <row r="1595" spans="1:10" x14ac:dyDescent="0.25">
      <c r="A1595" t="str">
        <f>IF('[1]2015'!A130=0,"",'[1]2015'!A130)</f>
        <v>15/128</v>
      </c>
      <c r="C1595"/>
      <c r="D1595" t="str">
        <f>IF('[1]2015'!D130=0,"",'[1]2015'!D130)</f>
        <v>JPL</v>
      </c>
      <c r="E1595"/>
      <c r="F1595"/>
      <c r="G1595"/>
      <c r="H1595"/>
      <c r="I1595"/>
      <c r="J1595" s="96"/>
    </row>
    <row r="1596" spans="1:10" x14ac:dyDescent="0.25">
      <c r="A1596" t="str">
        <f>IF('[1]2015'!A131=0,"",'[1]2015'!A131)</f>
        <v>15/129</v>
      </c>
      <c r="C1596"/>
      <c r="D1596" t="str">
        <f>IF('[1]2015'!D131=0,"",'[1]2015'!D131)</f>
        <v>VL</v>
      </c>
      <c r="E1596"/>
      <c r="F1596"/>
      <c r="G1596"/>
      <c r="H1596"/>
      <c r="I1596"/>
      <c r="J1596" s="96"/>
    </row>
    <row r="1597" spans="1:10" x14ac:dyDescent="0.25">
      <c r="A1597" t="str">
        <f>IF('[1]2015'!A132=0,"",'[1]2015'!A132)</f>
        <v>15/130</v>
      </c>
      <c r="C1597"/>
      <c r="D1597" t="str">
        <f>IF('[1]2015'!D132=0,"",'[1]2015'!D132)</f>
        <v>SC</v>
      </c>
      <c r="E1597"/>
      <c r="F1597"/>
      <c r="G1597"/>
      <c r="H1597"/>
      <c r="I1597"/>
      <c r="J1597" s="96"/>
    </row>
    <row r="1598" spans="1:10" x14ac:dyDescent="0.25">
      <c r="A1598" t="str">
        <f>IF('[1]2015'!A133=0,"",'[1]2015'!A133)</f>
        <v>15/131</v>
      </c>
      <c r="C1598"/>
      <c r="D1598" t="str">
        <f>IF('[1]2015'!D133=0,"",'[1]2015'!D133)</f>
        <v>JPL</v>
      </c>
      <c r="E1598"/>
      <c r="F1598"/>
      <c r="G1598"/>
      <c r="H1598"/>
      <c r="I1598"/>
      <c r="J1598" s="96"/>
    </row>
    <row r="1599" spans="1:10" x14ac:dyDescent="0.25">
      <c r="A1599" t="str">
        <f>IF('[1]2015'!A134=0,"",'[1]2015'!A134)</f>
        <v>15/132</v>
      </c>
      <c r="C1599"/>
      <c r="D1599" t="str">
        <f>IF('[1]2015'!D134=0,"",'[1]2015'!D134)</f>
        <v>SC</v>
      </c>
      <c r="E1599"/>
      <c r="F1599"/>
      <c r="G1599"/>
      <c r="H1599"/>
      <c r="I1599"/>
      <c r="J1599" s="96"/>
    </row>
    <row r="1600" spans="1:10" x14ac:dyDescent="0.25">
      <c r="A1600" t="str">
        <f>IF('[1]2015'!A135=0,"",'[1]2015'!A135)</f>
        <v>15/133</v>
      </c>
      <c r="C1600"/>
      <c r="D1600" t="str">
        <f>IF('[1]2015'!D135=0,"",'[1]2015'!D135)</f>
        <v>FW</v>
      </c>
      <c r="E1600"/>
      <c r="F1600"/>
      <c r="G1600"/>
      <c r="H1600"/>
      <c r="I1600"/>
      <c r="J1600" s="96"/>
    </row>
    <row r="1601" spans="1:10" x14ac:dyDescent="0.25">
      <c r="A1601" t="str">
        <f>IF('[1]2015'!A136=0,"",'[1]2015'!A136)</f>
        <v>15/134</v>
      </c>
      <c r="C1601"/>
      <c r="D1601" t="str">
        <f>IF('[1]2015'!D136=0,"",'[1]2015'!D136)</f>
        <v>VL</v>
      </c>
      <c r="E1601"/>
      <c r="F1601"/>
      <c r="G1601"/>
      <c r="H1601"/>
      <c r="I1601"/>
      <c r="J1601" s="96"/>
    </row>
    <row r="1602" spans="1:10" x14ac:dyDescent="0.25">
      <c r="A1602" t="str">
        <f>IF('[1]2015'!A137=0,"",'[1]2015'!A137)</f>
        <v>15/135</v>
      </c>
      <c r="C1602"/>
      <c r="D1602" t="str">
        <f>IF('[1]2015'!D137=0,"",'[1]2015'!D137)</f>
        <v>JPL</v>
      </c>
      <c r="E1602"/>
      <c r="F1602"/>
      <c r="G1602"/>
      <c r="H1602"/>
      <c r="I1602"/>
      <c r="J1602" s="96"/>
    </row>
    <row r="1603" spans="1:10" x14ac:dyDescent="0.25">
      <c r="A1603" t="str">
        <f>IF('[1]2015'!A138=0,"",'[1]2015'!A138)</f>
        <v>15/136</v>
      </c>
      <c r="C1603"/>
      <c r="D1603" t="str">
        <f>IF('[1]2015'!D138=0,"",'[1]2015'!D138)</f>
        <v>FW</v>
      </c>
      <c r="E1603"/>
      <c r="F1603"/>
      <c r="G1603"/>
      <c r="H1603"/>
      <c r="I1603"/>
      <c r="J1603" s="96"/>
    </row>
    <row r="1604" spans="1:10" x14ac:dyDescent="0.25">
      <c r="A1604" t="str">
        <f>IF('[1]2015'!A139=0,"",'[1]2015'!A139)</f>
        <v>15/137</v>
      </c>
      <c r="C1604"/>
      <c r="D1604" t="str">
        <f>IF('[1]2015'!D139=0,"",'[1]2015'!D139)</f>
        <v>FW</v>
      </c>
      <c r="E1604"/>
      <c r="F1604"/>
      <c r="G1604"/>
      <c r="H1604"/>
      <c r="I1604"/>
      <c r="J1604" s="96"/>
    </row>
    <row r="1605" spans="1:10" x14ac:dyDescent="0.25">
      <c r="A1605" t="str">
        <f>IF('[1]2015'!A140=0,"",'[1]2015'!A140)</f>
        <v>15/138</v>
      </c>
      <c r="C1605"/>
      <c r="D1605" t="str">
        <f>IF('[1]2015'!D140=0,"",'[1]2015'!D140)</f>
        <v>SC</v>
      </c>
      <c r="E1605"/>
      <c r="F1605"/>
      <c r="G1605"/>
      <c r="H1605"/>
      <c r="I1605"/>
      <c r="J1605" s="96"/>
    </row>
    <row r="1606" spans="1:10" x14ac:dyDescent="0.25">
      <c r="A1606" t="str">
        <f>IF('[1]2015'!A141=0,"",'[1]2015'!A141)</f>
        <v>15/139</v>
      </c>
      <c r="C1606"/>
      <c r="D1606" t="str">
        <f>IF('[1]2015'!D141=0,"",'[1]2015'!D141)</f>
        <v>FW</v>
      </c>
      <c r="E1606"/>
      <c r="F1606"/>
      <c r="G1606"/>
      <c r="H1606"/>
      <c r="I1606"/>
      <c r="J1606" s="96"/>
    </row>
    <row r="1607" spans="1:10" x14ac:dyDescent="0.25">
      <c r="A1607" t="str">
        <f>IF('[1]2015'!A142=0,"",'[1]2015'!A142)</f>
        <v>15/140</v>
      </c>
      <c r="C1607"/>
      <c r="D1607" t="str">
        <f>IF('[1]2015'!D142=0,"",'[1]2015'!D142)</f>
        <v>VL</v>
      </c>
      <c r="E1607"/>
      <c r="F1607"/>
      <c r="G1607"/>
      <c r="H1607"/>
      <c r="I1607"/>
      <c r="J1607" s="96"/>
    </row>
    <row r="1608" spans="1:10" x14ac:dyDescent="0.25">
      <c r="A1608" t="str">
        <f>IF('[1]2015'!A143=0,"",'[1]2015'!A143)</f>
        <v>15/141</v>
      </c>
      <c r="C1608"/>
      <c r="D1608" t="str">
        <f>IF('[1]2015'!D143=0,"",'[1]2015'!D143)</f>
        <v>JPL</v>
      </c>
      <c r="E1608"/>
      <c r="F1608"/>
      <c r="G1608"/>
      <c r="H1608"/>
      <c r="I1608"/>
      <c r="J1608" s="96"/>
    </row>
    <row r="1609" spans="1:10" x14ac:dyDescent="0.25">
      <c r="A1609" t="str">
        <f>IF('[1]2015'!A144=0,"",'[1]2015'!A144)</f>
        <v>15/142</v>
      </c>
      <c r="C1609"/>
      <c r="D1609" t="str">
        <f>IF('[1]2015'!D144=0,"",'[1]2015'!D144)</f>
        <v>SC</v>
      </c>
      <c r="E1609"/>
      <c r="F1609"/>
      <c r="G1609"/>
      <c r="H1609"/>
      <c r="I1609"/>
      <c r="J1609" s="96"/>
    </row>
    <row r="1610" spans="1:10" x14ac:dyDescent="0.25">
      <c r="A1610" t="str">
        <f>IF('[1]2015'!A145=0,"",'[1]2015'!A145)</f>
        <v>15/143</v>
      </c>
      <c r="C1610"/>
      <c r="D1610" t="str">
        <f>IF('[1]2015'!D145=0,"",'[1]2015'!D145)</f>
        <v>JPL</v>
      </c>
      <c r="E1610"/>
      <c r="F1610"/>
      <c r="G1610"/>
      <c r="H1610"/>
      <c r="I1610"/>
      <c r="J1610" s="96"/>
    </row>
    <row r="1611" spans="1:10" x14ac:dyDescent="0.25">
      <c r="A1611" t="str">
        <f>IF('[1]2015'!A146=0,"",'[1]2015'!A146)</f>
        <v>15/144</v>
      </c>
      <c r="C1611"/>
      <c r="D1611" t="str">
        <f>IF('[1]2015'!D146=0,"",'[1]2015'!D146)</f>
        <v>JPL</v>
      </c>
      <c r="E1611"/>
      <c r="F1611"/>
      <c r="G1611"/>
      <c r="H1611"/>
      <c r="I1611"/>
      <c r="J1611" s="96"/>
    </row>
    <row r="1612" spans="1:10" x14ac:dyDescent="0.25">
      <c r="A1612" t="str">
        <f>IF('[1]2015'!A147=0,"",'[1]2015'!A147)</f>
        <v>15/145</v>
      </c>
      <c r="C1612"/>
      <c r="D1612" t="str">
        <f>IF('[1]2015'!D147=0,"",'[1]2015'!D147)</f>
        <v>SC</v>
      </c>
      <c r="E1612"/>
      <c r="F1612"/>
      <c r="G1612"/>
      <c r="H1612"/>
      <c r="I1612"/>
      <c r="J1612" s="96"/>
    </row>
    <row r="1613" spans="1:10" x14ac:dyDescent="0.25">
      <c r="A1613" t="str">
        <f>IF('[1]2015'!A148=0,"",'[1]2015'!A148)</f>
        <v>15/146</v>
      </c>
      <c r="C1613"/>
      <c r="D1613" t="str">
        <f>IF('[1]2015'!D148=0,"",'[1]2015'!D148)</f>
        <v>JPL</v>
      </c>
      <c r="E1613"/>
      <c r="F1613"/>
      <c r="G1613"/>
      <c r="H1613"/>
      <c r="I1613"/>
      <c r="J1613" s="96"/>
    </row>
    <row r="1614" spans="1:10" x14ac:dyDescent="0.25">
      <c r="A1614" t="str">
        <f>IF('[1]2015'!A149=0,"",'[1]2015'!A149)</f>
        <v>15/147</v>
      </c>
      <c r="C1614"/>
      <c r="D1614" t="str">
        <f>IF('[1]2015'!D149=0,"",'[1]2015'!D149)</f>
        <v>SC</v>
      </c>
      <c r="E1614"/>
      <c r="F1614"/>
      <c r="G1614"/>
      <c r="H1614"/>
      <c r="I1614"/>
      <c r="J1614" s="96"/>
    </row>
    <row r="1615" spans="1:10" x14ac:dyDescent="0.25">
      <c r="A1615" t="str">
        <f>IF('[1]2015'!A150=0,"",'[1]2015'!A150)</f>
        <v>15/148</v>
      </c>
      <c r="C1615"/>
      <c r="D1615" t="str">
        <f>IF('[1]2015'!D150=0,"",'[1]2015'!D150)</f>
        <v>FW</v>
      </c>
      <c r="E1615"/>
      <c r="F1615"/>
      <c r="G1615"/>
      <c r="H1615"/>
      <c r="I1615"/>
      <c r="J1615" s="96"/>
    </row>
    <row r="1616" spans="1:10" x14ac:dyDescent="0.25">
      <c r="A1616" t="str">
        <f>IF('[1]2015'!A151=0,"",'[1]2015'!A151)</f>
        <v>15/149</v>
      </c>
      <c r="C1616"/>
      <c r="D1616" t="str">
        <f>IF('[1]2015'!D151=0,"",'[1]2015'!D151)</f>
        <v>FW</v>
      </c>
      <c r="E1616"/>
      <c r="F1616"/>
      <c r="G1616"/>
      <c r="H1616"/>
      <c r="I1616"/>
      <c r="J1616" s="96"/>
    </row>
    <row r="1617" spans="1:10" x14ac:dyDescent="0.25">
      <c r="A1617" t="str">
        <f>IF('[1]2015'!A152=0,"",'[1]2015'!A152)</f>
        <v>15/150</v>
      </c>
      <c r="C1617"/>
      <c r="D1617" t="str">
        <f>IF('[1]2015'!D152=0,"",'[1]2015'!D152)</f>
        <v>FW</v>
      </c>
      <c r="E1617"/>
      <c r="F1617"/>
      <c r="G1617"/>
      <c r="H1617"/>
      <c r="I1617"/>
      <c r="J1617" s="96"/>
    </row>
    <row r="1618" spans="1:10" x14ac:dyDescent="0.25">
      <c r="A1618" t="str">
        <f>IF('[1]2015'!A153=0,"",'[1]2015'!A153)</f>
        <v>15/151</v>
      </c>
      <c r="C1618"/>
      <c r="D1618" t="str">
        <f>IF('[1]2015'!D153=0,"",'[1]2015'!D153)</f>
        <v>VL</v>
      </c>
      <c r="E1618"/>
      <c r="F1618"/>
      <c r="G1618"/>
      <c r="H1618"/>
      <c r="I1618"/>
      <c r="J1618" s="96"/>
    </row>
    <row r="1619" spans="1:10" x14ac:dyDescent="0.25">
      <c r="A1619" t="str">
        <f>IF('[1]2015'!A154=0,"",'[1]2015'!A154)</f>
        <v>15/152</v>
      </c>
      <c r="C1619"/>
      <c r="D1619" t="str">
        <f>IF('[1]2015'!D154=0,"",'[1]2015'!D154)</f>
        <v>FW</v>
      </c>
      <c r="E1619"/>
      <c r="F1619"/>
      <c r="G1619"/>
      <c r="H1619"/>
      <c r="I1619"/>
      <c r="J1619" s="96"/>
    </row>
    <row r="1620" spans="1:10" x14ac:dyDescent="0.25">
      <c r="A1620" t="str">
        <f>IF('[1]2015'!A155=0,"",'[1]2015'!A155)</f>
        <v>15/1531</v>
      </c>
      <c r="C1620"/>
      <c r="D1620" t="str">
        <f>IF('[1]2015'!D155=0,"",'[1]2015'!D155)</f>
        <v>JPL</v>
      </c>
      <c r="E1620"/>
      <c r="F1620"/>
      <c r="G1620"/>
      <c r="H1620"/>
      <c r="I1620"/>
      <c r="J1620" s="96"/>
    </row>
    <row r="1621" spans="1:10" x14ac:dyDescent="0.25">
      <c r="A1621" t="str">
        <f>IF('[1]2015'!A156=0,"",'[1]2015'!A156)</f>
        <v>15/154</v>
      </c>
      <c r="C1621"/>
      <c r="D1621" t="str">
        <f>IF('[1]2015'!D156=0,"",'[1]2015'!D156)</f>
        <v>SC</v>
      </c>
      <c r="E1621"/>
      <c r="F1621"/>
      <c r="G1621"/>
      <c r="H1621"/>
      <c r="I1621"/>
      <c r="J1621" s="96"/>
    </row>
    <row r="1622" spans="1:10" x14ac:dyDescent="0.25">
      <c r="A1622" t="str">
        <f>IF('[1]2015'!A157=0,"",'[1]2015'!A157)</f>
        <v>15/155</v>
      </c>
      <c r="C1622"/>
      <c r="D1622" t="str">
        <f>IF('[1]2015'!D157=0,"",'[1]2015'!D157)</f>
        <v/>
      </c>
      <c r="E1622"/>
      <c r="F1622"/>
      <c r="G1622"/>
      <c r="H1622"/>
      <c r="I1622"/>
      <c r="J1622" s="96"/>
    </row>
    <row r="1623" spans="1:10" x14ac:dyDescent="0.25">
      <c r="A1623" t="str">
        <f>IF('[1]2015'!A158=0,"",'[1]2015'!A158)</f>
        <v>15/156</v>
      </c>
      <c r="C1623"/>
      <c r="D1623" t="str">
        <f>IF('[1]2015'!D158=0,"",'[1]2015'!D158)</f>
        <v>JPL</v>
      </c>
      <c r="E1623"/>
      <c r="F1623"/>
      <c r="G1623"/>
      <c r="H1623"/>
      <c r="I1623"/>
      <c r="J1623" s="96"/>
    </row>
    <row r="1624" spans="1:10" x14ac:dyDescent="0.25">
      <c r="A1624" t="str">
        <f>IF('[1]2015'!A159=0,"",'[1]2015'!A159)</f>
        <v>15/157</v>
      </c>
      <c r="C1624"/>
      <c r="D1624" t="str">
        <f>IF('[1]2015'!D159=0,"",'[1]2015'!D159)</f>
        <v>SC</v>
      </c>
      <c r="E1624"/>
      <c r="F1624"/>
      <c r="G1624"/>
      <c r="H1624"/>
      <c r="I1624"/>
      <c r="J1624" s="96"/>
    </row>
    <row r="1625" spans="1:10" x14ac:dyDescent="0.25">
      <c r="A1625" t="str">
        <f>IF('[1]2015'!A160=0,"",'[1]2015'!A160)</f>
        <v>15/158</v>
      </c>
      <c r="C1625"/>
      <c r="D1625" t="str">
        <f>IF('[1]2015'!D160=0,"",'[1]2015'!D160)</f>
        <v>SC</v>
      </c>
      <c r="E1625"/>
      <c r="F1625"/>
      <c r="G1625"/>
      <c r="H1625"/>
      <c r="I1625"/>
      <c r="J1625" s="96"/>
    </row>
    <row r="1626" spans="1:10" x14ac:dyDescent="0.25">
      <c r="A1626" t="str">
        <f>IF('[1]2015'!A161=0,"",'[1]2015'!A161)</f>
        <v>15/159</v>
      </c>
      <c r="C1626"/>
      <c r="D1626" t="str">
        <f>IF('[1]2015'!D161=0,"",'[1]2015'!D161)</f>
        <v>VL</v>
      </c>
      <c r="E1626"/>
      <c r="F1626"/>
      <c r="G1626"/>
      <c r="H1626"/>
      <c r="I1626"/>
      <c r="J1626" s="96"/>
    </row>
    <row r="1627" spans="1:10" x14ac:dyDescent="0.25">
      <c r="A1627" t="str">
        <f>IF('[1]2015'!A162=0,"",'[1]2015'!A162)</f>
        <v>15/160</v>
      </c>
      <c r="C1627"/>
      <c r="D1627" t="str">
        <f>IF('[1]2015'!D162=0,"",'[1]2015'!D162)</f>
        <v>VL</v>
      </c>
      <c r="E1627"/>
      <c r="F1627"/>
      <c r="G1627"/>
      <c r="H1627"/>
      <c r="I1627"/>
      <c r="J1627" s="96"/>
    </row>
    <row r="1628" spans="1:10" x14ac:dyDescent="0.25">
      <c r="A1628" t="str">
        <f>IF('[1]2015'!A163=0,"",'[1]2015'!A163)</f>
        <v>15/161</v>
      </c>
      <c r="C1628"/>
      <c r="D1628" t="str">
        <f>IF('[1]2015'!D163=0,"",'[1]2015'!D163)</f>
        <v>SC</v>
      </c>
      <c r="E1628"/>
      <c r="F1628"/>
      <c r="G1628"/>
      <c r="H1628"/>
      <c r="I1628"/>
      <c r="J1628" s="96"/>
    </row>
    <row r="1629" spans="1:10" x14ac:dyDescent="0.25">
      <c r="A1629" t="str">
        <f>IF('[1]2015'!A164=0,"",'[1]2015'!A164)</f>
        <v>15/162</v>
      </c>
      <c r="C1629"/>
      <c r="D1629" t="str">
        <f>IF('[1]2015'!D164=0,"",'[1]2015'!D164)</f>
        <v>SC</v>
      </c>
      <c r="E1629"/>
      <c r="F1629"/>
      <c r="G1629"/>
      <c r="H1629"/>
      <c r="I1629"/>
      <c r="J1629" s="96"/>
    </row>
    <row r="1630" spans="1:10" x14ac:dyDescent="0.25">
      <c r="A1630" t="str">
        <f>IF('[1]2015'!A165=0,"",'[1]2015'!A165)</f>
        <v>15/163</v>
      </c>
      <c r="C1630"/>
      <c r="D1630" t="str">
        <f>IF('[1]2015'!D165=0,"",'[1]2015'!D165)</f>
        <v>SC</v>
      </c>
      <c r="E1630"/>
      <c r="F1630"/>
      <c r="G1630"/>
      <c r="H1630"/>
      <c r="I1630"/>
      <c r="J1630" s="96"/>
    </row>
    <row r="1631" spans="1:10" x14ac:dyDescent="0.25">
      <c r="A1631" t="str">
        <f>IF('[1]2015'!A166=0,"",'[1]2015'!A166)</f>
        <v>15/164</v>
      </c>
      <c r="C1631"/>
      <c r="D1631" t="str">
        <f>IF('[1]2015'!D166=0,"",'[1]2015'!D166)</f>
        <v/>
      </c>
      <c r="E1631"/>
      <c r="F1631"/>
      <c r="G1631"/>
      <c r="H1631"/>
      <c r="I1631"/>
      <c r="J1631" s="96"/>
    </row>
    <row r="1632" spans="1:10" x14ac:dyDescent="0.25">
      <c r="A1632" t="str">
        <f>IF('[1]2015'!A167=0,"",'[1]2015'!A167)</f>
        <v>15/165</v>
      </c>
      <c r="C1632"/>
      <c r="D1632" t="str">
        <f>IF('[1]2015'!D167=0,"",'[1]2015'!D167)</f>
        <v>SC</v>
      </c>
      <c r="E1632"/>
      <c r="F1632"/>
      <c r="G1632"/>
      <c r="H1632"/>
      <c r="I1632"/>
      <c r="J1632" s="96"/>
    </row>
    <row r="1633" spans="1:10" x14ac:dyDescent="0.25">
      <c r="A1633" t="str">
        <f>IF('[1]2016'!A4=0,"",'[1]2016'!A4)</f>
        <v>16/001</v>
      </c>
      <c r="C1633"/>
      <c r="D1633" t="str">
        <f>IF('[1]2016'!D4=0,"",'[1]2016'!D4)</f>
        <v>JPL</v>
      </c>
      <c r="E1633"/>
      <c r="F1633"/>
      <c r="G1633"/>
      <c r="H1633"/>
      <c r="I1633"/>
      <c r="J1633" s="96"/>
    </row>
    <row r="1634" spans="1:10" x14ac:dyDescent="0.25">
      <c r="A1634" t="str">
        <f>IF('[1]2016'!A5=0,"",'[1]2016'!A5)</f>
        <v>16/002</v>
      </c>
      <c r="C1634"/>
      <c r="D1634" t="str">
        <f>IF('[1]2016'!D5=0,"",'[1]2016'!D5)</f>
        <v>JPL</v>
      </c>
      <c r="E1634"/>
      <c r="F1634"/>
      <c r="G1634"/>
      <c r="H1634"/>
      <c r="I1634"/>
      <c r="J1634" s="96"/>
    </row>
    <row r="1635" spans="1:10" x14ac:dyDescent="0.25">
      <c r="A1635" t="str">
        <f>IF('[1]2016'!A6=0,"",'[1]2016'!A6)</f>
        <v>16/003</v>
      </c>
      <c r="C1635"/>
      <c r="D1635" t="str">
        <f>IF('[1]2016'!D6=0,"",'[1]2016'!D6)</f>
        <v>SC</v>
      </c>
      <c r="E1635"/>
      <c r="F1635"/>
      <c r="G1635"/>
      <c r="H1635"/>
      <c r="I1635"/>
      <c r="J1635" s="96"/>
    </row>
    <row r="1636" spans="1:10" x14ac:dyDescent="0.25">
      <c r="A1636" t="str">
        <f>IF('[1]2016'!A7=0,"",'[1]2016'!A7)</f>
        <v>16/004</v>
      </c>
      <c r="C1636"/>
      <c r="D1636" t="str">
        <f>IF('[1]2016'!D7=0,"",'[1]2016'!D7)</f>
        <v>SC</v>
      </c>
      <c r="E1636"/>
      <c r="F1636"/>
      <c r="G1636"/>
      <c r="H1636"/>
      <c r="I1636"/>
      <c r="J1636" s="96"/>
    </row>
    <row r="1637" spans="1:10" x14ac:dyDescent="0.25">
      <c r="A1637" t="str">
        <f>IF('[1]2016'!A8=0,"",'[1]2016'!A8)</f>
        <v>16/005</v>
      </c>
      <c r="C1637"/>
      <c r="D1637" t="str">
        <f>IF('[1]2016'!D8=0,"",'[1]2016'!D8)</f>
        <v>FW</v>
      </c>
      <c r="E1637"/>
      <c r="F1637"/>
      <c r="G1637"/>
      <c r="H1637"/>
      <c r="I1637"/>
      <c r="J1637" s="96"/>
    </row>
    <row r="1638" spans="1:10" x14ac:dyDescent="0.25">
      <c r="A1638" t="str">
        <f>IF('[1]2016'!A9=0,"",'[1]2016'!A9)</f>
        <v>16/006</v>
      </c>
      <c r="C1638"/>
      <c r="D1638" t="str">
        <f>IF('[1]2016'!D9=0,"",'[1]2016'!D9)</f>
        <v>VL</v>
      </c>
      <c r="E1638"/>
      <c r="F1638"/>
      <c r="G1638"/>
      <c r="H1638"/>
      <c r="I1638"/>
      <c r="J1638" s="96"/>
    </row>
    <row r="1639" spans="1:10" x14ac:dyDescent="0.25">
      <c r="A1639" t="str">
        <f>IF('[1]2016'!A10=0,"",'[1]2016'!A10)</f>
        <v>16/007</v>
      </c>
      <c r="C1639"/>
      <c r="D1639" t="str">
        <f>IF('[1]2016'!D10=0,"",'[1]2016'!D10)</f>
        <v>VL</v>
      </c>
      <c r="E1639"/>
      <c r="F1639"/>
      <c r="G1639"/>
      <c r="H1639"/>
      <c r="I1639"/>
      <c r="J1639" s="96"/>
    </row>
    <row r="1640" spans="1:10" x14ac:dyDescent="0.25">
      <c r="A1640" t="str">
        <f>IF('[1]2016'!A11=0,"",'[1]2016'!A11)</f>
        <v>16/008</v>
      </c>
      <c r="C1640"/>
      <c r="D1640" t="str">
        <f>IF('[1]2016'!D11=0,"",'[1]2016'!D11)</f>
        <v>FW</v>
      </c>
      <c r="E1640"/>
      <c r="F1640"/>
      <c r="G1640"/>
      <c r="H1640"/>
      <c r="I1640"/>
      <c r="J1640" s="96"/>
    </row>
    <row r="1641" spans="1:10" x14ac:dyDescent="0.25">
      <c r="A1641" t="str">
        <f>IF('[1]2016'!A12=0,"",'[1]2016'!A12)</f>
        <v>16/009</v>
      </c>
      <c r="C1641"/>
      <c r="D1641" t="str">
        <f>IF('[1]2016'!D12=0,"",'[1]2016'!D12)</f>
        <v/>
      </c>
      <c r="E1641"/>
      <c r="F1641"/>
      <c r="G1641"/>
      <c r="H1641"/>
      <c r="I1641"/>
      <c r="J1641" s="96"/>
    </row>
    <row r="1642" spans="1:10" x14ac:dyDescent="0.25">
      <c r="A1642" t="str">
        <f>IF('[1]2016'!A13=0,"",'[1]2016'!A13)</f>
        <v>16/010</v>
      </c>
      <c r="C1642"/>
      <c r="D1642" t="str">
        <f>IF('[1]2016'!D13=0,"",'[1]2016'!D13)</f>
        <v>FW</v>
      </c>
      <c r="E1642"/>
      <c r="F1642"/>
      <c r="G1642"/>
      <c r="H1642"/>
      <c r="I1642"/>
      <c r="J1642" s="96"/>
    </row>
    <row r="1643" spans="1:10" x14ac:dyDescent="0.25">
      <c r="A1643" t="str">
        <f>IF('[1]2016'!A14=0,"",'[1]2016'!A14)</f>
        <v>16/011</v>
      </c>
      <c r="C1643"/>
      <c r="D1643" t="str">
        <f>IF('[1]2016'!D14=0,"",'[1]2016'!D14)</f>
        <v>SC</v>
      </c>
      <c r="E1643"/>
      <c r="F1643"/>
      <c r="G1643"/>
      <c r="H1643"/>
      <c r="I1643"/>
      <c r="J1643" s="96"/>
    </row>
    <row r="1644" spans="1:10" x14ac:dyDescent="0.25">
      <c r="A1644" t="str">
        <f>IF('[1]2016'!A15=0,"",'[1]2016'!A15)</f>
        <v>16/012</v>
      </c>
      <c r="C1644"/>
      <c r="D1644" t="str">
        <f>IF('[1]2016'!D15=0,"",'[1]2016'!D15)</f>
        <v>SC</v>
      </c>
      <c r="E1644"/>
      <c r="F1644"/>
      <c r="G1644"/>
      <c r="H1644"/>
      <c r="I1644"/>
      <c r="J1644" s="96"/>
    </row>
    <row r="1645" spans="1:10" x14ac:dyDescent="0.25">
      <c r="A1645" t="str">
        <f>IF('[1]2016'!A16=0,"",'[1]2016'!A16)</f>
        <v>16/013</v>
      </c>
      <c r="C1645"/>
      <c r="D1645" t="str">
        <f>IF('[1]2016'!D16=0,"",'[1]2016'!D16)</f>
        <v>SC</v>
      </c>
      <c r="E1645"/>
      <c r="F1645"/>
      <c r="G1645"/>
      <c r="H1645"/>
      <c r="I1645"/>
      <c r="J1645" s="96"/>
    </row>
    <row r="1646" spans="1:10" x14ac:dyDescent="0.25">
      <c r="A1646" t="str">
        <f>IF('[1]2016'!A17=0,"",'[1]2016'!A17)</f>
        <v>16/014</v>
      </c>
      <c r="C1646"/>
      <c r="D1646" t="str">
        <f>IF('[1]2016'!D17=0,"",'[1]2016'!D17)</f>
        <v>LB 0/%</v>
      </c>
      <c r="E1646"/>
      <c r="F1646"/>
      <c r="G1646"/>
      <c r="H1646"/>
      <c r="I1646"/>
      <c r="J1646" s="96"/>
    </row>
    <row r="1647" spans="1:10" x14ac:dyDescent="0.25">
      <c r="A1647" t="str">
        <f>IF('[1]2016'!A18=0,"",'[1]2016'!A18)</f>
        <v>16/015</v>
      </c>
      <c r="C1647"/>
      <c r="D1647" t="str">
        <f>IF('[1]2016'!D18=0,"",'[1]2016'!D18)</f>
        <v>FW</v>
      </c>
      <c r="E1647"/>
      <c r="F1647"/>
      <c r="G1647"/>
      <c r="H1647"/>
      <c r="I1647"/>
      <c r="J1647" s="96"/>
    </row>
    <row r="1648" spans="1:10" x14ac:dyDescent="0.25">
      <c r="A1648" t="str">
        <f>IF('[1]2016'!A19=0,"",'[1]2016'!A19)</f>
        <v>16/016</v>
      </c>
      <c r="C1648"/>
      <c r="D1648" t="str">
        <f>IF('[1]2016'!D19=0,"",'[1]2016'!D19)</f>
        <v>FW</v>
      </c>
      <c r="E1648"/>
      <c r="F1648"/>
      <c r="G1648"/>
      <c r="H1648"/>
      <c r="I1648"/>
      <c r="J1648" s="96"/>
    </row>
    <row r="1649" spans="1:10" x14ac:dyDescent="0.25">
      <c r="A1649" t="str">
        <f>IF('[1]2016'!A20=0,"",'[1]2016'!A20)</f>
        <v>16/017</v>
      </c>
      <c r="C1649"/>
      <c r="D1649" t="str">
        <f>IF('[1]2016'!D20=0,"",'[1]2016'!D20)</f>
        <v>SC</v>
      </c>
      <c r="E1649"/>
      <c r="F1649"/>
      <c r="G1649"/>
      <c r="H1649"/>
      <c r="I1649"/>
      <c r="J1649" s="96"/>
    </row>
    <row r="1650" spans="1:10" x14ac:dyDescent="0.25">
      <c r="A1650" t="str">
        <f>IF('[1]2016'!A21=0,"",'[1]2016'!A21)</f>
        <v>16/018</v>
      </c>
      <c r="C1650"/>
      <c r="D1650" t="str">
        <f>IF('[1]2016'!D21=0,"",'[1]2016'!D21)</f>
        <v>SC</v>
      </c>
      <c r="E1650"/>
      <c r="F1650"/>
      <c r="G1650"/>
      <c r="H1650"/>
      <c r="I1650"/>
      <c r="J1650" s="96"/>
    </row>
    <row r="1651" spans="1:10" x14ac:dyDescent="0.25">
      <c r="A1651" t="str">
        <f>IF('[1]2016'!A22=0,"",'[1]2016'!A22)</f>
        <v>16/019</v>
      </c>
      <c r="C1651"/>
      <c r="D1651" t="str">
        <f>IF('[1]2016'!D22=0,"",'[1]2016'!D22)</f>
        <v>VL</v>
      </c>
      <c r="E1651"/>
      <c r="F1651"/>
      <c r="G1651"/>
      <c r="H1651"/>
      <c r="I1651"/>
      <c r="J1651" s="96"/>
    </row>
    <row r="1652" spans="1:10" x14ac:dyDescent="0.25">
      <c r="A1652" t="str">
        <f>IF('[1]2016'!A23=0,"",'[1]2016'!A23)</f>
        <v>16/020</v>
      </c>
      <c r="C1652"/>
      <c r="D1652" t="str">
        <f>IF('[1]2016'!D23=0,"",'[1]2016'!D23)</f>
        <v>SC</v>
      </c>
      <c r="E1652"/>
      <c r="F1652"/>
      <c r="G1652"/>
      <c r="H1652"/>
      <c r="I1652"/>
      <c r="J1652" s="96"/>
    </row>
    <row r="1653" spans="1:10" x14ac:dyDescent="0.25">
      <c r="A1653" t="str">
        <f>IF('[1]2016'!A24=0,"",'[1]2016'!A24)</f>
        <v>16/021</v>
      </c>
      <c r="C1653"/>
      <c r="D1653" t="str">
        <f>IF('[1]2016'!D24=0,"",'[1]2016'!D24)</f>
        <v>PHD</v>
      </c>
      <c r="E1653"/>
      <c r="F1653"/>
      <c r="G1653"/>
      <c r="H1653"/>
      <c r="I1653"/>
      <c r="J1653" s="96"/>
    </row>
    <row r="1654" spans="1:10" x14ac:dyDescent="0.25">
      <c r="A1654" t="str">
        <f>IF('[1]2016'!A25=0,"",'[1]2016'!A25)</f>
        <v>16/022</v>
      </c>
      <c r="C1654"/>
      <c r="D1654" t="str">
        <f>IF('[1]2016'!D25=0,"",'[1]2016'!D25)</f>
        <v/>
      </c>
      <c r="E1654"/>
      <c r="F1654"/>
      <c r="G1654"/>
      <c r="H1654"/>
      <c r="I1654"/>
      <c r="J1654" s="96"/>
    </row>
    <row r="1655" spans="1:10" x14ac:dyDescent="0.25">
      <c r="A1655" t="str">
        <f>IF('[1]2016'!A26=0,"",'[1]2016'!A26)</f>
        <v>16/023</v>
      </c>
      <c r="C1655"/>
      <c r="D1655" t="str">
        <f>IF('[1]2016'!D26=0,"",'[1]2016'!D26)</f>
        <v/>
      </c>
      <c r="E1655"/>
      <c r="F1655"/>
      <c r="G1655"/>
      <c r="H1655"/>
      <c r="I1655"/>
      <c r="J1655" s="96"/>
    </row>
    <row r="1656" spans="1:10" x14ac:dyDescent="0.25">
      <c r="A1656" t="str">
        <f>IF('[1]2016'!A27=0,"",'[1]2016'!A27)</f>
        <v>16/024</v>
      </c>
      <c r="C1656"/>
      <c r="D1656" t="str">
        <f>IF('[1]2016'!D27=0,"",'[1]2016'!D27)</f>
        <v/>
      </c>
      <c r="E1656"/>
      <c r="F1656"/>
      <c r="G1656"/>
      <c r="H1656"/>
      <c r="I1656"/>
      <c r="J1656" s="96"/>
    </row>
    <row r="1657" spans="1:10" x14ac:dyDescent="0.25">
      <c r="A1657" t="str">
        <f>IF('[1]2016'!A28=0,"",'[1]2016'!A28)</f>
        <v>16/025</v>
      </c>
      <c r="C1657"/>
      <c r="D1657" t="str">
        <f>IF('[1]2016'!D28=0,"",'[1]2016'!D28)</f>
        <v/>
      </c>
      <c r="E1657"/>
      <c r="F1657"/>
      <c r="G1657"/>
      <c r="H1657"/>
      <c r="I1657"/>
      <c r="J1657" s="96"/>
    </row>
    <row r="1658" spans="1:10" x14ac:dyDescent="0.25">
      <c r="A1658" t="str">
        <f>IF('[1]2016'!A29=0,"",'[1]2016'!A29)</f>
        <v>16/026</v>
      </c>
      <c r="C1658"/>
      <c r="D1658" t="str">
        <f>IF('[1]2016'!D29=0,"",'[1]2016'!D29)</f>
        <v/>
      </c>
      <c r="E1658"/>
      <c r="F1658"/>
      <c r="G1658"/>
      <c r="H1658"/>
      <c r="I1658"/>
      <c r="J1658" s="96"/>
    </row>
    <row r="1659" spans="1:10" x14ac:dyDescent="0.25">
      <c r="A1659" t="str">
        <f>IF('[1]2016'!A30=0,"",'[1]2016'!A30)</f>
        <v>16/027</v>
      </c>
      <c r="C1659"/>
      <c r="D1659" t="str">
        <f>IF('[1]2016'!D30=0,"",'[1]2016'!D30)</f>
        <v/>
      </c>
      <c r="E1659"/>
      <c r="F1659"/>
      <c r="G1659"/>
      <c r="H1659"/>
      <c r="I1659"/>
      <c r="J1659" s="96"/>
    </row>
    <row r="1660" spans="1:10" x14ac:dyDescent="0.25">
      <c r="A1660" t="str">
        <f>IF('[1]2016'!A31=0,"",'[1]2016'!A31)</f>
        <v>16/028</v>
      </c>
      <c r="C1660"/>
      <c r="D1660" t="str">
        <f>IF('[1]2016'!D31=0,"",'[1]2016'!D31)</f>
        <v/>
      </c>
      <c r="E1660"/>
      <c r="F1660"/>
      <c r="G1660"/>
      <c r="H1660"/>
      <c r="I1660"/>
      <c r="J1660" s="96"/>
    </row>
    <row r="1661" spans="1:10" x14ac:dyDescent="0.25">
      <c r="A1661" t="str">
        <f>IF('[1]2016'!A32=0,"",'[1]2016'!A32)</f>
        <v>16/029</v>
      </c>
      <c r="C1661"/>
      <c r="D1661" t="str">
        <f>IF('[1]2016'!D32=0,"",'[1]2016'!D32)</f>
        <v/>
      </c>
      <c r="E1661"/>
      <c r="F1661"/>
      <c r="G1661"/>
      <c r="H1661"/>
      <c r="I1661"/>
      <c r="J1661" s="96"/>
    </row>
    <row r="1662" spans="1:10" x14ac:dyDescent="0.25">
      <c r="A1662" t="str">
        <f>IF('[1]2016'!A33=0,"",'[1]2016'!A33)</f>
        <v>16/030</v>
      </c>
      <c r="C1662"/>
      <c r="D1662" t="str">
        <f>IF('[1]2016'!D33=0,"",'[1]2016'!D33)</f>
        <v/>
      </c>
      <c r="E1662"/>
      <c r="F1662"/>
      <c r="G1662"/>
      <c r="H1662"/>
      <c r="I1662"/>
      <c r="J1662" s="96"/>
    </row>
    <row r="1663" spans="1:10" x14ac:dyDescent="0.25">
      <c r="A1663" t="str">
        <f>IF('[1]2016'!A34=0,"",'[1]2016'!A34)</f>
        <v>16/031</v>
      </c>
      <c r="C1663"/>
      <c r="D1663" t="str">
        <f>IF('[1]2016'!D34=0,"",'[1]2016'!D34)</f>
        <v/>
      </c>
      <c r="E1663"/>
      <c r="F1663"/>
      <c r="G1663"/>
      <c r="H1663"/>
      <c r="I1663"/>
      <c r="J1663" s="96"/>
    </row>
    <row r="1664" spans="1:10" x14ac:dyDescent="0.25">
      <c r="A1664" t="str">
        <f>IF('[1]2016'!A35=0,"",'[1]2016'!A35)</f>
        <v>16/032</v>
      </c>
      <c r="C1664"/>
      <c r="D1664" t="str">
        <f>IF('[1]2016'!D35=0,"",'[1]2016'!D35)</f>
        <v>AB</v>
      </c>
      <c r="E1664"/>
      <c r="F1664"/>
      <c r="G1664"/>
      <c r="H1664"/>
      <c r="I1664"/>
      <c r="J1664" s="96"/>
    </row>
    <row r="1665" spans="1:10" x14ac:dyDescent="0.25">
      <c r="A1665" t="str">
        <f>IF('[1]2016'!A36=0,"",'[1]2016'!A36)</f>
        <v>16/033</v>
      </c>
      <c r="C1665"/>
      <c r="D1665" t="str">
        <f>IF('[1]2016'!D36=0,"",'[1]2016'!D36)</f>
        <v>SC</v>
      </c>
      <c r="E1665"/>
      <c r="F1665"/>
      <c r="G1665"/>
      <c r="H1665"/>
      <c r="I1665"/>
      <c r="J1665" s="96"/>
    </row>
    <row r="1666" spans="1:10" x14ac:dyDescent="0.25">
      <c r="A1666" t="str">
        <f>IF('[1]2016'!A37=0,"",'[1]2016'!A37)</f>
        <v>16/034</v>
      </c>
      <c r="C1666"/>
      <c r="D1666" t="str">
        <f>IF('[1]2016'!D37=0,"",'[1]2016'!D37)</f>
        <v>JPL</v>
      </c>
      <c r="E1666"/>
      <c r="F1666"/>
      <c r="G1666"/>
      <c r="H1666"/>
      <c r="I1666"/>
      <c r="J1666" s="96"/>
    </row>
    <row r="1667" spans="1:10" x14ac:dyDescent="0.25">
      <c r="A1667" t="str">
        <f>IF('[1]2016'!A38=0,"",'[1]2016'!A38)</f>
        <v>16/035</v>
      </c>
      <c r="C1667"/>
      <c r="D1667" t="str">
        <f>IF('[1]2016'!D38=0,"",'[1]2016'!D38)</f>
        <v/>
      </c>
      <c r="E1667"/>
      <c r="F1667"/>
      <c r="G1667"/>
      <c r="H1667"/>
      <c r="I1667"/>
      <c r="J1667" s="96"/>
    </row>
    <row r="1668" spans="1:10" x14ac:dyDescent="0.25">
      <c r="A1668" t="str">
        <f>IF('[1]2016'!A39=0,"",'[1]2016'!A39)</f>
        <v>16/036</v>
      </c>
      <c r="C1668"/>
      <c r="D1668" t="str">
        <f>IF('[1]2016'!D39=0,"",'[1]2016'!D39)</f>
        <v>JPL</v>
      </c>
      <c r="E1668"/>
      <c r="F1668"/>
      <c r="G1668"/>
      <c r="H1668"/>
      <c r="I1668"/>
      <c r="J1668" s="96"/>
    </row>
    <row r="1669" spans="1:10" x14ac:dyDescent="0.25">
      <c r="A1669" t="str">
        <f>IF('[1]2016'!A40=0,"",'[1]2016'!A40)</f>
        <v>16/037</v>
      </c>
      <c r="C1669"/>
      <c r="D1669" t="str">
        <f>IF('[1]2016'!D40=0,"",'[1]2016'!D40)</f>
        <v/>
      </c>
      <c r="E1669"/>
      <c r="F1669"/>
      <c r="G1669"/>
      <c r="H1669"/>
      <c r="I1669"/>
      <c r="J1669" s="96"/>
    </row>
    <row r="1670" spans="1:10" x14ac:dyDescent="0.25">
      <c r="A1670" t="str">
        <f>IF('[1]2016'!A41=0,"",'[1]2016'!A41)</f>
        <v>16/038</v>
      </c>
      <c r="C1670"/>
      <c r="D1670" t="str">
        <f>IF('[1]2016'!D41=0,"",'[1]2016'!D41)</f>
        <v>FW</v>
      </c>
      <c r="E1670"/>
      <c r="F1670"/>
      <c r="G1670"/>
      <c r="H1670"/>
      <c r="I1670"/>
      <c r="J1670" s="96"/>
    </row>
    <row r="1671" spans="1:10" x14ac:dyDescent="0.25">
      <c r="A1671" t="str">
        <f>IF('[1]2016'!A42=0,"",'[1]2016'!A42)</f>
        <v>16/039</v>
      </c>
      <c r="C1671"/>
      <c r="D1671" t="str">
        <f>IF('[1]2016'!D42=0,"",'[1]2016'!D42)</f>
        <v/>
      </c>
      <c r="E1671"/>
      <c r="F1671"/>
      <c r="G1671"/>
      <c r="H1671"/>
      <c r="I1671"/>
      <c r="J1671" s="96"/>
    </row>
    <row r="1672" spans="1:10" x14ac:dyDescent="0.25">
      <c r="A1672" t="str">
        <f>IF('[1]2016'!A43=0,"",'[1]2016'!A43)</f>
        <v>16/040</v>
      </c>
      <c r="C1672"/>
      <c r="D1672" t="str">
        <f>IF('[1]2016'!D43=0,"",'[1]2016'!D43)</f>
        <v>SC</v>
      </c>
      <c r="E1672"/>
      <c r="F1672"/>
      <c r="G1672"/>
      <c r="H1672"/>
      <c r="I1672"/>
      <c r="J1672" s="96"/>
    </row>
    <row r="1673" spans="1:10" x14ac:dyDescent="0.25">
      <c r="A1673" t="str">
        <f>IF('[1]2016'!A44=0,"",'[1]2016'!A44)</f>
        <v>16/041</v>
      </c>
      <c r="C1673"/>
      <c r="D1673" t="str">
        <f>IF('[1]2016'!D44=0,"",'[1]2016'!D44)</f>
        <v/>
      </c>
      <c r="E1673"/>
      <c r="F1673"/>
      <c r="G1673"/>
      <c r="H1673"/>
      <c r="I1673"/>
      <c r="J1673" s="96"/>
    </row>
    <row r="1674" spans="1:10" x14ac:dyDescent="0.25">
      <c r="A1674" t="str">
        <f>IF('[1]2016'!A45=0,"",'[1]2016'!A45)</f>
        <v>16/042</v>
      </c>
      <c r="C1674"/>
      <c r="D1674" t="str">
        <f>IF('[1]2016'!D45=0,"",'[1]2016'!D45)</f>
        <v/>
      </c>
      <c r="E1674"/>
      <c r="F1674"/>
      <c r="G1674"/>
      <c r="H1674"/>
      <c r="I1674"/>
      <c r="J1674" s="96"/>
    </row>
    <row r="1675" spans="1:10" x14ac:dyDescent="0.25">
      <c r="A1675" t="str">
        <f>IF('[1]2016'!A46=0,"",'[1]2016'!A46)</f>
        <v>16/043</v>
      </c>
      <c r="C1675"/>
      <c r="D1675" t="str">
        <f>IF('[1]2016'!D46=0,"",'[1]2016'!D46)</f>
        <v>SC</v>
      </c>
      <c r="E1675"/>
      <c r="F1675"/>
      <c r="G1675"/>
      <c r="H1675"/>
      <c r="I1675"/>
      <c r="J1675" s="96"/>
    </row>
    <row r="1676" spans="1:10" x14ac:dyDescent="0.25">
      <c r="A1676" t="str">
        <f>IF('[1]2016'!A47=0,"",'[1]2016'!A47)</f>
        <v>16/044</v>
      </c>
      <c r="C1676"/>
      <c r="D1676" t="str">
        <f>IF('[1]2016'!D47=0,"",'[1]2016'!D47)</f>
        <v>JPL</v>
      </c>
      <c r="E1676"/>
      <c r="F1676"/>
      <c r="G1676"/>
      <c r="H1676"/>
      <c r="I1676"/>
      <c r="J1676" s="96"/>
    </row>
    <row r="1677" spans="1:10" x14ac:dyDescent="0.25">
      <c r="A1677" t="str">
        <f>IF('[1]2016'!A48=0,"",'[1]2016'!A48)</f>
        <v>16/045</v>
      </c>
      <c r="C1677"/>
      <c r="D1677" t="str">
        <f>IF('[1]2016'!D48=0,"",'[1]2016'!D48)</f>
        <v>VL</v>
      </c>
      <c r="E1677"/>
      <c r="F1677"/>
      <c r="G1677"/>
      <c r="H1677"/>
      <c r="I1677"/>
      <c r="J1677" s="96"/>
    </row>
    <row r="1678" spans="1:10" x14ac:dyDescent="0.25">
      <c r="A1678" t="str">
        <f>IF('[1]2016'!A49=0,"",'[1]2016'!A49)</f>
        <v>16/046</v>
      </c>
      <c r="C1678"/>
      <c r="D1678" t="str">
        <f>IF('[1]2016'!D49=0,"",'[1]2016'!D49)</f>
        <v>SC</v>
      </c>
      <c r="E1678"/>
      <c r="F1678"/>
      <c r="G1678"/>
      <c r="H1678"/>
      <c r="I1678"/>
      <c r="J1678" s="96"/>
    </row>
    <row r="1679" spans="1:10" x14ac:dyDescent="0.25">
      <c r="A1679" t="str">
        <f>IF('[1]2016'!A50=0,"",'[1]2016'!A50)</f>
        <v>16/047</v>
      </c>
      <c r="C1679"/>
      <c r="D1679" t="str">
        <f>IF('[1]2016'!D50=0,"",'[1]2016'!D50)</f>
        <v>SC</v>
      </c>
      <c r="E1679"/>
      <c r="F1679"/>
      <c r="G1679"/>
      <c r="H1679"/>
      <c r="I1679"/>
      <c r="J1679" s="96"/>
    </row>
    <row r="1680" spans="1:10" x14ac:dyDescent="0.25">
      <c r="A1680" t="str">
        <f>IF('[1]2016'!A51=0,"",'[1]2016'!A51)</f>
        <v>16/048</v>
      </c>
      <c r="C1680"/>
      <c r="D1680" t="str">
        <f>IF('[1]2016'!D51=0,"",'[1]2016'!D51)</f>
        <v>SC</v>
      </c>
      <c r="E1680"/>
      <c r="F1680"/>
      <c r="G1680"/>
      <c r="H1680"/>
      <c r="I1680"/>
      <c r="J1680" s="96"/>
    </row>
    <row r="1681" spans="1:10" x14ac:dyDescent="0.25">
      <c r="A1681" t="str">
        <f>IF('[1]2016'!A52=0,"",'[1]2016'!A52)</f>
        <v>16/049</v>
      </c>
      <c r="C1681"/>
      <c r="D1681" t="str">
        <f>IF('[1]2016'!D52=0,"",'[1]2016'!D52)</f>
        <v>SC</v>
      </c>
      <c r="E1681"/>
      <c r="F1681"/>
      <c r="G1681"/>
      <c r="H1681"/>
      <c r="I1681"/>
      <c r="J1681" s="96"/>
    </row>
    <row r="1682" spans="1:10" x14ac:dyDescent="0.25">
      <c r="A1682" t="str">
        <f>IF('[1]2016'!A53=0,"",'[1]2016'!A53)</f>
        <v>16/050</v>
      </c>
      <c r="C1682"/>
      <c r="D1682" t="str">
        <f>IF('[1]2016'!D53=0,"",'[1]2016'!D53)</f>
        <v>VL</v>
      </c>
      <c r="E1682"/>
      <c r="F1682"/>
      <c r="G1682"/>
      <c r="H1682"/>
      <c r="I1682"/>
      <c r="J1682" s="96"/>
    </row>
    <row r="1683" spans="1:10" x14ac:dyDescent="0.25">
      <c r="A1683" t="str">
        <f>IF('[1]2016'!A54=0,"",'[1]2016'!A54)</f>
        <v>16/051</v>
      </c>
      <c r="C1683"/>
      <c r="D1683" t="str">
        <f>IF('[1]2016'!D54=0,"",'[1]2016'!D54)</f>
        <v/>
      </c>
      <c r="E1683"/>
      <c r="F1683"/>
      <c r="G1683"/>
      <c r="H1683"/>
      <c r="I1683"/>
      <c r="J1683" s="96"/>
    </row>
    <row r="1684" spans="1:10" x14ac:dyDescent="0.25">
      <c r="A1684" t="str">
        <f>IF('[1]2016'!A55=0,"",'[1]2016'!A55)</f>
        <v xml:space="preserve"> 16/052</v>
      </c>
      <c r="C1684"/>
      <c r="D1684" t="str">
        <f>IF('[1]2016'!D55=0,"",'[1]2016'!D55)</f>
        <v>JPL</v>
      </c>
      <c r="E1684"/>
      <c r="F1684"/>
      <c r="G1684"/>
      <c r="H1684"/>
      <c r="I1684"/>
      <c r="J1684" s="96"/>
    </row>
    <row r="1685" spans="1:10" x14ac:dyDescent="0.25">
      <c r="A1685" t="str">
        <f>IF('[1]2016'!A56=0,"",'[1]2016'!A56)</f>
        <v>16/053</v>
      </c>
      <c r="C1685"/>
      <c r="D1685" t="str">
        <f>IF('[1]2016'!D56=0,"",'[1]2016'!D56)</f>
        <v/>
      </c>
      <c r="E1685"/>
      <c r="F1685"/>
      <c r="G1685"/>
      <c r="H1685"/>
      <c r="I1685"/>
      <c r="J1685" s="96"/>
    </row>
    <row r="1686" spans="1:10" x14ac:dyDescent="0.25">
      <c r="A1686" t="str">
        <f>IF('[1]2016'!A57=0,"",'[1]2016'!A57)</f>
        <v>16/054</v>
      </c>
      <c r="C1686"/>
      <c r="D1686" t="str">
        <f>IF('[1]2016'!D57=0,"",'[1]2016'!D57)</f>
        <v/>
      </c>
      <c r="E1686"/>
      <c r="F1686"/>
      <c r="G1686"/>
      <c r="H1686"/>
      <c r="I1686"/>
      <c r="J1686" s="96"/>
    </row>
    <row r="1687" spans="1:10" x14ac:dyDescent="0.25">
      <c r="A1687" t="str">
        <f>IF('[1]2016'!A58=0,"",'[1]2016'!A58)</f>
        <v>16/055</v>
      </c>
      <c r="C1687"/>
      <c r="D1687" t="str">
        <f>IF('[1]2016'!D58=0,"",'[1]2016'!D58)</f>
        <v/>
      </c>
      <c r="E1687"/>
      <c r="F1687"/>
      <c r="G1687"/>
      <c r="H1687"/>
      <c r="I1687"/>
      <c r="J1687" s="96"/>
    </row>
    <row r="1688" spans="1:10" x14ac:dyDescent="0.25">
      <c r="A1688" t="str">
        <f>IF('[1]2016'!A59=0,"",'[1]2016'!A59)</f>
        <v>16/056</v>
      </c>
      <c r="C1688"/>
      <c r="D1688" t="str">
        <f>IF('[1]2016'!D59=0,"",'[1]2016'!D59)</f>
        <v/>
      </c>
      <c r="E1688"/>
      <c r="F1688"/>
      <c r="G1688"/>
      <c r="H1688"/>
      <c r="I1688"/>
      <c r="J1688" s="96"/>
    </row>
    <row r="1689" spans="1:10" x14ac:dyDescent="0.25">
      <c r="A1689" t="str">
        <f>IF('[1]2016'!A60=0,"",'[1]2016'!A60)</f>
        <v>16/057</v>
      </c>
      <c r="C1689"/>
      <c r="D1689" t="str">
        <f>IF('[1]2016'!D60=0,"",'[1]2016'!D60)</f>
        <v/>
      </c>
      <c r="E1689"/>
      <c r="F1689"/>
      <c r="G1689"/>
      <c r="H1689"/>
      <c r="I1689"/>
      <c r="J1689" s="96"/>
    </row>
    <row r="1690" spans="1:10" x14ac:dyDescent="0.25">
      <c r="A1690" t="str">
        <f>IF('[1]2016'!A61=0,"",'[1]2016'!A61)</f>
        <v>16/058</v>
      </c>
      <c r="C1690"/>
      <c r="D1690" t="str">
        <f>IF('[1]2016'!D61=0,"",'[1]2016'!D61)</f>
        <v/>
      </c>
      <c r="E1690"/>
      <c r="F1690"/>
      <c r="G1690"/>
      <c r="H1690"/>
      <c r="I1690"/>
      <c r="J1690" s="96"/>
    </row>
    <row r="1691" spans="1:10" x14ac:dyDescent="0.25">
      <c r="A1691" t="str">
        <f>IF('[1]2016'!A62=0,"",'[1]2016'!A62)</f>
        <v>16/059</v>
      </c>
      <c r="C1691"/>
      <c r="D1691" t="str">
        <f>IF('[1]2016'!D62=0,"",'[1]2016'!D62)</f>
        <v/>
      </c>
      <c r="E1691"/>
      <c r="F1691"/>
      <c r="G1691"/>
      <c r="H1691"/>
      <c r="I1691"/>
      <c r="J1691" s="96"/>
    </row>
    <row r="1692" spans="1:10" x14ac:dyDescent="0.25">
      <c r="A1692" t="str">
        <f>IF('[1]2016'!A63=0,"",'[1]2016'!A63)</f>
        <v>16/060</v>
      </c>
      <c r="C1692"/>
      <c r="D1692" t="str">
        <f>IF('[1]2016'!D63=0,"",'[1]2016'!D63)</f>
        <v>SC</v>
      </c>
      <c r="E1692"/>
      <c r="F1692"/>
      <c r="G1692"/>
      <c r="H1692"/>
      <c r="I1692"/>
      <c r="J1692" s="96"/>
    </row>
    <row r="1693" spans="1:10" x14ac:dyDescent="0.25">
      <c r="A1693" t="str">
        <f>IF('[1]2016'!A64=0,"",'[1]2016'!A64)</f>
        <v>16/061</v>
      </c>
      <c r="C1693"/>
      <c r="D1693" t="str">
        <f>IF('[1]2016'!D64=0,"",'[1]2016'!D64)</f>
        <v/>
      </c>
      <c r="E1693"/>
      <c r="F1693"/>
      <c r="G1693"/>
      <c r="H1693"/>
      <c r="I1693"/>
      <c r="J1693" s="96"/>
    </row>
    <row r="1694" spans="1:10" x14ac:dyDescent="0.25">
      <c r="A1694" t="str">
        <f>IF('[1]2016'!A65=0,"",'[1]2016'!A65)</f>
        <v>16/062</v>
      </c>
      <c r="C1694"/>
      <c r="D1694" t="str">
        <f>IF('[1]2016'!D65=0,"",'[1]2016'!D65)</f>
        <v/>
      </c>
      <c r="E1694"/>
      <c r="F1694"/>
      <c r="G1694"/>
      <c r="H1694"/>
      <c r="I1694"/>
      <c r="J1694" s="96"/>
    </row>
    <row r="1695" spans="1:10" x14ac:dyDescent="0.25">
      <c r="A1695" t="str">
        <f>IF('[1]2016'!A66=0,"",'[1]2016'!A66)</f>
        <v>16/063</v>
      </c>
      <c r="C1695"/>
      <c r="D1695" t="str">
        <f>IF('[1]2016'!D66=0,"",'[1]2016'!D66)</f>
        <v/>
      </c>
      <c r="E1695"/>
      <c r="F1695"/>
      <c r="G1695"/>
      <c r="H1695"/>
      <c r="I1695"/>
      <c r="J1695" s="96"/>
    </row>
    <row r="1696" spans="1:10" x14ac:dyDescent="0.25">
      <c r="A1696" t="str">
        <f>IF('[1]2016'!A67=0,"",'[1]2016'!A67)</f>
        <v>16/064</v>
      </c>
      <c r="C1696"/>
      <c r="D1696" t="str">
        <f>IF('[1]2016'!D67=0,"",'[1]2016'!D67)</f>
        <v/>
      </c>
      <c r="E1696"/>
      <c r="F1696"/>
      <c r="G1696"/>
      <c r="H1696"/>
      <c r="I1696"/>
      <c r="J1696" s="96"/>
    </row>
    <row r="1697" spans="1:10" x14ac:dyDescent="0.25">
      <c r="A1697" t="str">
        <f>IF('[1]2016'!A68=0,"",'[1]2016'!A68)</f>
        <v>16/065</v>
      </c>
      <c r="C1697"/>
      <c r="D1697" t="str">
        <f>IF('[1]2016'!D68=0,"",'[1]2016'!D68)</f>
        <v>JPL</v>
      </c>
      <c r="E1697"/>
      <c r="F1697"/>
      <c r="G1697"/>
      <c r="H1697"/>
      <c r="I1697"/>
      <c r="J1697" s="96"/>
    </row>
    <row r="1698" spans="1:10" x14ac:dyDescent="0.25">
      <c r="A1698" t="str">
        <f>IF('[1]2016'!A69=0,"",'[1]2016'!A69)</f>
        <v>16/066</v>
      </c>
      <c r="C1698"/>
      <c r="D1698" t="str">
        <f>IF('[1]2016'!D69=0,"",'[1]2016'!D69)</f>
        <v>JPL</v>
      </c>
      <c r="E1698"/>
      <c r="F1698"/>
      <c r="G1698"/>
      <c r="H1698"/>
      <c r="I1698"/>
      <c r="J1698" s="96"/>
    </row>
    <row r="1699" spans="1:10" x14ac:dyDescent="0.25">
      <c r="A1699" t="str">
        <f>IF('[1]2016'!A70=0,"",'[1]2016'!A70)</f>
        <v>16/067</v>
      </c>
      <c r="C1699"/>
      <c r="D1699" t="str">
        <f>IF('[1]2016'!D70=0,"",'[1]2016'!D70)</f>
        <v>SC</v>
      </c>
      <c r="E1699"/>
      <c r="F1699"/>
      <c r="G1699"/>
      <c r="H1699"/>
      <c r="I1699"/>
      <c r="J1699" s="96"/>
    </row>
    <row r="1700" spans="1:10" x14ac:dyDescent="0.25">
      <c r="A1700" t="str">
        <f>IF('[1]2016'!A71=0,"",'[1]2016'!A71)</f>
        <v>16/068</v>
      </c>
      <c r="C1700"/>
      <c r="D1700" t="str">
        <f>IF('[1]2016'!D71=0,"",'[1]2016'!D71)</f>
        <v>JPL</v>
      </c>
      <c r="E1700"/>
      <c r="F1700"/>
      <c r="G1700"/>
      <c r="H1700"/>
      <c r="I1700"/>
      <c r="J1700" s="96"/>
    </row>
    <row r="1701" spans="1:10" x14ac:dyDescent="0.25">
      <c r="A1701" t="str">
        <f>IF('[1]2016'!A72=0,"",'[1]2016'!A72)</f>
        <v>16/069</v>
      </c>
      <c r="C1701"/>
      <c r="D1701" t="str">
        <f>IF('[1]2016'!D72=0,"",'[1]2016'!D72)</f>
        <v>JPL</v>
      </c>
      <c r="E1701"/>
      <c r="F1701"/>
      <c r="G1701"/>
      <c r="H1701"/>
      <c r="I1701"/>
      <c r="J1701" s="96"/>
    </row>
    <row r="1702" spans="1:10" x14ac:dyDescent="0.25">
      <c r="A1702" t="str">
        <f>IF('[1]2016'!A73=0,"",'[1]2016'!A73)</f>
        <v>16/070</v>
      </c>
      <c r="C1702"/>
      <c r="D1702" t="str">
        <f>IF('[1]2016'!D73=0,"",'[1]2016'!D73)</f>
        <v>JPL</v>
      </c>
      <c r="E1702"/>
      <c r="F1702"/>
      <c r="G1702"/>
      <c r="H1702"/>
      <c r="I1702"/>
      <c r="J1702" s="96"/>
    </row>
    <row r="1703" spans="1:10" x14ac:dyDescent="0.25">
      <c r="A1703" t="str">
        <f>IF('[1]2016'!A74=0,"",'[1]2016'!A74)</f>
        <v>16/071</v>
      </c>
      <c r="C1703"/>
      <c r="D1703" t="str">
        <f>IF('[1]2016'!D74=0,"",'[1]2016'!D74)</f>
        <v>JPL</v>
      </c>
      <c r="E1703"/>
      <c r="F1703"/>
      <c r="G1703"/>
      <c r="H1703"/>
      <c r="I1703"/>
      <c r="J1703" s="96"/>
    </row>
    <row r="1704" spans="1:10" x14ac:dyDescent="0.25">
      <c r="A1704" t="str">
        <f>IF('[1]2016'!A75=0,"",'[1]2016'!A75)</f>
        <v xml:space="preserve">16/072 </v>
      </c>
      <c r="C1704"/>
      <c r="D1704" t="str">
        <f>IF('[1]2016'!D75=0,"",'[1]2016'!D75)</f>
        <v>JPL</v>
      </c>
      <c r="E1704"/>
      <c r="F1704"/>
      <c r="G1704"/>
      <c r="H1704"/>
      <c r="I1704"/>
      <c r="J1704" s="96"/>
    </row>
    <row r="1705" spans="1:10" x14ac:dyDescent="0.25">
      <c r="A1705" t="str">
        <f>IF('[1]2016'!A76=0,"",'[1]2016'!A76)</f>
        <v>16/073</v>
      </c>
      <c r="C1705"/>
      <c r="D1705" t="str">
        <f>IF('[1]2016'!D76=0,"",'[1]2016'!D76)</f>
        <v>SC</v>
      </c>
      <c r="E1705"/>
      <c r="F1705"/>
      <c r="G1705"/>
      <c r="H1705"/>
      <c r="I1705"/>
      <c r="J1705" s="96"/>
    </row>
    <row r="1706" spans="1:10" x14ac:dyDescent="0.25">
      <c r="A1706" t="str">
        <f>IF('[1]2016'!A77=0,"",'[1]2016'!A77)</f>
        <v>16/074</v>
      </c>
      <c r="C1706"/>
      <c r="D1706" t="str">
        <f>IF('[1]2016'!D77=0,"",'[1]2016'!D77)</f>
        <v/>
      </c>
      <c r="E1706"/>
      <c r="F1706"/>
      <c r="G1706"/>
      <c r="H1706"/>
      <c r="I1706"/>
      <c r="J1706" s="96"/>
    </row>
    <row r="1707" spans="1:10" x14ac:dyDescent="0.25">
      <c r="A1707" t="str">
        <f>IF('[1]2016'!A78=0,"",'[1]2016'!A78)</f>
        <v>16/075</v>
      </c>
      <c r="C1707"/>
      <c r="D1707" t="str">
        <f>IF('[1]2016'!D78=0,"",'[1]2016'!D78)</f>
        <v/>
      </c>
      <c r="E1707"/>
      <c r="F1707"/>
      <c r="G1707"/>
      <c r="H1707"/>
      <c r="I1707"/>
      <c r="J1707" s="96"/>
    </row>
    <row r="1708" spans="1:10" x14ac:dyDescent="0.25">
      <c r="A1708" t="str">
        <f>IF('[1]2016'!A79=0,"",'[1]2016'!A79)</f>
        <v>16/076</v>
      </c>
      <c r="C1708"/>
      <c r="D1708" t="str">
        <f>IF('[1]2016'!D79=0,"",'[1]2016'!D79)</f>
        <v>JPL</v>
      </c>
      <c r="E1708"/>
      <c r="F1708"/>
      <c r="G1708"/>
      <c r="H1708"/>
      <c r="I1708"/>
      <c r="J1708" s="96"/>
    </row>
    <row r="1709" spans="1:10" x14ac:dyDescent="0.25">
      <c r="A1709" t="str">
        <f>IF('[1]2016'!A80=0,"",'[1]2016'!A80)</f>
        <v>16/077</v>
      </c>
      <c r="C1709"/>
      <c r="D1709" t="str">
        <f>IF('[1]2016'!D80=0,"",'[1]2016'!D80)</f>
        <v>FW</v>
      </c>
      <c r="E1709"/>
      <c r="F1709"/>
      <c r="G1709"/>
      <c r="H1709"/>
      <c r="I1709"/>
      <c r="J1709" s="96"/>
    </row>
    <row r="1710" spans="1:10" x14ac:dyDescent="0.25">
      <c r="A1710" t="str">
        <f>IF('[1]2016'!A81=0,"",'[1]2016'!A81)</f>
        <v>16/078</v>
      </c>
      <c r="C1710"/>
      <c r="D1710" t="str">
        <f>IF('[1]2016'!D81=0,"",'[1]2016'!D81)</f>
        <v>FW</v>
      </c>
      <c r="E1710"/>
      <c r="F1710"/>
      <c r="G1710"/>
      <c r="H1710"/>
      <c r="I1710"/>
      <c r="J1710" s="96"/>
    </row>
    <row r="1711" spans="1:10" x14ac:dyDescent="0.25">
      <c r="A1711" t="str">
        <f>IF('[1]2016'!A82=0,"",'[1]2016'!A82)</f>
        <v>16/079</v>
      </c>
      <c r="C1711"/>
      <c r="D1711" t="str">
        <f>IF('[1]2016'!D82=0,"",'[1]2016'!D82)</f>
        <v>JPL</v>
      </c>
      <c r="E1711"/>
      <c r="F1711"/>
      <c r="G1711"/>
      <c r="H1711"/>
      <c r="I1711"/>
      <c r="J1711" s="96"/>
    </row>
    <row r="1712" spans="1:10" x14ac:dyDescent="0.25">
      <c r="A1712" t="str">
        <f>IF('[1]2016'!A83=0,"",'[1]2016'!A83)</f>
        <v>16/080</v>
      </c>
      <c r="C1712"/>
      <c r="D1712" t="str">
        <f>IF('[1]2016'!D83=0,"",'[1]2016'!D83)</f>
        <v>FW</v>
      </c>
      <c r="E1712"/>
      <c r="F1712"/>
      <c r="G1712"/>
      <c r="H1712"/>
      <c r="I1712"/>
      <c r="J1712" s="96"/>
    </row>
    <row r="1713" spans="1:10" x14ac:dyDescent="0.25">
      <c r="A1713" t="str">
        <f>IF('[1]2016'!A84=0,"",'[1]2016'!A84)</f>
        <v>16/081</v>
      </c>
      <c r="C1713"/>
      <c r="D1713" t="str">
        <f>IF('[1]2016'!D84=0,"",'[1]2016'!D84)</f>
        <v>SC</v>
      </c>
      <c r="E1713"/>
      <c r="F1713"/>
      <c r="G1713"/>
      <c r="H1713"/>
      <c r="I1713"/>
      <c r="J1713" s="96"/>
    </row>
    <row r="1714" spans="1:10" x14ac:dyDescent="0.25">
      <c r="A1714" t="str">
        <f>IF('[1]2016'!A85=0,"",'[1]2016'!A85)</f>
        <v>16/082</v>
      </c>
      <c r="C1714"/>
      <c r="D1714" t="str">
        <f>IF('[1]2016'!D85=0,"",'[1]2016'!D85)</f>
        <v/>
      </c>
      <c r="E1714"/>
      <c r="F1714"/>
      <c r="G1714"/>
      <c r="H1714"/>
      <c r="I1714"/>
      <c r="J1714" s="96"/>
    </row>
    <row r="1715" spans="1:10" x14ac:dyDescent="0.25">
      <c r="A1715" t="str">
        <f>IF('[1]2016'!A86=0,"",'[1]2016'!A86)</f>
        <v xml:space="preserve">16/083 </v>
      </c>
      <c r="C1715"/>
      <c r="D1715" t="str">
        <f>IF('[1]2016'!D86=0,"",'[1]2016'!D86)</f>
        <v>JPL</v>
      </c>
      <c r="E1715"/>
      <c r="F1715"/>
      <c r="G1715"/>
      <c r="H1715"/>
      <c r="I1715"/>
      <c r="J1715" s="96"/>
    </row>
    <row r="1716" spans="1:10" x14ac:dyDescent="0.25">
      <c r="A1716" t="str">
        <f>IF('[1]2016'!A87=0,"",'[1]2016'!A87)</f>
        <v>16/084</v>
      </c>
      <c r="C1716"/>
      <c r="D1716" t="str">
        <f>IF('[1]2016'!D87=0,"",'[1]2016'!D87)</f>
        <v>SC</v>
      </c>
      <c r="E1716"/>
      <c r="F1716"/>
      <c r="G1716"/>
      <c r="H1716"/>
      <c r="I1716"/>
      <c r="J1716" s="96"/>
    </row>
    <row r="1717" spans="1:10" x14ac:dyDescent="0.25">
      <c r="A1717" t="str">
        <f>IF('[1]2016'!A88=0,"",'[1]2016'!A88)</f>
        <v>16/085</v>
      </c>
      <c r="C1717"/>
      <c r="D1717" t="str">
        <f>IF('[1]2016'!D88=0,"",'[1]2016'!D88)</f>
        <v/>
      </c>
      <c r="E1717"/>
      <c r="F1717"/>
      <c r="G1717"/>
      <c r="H1717"/>
      <c r="I1717"/>
      <c r="J1717" s="96"/>
    </row>
    <row r="1718" spans="1:10" x14ac:dyDescent="0.25">
      <c r="A1718" t="str">
        <f>IF('[1]2016'!A89=0,"",'[1]2016'!A89)</f>
        <v>16/086</v>
      </c>
      <c r="C1718"/>
      <c r="D1718" t="str">
        <f>IF('[1]2016'!D89=0,"",'[1]2016'!D89)</f>
        <v>JPL</v>
      </c>
      <c r="E1718"/>
      <c r="F1718"/>
      <c r="G1718"/>
      <c r="H1718"/>
      <c r="I1718"/>
      <c r="J1718" s="96"/>
    </row>
    <row r="1719" spans="1:10" x14ac:dyDescent="0.25">
      <c r="A1719" t="str">
        <f>IF('[1]2016'!A90=0,"",'[1]2016'!A90)</f>
        <v>16/087</v>
      </c>
      <c r="C1719"/>
      <c r="D1719" t="str">
        <f>IF('[1]2016'!D90=0,"",'[1]2016'!D90)</f>
        <v/>
      </c>
      <c r="E1719"/>
      <c r="F1719"/>
      <c r="G1719"/>
      <c r="H1719"/>
      <c r="I1719"/>
      <c r="J1719" s="96"/>
    </row>
    <row r="1720" spans="1:10" x14ac:dyDescent="0.25">
      <c r="A1720" t="str">
        <f>IF('[1]2016'!A91=0,"",'[1]2016'!A91)</f>
        <v>16/088</v>
      </c>
      <c r="C1720"/>
      <c r="D1720" t="str">
        <f>IF('[1]2016'!D91=0,"",'[1]2016'!D91)</f>
        <v>FW</v>
      </c>
      <c r="E1720"/>
      <c r="F1720"/>
      <c r="G1720"/>
      <c r="H1720"/>
      <c r="I1720"/>
      <c r="J1720" s="96"/>
    </row>
    <row r="1721" spans="1:10" x14ac:dyDescent="0.25">
      <c r="A1721" t="str">
        <f>IF('[1]2016'!A92=0,"",'[1]2016'!A92)</f>
        <v>16/089</v>
      </c>
      <c r="C1721"/>
      <c r="D1721" t="str">
        <f>IF('[1]2016'!D92=0,"",'[1]2016'!D92)</f>
        <v/>
      </c>
      <c r="E1721"/>
      <c r="F1721"/>
      <c r="G1721"/>
      <c r="H1721"/>
      <c r="I1721"/>
      <c r="J1721" s="96"/>
    </row>
    <row r="1722" spans="1:10" x14ac:dyDescent="0.25">
      <c r="A1722" t="str">
        <f>IF('[1]2016'!A93=0,"",'[1]2016'!A93)</f>
        <v>16/090</v>
      </c>
      <c r="C1722"/>
      <c r="D1722" t="str">
        <f>IF('[1]2016'!D93=0,"",'[1]2016'!D93)</f>
        <v/>
      </c>
      <c r="E1722"/>
      <c r="F1722"/>
      <c r="G1722"/>
      <c r="H1722"/>
      <c r="I1722"/>
      <c r="J1722" s="96"/>
    </row>
    <row r="1723" spans="1:10" x14ac:dyDescent="0.25">
      <c r="A1723" t="str">
        <f>IF('[1]2016'!A94=0,"",'[1]2016'!A94)</f>
        <v>16/091</v>
      </c>
      <c r="C1723"/>
      <c r="D1723" t="str">
        <f>IF('[1]2016'!D94=0,"",'[1]2016'!D94)</f>
        <v/>
      </c>
      <c r="E1723"/>
      <c r="F1723"/>
      <c r="G1723"/>
      <c r="H1723"/>
      <c r="I1723"/>
      <c r="J1723" s="96"/>
    </row>
    <row r="1724" spans="1:10" x14ac:dyDescent="0.25">
      <c r="A1724" t="str">
        <f>IF('[1]2016'!A95=0,"",'[1]2016'!A95)</f>
        <v>16/092</v>
      </c>
      <c r="C1724"/>
      <c r="D1724" t="str">
        <f>IF('[1]2016'!D95=0,"",'[1]2016'!D95)</f>
        <v>FW</v>
      </c>
      <c r="E1724"/>
      <c r="F1724"/>
      <c r="G1724"/>
      <c r="H1724"/>
      <c r="I1724"/>
      <c r="J1724" s="96"/>
    </row>
    <row r="1725" spans="1:10" x14ac:dyDescent="0.25">
      <c r="A1725" t="str">
        <f>IF('[1]2016'!A96=0,"",'[1]2016'!A96)</f>
        <v>16/093</v>
      </c>
      <c r="C1725"/>
      <c r="D1725" t="str">
        <f>IF('[1]2016'!D96=0,"",'[1]2016'!D96)</f>
        <v>SC</v>
      </c>
      <c r="E1725"/>
      <c r="F1725"/>
      <c r="G1725"/>
      <c r="H1725"/>
      <c r="I1725"/>
      <c r="J1725" s="96"/>
    </row>
    <row r="1726" spans="1:10" x14ac:dyDescent="0.25">
      <c r="A1726" t="str">
        <f>IF('[1]2016'!A97=0,"",'[1]2016'!A97)</f>
        <v>16/094</v>
      </c>
      <c r="C1726"/>
      <c r="D1726" t="str">
        <f>IF('[1]2016'!D97=0,"",'[1]2016'!D97)</f>
        <v>SC</v>
      </c>
      <c r="E1726"/>
      <c r="F1726"/>
      <c r="G1726"/>
      <c r="H1726"/>
      <c r="I1726"/>
      <c r="J1726" s="96"/>
    </row>
    <row r="1727" spans="1:10" x14ac:dyDescent="0.25">
      <c r="A1727" t="str">
        <f>IF('[1]2016'!A98=0,"",'[1]2016'!A98)</f>
        <v>16/095</v>
      </c>
      <c r="C1727"/>
      <c r="D1727" t="str">
        <f>IF('[1]2016'!D98=0,"",'[1]2016'!D98)</f>
        <v>SC</v>
      </c>
      <c r="E1727"/>
      <c r="F1727"/>
      <c r="G1727"/>
      <c r="H1727"/>
      <c r="I1727"/>
      <c r="J1727" s="96"/>
    </row>
    <row r="1728" spans="1:10" x14ac:dyDescent="0.25">
      <c r="A1728" t="str">
        <f>IF('[1]2016'!A99=0,"",'[1]2016'!A99)</f>
        <v>16/096</v>
      </c>
      <c r="C1728"/>
      <c r="D1728" t="str">
        <f>IF('[1]2016'!D99=0,"",'[1]2016'!D99)</f>
        <v/>
      </c>
      <c r="E1728"/>
      <c r="F1728"/>
      <c r="G1728"/>
      <c r="H1728"/>
      <c r="I1728"/>
      <c r="J1728" s="96"/>
    </row>
    <row r="1729" spans="1:10" x14ac:dyDescent="0.25">
      <c r="A1729" t="str">
        <f>IF('[1]2016'!A100=0,"",'[1]2016'!A100)</f>
        <v>16/097</v>
      </c>
      <c r="C1729"/>
      <c r="D1729" t="str">
        <f>IF('[1]2016'!D100=0,"",'[1]2016'!D100)</f>
        <v/>
      </c>
      <c r="E1729"/>
      <c r="F1729"/>
      <c r="G1729"/>
      <c r="H1729"/>
      <c r="I1729"/>
      <c r="J1729" s="96"/>
    </row>
    <row r="1730" spans="1:10" x14ac:dyDescent="0.25">
      <c r="A1730" t="str">
        <f>IF('[1]2016'!A101=0,"",'[1]2016'!A101)</f>
        <v>16/098</v>
      </c>
      <c r="C1730"/>
      <c r="D1730" t="str">
        <f>IF('[1]2016'!D101=0,"",'[1]2016'!D101)</f>
        <v/>
      </c>
      <c r="E1730"/>
      <c r="F1730"/>
      <c r="G1730"/>
      <c r="H1730"/>
      <c r="I1730"/>
      <c r="J1730" s="96"/>
    </row>
    <row r="1731" spans="1:10" x14ac:dyDescent="0.25">
      <c r="A1731" t="str">
        <f>IF('[1]2016'!A102=0,"",'[1]2016'!A102)</f>
        <v>16/099</v>
      </c>
      <c r="C1731"/>
      <c r="D1731" t="str">
        <f>IF('[1]2016'!D102=0,"",'[1]2016'!D102)</f>
        <v/>
      </c>
      <c r="E1731"/>
      <c r="F1731"/>
      <c r="G1731"/>
      <c r="H1731"/>
      <c r="I1731"/>
      <c r="J1731" s="96"/>
    </row>
    <row r="1732" spans="1:10" x14ac:dyDescent="0.25">
      <c r="A1732" t="str">
        <f>IF('[1]2016'!A103=0,"",'[1]2016'!A103)</f>
        <v>16/100</v>
      </c>
      <c r="C1732"/>
      <c r="D1732" t="str">
        <f>IF('[1]2016'!D103=0,"",'[1]2016'!D103)</f>
        <v>SC</v>
      </c>
      <c r="E1732"/>
      <c r="F1732"/>
      <c r="G1732"/>
      <c r="H1732"/>
      <c r="I1732"/>
      <c r="J1732" s="96"/>
    </row>
    <row r="1733" spans="1:10" x14ac:dyDescent="0.25">
      <c r="A1733" t="str">
        <f>IF('[1]2016'!A104=0,"",'[1]2016'!A104)</f>
        <v>16/101</v>
      </c>
      <c r="C1733"/>
      <c r="D1733" t="str">
        <f>IF('[1]2016'!D104=0,"",'[1]2016'!D104)</f>
        <v>FW</v>
      </c>
      <c r="E1733"/>
      <c r="F1733"/>
      <c r="G1733"/>
      <c r="H1733"/>
      <c r="I1733"/>
      <c r="J1733" s="96"/>
    </row>
    <row r="1734" spans="1:10" x14ac:dyDescent="0.25">
      <c r="A1734" t="str">
        <f>IF('[1]2016'!A105=0,"",'[1]2016'!A105)</f>
        <v>16/102</v>
      </c>
      <c r="C1734"/>
      <c r="D1734" t="str">
        <f>IF('[1]2016'!D105=0,"",'[1]2016'!D105)</f>
        <v>FW</v>
      </c>
      <c r="E1734"/>
      <c r="F1734"/>
      <c r="G1734"/>
      <c r="H1734"/>
      <c r="I1734"/>
      <c r="J1734" s="96"/>
    </row>
    <row r="1735" spans="1:10" x14ac:dyDescent="0.25">
      <c r="A1735" t="str">
        <f>IF('[1]2016'!A106=0,"",'[1]2016'!A106)</f>
        <v>16/103</v>
      </c>
      <c r="C1735"/>
      <c r="D1735" t="str">
        <f>IF('[1]2016'!D106=0,"",'[1]2016'!D106)</f>
        <v>VL</v>
      </c>
      <c r="E1735"/>
      <c r="F1735"/>
      <c r="G1735"/>
      <c r="H1735"/>
      <c r="I1735"/>
      <c r="J1735" s="96"/>
    </row>
    <row r="1736" spans="1:10" x14ac:dyDescent="0.25">
      <c r="A1736" t="str">
        <f>IF('[1]2016'!A107=0,"",'[1]2016'!A107)</f>
        <v>16/104</v>
      </c>
      <c r="C1736"/>
      <c r="D1736" t="str">
        <f>IF('[1]2016'!D107=0,"",'[1]2016'!D107)</f>
        <v>SC</v>
      </c>
      <c r="E1736"/>
      <c r="F1736"/>
      <c r="G1736"/>
      <c r="H1736"/>
      <c r="I1736"/>
      <c r="J1736" s="96"/>
    </row>
    <row r="1737" spans="1:10" x14ac:dyDescent="0.25">
      <c r="A1737" t="str">
        <f>IF('[1]2016'!A108=0,"",'[1]2016'!A108)</f>
        <v>16/105</v>
      </c>
      <c r="C1737"/>
      <c r="D1737" t="str">
        <f>IF('[1]2016'!D108=0,"",'[1]2016'!D108)</f>
        <v>FW</v>
      </c>
      <c r="E1737"/>
      <c r="F1737"/>
      <c r="G1737"/>
      <c r="H1737"/>
      <c r="I1737"/>
      <c r="J1737" s="96"/>
    </row>
    <row r="1738" spans="1:10" x14ac:dyDescent="0.25">
      <c r="A1738" t="str">
        <f>IF('[1]2016'!A109=0,"",'[1]2016'!A109)</f>
        <v>16/106</v>
      </c>
      <c r="C1738"/>
      <c r="D1738" t="str">
        <f>IF('[1]2016'!D109=0,"",'[1]2016'!D109)</f>
        <v>JPL</v>
      </c>
      <c r="E1738"/>
      <c r="F1738"/>
      <c r="G1738"/>
      <c r="H1738"/>
      <c r="I1738"/>
      <c r="J1738" s="96"/>
    </row>
    <row r="1739" spans="1:10" x14ac:dyDescent="0.25">
      <c r="A1739" t="str">
        <f>IF('[1]2016'!A110=0,"",'[1]2016'!A110)</f>
        <v>16/107</v>
      </c>
      <c r="C1739"/>
      <c r="D1739" t="str">
        <f>IF('[1]2016'!D110=0,"",'[1]2016'!D110)</f>
        <v>VL</v>
      </c>
      <c r="E1739"/>
      <c r="F1739"/>
      <c r="G1739"/>
      <c r="H1739"/>
      <c r="I1739"/>
      <c r="J1739" s="96"/>
    </row>
    <row r="1740" spans="1:10" x14ac:dyDescent="0.25">
      <c r="A1740" t="str">
        <f>IF('[1]2016'!A111=0,"",'[1]2016'!A111)</f>
        <v>16/108</v>
      </c>
      <c r="C1740"/>
      <c r="D1740" t="str">
        <f>IF('[1]2016'!D111=0,"",'[1]2016'!D111)</f>
        <v>VL</v>
      </c>
      <c r="E1740"/>
      <c r="F1740"/>
      <c r="G1740"/>
      <c r="H1740"/>
      <c r="I1740"/>
      <c r="J1740" s="96"/>
    </row>
    <row r="1741" spans="1:10" x14ac:dyDescent="0.25">
      <c r="A1741" t="str">
        <f>IF('[1]2016'!A112=0,"",'[1]2016'!A112)</f>
        <v>16/109</v>
      </c>
      <c r="C1741"/>
      <c r="D1741" t="str">
        <f>IF('[1]2016'!D112=0,"",'[1]2016'!D112)</f>
        <v>JPL</v>
      </c>
      <c r="E1741"/>
      <c r="F1741"/>
      <c r="G1741"/>
      <c r="H1741"/>
      <c r="I1741"/>
      <c r="J1741" s="96"/>
    </row>
    <row r="1742" spans="1:10" x14ac:dyDescent="0.25">
      <c r="A1742" t="str">
        <f>IF('[1]2016'!A113=0,"",'[1]2016'!A113)</f>
        <v>16/110</v>
      </c>
      <c r="C1742"/>
      <c r="D1742" t="str">
        <f>IF('[1]2016'!D113=0,"",'[1]2016'!D113)</f>
        <v/>
      </c>
      <c r="E1742"/>
      <c r="F1742"/>
      <c r="G1742"/>
      <c r="H1742"/>
      <c r="I1742"/>
      <c r="J1742" s="96"/>
    </row>
    <row r="1743" spans="1:10" x14ac:dyDescent="0.25">
      <c r="A1743" t="str">
        <f>IF('[1]2016'!A114=0,"",'[1]2016'!A114)</f>
        <v>16/111</v>
      </c>
      <c r="C1743"/>
      <c r="D1743" t="str">
        <f>IF('[1]2016'!D114=0,"",'[1]2016'!D114)</f>
        <v>FW</v>
      </c>
      <c r="E1743"/>
      <c r="F1743"/>
      <c r="G1743"/>
      <c r="H1743"/>
      <c r="I1743"/>
      <c r="J1743" s="96"/>
    </row>
    <row r="1744" spans="1:10" x14ac:dyDescent="0.25">
      <c r="A1744" t="str">
        <f>IF('[1]2016'!A115=0,"",'[1]2016'!A115)</f>
        <v>16/112</v>
      </c>
      <c r="C1744"/>
      <c r="D1744" t="str">
        <f>IF('[1]2016'!D115=0,"",'[1]2016'!D115)</f>
        <v/>
      </c>
      <c r="E1744"/>
      <c r="F1744"/>
      <c r="G1744"/>
      <c r="H1744"/>
      <c r="I1744"/>
      <c r="J1744" s="96"/>
    </row>
    <row r="1745" spans="1:10" x14ac:dyDescent="0.25">
      <c r="A1745" t="str">
        <f>IF('[1]2016'!A116=0,"",'[1]2016'!A116)</f>
        <v>16/113</v>
      </c>
      <c r="C1745"/>
      <c r="D1745" t="str">
        <f>IF('[1]2016'!D116=0,"",'[1]2016'!D116)</f>
        <v/>
      </c>
      <c r="E1745"/>
      <c r="F1745"/>
      <c r="G1745"/>
      <c r="H1745"/>
      <c r="I1745"/>
      <c r="J1745" s="96"/>
    </row>
    <row r="1746" spans="1:10" x14ac:dyDescent="0.25">
      <c r="A1746" t="str">
        <f>IF('[1]2016'!A117=0,"",'[1]2016'!A117)</f>
        <v xml:space="preserve"> 16/114</v>
      </c>
      <c r="C1746"/>
      <c r="D1746" t="str">
        <f>IF('[1]2016'!D117=0,"",'[1]2016'!D117)</f>
        <v/>
      </c>
      <c r="E1746"/>
      <c r="F1746"/>
      <c r="G1746"/>
      <c r="H1746"/>
      <c r="I1746"/>
      <c r="J1746" s="96"/>
    </row>
    <row r="1747" spans="1:10" x14ac:dyDescent="0.25">
      <c r="A1747" t="str">
        <f>IF('[1]2016'!A118=0,"",'[1]2016'!A118)</f>
        <v>16/115</v>
      </c>
      <c r="C1747"/>
      <c r="D1747" t="str">
        <f>IF('[1]2016'!D118=0,"",'[1]2016'!D118)</f>
        <v/>
      </c>
      <c r="E1747"/>
      <c r="F1747"/>
      <c r="G1747"/>
      <c r="H1747"/>
      <c r="I1747"/>
      <c r="J1747" s="96"/>
    </row>
    <row r="1748" spans="1:10" x14ac:dyDescent="0.25">
      <c r="A1748" t="str">
        <f>IF('[1]2016'!A119=0,"",'[1]2016'!A119)</f>
        <v>16/116</v>
      </c>
      <c r="C1748"/>
      <c r="D1748" t="str">
        <f>IF('[1]2016'!D119=0,"",'[1]2016'!D119)</f>
        <v/>
      </c>
      <c r="E1748"/>
      <c r="F1748"/>
      <c r="G1748"/>
      <c r="H1748"/>
      <c r="I1748"/>
      <c r="J1748" s="96"/>
    </row>
    <row r="1749" spans="1:10" x14ac:dyDescent="0.25">
      <c r="A1749" t="str">
        <f>IF('[1]2016'!A120=0,"",'[1]2016'!A120)</f>
        <v>16/117</v>
      </c>
      <c r="C1749"/>
      <c r="D1749" t="str">
        <f>IF('[1]2016'!D120=0,"",'[1]2016'!D120)</f>
        <v/>
      </c>
      <c r="E1749"/>
      <c r="F1749"/>
      <c r="G1749"/>
      <c r="H1749"/>
      <c r="I1749"/>
      <c r="J1749" s="96"/>
    </row>
    <row r="1750" spans="1:10" x14ac:dyDescent="0.25">
      <c r="A1750" t="str">
        <f>IF('[1]2016'!A121=0,"",'[1]2016'!A121)</f>
        <v>16/118</v>
      </c>
      <c r="C1750"/>
      <c r="D1750" t="str">
        <f>IF('[1]2016'!D121=0,"",'[1]2016'!D121)</f>
        <v>FW</v>
      </c>
      <c r="E1750"/>
      <c r="F1750"/>
      <c r="G1750"/>
      <c r="H1750"/>
      <c r="I1750"/>
      <c r="J1750" s="96"/>
    </row>
    <row r="1751" spans="1:10" x14ac:dyDescent="0.25">
      <c r="A1751" t="str">
        <f>IF('[1]2016'!A122=0,"",'[1]2016'!A122)</f>
        <v>16/119</v>
      </c>
      <c r="C1751"/>
      <c r="D1751" t="str">
        <f>IF('[1]2016'!D122=0,"",'[1]2016'!D122)</f>
        <v/>
      </c>
      <c r="E1751"/>
      <c r="F1751"/>
      <c r="G1751"/>
      <c r="H1751"/>
      <c r="I1751"/>
      <c r="J1751" s="96"/>
    </row>
    <row r="1752" spans="1:10" x14ac:dyDescent="0.25">
      <c r="A1752" t="str">
        <f>IF('[1]2016'!A123=0,"",'[1]2016'!A123)</f>
        <v>16/120</v>
      </c>
      <c r="C1752"/>
      <c r="D1752" t="str">
        <f>IF('[1]2016'!D123=0,"",'[1]2016'!D123)</f>
        <v>FW</v>
      </c>
      <c r="E1752"/>
      <c r="F1752"/>
      <c r="G1752"/>
      <c r="H1752"/>
      <c r="I1752"/>
      <c r="J1752" s="96"/>
    </row>
    <row r="1753" spans="1:10" x14ac:dyDescent="0.25">
      <c r="A1753" t="str">
        <f>IF('[1]2016'!A124=0,"",'[1]2016'!A124)</f>
        <v>16/121</v>
      </c>
      <c r="C1753"/>
      <c r="D1753" t="str">
        <f>IF('[1]2016'!D124=0,"",'[1]2016'!D124)</f>
        <v/>
      </c>
      <c r="E1753"/>
      <c r="F1753"/>
      <c r="G1753"/>
      <c r="H1753"/>
      <c r="I1753"/>
      <c r="J1753" s="96"/>
    </row>
    <row r="1754" spans="1:10" x14ac:dyDescent="0.25">
      <c r="A1754" t="str">
        <f>IF('[1]2016'!A125=0,"",'[1]2016'!A125)</f>
        <v>16/122</v>
      </c>
      <c r="C1754"/>
      <c r="D1754" t="str">
        <f>IF('[1]2016'!D125=0,"",'[1]2016'!D125)</f>
        <v/>
      </c>
      <c r="E1754"/>
      <c r="F1754"/>
      <c r="G1754"/>
      <c r="H1754"/>
      <c r="I1754"/>
      <c r="J1754" s="96"/>
    </row>
    <row r="1755" spans="1:10" x14ac:dyDescent="0.25">
      <c r="A1755" t="str">
        <f>IF('[1]2016'!A126=0,"",'[1]2016'!A126)</f>
        <v>16/123</v>
      </c>
      <c r="C1755"/>
      <c r="D1755" t="str">
        <f>IF('[1]2016'!D126=0,"",'[1]2016'!D126)</f>
        <v/>
      </c>
      <c r="E1755"/>
      <c r="F1755"/>
      <c r="G1755"/>
      <c r="H1755"/>
      <c r="I1755"/>
      <c r="J1755" s="96"/>
    </row>
    <row r="1756" spans="1:10" x14ac:dyDescent="0.25">
      <c r="A1756" t="str">
        <f>IF('[1]2016'!A127=0,"",'[1]2016'!A127)</f>
        <v>16/124</v>
      </c>
      <c r="C1756"/>
      <c r="D1756" t="str">
        <f>IF('[1]2016'!D127=0,"",'[1]2016'!D127)</f>
        <v/>
      </c>
      <c r="E1756"/>
      <c r="F1756"/>
      <c r="G1756"/>
      <c r="H1756"/>
      <c r="I1756"/>
      <c r="J1756" s="96"/>
    </row>
    <row r="1757" spans="1:10" x14ac:dyDescent="0.25">
      <c r="A1757" t="str">
        <f>IF('[1]2016'!A128=0,"",'[1]2016'!A128)</f>
        <v>16/125</v>
      </c>
      <c r="C1757"/>
      <c r="D1757" t="str">
        <f>IF('[1]2016'!D128=0,"",'[1]2016'!D128)</f>
        <v>SC</v>
      </c>
      <c r="E1757"/>
      <c r="F1757"/>
      <c r="G1757"/>
      <c r="H1757"/>
      <c r="I1757"/>
      <c r="J1757" s="96"/>
    </row>
    <row r="1758" spans="1:10" x14ac:dyDescent="0.25">
      <c r="A1758" t="str">
        <f>IF('[1]2016'!A129=0,"",'[1]2016'!A129)</f>
        <v>16/126</v>
      </c>
      <c r="C1758"/>
      <c r="D1758" t="str">
        <f>IF('[1]2016'!D129=0,"",'[1]2016'!D129)</f>
        <v/>
      </c>
      <c r="E1758"/>
      <c r="F1758"/>
      <c r="G1758"/>
      <c r="H1758"/>
      <c r="I1758"/>
      <c r="J1758" s="96"/>
    </row>
    <row r="1759" spans="1:10" x14ac:dyDescent="0.25">
      <c r="A1759" t="str">
        <f>IF('[1]2016'!A130=0,"",'[1]2016'!A130)</f>
        <v>16/127</v>
      </c>
      <c r="C1759"/>
      <c r="D1759" t="str">
        <f>IF('[1]2016'!D130=0,"",'[1]2016'!D130)</f>
        <v>JPL</v>
      </c>
      <c r="E1759"/>
      <c r="F1759"/>
      <c r="G1759"/>
      <c r="H1759"/>
      <c r="I1759"/>
      <c r="J1759" s="96"/>
    </row>
    <row r="1760" spans="1:10" x14ac:dyDescent="0.25">
      <c r="A1760" t="str">
        <f>IF('[1]2016'!A131=0,"",'[1]2016'!A131)</f>
        <v>16/128</v>
      </c>
      <c r="C1760"/>
      <c r="D1760" t="str">
        <f>IF('[1]2016'!D131=0,"",'[1]2016'!D131)</f>
        <v>SC</v>
      </c>
      <c r="E1760"/>
      <c r="F1760"/>
      <c r="G1760"/>
      <c r="H1760"/>
      <c r="I1760"/>
      <c r="J1760" s="96"/>
    </row>
    <row r="1761" spans="1:10" x14ac:dyDescent="0.25">
      <c r="A1761" t="str">
        <f>IF('[1]2016'!A132=0,"",'[1]2016'!A132)</f>
        <v>16/129</v>
      </c>
      <c r="C1761"/>
      <c r="D1761" t="str">
        <f>IF('[1]2016'!D132=0,"",'[1]2016'!D132)</f>
        <v/>
      </c>
      <c r="E1761"/>
      <c r="F1761"/>
      <c r="G1761"/>
      <c r="H1761"/>
      <c r="I1761"/>
      <c r="J1761" s="96"/>
    </row>
    <row r="1762" spans="1:10" x14ac:dyDescent="0.25">
      <c r="A1762" t="str">
        <f>IF('[1]2016'!A133=0,"",'[1]2016'!A133)</f>
        <v>16/130</v>
      </c>
      <c r="C1762"/>
      <c r="D1762" t="str">
        <f>IF('[1]2016'!D133=0,"",'[1]2016'!D133)</f>
        <v/>
      </c>
      <c r="E1762"/>
      <c r="F1762"/>
      <c r="G1762"/>
      <c r="H1762"/>
      <c r="I1762"/>
      <c r="J1762" s="96"/>
    </row>
    <row r="1763" spans="1:10" x14ac:dyDescent="0.25">
      <c r="A1763" t="str">
        <f>IF('[1]2016'!A134=0,"",'[1]2016'!A134)</f>
        <v>16/131</v>
      </c>
      <c r="C1763"/>
      <c r="D1763" t="str">
        <f>IF('[1]2016'!D134=0,"",'[1]2016'!D134)</f>
        <v/>
      </c>
      <c r="E1763"/>
      <c r="F1763"/>
      <c r="G1763"/>
      <c r="H1763"/>
      <c r="I1763"/>
      <c r="J1763" s="96"/>
    </row>
    <row r="1764" spans="1:10" x14ac:dyDescent="0.25">
      <c r="A1764" t="str">
        <f>IF('[1]2016'!A135=0,"",'[1]2016'!A135)</f>
        <v>16/132</v>
      </c>
      <c r="C1764"/>
      <c r="D1764" t="str">
        <f>IF('[1]2016'!D135=0,"",'[1]2016'!D135)</f>
        <v/>
      </c>
      <c r="E1764"/>
      <c r="F1764"/>
      <c r="G1764"/>
      <c r="H1764"/>
      <c r="I1764"/>
      <c r="J1764" s="96"/>
    </row>
    <row r="1765" spans="1:10" x14ac:dyDescent="0.25">
      <c r="A1765" t="str">
        <f>IF('[1]2016'!A136=0,"",'[1]2016'!A136)</f>
        <v>16/133</v>
      </c>
      <c r="C1765"/>
      <c r="D1765" t="str">
        <f>IF('[1]2016'!D136=0,"",'[1]2016'!D136)</f>
        <v>JPL</v>
      </c>
      <c r="E1765"/>
      <c r="F1765"/>
      <c r="G1765"/>
      <c r="H1765"/>
      <c r="I1765"/>
      <c r="J1765" s="96"/>
    </row>
    <row r="1766" spans="1:10" x14ac:dyDescent="0.25">
      <c r="A1766" t="str">
        <f>IF('[1]2016'!A137=0,"",'[1]2016'!A137)</f>
        <v>16/134</v>
      </c>
      <c r="C1766"/>
      <c r="D1766" t="str">
        <f>IF('[1]2016'!D137=0,"",'[1]2016'!D137)</f>
        <v>VL</v>
      </c>
      <c r="E1766"/>
      <c r="F1766"/>
      <c r="G1766"/>
      <c r="H1766"/>
      <c r="I1766"/>
      <c r="J1766" s="96"/>
    </row>
    <row r="1767" spans="1:10" x14ac:dyDescent="0.25">
      <c r="A1767" t="str">
        <f>IF('[1]2016'!A138=0,"",'[1]2016'!A138)</f>
        <v>16/135</v>
      </c>
      <c r="C1767"/>
      <c r="D1767" t="str">
        <f>IF('[1]2016'!D138=0,"",'[1]2016'!D138)</f>
        <v>SC</v>
      </c>
      <c r="E1767"/>
      <c r="F1767"/>
      <c r="G1767"/>
      <c r="H1767"/>
      <c r="I1767"/>
      <c r="J1767" s="96"/>
    </row>
    <row r="1768" spans="1:10" x14ac:dyDescent="0.25">
      <c r="A1768" t="str">
        <f>IF('[1]2016'!A139=0,"",'[1]2016'!A139)</f>
        <v>16/136</v>
      </c>
      <c r="C1768"/>
      <c r="D1768" t="str">
        <f>IF('[1]2016'!D139=0,"",'[1]2016'!D139)</f>
        <v/>
      </c>
      <c r="E1768"/>
      <c r="F1768"/>
      <c r="G1768"/>
      <c r="H1768"/>
      <c r="I1768"/>
      <c r="J1768" s="96"/>
    </row>
    <row r="1769" spans="1:10" x14ac:dyDescent="0.25">
      <c r="A1769" t="str">
        <f>IF('[1]2016'!A140=0,"",'[1]2016'!A140)</f>
        <v>16/137</v>
      </c>
      <c r="C1769"/>
      <c r="D1769" t="str">
        <f>IF('[1]2016'!D140=0,"",'[1]2016'!D140)</f>
        <v>FW</v>
      </c>
      <c r="E1769"/>
      <c r="F1769"/>
      <c r="G1769"/>
      <c r="H1769"/>
      <c r="I1769"/>
      <c r="J1769" s="96"/>
    </row>
    <row r="1770" spans="1:10" x14ac:dyDescent="0.25">
      <c r="A1770" t="str">
        <f>IF('[1]2016'!A141=0,"",'[1]2016'!A141)</f>
        <v>16/138</v>
      </c>
      <c r="C1770"/>
      <c r="D1770" t="str">
        <f>IF('[1]2016'!D141=0,"",'[1]2016'!D141)</f>
        <v>JPL</v>
      </c>
      <c r="E1770"/>
      <c r="F1770"/>
      <c r="G1770"/>
      <c r="H1770"/>
      <c r="I1770"/>
      <c r="J1770" s="96"/>
    </row>
    <row r="1771" spans="1:10" x14ac:dyDescent="0.25">
      <c r="A1771" t="str">
        <f>IF('[1]2016'!A142=0,"",'[1]2016'!A142)</f>
        <v>16/139</v>
      </c>
      <c r="C1771"/>
      <c r="D1771" t="str">
        <f>IF('[1]2016'!D142=0,"",'[1]2016'!D142)</f>
        <v>JPL</v>
      </c>
      <c r="E1771"/>
      <c r="F1771"/>
      <c r="G1771"/>
      <c r="H1771"/>
      <c r="I1771"/>
      <c r="J1771" s="96"/>
    </row>
    <row r="1772" spans="1:10" x14ac:dyDescent="0.25">
      <c r="A1772" t="str">
        <f>IF('[1]2016'!A143=0,"",'[1]2016'!A143)</f>
        <v>16/140</v>
      </c>
      <c r="C1772"/>
      <c r="D1772" t="str">
        <f>IF('[1]2016'!D143=0,"",'[1]2016'!D143)</f>
        <v/>
      </c>
      <c r="E1772"/>
      <c r="F1772"/>
      <c r="G1772"/>
      <c r="H1772"/>
      <c r="I1772"/>
      <c r="J1772" s="96"/>
    </row>
    <row r="1773" spans="1:10" x14ac:dyDescent="0.25">
      <c r="A1773" t="str">
        <f>IF('[1]2016'!A144=0,"",'[1]2016'!A144)</f>
        <v>16/141</v>
      </c>
      <c r="C1773"/>
      <c r="D1773" t="str">
        <f>IF('[1]2016'!D144=0,"",'[1]2016'!D144)</f>
        <v>SC</v>
      </c>
      <c r="E1773"/>
      <c r="F1773"/>
      <c r="G1773"/>
      <c r="H1773"/>
      <c r="I1773"/>
      <c r="J1773" s="96"/>
    </row>
    <row r="1774" spans="1:10" x14ac:dyDescent="0.25">
      <c r="A1774" t="str">
        <f>IF('[1]2016'!A145=0,"",'[1]2016'!A145)</f>
        <v>16/142</v>
      </c>
      <c r="C1774"/>
      <c r="D1774" t="str">
        <f>IF('[1]2016'!D145=0,"",'[1]2016'!D145)</f>
        <v/>
      </c>
      <c r="E1774"/>
      <c r="F1774"/>
      <c r="G1774"/>
      <c r="H1774"/>
      <c r="I1774"/>
      <c r="J1774" s="96"/>
    </row>
    <row r="1775" spans="1:10" x14ac:dyDescent="0.25">
      <c r="A1775" t="str">
        <f>IF('[1]2016'!A146=0,"",'[1]2016'!A146)</f>
        <v>16/143</v>
      </c>
      <c r="C1775"/>
      <c r="D1775" t="str">
        <f>IF('[1]2016'!D146=0,"",'[1]2016'!D146)</f>
        <v>FW</v>
      </c>
      <c r="E1775"/>
      <c r="F1775"/>
      <c r="G1775"/>
      <c r="H1775"/>
      <c r="I1775"/>
      <c r="J1775" s="96"/>
    </row>
    <row r="1776" spans="1:10" x14ac:dyDescent="0.25">
      <c r="A1776" t="str">
        <f>IF('[1]2016'!A147=0,"",'[1]2016'!A147)</f>
        <v>16/144</v>
      </c>
      <c r="C1776"/>
      <c r="D1776" t="str">
        <f>IF('[1]2016'!D147=0,"",'[1]2016'!D147)</f>
        <v>FW</v>
      </c>
      <c r="E1776"/>
      <c r="F1776"/>
      <c r="G1776"/>
      <c r="H1776"/>
      <c r="I1776"/>
      <c r="J1776" s="96"/>
    </row>
    <row r="1777" spans="1:10" x14ac:dyDescent="0.25">
      <c r="A1777" t="str">
        <f>IF('[1]2016'!A148=0,"",'[1]2016'!A148)</f>
        <v>16/145</v>
      </c>
      <c r="C1777"/>
      <c r="D1777" t="str">
        <f>IF('[1]2016'!D148=0,"",'[1]2016'!D148)</f>
        <v>JPL</v>
      </c>
      <c r="E1777"/>
      <c r="F1777"/>
      <c r="G1777"/>
      <c r="H1777"/>
      <c r="I1777"/>
      <c r="J1777" s="96"/>
    </row>
    <row r="1778" spans="1:10" x14ac:dyDescent="0.25">
      <c r="A1778" t="str">
        <f>IF('[1]2016'!A149=0,"",'[1]2016'!A149)</f>
        <v>16/146</v>
      </c>
      <c r="C1778"/>
      <c r="D1778" t="str">
        <f>IF('[1]2016'!D149=0,"",'[1]2016'!D149)</f>
        <v>JPL</v>
      </c>
      <c r="E1778"/>
      <c r="F1778"/>
      <c r="G1778"/>
      <c r="H1778"/>
      <c r="I1778"/>
      <c r="J1778" s="96"/>
    </row>
    <row r="1779" spans="1:10" x14ac:dyDescent="0.25">
      <c r="A1779" t="str">
        <f>IF('[1]2016'!A150=0,"",'[1]2016'!A150)</f>
        <v>16/147</v>
      </c>
      <c r="C1779"/>
      <c r="D1779" t="str">
        <f>IF('[1]2016'!D150=0,"",'[1]2016'!D150)</f>
        <v/>
      </c>
      <c r="E1779"/>
      <c r="F1779"/>
      <c r="G1779"/>
      <c r="H1779"/>
      <c r="I1779"/>
      <c r="J1779" s="96"/>
    </row>
    <row r="1780" spans="1:10" x14ac:dyDescent="0.25">
      <c r="A1780" t="str">
        <f>IF('[1]2016'!A151=0,"",'[1]2016'!A151)</f>
        <v>16/148</v>
      </c>
      <c r="C1780"/>
      <c r="D1780" t="str">
        <f>IF('[1]2016'!D151=0,"",'[1]2016'!D151)</f>
        <v>JPL</v>
      </c>
      <c r="E1780"/>
      <c r="F1780"/>
      <c r="G1780"/>
      <c r="H1780"/>
      <c r="I1780"/>
      <c r="J1780" s="96"/>
    </row>
    <row r="1781" spans="1:10" x14ac:dyDescent="0.25">
      <c r="A1781" t="str">
        <f>IF('[1]2016'!A152=0,"",'[1]2016'!A152)</f>
        <v>16/149</v>
      </c>
      <c r="C1781"/>
      <c r="D1781" t="str">
        <f>IF('[1]2016'!D152=0,"",'[1]2016'!D152)</f>
        <v>VL</v>
      </c>
      <c r="E1781"/>
      <c r="F1781"/>
      <c r="G1781"/>
      <c r="H1781"/>
      <c r="I1781"/>
      <c r="J1781" s="96"/>
    </row>
    <row r="1782" spans="1:10" x14ac:dyDescent="0.25">
      <c r="A1782" t="str">
        <f>IF('[1]2016'!A153=0,"",'[1]2016'!A153)</f>
        <v>16/150</v>
      </c>
      <c r="C1782"/>
      <c r="D1782" t="str">
        <f>IF('[1]2016'!D153=0,"",'[1]2016'!D153)</f>
        <v>FW</v>
      </c>
      <c r="E1782"/>
      <c r="F1782"/>
      <c r="G1782"/>
      <c r="H1782"/>
      <c r="I1782"/>
      <c r="J1782" s="96"/>
    </row>
    <row r="1783" spans="1:10" x14ac:dyDescent="0.25">
      <c r="A1783" t="str">
        <f>IF('[1]2016'!A154=0,"",'[1]2016'!A154)</f>
        <v>16/151</v>
      </c>
      <c r="C1783"/>
      <c r="D1783" t="str">
        <f>IF('[1]2016'!D154=0,"",'[1]2016'!D154)</f>
        <v>FW</v>
      </c>
      <c r="E1783"/>
      <c r="F1783"/>
      <c r="G1783"/>
      <c r="H1783"/>
      <c r="I1783"/>
      <c r="J1783" s="96"/>
    </row>
    <row r="1784" spans="1:10" x14ac:dyDescent="0.25">
      <c r="A1784" t="str">
        <f>IF('[1]2016'!A155=0,"",'[1]2016'!A155)</f>
        <v>16/152</v>
      </c>
      <c r="C1784"/>
      <c r="D1784" t="str">
        <f>IF('[1]2016'!D155=0,"",'[1]2016'!D155)</f>
        <v/>
      </c>
      <c r="E1784"/>
      <c r="F1784"/>
      <c r="G1784"/>
      <c r="H1784"/>
      <c r="I1784"/>
      <c r="J1784" s="96"/>
    </row>
    <row r="1785" spans="1:10" x14ac:dyDescent="0.25">
      <c r="A1785" t="str">
        <f>IF('[1]2016'!A156=0,"",'[1]2016'!A156)</f>
        <v>16/153</v>
      </c>
      <c r="C1785"/>
      <c r="D1785" t="str">
        <f>IF('[1]2016'!D156=0,"",'[1]2016'!D156)</f>
        <v/>
      </c>
      <c r="E1785"/>
      <c r="F1785"/>
      <c r="G1785"/>
      <c r="H1785"/>
      <c r="I1785"/>
      <c r="J1785" s="96"/>
    </row>
    <row r="1786" spans="1:10" x14ac:dyDescent="0.25">
      <c r="A1786" t="str">
        <f>IF('[1]2016'!A157=0,"",'[1]2016'!A157)</f>
        <v>16/154</v>
      </c>
      <c r="C1786"/>
      <c r="D1786" t="str">
        <f>IF('[1]2016'!D157=0,"",'[1]2016'!D157)</f>
        <v>FW</v>
      </c>
      <c r="E1786"/>
      <c r="F1786"/>
      <c r="G1786"/>
      <c r="H1786"/>
      <c r="I1786"/>
      <c r="J1786" s="96"/>
    </row>
    <row r="1787" spans="1:10" x14ac:dyDescent="0.25">
      <c r="A1787" t="str">
        <f>IF('[1]2016'!A158=0,"",'[1]2016'!A158)</f>
        <v>16/155</v>
      </c>
      <c r="C1787"/>
      <c r="D1787" t="str">
        <f>IF('[1]2016'!D158=0,"",'[1]2016'!D158)</f>
        <v>FW</v>
      </c>
      <c r="E1787"/>
      <c r="F1787"/>
      <c r="G1787"/>
      <c r="H1787"/>
      <c r="I1787"/>
      <c r="J1787" s="96"/>
    </row>
    <row r="1788" spans="1:10" x14ac:dyDescent="0.25">
      <c r="A1788" t="str">
        <f>IF('[1]2016'!A159=0,"",'[1]2016'!A159)</f>
        <v>16/156</v>
      </c>
      <c r="C1788"/>
      <c r="D1788" t="str">
        <f>IF('[1]2016'!D159=0,"",'[1]2016'!D159)</f>
        <v/>
      </c>
      <c r="E1788"/>
      <c r="F1788"/>
      <c r="G1788"/>
      <c r="H1788"/>
      <c r="I1788"/>
      <c r="J1788" s="96"/>
    </row>
    <row r="1789" spans="1:10" x14ac:dyDescent="0.25">
      <c r="A1789" t="str">
        <f>IF('[1]2016'!A160=0,"",'[1]2016'!A160)</f>
        <v>16/157</v>
      </c>
      <c r="C1789"/>
      <c r="D1789" t="str">
        <f>IF('[1]2016'!D160=0,"",'[1]2016'!D160)</f>
        <v/>
      </c>
      <c r="E1789"/>
      <c r="F1789"/>
      <c r="G1789"/>
      <c r="H1789"/>
      <c r="I1789"/>
      <c r="J1789" s="96"/>
    </row>
    <row r="1790" spans="1:10" x14ac:dyDescent="0.25">
      <c r="A1790" t="str">
        <f>IF('[1]2016'!A161=0,"",'[1]2016'!A161)</f>
        <v>16/158</v>
      </c>
      <c r="C1790"/>
      <c r="D1790" t="str">
        <f>IF('[1]2016'!D161=0,"",'[1]2016'!D161)</f>
        <v/>
      </c>
      <c r="E1790"/>
      <c r="F1790"/>
      <c r="G1790"/>
      <c r="H1790"/>
      <c r="I1790"/>
      <c r="J1790" s="96"/>
    </row>
    <row r="1791" spans="1:10" x14ac:dyDescent="0.25">
      <c r="A1791" t="str">
        <f>IF('[1]2016'!A162=0,"",'[1]2016'!A162)</f>
        <v>16/159</v>
      </c>
      <c r="C1791"/>
      <c r="D1791" t="str">
        <f>IF('[1]2016'!D162=0,"",'[1]2016'!D162)</f>
        <v/>
      </c>
      <c r="E1791"/>
      <c r="F1791"/>
      <c r="G1791"/>
      <c r="H1791"/>
      <c r="I1791"/>
      <c r="J1791" s="96"/>
    </row>
    <row r="1792" spans="1:10" x14ac:dyDescent="0.25">
      <c r="A1792" t="str">
        <f>IF('[1]2016'!A163=0,"",'[1]2016'!A163)</f>
        <v>16/160</v>
      </c>
      <c r="C1792"/>
      <c r="D1792" t="str">
        <f>IF('[1]2016'!D163=0,"",'[1]2016'!D163)</f>
        <v/>
      </c>
      <c r="E1792"/>
      <c r="F1792"/>
      <c r="G1792"/>
      <c r="H1792"/>
      <c r="I1792"/>
      <c r="J1792" s="96"/>
    </row>
    <row r="1793" spans="1:10" x14ac:dyDescent="0.25">
      <c r="A1793" t="str">
        <f>IF('[1]2016'!A164=0,"",'[1]2016'!A164)</f>
        <v>16/161</v>
      </c>
      <c r="C1793"/>
      <c r="D1793" t="str">
        <f>IF('[1]2016'!D164=0,"",'[1]2016'!D164)</f>
        <v/>
      </c>
      <c r="E1793"/>
      <c r="F1793"/>
      <c r="G1793"/>
      <c r="H1793"/>
      <c r="I1793"/>
      <c r="J1793" s="96"/>
    </row>
    <row r="1794" spans="1:10" x14ac:dyDescent="0.25">
      <c r="A1794" t="str">
        <f>IF('[1]2016'!A165=0,"",'[1]2016'!A165)</f>
        <v>16/162</v>
      </c>
      <c r="C1794"/>
      <c r="D1794" t="str">
        <f>IF('[1]2016'!D165=0,"",'[1]2016'!D165)</f>
        <v/>
      </c>
      <c r="E1794"/>
      <c r="F1794"/>
      <c r="G1794"/>
      <c r="H1794"/>
      <c r="I1794"/>
      <c r="J1794" s="96"/>
    </row>
    <row r="1795" spans="1:10" x14ac:dyDescent="0.25">
      <c r="A1795" t="str">
        <f>IF('[1]2016'!A166=0,"",'[1]2016'!A166)</f>
        <v>16/163</v>
      </c>
      <c r="C1795"/>
      <c r="D1795" t="str">
        <f>IF('[1]2016'!D166=0,"",'[1]2016'!D166)</f>
        <v>VL</v>
      </c>
      <c r="E1795"/>
      <c r="F1795"/>
      <c r="G1795"/>
      <c r="H1795"/>
      <c r="I1795"/>
      <c r="J1795" s="96"/>
    </row>
    <row r="1796" spans="1:10" x14ac:dyDescent="0.25">
      <c r="A1796" t="str">
        <f>IF('[1]2016'!A167=0,"",'[1]2016'!A167)</f>
        <v>16/164</v>
      </c>
      <c r="C1796"/>
      <c r="D1796" t="str">
        <f>IF('[1]2016'!D167=0,"",'[1]2016'!D167)</f>
        <v/>
      </c>
      <c r="E1796"/>
      <c r="F1796"/>
      <c r="G1796"/>
      <c r="H1796"/>
      <c r="I1796"/>
      <c r="J1796" s="96"/>
    </row>
    <row r="1797" spans="1:10" x14ac:dyDescent="0.25">
      <c r="A1797" t="str">
        <f>IF('[1]2016'!A168=0,"",'[1]2016'!A168)</f>
        <v>16/165</v>
      </c>
      <c r="C1797"/>
      <c r="D1797" t="str">
        <f>IF('[1]2016'!D168=0,"",'[1]2016'!D168)</f>
        <v/>
      </c>
      <c r="E1797"/>
      <c r="F1797"/>
      <c r="G1797"/>
      <c r="H1797"/>
      <c r="I1797"/>
      <c r="J1797" s="96"/>
    </row>
    <row r="1798" spans="1:10" x14ac:dyDescent="0.25">
      <c r="A1798" t="str">
        <f>IF('[1]2016'!A169=0,"",'[1]2016'!A169)</f>
        <v>16/166</v>
      </c>
      <c r="C1798"/>
      <c r="D1798" t="str">
        <f>IF('[1]2016'!D169=0,"",'[1]2016'!D169)</f>
        <v/>
      </c>
      <c r="E1798"/>
      <c r="F1798"/>
      <c r="G1798"/>
      <c r="H1798"/>
      <c r="I1798"/>
      <c r="J1798" s="96"/>
    </row>
    <row r="1799" spans="1:10" x14ac:dyDescent="0.25">
      <c r="A1799" t="str">
        <f>IF('[1]2016'!A170=0,"",'[1]2016'!A170)</f>
        <v>16/167</v>
      </c>
      <c r="C1799"/>
      <c r="D1799" t="str">
        <f>IF('[1]2016'!D170=0,"",'[1]2016'!D170)</f>
        <v/>
      </c>
      <c r="E1799"/>
      <c r="F1799"/>
      <c r="G1799"/>
      <c r="H1799"/>
      <c r="I1799"/>
      <c r="J1799" s="96"/>
    </row>
    <row r="1800" spans="1:10" x14ac:dyDescent="0.25">
      <c r="A1800" t="str">
        <f>IF('[1]2016'!A171=0,"",'[1]2016'!A171)</f>
        <v>16/168</v>
      </c>
      <c r="C1800"/>
      <c r="D1800" t="str">
        <f>IF('[1]2016'!D171=0,"",'[1]2016'!D171)</f>
        <v/>
      </c>
      <c r="E1800"/>
      <c r="F1800"/>
      <c r="G1800"/>
      <c r="H1800"/>
      <c r="I1800"/>
      <c r="J1800" s="96"/>
    </row>
    <row r="1801" spans="1:10" x14ac:dyDescent="0.25">
      <c r="A1801" t="str">
        <f>IF('[1]2016'!A172=0,"",'[1]2016'!A172)</f>
        <v>16/169</v>
      </c>
      <c r="C1801"/>
      <c r="D1801" t="str">
        <f>IF('[1]2016'!D172=0,"",'[1]2016'!D172)</f>
        <v/>
      </c>
      <c r="E1801"/>
      <c r="F1801"/>
      <c r="G1801"/>
      <c r="H1801"/>
      <c r="I1801"/>
      <c r="J1801" s="96"/>
    </row>
    <row r="1802" spans="1:10" x14ac:dyDescent="0.25">
      <c r="A1802" t="str">
        <f>IF('[1]2016'!A173=0,"",'[1]2016'!A173)</f>
        <v>16/170</v>
      </c>
      <c r="C1802"/>
      <c r="D1802" t="str">
        <f>IF('[1]2016'!D173=0,"",'[1]2016'!D173)</f>
        <v/>
      </c>
      <c r="E1802"/>
      <c r="F1802"/>
      <c r="G1802"/>
      <c r="H1802"/>
      <c r="I1802"/>
      <c r="J1802" s="96"/>
    </row>
    <row r="1803" spans="1:10" x14ac:dyDescent="0.25">
      <c r="A1803" t="str">
        <f>IF('[1]2016'!A174=0,"",'[1]2016'!A174)</f>
        <v>16/171</v>
      </c>
      <c r="C1803"/>
      <c r="D1803" t="str">
        <f>IF('[1]2016'!D174=0,"",'[1]2016'!D174)</f>
        <v/>
      </c>
      <c r="E1803"/>
      <c r="F1803"/>
      <c r="G1803"/>
      <c r="H1803"/>
      <c r="I1803"/>
      <c r="J1803" s="96"/>
    </row>
    <row r="1804" spans="1:10" x14ac:dyDescent="0.25">
      <c r="A1804" t="str">
        <f>IF('[1]2016'!A175=0,"",'[1]2016'!A175)</f>
        <v>16/172</v>
      </c>
      <c r="C1804"/>
      <c r="D1804" t="str">
        <f>IF('[1]2016'!D175=0,"",'[1]2016'!D175)</f>
        <v/>
      </c>
      <c r="E1804"/>
      <c r="F1804"/>
      <c r="G1804"/>
      <c r="H1804"/>
      <c r="I1804"/>
      <c r="J1804" s="96"/>
    </row>
    <row r="1805" spans="1:10" x14ac:dyDescent="0.25">
      <c r="A1805" t="str">
        <f>IF('[1]2016'!A176=0,"",'[1]2016'!A176)</f>
        <v>16/173</v>
      </c>
      <c r="C1805"/>
      <c r="D1805" t="str">
        <f>IF('[1]2016'!D176=0,"",'[1]2016'!D176)</f>
        <v/>
      </c>
      <c r="E1805"/>
      <c r="F1805"/>
      <c r="G1805"/>
      <c r="H1805"/>
      <c r="I1805"/>
      <c r="J1805" s="96"/>
    </row>
    <row r="1806" spans="1:10" x14ac:dyDescent="0.25">
      <c r="A1806" t="str">
        <f>IF('[1]2017'!A4=0,"",'[1]2017'!A4)</f>
        <v>17/001</v>
      </c>
      <c r="C1806"/>
      <c r="D1806" t="str">
        <f>IF('[1]2017'!D4=0,"",'[1]2017'!D4)</f>
        <v>JPL</v>
      </c>
      <c r="E1806"/>
      <c r="F1806"/>
      <c r="G1806"/>
      <c r="H1806"/>
      <c r="I1806"/>
      <c r="J1806" s="96"/>
    </row>
    <row r="1807" spans="1:10" x14ac:dyDescent="0.25">
      <c r="A1807" t="str">
        <f>IF('[1]2017'!A5=0,"",'[1]2017'!A5)</f>
        <v>17/002</v>
      </c>
      <c r="C1807"/>
      <c r="D1807" t="str">
        <f>IF('[1]2017'!D5=0,"",'[1]2017'!D5)</f>
        <v/>
      </c>
      <c r="E1807"/>
      <c r="F1807"/>
      <c r="G1807"/>
      <c r="H1807"/>
      <c r="I1807"/>
      <c r="J1807" s="96"/>
    </row>
    <row r="1808" spans="1:10" x14ac:dyDescent="0.25">
      <c r="A1808" t="str">
        <f>IF('[1]2017'!A6=0,"",'[1]2017'!A6)</f>
        <v>17/003</v>
      </c>
      <c r="C1808"/>
      <c r="D1808" t="str">
        <f>IF('[1]2017'!D6=0,"",'[1]2017'!D6)</f>
        <v>VL</v>
      </c>
      <c r="E1808"/>
      <c r="F1808"/>
      <c r="G1808"/>
      <c r="H1808"/>
      <c r="I1808"/>
      <c r="J1808" s="96"/>
    </row>
    <row r="1809" spans="1:10" x14ac:dyDescent="0.25">
      <c r="A1809" t="str">
        <f>IF('[1]2017'!A7=0,"",'[1]2017'!A7)</f>
        <v>17/004</v>
      </c>
      <c r="C1809"/>
      <c r="D1809" t="str">
        <f>IF('[1]2017'!D7=0,"",'[1]2017'!D7)</f>
        <v>SC</v>
      </c>
      <c r="E1809"/>
      <c r="F1809"/>
      <c r="G1809"/>
      <c r="H1809"/>
      <c r="I1809"/>
      <c r="J1809" s="96"/>
    </row>
    <row r="1810" spans="1:10" x14ac:dyDescent="0.25">
      <c r="A1810" t="str">
        <f>IF('[1]2017'!A8=0,"",'[1]2017'!A8)</f>
        <v>17/005</v>
      </c>
      <c r="C1810"/>
      <c r="D1810" t="str">
        <f>IF('[1]2017'!D8=0,"",'[1]2017'!D8)</f>
        <v>VL</v>
      </c>
      <c r="E1810"/>
      <c r="F1810"/>
      <c r="G1810"/>
      <c r="H1810"/>
      <c r="I1810"/>
      <c r="J1810" s="96"/>
    </row>
    <row r="1811" spans="1:10" x14ac:dyDescent="0.25">
      <c r="A1811" t="str">
        <f>IF('[1]2017'!A9=0,"",'[1]2017'!A9)</f>
        <v>17/006</v>
      </c>
      <c r="C1811"/>
      <c r="D1811" t="str">
        <f>IF('[1]2017'!D9=0,"",'[1]2017'!D9)</f>
        <v>FW</v>
      </c>
      <c r="E1811"/>
      <c r="F1811"/>
      <c r="G1811"/>
      <c r="H1811"/>
      <c r="I1811"/>
      <c r="J1811" s="96"/>
    </row>
    <row r="1812" spans="1:10" x14ac:dyDescent="0.25">
      <c r="A1812" t="str">
        <f>IF('[1]2017'!A10=0,"",'[1]2017'!A10)</f>
        <v>17/007</v>
      </c>
      <c r="C1812"/>
      <c r="D1812" t="str">
        <f>IF('[1]2017'!D10=0,"",'[1]2017'!D10)</f>
        <v>SC</v>
      </c>
      <c r="E1812"/>
      <c r="F1812"/>
      <c r="G1812"/>
      <c r="H1812"/>
      <c r="I1812"/>
      <c r="J1812" s="96"/>
    </row>
    <row r="1813" spans="1:10" x14ac:dyDescent="0.25">
      <c r="A1813" t="str">
        <f>IF('[1]2017'!A11=0,"",'[1]2017'!A11)</f>
        <v>17/008</v>
      </c>
      <c r="C1813"/>
      <c r="D1813" t="str">
        <f>IF('[1]2017'!D11=0,"",'[1]2017'!D11)</f>
        <v>SC</v>
      </c>
      <c r="E1813"/>
      <c r="F1813"/>
      <c r="G1813"/>
      <c r="H1813"/>
      <c r="I1813"/>
      <c r="J1813" s="96"/>
    </row>
    <row r="1814" spans="1:10" x14ac:dyDescent="0.25">
      <c r="A1814" t="str">
        <f>IF('[1]2017'!A12=0,"",'[1]2017'!A12)</f>
        <v>17/009</v>
      </c>
      <c r="C1814"/>
      <c r="D1814" t="str">
        <f>IF('[1]2017'!D12=0,"",'[1]2017'!D12)</f>
        <v>SC</v>
      </c>
      <c r="E1814"/>
      <c r="F1814"/>
      <c r="G1814"/>
      <c r="H1814"/>
      <c r="I1814"/>
      <c r="J1814" s="96"/>
    </row>
    <row r="1815" spans="1:10" x14ac:dyDescent="0.25">
      <c r="A1815" t="str">
        <f>IF('[1]2017'!A13=0,"",'[1]2017'!A13)</f>
        <v>17/010</v>
      </c>
      <c r="C1815"/>
      <c r="D1815" t="str">
        <f>IF('[1]2017'!D13=0,"",'[1]2017'!D13)</f>
        <v>FW</v>
      </c>
      <c r="E1815"/>
      <c r="F1815"/>
      <c r="G1815"/>
      <c r="H1815"/>
      <c r="I1815"/>
      <c r="J1815" s="96"/>
    </row>
    <row r="1816" spans="1:10" x14ac:dyDescent="0.25">
      <c r="A1816" t="str">
        <f>IF('[1]2017'!A14=0,"",'[1]2017'!A14)</f>
        <v>17/011</v>
      </c>
      <c r="C1816"/>
      <c r="D1816" t="str">
        <f>IF('[1]2017'!D14=0,"",'[1]2017'!D14)</f>
        <v>SC</v>
      </c>
      <c r="E1816"/>
      <c r="F1816"/>
      <c r="G1816"/>
      <c r="H1816"/>
      <c r="I1816"/>
      <c r="J1816" s="96"/>
    </row>
    <row r="1817" spans="1:10" x14ac:dyDescent="0.25">
      <c r="A1817" t="str">
        <f>IF('[1]2017'!A15=0,"",'[1]2017'!A15)</f>
        <v>17/012</v>
      </c>
      <c r="C1817"/>
      <c r="D1817" t="str">
        <f>IF('[1]2017'!D15=0,"",'[1]2017'!D15)</f>
        <v>SC</v>
      </c>
      <c r="E1817"/>
      <c r="F1817"/>
      <c r="G1817"/>
      <c r="H1817"/>
      <c r="I1817"/>
      <c r="J1817" s="96"/>
    </row>
    <row r="1818" spans="1:10" x14ac:dyDescent="0.25">
      <c r="A1818" t="str">
        <f>IF('[1]2017'!A16=0,"",'[1]2017'!A16)</f>
        <v>17/013</v>
      </c>
      <c r="C1818"/>
      <c r="D1818" t="str">
        <f>IF('[1]2017'!D16=0,"",'[1]2017'!D16)</f>
        <v>SC</v>
      </c>
      <c r="E1818"/>
      <c r="F1818"/>
      <c r="G1818"/>
      <c r="H1818"/>
      <c r="I1818"/>
      <c r="J1818" s="96"/>
    </row>
    <row r="1819" spans="1:10" x14ac:dyDescent="0.25">
      <c r="A1819" t="str">
        <f>IF('[1]2017'!A17=0,"",'[1]2017'!A17)</f>
        <v>17/014</v>
      </c>
      <c r="C1819"/>
      <c r="D1819" t="str">
        <f>IF('[1]2017'!D17=0,"",'[1]2017'!D17)</f>
        <v>SC</v>
      </c>
      <c r="E1819"/>
      <c r="F1819"/>
      <c r="G1819"/>
      <c r="H1819"/>
      <c r="I1819"/>
      <c r="J1819" s="96"/>
    </row>
    <row r="1820" spans="1:10" x14ac:dyDescent="0.25">
      <c r="A1820" t="str">
        <f>IF('[1]2017'!A18=0,"",'[1]2017'!A18)</f>
        <v>17/015</v>
      </c>
      <c r="C1820"/>
      <c r="D1820" t="str">
        <f>IF('[1]2017'!D18=0,"",'[1]2017'!D18)</f>
        <v>FW</v>
      </c>
      <c r="E1820"/>
      <c r="F1820"/>
      <c r="G1820"/>
      <c r="H1820"/>
      <c r="I1820"/>
      <c r="J1820" s="96"/>
    </row>
    <row r="1821" spans="1:10" x14ac:dyDescent="0.25">
      <c r="A1821" t="str">
        <f>IF('[1]2017'!A19=0,"",'[1]2017'!A19)</f>
        <v>17/016</v>
      </c>
      <c r="C1821"/>
      <c r="D1821" t="str">
        <f>IF('[1]2017'!D19=0,"",'[1]2017'!D19)</f>
        <v>SC</v>
      </c>
      <c r="E1821"/>
      <c r="F1821"/>
      <c r="G1821"/>
      <c r="H1821"/>
      <c r="I1821"/>
      <c r="J1821" s="96"/>
    </row>
    <row r="1822" spans="1:10" x14ac:dyDescent="0.25">
      <c r="A1822" t="str">
        <f>IF('[1]2017'!A20=0,"",'[1]2017'!A20)</f>
        <v>17/017</v>
      </c>
      <c r="C1822"/>
      <c r="D1822" t="str">
        <f>IF('[1]2017'!D20=0,"",'[1]2017'!D20)</f>
        <v>SC</v>
      </c>
      <c r="E1822"/>
      <c r="F1822"/>
      <c r="G1822"/>
      <c r="H1822"/>
      <c r="I1822"/>
      <c r="J1822" s="96"/>
    </row>
    <row r="1823" spans="1:10" x14ac:dyDescent="0.25">
      <c r="A1823" t="str">
        <f>IF('[1]2017'!A21=0,"",'[1]2017'!A21)</f>
        <v>17/018</v>
      </c>
      <c r="C1823"/>
      <c r="D1823" t="str">
        <f>IF('[1]2017'!D21=0,"",'[1]2017'!D21)</f>
        <v>VL</v>
      </c>
      <c r="E1823"/>
      <c r="F1823"/>
      <c r="G1823"/>
      <c r="H1823"/>
      <c r="I1823"/>
      <c r="J1823" s="96"/>
    </row>
    <row r="1824" spans="1:10" x14ac:dyDescent="0.25">
      <c r="A1824" t="str">
        <f>IF('[1]2017'!A22=0,"",'[1]2017'!A22)</f>
        <v>17/019</v>
      </c>
      <c r="C1824"/>
      <c r="D1824" t="str">
        <f>IF('[1]2017'!D22=0,"",'[1]2017'!D22)</f>
        <v>FW</v>
      </c>
      <c r="E1824"/>
      <c r="F1824"/>
      <c r="G1824"/>
      <c r="H1824"/>
      <c r="I1824"/>
      <c r="J1824" s="96"/>
    </row>
    <row r="1825" spans="1:10" x14ac:dyDescent="0.25">
      <c r="A1825" t="str">
        <f>IF('[1]2017'!A23=0,"",'[1]2017'!A23)</f>
        <v>17/020</v>
      </c>
      <c r="C1825"/>
      <c r="D1825" t="str">
        <f>IF('[1]2017'!D23=0,"",'[1]2017'!D23)</f>
        <v>JPL</v>
      </c>
      <c r="E1825"/>
      <c r="F1825"/>
      <c r="G1825"/>
      <c r="H1825"/>
      <c r="I1825"/>
      <c r="J1825" s="96"/>
    </row>
    <row r="1826" spans="1:10" x14ac:dyDescent="0.25">
      <c r="A1826" t="str">
        <f>IF('[1]2017'!A24=0,"",'[1]2017'!A24)</f>
        <v>17/021</v>
      </c>
      <c r="C1826"/>
      <c r="D1826" t="str">
        <f>IF('[1]2017'!D24=0,"",'[1]2017'!D24)</f>
        <v>VL</v>
      </c>
      <c r="E1826"/>
      <c r="F1826"/>
      <c r="G1826"/>
      <c r="H1826"/>
      <c r="I1826"/>
      <c r="J1826" s="96"/>
    </row>
    <row r="1827" spans="1:10" x14ac:dyDescent="0.25">
      <c r="A1827" t="str">
        <f>IF('[1]2017'!A25=0,"",'[1]2017'!A25)</f>
        <v>17/022</v>
      </c>
      <c r="C1827"/>
      <c r="D1827" t="str">
        <f>IF('[1]2017'!D25=0,"",'[1]2017'!D25)</f>
        <v>JPL</v>
      </c>
      <c r="E1827"/>
      <c r="F1827"/>
      <c r="G1827"/>
      <c r="H1827"/>
      <c r="I1827"/>
      <c r="J1827" s="96"/>
    </row>
    <row r="1828" spans="1:10" x14ac:dyDescent="0.25">
      <c r="A1828" t="str">
        <f>IF('[1]2017'!A26=0,"",'[1]2017'!A26)</f>
        <v>17/023</v>
      </c>
      <c r="C1828"/>
      <c r="D1828" t="str">
        <f>IF('[1]2017'!D26=0,"",'[1]2017'!D26)</f>
        <v>JPL</v>
      </c>
      <c r="E1828"/>
      <c r="F1828"/>
      <c r="G1828"/>
      <c r="H1828"/>
      <c r="I1828"/>
      <c r="J1828" s="96"/>
    </row>
    <row r="1829" spans="1:10" x14ac:dyDescent="0.25">
      <c r="A1829" t="str">
        <f>IF('[1]2017'!A27=0,"",'[1]2017'!A27)</f>
        <v>17/024</v>
      </c>
      <c r="C1829"/>
      <c r="D1829" t="str">
        <f>IF('[1]2017'!D27=0,"",'[1]2017'!D27)</f>
        <v>SC</v>
      </c>
      <c r="E1829"/>
      <c r="F1829"/>
      <c r="G1829"/>
      <c r="H1829"/>
      <c r="I1829"/>
      <c r="J1829" s="96"/>
    </row>
    <row r="1830" spans="1:10" x14ac:dyDescent="0.25">
      <c r="A1830" t="str">
        <f>IF('[1]2017'!A28=0,"",'[1]2017'!A28)</f>
        <v>17/025</v>
      </c>
      <c r="C1830"/>
      <c r="D1830" t="str">
        <f>IF('[1]2017'!D28=0,"",'[1]2017'!D28)</f>
        <v>JPL</v>
      </c>
      <c r="E1830"/>
      <c r="F1830"/>
      <c r="G1830"/>
      <c r="H1830"/>
      <c r="I1830"/>
      <c r="J1830" s="96"/>
    </row>
    <row r="1831" spans="1:10" x14ac:dyDescent="0.25">
      <c r="A1831" t="str">
        <f>IF('[1]2017'!A29=0,"",'[1]2017'!A29)</f>
        <v>17/026</v>
      </c>
      <c r="C1831"/>
      <c r="D1831" t="str">
        <f>IF('[1]2017'!D29=0,"",'[1]2017'!D29)</f>
        <v>VL</v>
      </c>
      <c r="E1831"/>
      <c r="F1831"/>
      <c r="G1831"/>
      <c r="H1831"/>
      <c r="I1831"/>
      <c r="J1831" s="96"/>
    </row>
    <row r="1832" spans="1:10" x14ac:dyDescent="0.25">
      <c r="A1832" t="str">
        <f>IF('[1]2017'!A30=0,"",'[1]2017'!A30)</f>
        <v>17/027</v>
      </c>
      <c r="C1832"/>
      <c r="D1832" t="str">
        <f>IF('[1]2017'!D30=0,"",'[1]2017'!D30)</f>
        <v>JPL</v>
      </c>
      <c r="E1832"/>
      <c r="F1832"/>
      <c r="G1832"/>
      <c r="H1832"/>
      <c r="I1832"/>
      <c r="J1832" s="96"/>
    </row>
    <row r="1833" spans="1:10" x14ac:dyDescent="0.25">
      <c r="A1833" t="str">
        <f>IF('[1]2017'!A31=0,"",'[1]2017'!A31)</f>
        <v>17/028</v>
      </c>
      <c r="C1833"/>
      <c r="D1833" t="str">
        <f>IF('[1]2017'!D31=0,"",'[1]2017'!D31)</f>
        <v>VL</v>
      </c>
      <c r="E1833"/>
      <c r="F1833"/>
      <c r="G1833"/>
      <c r="H1833"/>
      <c r="I1833"/>
      <c r="J1833" s="96"/>
    </row>
    <row r="1834" spans="1:10" x14ac:dyDescent="0.25">
      <c r="A1834" t="str">
        <f>IF('[1]2017'!A32=0,"",'[1]2017'!A32)</f>
        <v>17/029</v>
      </c>
      <c r="C1834"/>
      <c r="D1834" t="str">
        <f>IF('[1]2017'!D32=0,"",'[1]2017'!D32)</f>
        <v>VL</v>
      </c>
      <c r="E1834"/>
      <c r="F1834"/>
      <c r="G1834"/>
      <c r="H1834"/>
      <c r="I1834"/>
      <c r="J1834" s="96"/>
    </row>
    <row r="1835" spans="1:10" x14ac:dyDescent="0.25">
      <c r="A1835" t="str">
        <f>IF('[1]2017'!A33=0,"",'[1]2017'!A33)</f>
        <v>17/030</v>
      </c>
      <c r="C1835"/>
      <c r="D1835" t="str">
        <f>IF('[1]2017'!D33=0,"",'[1]2017'!D33)</f>
        <v>SC</v>
      </c>
      <c r="E1835"/>
      <c r="F1835"/>
      <c r="G1835"/>
      <c r="H1835"/>
      <c r="I1835"/>
      <c r="J1835" s="96"/>
    </row>
    <row r="1836" spans="1:10" x14ac:dyDescent="0.25">
      <c r="A1836" t="str">
        <f>IF('[1]2017'!A34=0,"",'[1]2017'!A34)</f>
        <v>17/031</v>
      </c>
      <c r="C1836"/>
      <c r="D1836" t="str">
        <f>IF('[1]2017'!D34=0,"",'[1]2017'!D34)</f>
        <v>AB</v>
      </c>
      <c r="E1836"/>
      <c r="F1836"/>
      <c r="G1836"/>
      <c r="H1836"/>
      <c r="I1836"/>
      <c r="J1836" s="96"/>
    </row>
    <row r="1837" spans="1:10" x14ac:dyDescent="0.25">
      <c r="A1837" t="str">
        <f>IF('[1]2017'!A35=0,"",'[1]2017'!A35)</f>
        <v>17/032</v>
      </c>
      <c r="C1837"/>
      <c r="D1837" t="str">
        <f>IF('[1]2017'!D35=0,"",'[1]2017'!D35)</f>
        <v>AB</v>
      </c>
      <c r="E1837"/>
      <c r="F1837"/>
      <c r="G1837"/>
      <c r="H1837"/>
      <c r="I1837"/>
      <c r="J1837" s="96"/>
    </row>
    <row r="1838" spans="1:10" x14ac:dyDescent="0.25">
      <c r="A1838" t="str">
        <f>IF('[1]2017'!A36=0,"",'[1]2017'!A36)</f>
        <v>17/033</v>
      </c>
      <c r="C1838"/>
      <c r="D1838" t="str">
        <f>IF('[1]2017'!D36=0,"",'[1]2017'!D36)</f>
        <v>SC</v>
      </c>
      <c r="E1838"/>
      <c r="F1838"/>
      <c r="G1838"/>
      <c r="H1838"/>
      <c r="I1838"/>
      <c r="J1838" s="96"/>
    </row>
    <row r="1839" spans="1:10" x14ac:dyDescent="0.25">
      <c r="A1839" t="str">
        <f>IF('[1]2017'!A37=0,"",'[1]2017'!A37)</f>
        <v>17/034</v>
      </c>
      <c r="C1839"/>
      <c r="D1839" t="str">
        <f>IF('[1]2017'!D37=0,"",'[1]2017'!D37)</f>
        <v>VL</v>
      </c>
      <c r="E1839"/>
      <c r="F1839"/>
      <c r="G1839"/>
      <c r="H1839"/>
      <c r="I1839"/>
      <c r="J1839" s="96"/>
    </row>
    <row r="1840" spans="1:10" x14ac:dyDescent="0.25">
      <c r="A1840" t="str">
        <f>IF('[1]2017'!A38=0,"",'[1]2017'!A38)</f>
        <v>17/035</v>
      </c>
      <c r="C1840"/>
      <c r="D1840" t="str">
        <f>IF('[1]2017'!D38=0,"",'[1]2017'!D38)</f>
        <v>JPL</v>
      </c>
      <c r="E1840"/>
      <c r="F1840"/>
      <c r="G1840"/>
      <c r="H1840"/>
      <c r="I1840"/>
      <c r="J1840" s="96"/>
    </row>
    <row r="1841" spans="1:10" x14ac:dyDescent="0.25">
      <c r="A1841" t="str">
        <f>IF('[1]2017'!A39=0,"",'[1]2017'!A39)</f>
        <v>17/036</v>
      </c>
      <c r="C1841"/>
      <c r="D1841" t="str">
        <f>IF('[1]2017'!D39=0,"",'[1]2017'!D39)</f>
        <v>JPL</v>
      </c>
      <c r="E1841"/>
      <c r="F1841"/>
      <c r="G1841"/>
      <c r="H1841"/>
      <c r="I1841"/>
      <c r="J1841" s="96"/>
    </row>
    <row r="1842" spans="1:10" x14ac:dyDescent="0.25">
      <c r="A1842" t="str">
        <f>IF('[1]2017'!A40=0,"",'[1]2017'!A40)</f>
        <v>17/037</v>
      </c>
      <c r="C1842"/>
      <c r="D1842" t="str">
        <f>IF('[1]2017'!D40=0,"",'[1]2017'!D40)</f>
        <v>JPL</v>
      </c>
      <c r="E1842"/>
      <c r="F1842"/>
      <c r="G1842"/>
      <c r="H1842"/>
      <c r="I1842"/>
      <c r="J1842" s="96"/>
    </row>
    <row r="1843" spans="1:10" x14ac:dyDescent="0.25">
      <c r="A1843" t="str">
        <f>IF('[1]2017'!A41=0,"",'[1]2017'!A41)</f>
        <v>17/038</v>
      </c>
      <c r="C1843"/>
      <c r="D1843" t="str">
        <f>IF('[1]2017'!D41=0,"",'[1]2017'!D41)</f>
        <v>JPL</v>
      </c>
      <c r="E1843"/>
      <c r="F1843"/>
      <c r="G1843"/>
      <c r="H1843"/>
      <c r="I1843"/>
      <c r="J1843" s="96"/>
    </row>
    <row r="1844" spans="1:10" x14ac:dyDescent="0.25">
      <c r="A1844" t="str">
        <f>IF('[1]2017'!A42=0,"",'[1]2017'!A42)</f>
        <v>17/039</v>
      </c>
      <c r="C1844"/>
      <c r="D1844" t="str">
        <f>IF('[1]2017'!D42=0,"",'[1]2017'!D42)</f>
        <v>JPL</v>
      </c>
      <c r="E1844"/>
      <c r="F1844"/>
      <c r="G1844"/>
      <c r="H1844"/>
      <c r="I1844"/>
      <c r="J1844" s="96"/>
    </row>
    <row r="1845" spans="1:10" x14ac:dyDescent="0.25">
      <c r="A1845" t="str">
        <f>IF('[1]2017'!A43=0,"",'[1]2017'!A43)</f>
        <v>17/040</v>
      </c>
      <c r="C1845"/>
      <c r="D1845" t="str">
        <f>IF('[1]2017'!D43=0,"",'[1]2017'!D43)</f>
        <v>AB</v>
      </c>
      <c r="E1845"/>
      <c r="F1845"/>
      <c r="G1845"/>
      <c r="H1845"/>
      <c r="I1845"/>
      <c r="J1845" s="96"/>
    </row>
    <row r="1846" spans="1:10" x14ac:dyDescent="0.25">
      <c r="A1846" t="str">
        <f>IF('[1]2017'!A44=0,"",'[1]2017'!A44)</f>
        <v>17/041</v>
      </c>
      <c r="C1846"/>
      <c r="D1846" t="str">
        <f>IF('[1]2017'!D44=0,"",'[1]2017'!D44)</f>
        <v>FW</v>
      </c>
      <c r="E1846"/>
      <c r="F1846"/>
      <c r="G1846"/>
      <c r="H1846"/>
      <c r="I1846"/>
      <c r="J1846" s="96"/>
    </row>
    <row r="1847" spans="1:10" x14ac:dyDescent="0.25">
      <c r="A1847" t="str">
        <f>IF('[1]2017'!A45=0,"",'[1]2017'!A45)</f>
        <v>17/042</v>
      </c>
      <c r="C1847"/>
      <c r="D1847" t="str">
        <f>IF('[1]2017'!D45=0,"",'[1]2017'!D45)</f>
        <v>SC</v>
      </c>
      <c r="E1847"/>
      <c r="F1847"/>
      <c r="G1847"/>
      <c r="H1847"/>
      <c r="I1847"/>
      <c r="J1847" s="96"/>
    </row>
    <row r="1848" spans="1:10" x14ac:dyDescent="0.25">
      <c r="A1848" t="str">
        <f>IF('[1]2017'!A46=0,"",'[1]2017'!A46)</f>
        <v>17/043</v>
      </c>
      <c r="C1848"/>
      <c r="D1848" t="str">
        <f>IF('[1]2017'!D46=0,"",'[1]2017'!D46)</f>
        <v>VL</v>
      </c>
      <c r="E1848"/>
      <c r="F1848"/>
      <c r="G1848"/>
      <c r="H1848"/>
      <c r="I1848"/>
      <c r="J1848" s="96"/>
    </row>
    <row r="1849" spans="1:10" x14ac:dyDescent="0.25">
      <c r="A1849" t="str">
        <f>IF('[1]2017'!A47=0,"",'[1]2017'!A47)</f>
        <v>17/044</v>
      </c>
      <c r="C1849"/>
      <c r="D1849" t="str">
        <f>IF('[1]2017'!D47=0,"",'[1]2017'!D47)</f>
        <v>VL</v>
      </c>
      <c r="E1849"/>
      <c r="F1849"/>
      <c r="G1849"/>
      <c r="H1849"/>
      <c r="I1849"/>
      <c r="J1849" s="96"/>
    </row>
    <row r="1850" spans="1:10" x14ac:dyDescent="0.25">
      <c r="A1850" t="str">
        <f>IF('[1]2017'!A48=0,"",'[1]2017'!A48)</f>
        <v>17/045</v>
      </c>
      <c r="C1850"/>
      <c r="D1850" t="str">
        <f>IF('[1]2017'!D48=0,"",'[1]2017'!D48)</f>
        <v>JPL</v>
      </c>
      <c r="E1850"/>
      <c r="F1850"/>
      <c r="G1850"/>
      <c r="H1850"/>
      <c r="I1850"/>
      <c r="J1850" s="96"/>
    </row>
    <row r="1851" spans="1:10" x14ac:dyDescent="0.25">
      <c r="A1851" t="str">
        <f>IF('[1]2017'!A49=0,"",'[1]2017'!A49)</f>
        <v>17/046</v>
      </c>
      <c r="C1851"/>
      <c r="D1851" t="str">
        <f>IF('[1]2017'!D49=0,"",'[1]2017'!D49)</f>
        <v>JPL</v>
      </c>
      <c r="E1851"/>
      <c r="F1851"/>
      <c r="G1851"/>
      <c r="H1851"/>
      <c r="I1851"/>
      <c r="J1851" s="96"/>
    </row>
    <row r="1852" spans="1:10" x14ac:dyDescent="0.25">
      <c r="A1852" t="str">
        <f>IF('[1]2017'!A50=0,"",'[1]2017'!A50)</f>
        <v>17/047</v>
      </c>
      <c r="C1852"/>
      <c r="D1852" t="str">
        <f>IF('[1]2017'!D50=0,"",'[1]2017'!D50)</f>
        <v>JPL</v>
      </c>
      <c r="E1852"/>
      <c r="F1852"/>
      <c r="G1852"/>
      <c r="H1852"/>
      <c r="I1852"/>
      <c r="J1852" s="96"/>
    </row>
    <row r="1853" spans="1:10" x14ac:dyDescent="0.25">
      <c r="A1853" t="str">
        <f>IF('[1]2017'!A51=0,"",'[1]2017'!A51)</f>
        <v>17/048</v>
      </c>
      <c r="C1853"/>
      <c r="D1853" t="str">
        <f>IF('[1]2017'!D51=0,"",'[1]2017'!D51)</f>
        <v>JPL</v>
      </c>
      <c r="E1853"/>
      <c r="F1853"/>
      <c r="G1853"/>
      <c r="H1853"/>
      <c r="I1853"/>
      <c r="J1853" s="96"/>
    </row>
    <row r="1854" spans="1:10" x14ac:dyDescent="0.25">
      <c r="A1854" t="str">
        <f>IF('[1]2017'!A52=0,"",'[1]2017'!A52)</f>
        <v>17/049</v>
      </c>
      <c r="C1854"/>
      <c r="D1854" t="str">
        <f>IF('[1]2017'!D52=0,"",'[1]2017'!D52)</f>
        <v>SC</v>
      </c>
      <c r="E1854"/>
      <c r="F1854"/>
      <c r="G1854"/>
      <c r="H1854"/>
      <c r="I1854"/>
      <c r="J1854" s="96"/>
    </row>
    <row r="1855" spans="1:10" x14ac:dyDescent="0.25">
      <c r="A1855" t="str">
        <f>IF('[1]2017'!A53=0,"",'[1]2017'!A53)</f>
        <v>17/050</v>
      </c>
      <c r="C1855"/>
      <c r="D1855" t="str">
        <f>IF('[1]2017'!D53=0,"",'[1]2017'!D53)</f>
        <v>FW</v>
      </c>
      <c r="E1855"/>
      <c r="F1855"/>
      <c r="G1855"/>
      <c r="H1855"/>
      <c r="I1855"/>
      <c r="J1855" s="96"/>
    </row>
    <row r="1856" spans="1:10" x14ac:dyDescent="0.25">
      <c r="A1856" t="str">
        <f>IF('[1]2017'!A54=0,"",'[1]2017'!A54)</f>
        <v>17/051</v>
      </c>
      <c r="C1856"/>
      <c r="D1856" t="str">
        <f>IF('[1]2017'!D54=0,"",'[1]2017'!D54)</f>
        <v>VL</v>
      </c>
      <c r="E1856"/>
      <c r="F1856"/>
      <c r="G1856"/>
      <c r="H1856"/>
      <c r="I1856"/>
      <c r="J1856" s="96"/>
    </row>
    <row r="1857" spans="1:10" x14ac:dyDescent="0.25">
      <c r="A1857" t="str">
        <f>IF('[1]2017'!A55=0,"",'[1]2017'!A55)</f>
        <v>17/052</v>
      </c>
      <c r="C1857"/>
      <c r="D1857" t="str">
        <f>IF('[1]2017'!D55=0,"",'[1]2017'!D55)</f>
        <v>SC</v>
      </c>
      <c r="E1857"/>
      <c r="F1857"/>
      <c r="G1857"/>
      <c r="H1857"/>
      <c r="I1857"/>
      <c r="J1857" s="96"/>
    </row>
    <row r="1858" spans="1:10" x14ac:dyDescent="0.25">
      <c r="A1858" t="str">
        <f>IF('[1]2017'!A56=0,"",'[1]2017'!A56)</f>
        <v>17/053</v>
      </c>
      <c r="C1858"/>
      <c r="D1858" t="str">
        <f>IF('[1]2017'!D56=0,"",'[1]2017'!D56)</f>
        <v>FW</v>
      </c>
      <c r="E1858"/>
      <c r="F1858"/>
      <c r="G1858"/>
      <c r="H1858"/>
      <c r="I1858"/>
      <c r="J1858" s="96"/>
    </row>
    <row r="1859" spans="1:10" x14ac:dyDescent="0.25">
      <c r="A1859" t="str">
        <f>IF('[1]2017'!A57=0,"",'[1]2017'!A57)</f>
        <v>17/054</v>
      </c>
      <c r="C1859"/>
      <c r="D1859" t="str">
        <f>IF('[1]2017'!D57=0,"",'[1]2017'!D57)</f>
        <v>JPL</v>
      </c>
      <c r="E1859"/>
      <c r="F1859"/>
      <c r="G1859"/>
      <c r="H1859"/>
      <c r="I1859"/>
      <c r="J1859" s="96"/>
    </row>
    <row r="1860" spans="1:10" x14ac:dyDescent="0.25">
      <c r="A1860" t="str">
        <f>IF('[1]2017'!A58=0,"",'[1]2017'!A58)</f>
        <v>17/055</v>
      </c>
      <c r="C1860"/>
      <c r="D1860" t="str">
        <f>IF('[1]2017'!D58=0,"",'[1]2017'!D58)</f>
        <v>JPL</v>
      </c>
      <c r="E1860"/>
      <c r="F1860"/>
      <c r="G1860"/>
      <c r="H1860"/>
      <c r="I1860"/>
      <c r="J1860" s="96"/>
    </row>
    <row r="1861" spans="1:10" x14ac:dyDescent="0.25">
      <c r="A1861" t="str">
        <f>IF('[1]2017'!A59=0,"",'[1]2017'!A59)</f>
        <v>17/056</v>
      </c>
      <c r="C1861"/>
      <c r="D1861" t="str">
        <f>IF('[1]2017'!D59=0,"",'[1]2017'!D59)</f>
        <v>SC</v>
      </c>
      <c r="E1861"/>
      <c r="F1861"/>
      <c r="G1861"/>
      <c r="H1861"/>
      <c r="I1861"/>
      <c r="J1861" s="96"/>
    </row>
    <row r="1862" spans="1:10" x14ac:dyDescent="0.25">
      <c r="A1862" t="str">
        <f>IF('[1]2017'!A60=0,"",'[1]2017'!A60)</f>
        <v>17/057</v>
      </c>
      <c r="C1862"/>
      <c r="D1862" t="str">
        <f>IF('[1]2017'!D60=0,"",'[1]2017'!D60)</f>
        <v>FW</v>
      </c>
      <c r="E1862"/>
      <c r="F1862"/>
      <c r="G1862"/>
      <c r="H1862"/>
      <c r="I1862"/>
      <c r="J1862" s="96"/>
    </row>
    <row r="1863" spans="1:10" x14ac:dyDescent="0.25">
      <c r="A1863" t="str">
        <f>IF('[1]2017'!A61=0,"",'[1]2017'!A61)</f>
        <v>17/058</v>
      </c>
      <c r="C1863"/>
      <c r="D1863" t="str">
        <f>IF('[1]2017'!D61=0,"",'[1]2017'!D61)</f>
        <v>VL</v>
      </c>
      <c r="E1863"/>
      <c r="F1863"/>
      <c r="G1863"/>
      <c r="H1863"/>
      <c r="I1863"/>
      <c r="J1863" s="96"/>
    </row>
    <row r="1864" spans="1:10" x14ac:dyDescent="0.25">
      <c r="A1864" t="str">
        <f>IF('[1]2017'!A62=0,"",'[1]2017'!A62)</f>
        <v>17/059</v>
      </c>
      <c r="C1864"/>
      <c r="D1864" t="str">
        <f>IF('[1]2017'!D62=0,"",'[1]2017'!D62)</f>
        <v>FW</v>
      </c>
      <c r="E1864"/>
      <c r="F1864"/>
      <c r="G1864"/>
      <c r="H1864"/>
      <c r="I1864"/>
      <c r="J1864" s="96"/>
    </row>
    <row r="1865" spans="1:10" x14ac:dyDescent="0.25">
      <c r="A1865" t="str">
        <f>IF('[1]2017'!A63=0,"",'[1]2017'!A63)</f>
        <v>17/060</v>
      </c>
      <c r="C1865"/>
      <c r="D1865" t="str">
        <f>IF('[1]2017'!D63=0,"",'[1]2017'!D63)</f>
        <v>VL</v>
      </c>
      <c r="E1865"/>
      <c r="F1865"/>
      <c r="G1865"/>
      <c r="H1865"/>
      <c r="I1865"/>
      <c r="J1865" s="96"/>
    </row>
    <row r="1866" spans="1:10" x14ac:dyDescent="0.25">
      <c r="A1866" t="str">
        <f>IF('[1]2017'!A64=0,"",'[1]2017'!A64)</f>
        <v>17/061A+B</v>
      </c>
      <c r="C1866"/>
      <c r="D1866" t="str">
        <f>IF('[1]2017'!D64=0,"",'[1]2017'!D64)</f>
        <v>VL/FW</v>
      </c>
      <c r="E1866"/>
      <c r="F1866"/>
      <c r="G1866"/>
      <c r="H1866"/>
      <c r="I1866"/>
      <c r="J1866" s="96"/>
    </row>
    <row r="1867" spans="1:10" x14ac:dyDescent="0.25">
      <c r="A1867" t="str">
        <f>IF('[1]2017'!A65=0,"",'[1]2017'!A65)</f>
        <v>17/062</v>
      </c>
      <c r="C1867"/>
      <c r="D1867" t="str">
        <f>IF('[1]2017'!D65=0,"",'[1]2017'!D65)</f>
        <v>SC</v>
      </c>
      <c r="E1867"/>
      <c r="F1867"/>
      <c r="G1867"/>
      <c r="H1867"/>
      <c r="I1867"/>
      <c r="J1867" s="96"/>
    </row>
    <row r="1868" spans="1:10" x14ac:dyDescent="0.25">
      <c r="A1868" t="str">
        <f>IF('[1]2017'!A66=0,"",'[1]2017'!A66)</f>
        <v>17/063</v>
      </c>
      <c r="C1868"/>
      <c r="D1868" t="str">
        <f>IF('[1]2017'!D66=0,"",'[1]2017'!D66)</f>
        <v>SC</v>
      </c>
      <c r="E1868"/>
      <c r="F1868"/>
      <c r="G1868"/>
      <c r="H1868"/>
      <c r="I1868"/>
      <c r="J1868" s="96"/>
    </row>
    <row r="1869" spans="1:10" x14ac:dyDescent="0.25">
      <c r="A1869" t="str">
        <f>IF('[1]2017'!A67=0,"",'[1]2017'!A67)</f>
        <v>17/064</v>
      </c>
      <c r="C1869"/>
      <c r="D1869" t="str">
        <f>IF('[1]2017'!D67=0,"",'[1]2017'!D67)</f>
        <v>VL/PHD</v>
      </c>
      <c r="E1869"/>
      <c r="F1869"/>
      <c r="G1869"/>
      <c r="H1869"/>
      <c r="I1869"/>
      <c r="J1869" s="96"/>
    </row>
    <row r="1870" spans="1:10" x14ac:dyDescent="0.25">
      <c r="A1870" t="str">
        <f>IF('[1]2017'!A68=0,"",'[1]2017'!A68)</f>
        <v>17/065</v>
      </c>
      <c r="C1870"/>
      <c r="D1870" t="str">
        <f>IF('[1]2017'!D68=0,"",'[1]2017'!D68)</f>
        <v>FW</v>
      </c>
      <c r="E1870"/>
      <c r="F1870"/>
      <c r="G1870"/>
      <c r="H1870"/>
      <c r="I1870"/>
      <c r="J1870" s="96"/>
    </row>
    <row r="1871" spans="1:10" x14ac:dyDescent="0.25">
      <c r="A1871" t="str">
        <f>IF('[1]2017'!A69=0,"",'[1]2017'!A69)</f>
        <v>17/066</v>
      </c>
      <c r="C1871"/>
      <c r="D1871" t="str">
        <f>IF('[1]2017'!D69=0,"",'[1]2017'!D69)</f>
        <v>VL</v>
      </c>
      <c r="E1871"/>
      <c r="F1871"/>
      <c r="G1871"/>
      <c r="H1871"/>
      <c r="I1871"/>
      <c r="J1871" s="96"/>
    </row>
    <row r="1872" spans="1:10" x14ac:dyDescent="0.25">
      <c r="A1872" t="str">
        <f>IF('[1]2017'!A70=0,"",'[1]2017'!A70)</f>
        <v>17/067</v>
      </c>
      <c r="C1872"/>
      <c r="D1872" t="str">
        <f>IF('[1]2017'!D70=0,"",'[1]2017'!D70)</f>
        <v>SC</v>
      </c>
      <c r="E1872"/>
      <c r="F1872"/>
      <c r="G1872"/>
      <c r="H1872"/>
      <c r="I1872"/>
      <c r="J1872" s="96"/>
    </row>
    <row r="1873" spans="1:10" x14ac:dyDescent="0.25">
      <c r="A1873" t="str">
        <f>IF('[1]2017'!A71=0,"",'[1]2017'!A71)</f>
        <v>17/068</v>
      </c>
      <c r="C1873"/>
      <c r="D1873" t="str">
        <f>IF('[1]2017'!D71=0,"",'[1]2017'!D71)</f>
        <v>SC</v>
      </c>
      <c r="E1873"/>
      <c r="F1873"/>
      <c r="G1873"/>
      <c r="H1873"/>
      <c r="I1873"/>
      <c r="J1873" s="96"/>
    </row>
    <row r="1874" spans="1:10" x14ac:dyDescent="0.25">
      <c r="A1874" t="str">
        <f>IF('[1]2017'!A72=0,"",'[1]2017'!A72)</f>
        <v>17/069</v>
      </c>
      <c r="C1874"/>
      <c r="D1874" t="str">
        <f>IF('[1]2017'!D72=0,"",'[1]2017'!D72)</f>
        <v>FW</v>
      </c>
      <c r="E1874"/>
      <c r="F1874"/>
      <c r="G1874"/>
      <c r="H1874"/>
      <c r="I1874"/>
      <c r="J1874" s="96"/>
    </row>
    <row r="1875" spans="1:10" x14ac:dyDescent="0.25">
      <c r="A1875" t="str">
        <f>IF('[1]2017'!A73=0,"",'[1]2017'!A73)</f>
        <v>17/070</v>
      </c>
      <c r="C1875"/>
      <c r="D1875" t="str">
        <f>IF('[1]2017'!D73=0,"",'[1]2017'!D73)</f>
        <v>SC</v>
      </c>
      <c r="E1875"/>
      <c r="F1875"/>
      <c r="G1875"/>
      <c r="H1875"/>
      <c r="I1875"/>
      <c r="J1875" s="96"/>
    </row>
    <row r="1876" spans="1:10" x14ac:dyDescent="0.25">
      <c r="A1876" t="str">
        <f>IF('[1]2017'!A74=0,"",'[1]2017'!A74)</f>
        <v>17/071</v>
      </c>
      <c r="C1876"/>
      <c r="D1876" t="str">
        <f>IF('[1]2017'!D74=0,"",'[1]2017'!D74)</f>
        <v>JPL</v>
      </c>
      <c r="E1876"/>
      <c r="F1876"/>
      <c r="G1876"/>
      <c r="H1876"/>
      <c r="I1876"/>
      <c r="J1876" s="96"/>
    </row>
    <row r="1877" spans="1:10" x14ac:dyDescent="0.25">
      <c r="A1877" t="str">
        <f>IF('[1]2017'!A75=0,"",'[1]2017'!A75)</f>
        <v>17/072</v>
      </c>
      <c r="C1877"/>
      <c r="D1877" t="str">
        <f>IF('[1]2017'!D75=0,"",'[1]2017'!D75)</f>
        <v>VL</v>
      </c>
      <c r="E1877"/>
      <c r="F1877"/>
      <c r="G1877"/>
      <c r="H1877"/>
      <c r="I1877"/>
      <c r="J1877" s="96"/>
    </row>
    <row r="1878" spans="1:10" x14ac:dyDescent="0.25">
      <c r="A1878" t="str">
        <f>IF('[1]2017'!A76=0,"",'[1]2017'!A76)</f>
        <v>17/073</v>
      </c>
      <c r="C1878"/>
      <c r="D1878" t="str">
        <f>IF('[1]2017'!D76=0,"",'[1]2017'!D76)</f>
        <v>JPL</v>
      </c>
      <c r="E1878"/>
      <c r="F1878"/>
      <c r="G1878"/>
      <c r="H1878"/>
      <c r="I1878"/>
      <c r="J1878" s="96"/>
    </row>
    <row r="1879" spans="1:10" x14ac:dyDescent="0.25">
      <c r="A1879" t="str">
        <f>IF('[1]2017'!A77=0,"",'[1]2017'!A77)</f>
        <v>17/074</v>
      </c>
      <c r="C1879"/>
      <c r="D1879" t="str">
        <f>IF('[1]2017'!D77=0,"",'[1]2017'!D77)</f>
        <v>JPL</v>
      </c>
      <c r="E1879"/>
      <c r="F1879"/>
      <c r="G1879"/>
      <c r="H1879"/>
      <c r="I1879"/>
      <c r="J1879" s="96"/>
    </row>
    <row r="1880" spans="1:10" x14ac:dyDescent="0.25">
      <c r="A1880" t="str">
        <f>IF('[1]2017'!A78=0,"",'[1]2017'!A78)</f>
        <v>17/075</v>
      </c>
      <c r="C1880"/>
      <c r="D1880" t="str">
        <f>IF('[1]2017'!D78=0,"",'[1]2017'!D78)</f>
        <v>SC</v>
      </c>
      <c r="E1880"/>
      <c r="F1880"/>
      <c r="G1880"/>
      <c r="H1880"/>
      <c r="I1880"/>
      <c r="J1880" s="96"/>
    </row>
    <row r="1881" spans="1:10" x14ac:dyDescent="0.25">
      <c r="A1881" t="str">
        <f>IF('[1]2017'!A79=0,"",'[1]2017'!A79)</f>
        <v>17/076</v>
      </c>
      <c r="C1881"/>
      <c r="D1881" t="str">
        <f>IF('[1]2017'!D79=0,"",'[1]2017'!D79)</f>
        <v>JPL</v>
      </c>
      <c r="E1881"/>
      <c r="F1881"/>
      <c r="G1881"/>
      <c r="H1881"/>
      <c r="I1881"/>
      <c r="J1881" s="96"/>
    </row>
    <row r="1882" spans="1:10" x14ac:dyDescent="0.25">
      <c r="A1882" t="str">
        <f>IF('[1]2017'!A80=0,"",'[1]2017'!A80)</f>
        <v>17/077</v>
      </c>
      <c r="C1882"/>
      <c r="D1882" t="str">
        <f>IF('[1]2017'!D80=0,"",'[1]2017'!D80)</f>
        <v>FW</v>
      </c>
      <c r="E1882"/>
      <c r="F1882"/>
      <c r="G1882"/>
      <c r="H1882"/>
      <c r="I1882"/>
      <c r="J1882" s="96"/>
    </row>
    <row r="1883" spans="1:10" x14ac:dyDescent="0.25">
      <c r="A1883" t="str">
        <f>IF('[1]2017'!A81=0,"",'[1]2017'!A81)</f>
        <v>17/078</v>
      </c>
      <c r="C1883"/>
      <c r="D1883" t="str">
        <f>IF('[1]2017'!D81=0,"",'[1]2017'!D81)</f>
        <v>JPL</v>
      </c>
      <c r="E1883"/>
      <c r="F1883"/>
      <c r="G1883"/>
      <c r="H1883"/>
      <c r="I1883"/>
      <c r="J1883" s="96"/>
    </row>
    <row r="1884" spans="1:10" x14ac:dyDescent="0.25">
      <c r="A1884" t="str">
        <f>IF('[1]2017'!A82=0,"",'[1]2017'!A82)</f>
        <v>17/079</v>
      </c>
      <c r="C1884"/>
      <c r="D1884" t="str">
        <f>IF('[1]2017'!D82=0,"",'[1]2017'!D82)</f>
        <v>SC</v>
      </c>
      <c r="E1884"/>
      <c r="F1884"/>
      <c r="G1884"/>
      <c r="H1884"/>
      <c r="I1884"/>
      <c r="J1884" s="96"/>
    </row>
    <row r="1885" spans="1:10" x14ac:dyDescent="0.25">
      <c r="A1885" t="str">
        <f>IF('[1]2017'!A83=0,"",'[1]2017'!A83)</f>
        <v>17/080</v>
      </c>
      <c r="C1885"/>
      <c r="D1885" t="str">
        <f>IF('[1]2017'!D83=0,"",'[1]2017'!D83)</f>
        <v>SC</v>
      </c>
      <c r="E1885"/>
      <c r="F1885"/>
      <c r="G1885"/>
      <c r="H1885"/>
      <c r="I1885"/>
      <c r="J1885" s="96"/>
    </row>
    <row r="1886" spans="1:10" x14ac:dyDescent="0.25">
      <c r="A1886" t="str">
        <f>IF('[1]2017'!A84=0,"",'[1]2017'!A84)</f>
        <v>17/081</v>
      </c>
      <c r="C1886"/>
      <c r="D1886" t="str">
        <f>IF('[1]2017'!D84=0,"",'[1]2017'!D84)</f>
        <v>FW</v>
      </c>
      <c r="E1886"/>
      <c r="F1886"/>
      <c r="G1886"/>
      <c r="H1886"/>
      <c r="I1886"/>
      <c r="J1886" s="96"/>
    </row>
    <row r="1887" spans="1:10" x14ac:dyDescent="0.25">
      <c r="A1887" t="str">
        <f>IF('[1]2017'!A85=0,"",'[1]2017'!A85)</f>
        <v>17/082</v>
      </c>
      <c r="C1887"/>
      <c r="D1887" t="str">
        <f>IF('[1]2017'!D85=0,"",'[1]2017'!D85)</f>
        <v>FW</v>
      </c>
      <c r="E1887"/>
      <c r="F1887"/>
      <c r="G1887"/>
      <c r="H1887"/>
      <c r="I1887"/>
      <c r="J1887" s="96"/>
    </row>
    <row r="1888" spans="1:10" x14ac:dyDescent="0.25">
      <c r="A1888" t="str">
        <f>IF('[1]2017'!A86=0,"",'[1]2017'!A86)</f>
        <v>17/083</v>
      </c>
      <c r="C1888"/>
      <c r="D1888" t="str">
        <f>IF('[1]2017'!D86=0,"",'[1]2017'!D86)</f>
        <v>FW</v>
      </c>
      <c r="E1888"/>
      <c r="F1888"/>
      <c r="G1888"/>
      <c r="H1888"/>
      <c r="I1888"/>
      <c r="J1888" s="96"/>
    </row>
    <row r="1889" spans="1:10" x14ac:dyDescent="0.25">
      <c r="A1889" t="str">
        <f>IF('[1]2017'!A87=0,"",'[1]2017'!A87)</f>
        <v>17/084</v>
      </c>
      <c r="C1889"/>
      <c r="D1889" t="str">
        <f>IF('[1]2017'!D87=0,"",'[1]2017'!D87)</f>
        <v>FW</v>
      </c>
      <c r="E1889"/>
      <c r="F1889"/>
      <c r="G1889"/>
      <c r="H1889"/>
      <c r="I1889"/>
      <c r="J1889" s="96"/>
    </row>
    <row r="1890" spans="1:10" x14ac:dyDescent="0.25">
      <c r="A1890" t="str">
        <f>IF('[1]2017'!A88=0,"",'[1]2017'!A88)</f>
        <v xml:space="preserve">17/085DFCI ONESSE-LAHARIE - Piste 421 TRX </v>
      </c>
      <c r="C1890"/>
      <c r="D1890" t="str">
        <f>IF('[1]2017'!D88=0,"",'[1]2017'!D88)</f>
        <v>FW</v>
      </c>
      <c r="E1890"/>
      <c r="F1890"/>
      <c r="G1890"/>
      <c r="H1890"/>
      <c r="I1890"/>
      <c r="J1890" s="96"/>
    </row>
    <row r="1891" spans="1:10" x14ac:dyDescent="0.25">
      <c r="A1891" t="str">
        <f>IF('[1]2017'!A89=0,"",'[1]2017'!A89)</f>
        <v>17/086</v>
      </c>
      <c r="C1891"/>
      <c r="D1891" t="str">
        <f>IF('[1]2017'!D89=0,"",'[1]2017'!D89)</f>
        <v>SC</v>
      </c>
      <c r="E1891"/>
      <c r="F1891"/>
      <c r="G1891"/>
      <c r="H1891"/>
      <c r="I1891"/>
      <c r="J1891" s="96"/>
    </row>
    <row r="1892" spans="1:10" x14ac:dyDescent="0.25">
      <c r="A1892" t="str">
        <f>IF('[1]2017'!A90=0,"",'[1]2017'!A90)</f>
        <v>17/087</v>
      </c>
      <c r="C1892"/>
      <c r="D1892" t="str">
        <f>IF('[1]2017'!D90=0,"",'[1]2017'!D90)</f>
        <v>JPL</v>
      </c>
      <c r="E1892"/>
      <c r="F1892"/>
      <c r="G1892"/>
      <c r="H1892"/>
      <c r="I1892"/>
      <c r="J1892" s="96"/>
    </row>
    <row r="1893" spans="1:10" x14ac:dyDescent="0.25">
      <c r="A1893" t="str">
        <f>IF('[1]2017'!A91=0,"",'[1]2017'!A91)</f>
        <v>17/088</v>
      </c>
      <c r="C1893"/>
      <c r="D1893" t="str">
        <f>IF('[1]2017'!D91=0,"",'[1]2017'!D91)</f>
        <v>JPL</v>
      </c>
      <c r="E1893"/>
      <c r="F1893"/>
      <c r="G1893"/>
      <c r="H1893"/>
      <c r="I1893"/>
      <c r="J1893" s="96"/>
    </row>
    <row r="1894" spans="1:10" x14ac:dyDescent="0.25">
      <c r="A1894" t="str">
        <f>IF('[1]2017'!A92=0,"",'[1]2017'!A92)</f>
        <v>17/089</v>
      </c>
      <c r="C1894"/>
      <c r="D1894" t="str">
        <f>IF('[1]2017'!D92=0,"",'[1]2017'!D92)</f>
        <v>JPL</v>
      </c>
      <c r="E1894"/>
      <c r="F1894"/>
      <c r="G1894"/>
      <c r="H1894"/>
      <c r="I1894"/>
      <c r="J1894" s="96"/>
    </row>
    <row r="1895" spans="1:10" x14ac:dyDescent="0.25">
      <c r="A1895" t="str">
        <f>IF('[1]2017'!A93=0,"",'[1]2017'!A93)</f>
        <v>17/090</v>
      </c>
      <c r="C1895"/>
      <c r="D1895" t="str">
        <f>IF('[1]2017'!D93=0,"",'[1]2017'!D93)</f>
        <v>VL</v>
      </c>
      <c r="E1895"/>
      <c r="F1895"/>
      <c r="G1895"/>
      <c r="H1895"/>
      <c r="I1895"/>
      <c r="J1895" s="96"/>
    </row>
    <row r="1896" spans="1:10" x14ac:dyDescent="0.25">
      <c r="A1896" t="str">
        <f>IF('[1]2017'!A94=0,"",'[1]2017'!A94)</f>
        <v>17/091</v>
      </c>
      <c r="C1896"/>
      <c r="D1896" t="str">
        <f>IF('[1]2017'!D94=0,"",'[1]2017'!D94)</f>
        <v>SC</v>
      </c>
      <c r="E1896"/>
      <c r="F1896"/>
      <c r="G1896"/>
      <c r="H1896"/>
      <c r="I1896"/>
      <c r="J1896" s="96"/>
    </row>
    <row r="1897" spans="1:10" x14ac:dyDescent="0.25">
      <c r="A1897" t="str">
        <f>IF('[1]2017'!A95=0,"",'[1]2017'!A95)</f>
        <v>17/092</v>
      </c>
      <c r="C1897"/>
      <c r="D1897" t="str">
        <f>IF('[1]2017'!D95=0,"",'[1]2017'!D95)</f>
        <v>JPL</v>
      </c>
      <c r="E1897"/>
      <c r="F1897"/>
      <c r="G1897"/>
      <c r="H1897"/>
      <c r="I1897"/>
      <c r="J1897" s="96"/>
    </row>
    <row r="1898" spans="1:10" x14ac:dyDescent="0.25">
      <c r="A1898" t="str">
        <f>IF('[1]2017'!A96=0,"",'[1]2017'!A96)</f>
        <v>17/093</v>
      </c>
      <c r="C1898"/>
      <c r="D1898" t="str">
        <f>IF('[1]2017'!D96=0,"",'[1]2017'!D96)</f>
        <v>VL</v>
      </c>
      <c r="E1898"/>
      <c r="F1898"/>
      <c r="G1898"/>
      <c r="H1898"/>
      <c r="I1898"/>
      <c r="J1898" s="96"/>
    </row>
    <row r="1899" spans="1:10" x14ac:dyDescent="0.25">
      <c r="A1899" t="str">
        <f>IF('[1]2017'!A97=0,"",'[1]2017'!A97)</f>
        <v>17/094</v>
      </c>
      <c r="C1899"/>
      <c r="D1899" t="str">
        <f>IF('[1]2017'!D97=0,"",'[1]2017'!D97)</f>
        <v>JPL</v>
      </c>
      <c r="E1899"/>
      <c r="F1899"/>
      <c r="G1899"/>
      <c r="H1899"/>
      <c r="I1899"/>
      <c r="J1899" s="96"/>
    </row>
    <row r="1900" spans="1:10" x14ac:dyDescent="0.25">
      <c r="A1900" t="str">
        <f>IF('[1]2017'!A98=0,"",'[1]2017'!A98)</f>
        <v>17/095</v>
      </c>
      <c r="C1900"/>
      <c r="D1900" t="str">
        <f>IF('[1]2017'!D98=0,"",'[1]2017'!D98)</f>
        <v>JPL</v>
      </c>
      <c r="E1900"/>
      <c r="F1900"/>
      <c r="G1900"/>
      <c r="H1900"/>
      <c r="I1900"/>
      <c r="J1900" s="96"/>
    </row>
    <row r="1901" spans="1:10" x14ac:dyDescent="0.25">
      <c r="A1901" t="str">
        <f>IF('[1]2017'!A99=0,"",'[1]2017'!A99)</f>
        <v>17/096</v>
      </c>
      <c r="C1901"/>
      <c r="D1901" t="str">
        <f>IF('[1]2017'!D99=0,"",'[1]2017'!D99)</f>
        <v>JPL</v>
      </c>
      <c r="E1901"/>
      <c r="F1901"/>
      <c r="G1901"/>
      <c r="H1901"/>
      <c r="I1901"/>
      <c r="J1901" s="96"/>
    </row>
    <row r="1902" spans="1:10" x14ac:dyDescent="0.25">
      <c r="A1902" t="str">
        <f>IF('[1]2017'!A100=0,"",'[1]2017'!A100)</f>
        <v>17/097</v>
      </c>
      <c r="C1902"/>
      <c r="D1902" t="str">
        <f>IF('[1]2017'!D100=0,"",'[1]2017'!D100)</f>
        <v>SC</v>
      </c>
      <c r="E1902"/>
      <c r="F1902"/>
      <c r="G1902"/>
      <c r="H1902"/>
      <c r="I1902"/>
      <c r="J1902" s="96"/>
    </row>
    <row r="1903" spans="1:10" x14ac:dyDescent="0.25">
      <c r="A1903" t="str">
        <f>IF('[1]2017'!A101=0,"",'[1]2017'!A101)</f>
        <v>17/098</v>
      </c>
      <c r="C1903"/>
      <c r="D1903" t="str">
        <f>IF('[1]2017'!D101=0,"",'[1]2017'!D101)</f>
        <v>SC</v>
      </c>
      <c r="E1903"/>
      <c r="F1903"/>
      <c r="G1903"/>
      <c r="H1903"/>
      <c r="I1903"/>
      <c r="J1903" s="96"/>
    </row>
    <row r="1904" spans="1:10" x14ac:dyDescent="0.25">
      <c r="A1904" t="str">
        <f>IF('[1]2017'!A102=0,"",'[1]2017'!A102)</f>
        <v>17/099</v>
      </c>
      <c r="C1904"/>
      <c r="D1904" t="str">
        <f>IF('[1]2017'!D102=0,"",'[1]2017'!D102)</f>
        <v>VL</v>
      </c>
      <c r="E1904"/>
      <c r="F1904"/>
      <c r="G1904"/>
      <c r="H1904"/>
      <c r="I1904"/>
      <c r="J1904" s="96"/>
    </row>
    <row r="1905" spans="1:10" x14ac:dyDescent="0.25">
      <c r="A1905" t="str">
        <f>IF('[1]2017'!A103=0,"",'[1]2017'!A103)</f>
        <v>17/100</v>
      </c>
      <c r="C1905"/>
      <c r="D1905" t="str">
        <f>IF('[1]2017'!D103=0,"",'[1]2017'!D103)</f>
        <v>VL</v>
      </c>
      <c r="E1905"/>
      <c r="F1905"/>
      <c r="G1905"/>
      <c r="H1905"/>
      <c r="I1905"/>
      <c r="J1905" s="96"/>
    </row>
    <row r="1906" spans="1:10" x14ac:dyDescent="0.25">
      <c r="A1906" t="str">
        <f>IF('[1]2017'!A104=0,"",'[1]2017'!A104)</f>
        <v>17/101</v>
      </c>
      <c r="C1906"/>
      <c r="D1906" t="str">
        <f>IF('[1]2017'!D104=0,"",'[1]2017'!D104)</f>
        <v>JPL</v>
      </c>
      <c r="E1906"/>
      <c r="F1906"/>
      <c r="G1906"/>
      <c r="H1906"/>
      <c r="I1906"/>
      <c r="J1906" s="96"/>
    </row>
    <row r="1907" spans="1:10" x14ac:dyDescent="0.25">
      <c r="A1907" t="str">
        <f>IF('[1]2017'!A105=0,"",'[1]2017'!A105)</f>
        <v>17/102</v>
      </c>
      <c r="C1907"/>
      <c r="D1907" t="str">
        <f>IF('[1]2017'!D105=0,"",'[1]2017'!D105)</f>
        <v>SC</v>
      </c>
      <c r="E1907"/>
      <c r="F1907"/>
      <c r="G1907"/>
      <c r="H1907"/>
      <c r="I1907"/>
      <c r="J1907" s="96"/>
    </row>
    <row r="1908" spans="1:10" x14ac:dyDescent="0.25">
      <c r="A1908" t="str">
        <f>IF('[1]2017'!A106=0,"",'[1]2017'!A106)</f>
        <v>17/103</v>
      </c>
      <c r="C1908"/>
      <c r="D1908" t="str">
        <f>IF('[1]2017'!D106=0,"",'[1]2017'!D106)</f>
        <v>JPL</v>
      </c>
      <c r="E1908"/>
      <c r="F1908"/>
      <c r="G1908"/>
      <c r="H1908"/>
      <c r="I1908"/>
      <c r="J1908" s="96"/>
    </row>
    <row r="1909" spans="1:10" x14ac:dyDescent="0.25">
      <c r="A1909" t="str">
        <f>IF('[1]2017'!A107=0,"",'[1]2017'!A107)</f>
        <v>17/104</v>
      </c>
      <c r="C1909"/>
      <c r="D1909" t="str">
        <f>IF('[1]2017'!D107=0,"",'[1]2017'!D107)</f>
        <v>JPL</v>
      </c>
      <c r="E1909"/>
      <c r="F1909"/>
      <c r="G1909"/>
      <c r="H1909"/>
      <c r="I1909"/>
      <c r="J1909" s="96"/>
    </row>
    <row r="1910" spans="1:10" x14ac:dyDescent="0.25">
      <c r="A1910" t="str">
        <f>IF('[1]2017'!A108=0,"",'[1]2017'!A108)</f>
        <v>17/105</v>
      </c>
      <c r="C1910"/>
      <c r="D1910" t="str">
        <f>IF('[1]2017'!D108=0,"",'[1]2017'!D108)</f>
        <v>FW</v>
      </c>
      <c r="E1910"/>
      <c r="F1910"/>
      <c r="G1910"/>
      <c r="H1910"/>
      <c r="I1910"/>
      <c r="J1910" s="96"/>
    </row>
    <row r="1911" spans="1:10" x14ac:dyDescent="0.25">
      <c r="A1911" t="str">
        <f>IF('[1]2017'!A109=0,"",'[1]2017'!A109)</f>
        <v>17/106</v>
      </c>
      <c r="C1911"/>
      <c r="D1911" t="str">
        <f>IF('[1]2017'!D109=0,"",'[1]2017'!D109)</f>
        <v>FW</v>
      </c>
      <c r="E1911"/>
      <c r="F1911"/>
      <c r="G1911"/>
      <c r="H1911"/>
      <c r="I1911"/>
      <c r="J1911" s="96"/>
    </row>
    <row r="1912" spans="1:10" x14ac:dyDescent="0.25">
      <c r="A1912" t="str">
        <f>IF('[1]2017'!A110=0,"",'[1]2017'!A110)</f>
        <v>17/107</v>
      </c>
      <c r="C1912"/>
      <c r="D1912" t="str">
        <f>IF('[1]2017'!D110=0,"",'[1]2017'!D110)</f>
        <v>FW</v>
      </c>
      <c r="E1912"/>
      <c r="F1912"/>
      <c r="G1912"/>
      <c r="H1912"/>
      <c r="I1912"/>
      <c r="J1912" s="96"/>
    </row>
    <row r="1913" spans="1:10" x14ac:dyDescent="0.25">
      <c r="A1913" t="str">
        <f>IF('[1]2017'!A111=0,"",'[1]2017'!A111)</f>
        <v>17/108</v>
      </c>
      <c r="C1913"/>
      <c r="D1913" t="str">
        <f>IF('[1]2017'!D111=0,"",'[1]2017'!D111)</f>
        <v>SC</v>
      </c>
      <c r="E1913"/>
      <c r="F1913"/>
      <c r="G1913"/>
      <c r="H1913"/>
      <c r="I1913"/>
      <c r="J1913" s="96"/>
    </row>
    <row r="1914" spans="1:10" x14ac:dyDescent="0.25">
      <c r="A1914" t="str">
        <f>IF('[1]2017'!A112=0,"",'[1]2017'!A112)</f>
        <v>17/109</v>
      </c>
      <c r="C1914"/>
      <c r="D1914" t="str">
        <f>IF('[1]2017'!D112=0,"",'[1]2017'!D112)</f>
        <v>FW</v>
      </c>
      <c r="E1914"/>
      <c r="F1914"/>
      <c r="G1914"/>
      <c r="H1914"/>
      <c r="I1914"/>
      <c r="J1914" s="96"/>
    </row>
    <row r="1915" spans="1:10" x14ac:dyDescent="0.25">
      <c r="A1915" t="str">
        <f>IF('[1]2017'!A113=0,"",'[1]2017'!A113)</f>
        <v>17/110</v>
      </c>
      <c r="C1915"/>
      <c r="D1915" t="str">
        <f>IF('[1]2017'!D113=0,"",'[1]2017'!D113)</f>
        <v>JPL</v>
      </c>
      <c r="E1915"/>
      <c r="F1915"/>
      <c r="G1915"/>
      <c r="H1915"/>
      <c r="I1915"/>
      <c r="J1915" s="96"/>
    </row>
    <row r="1916" spans="1:10" x14ac:dyDescent="0.25">
      <c r="A1916" t="str">
        <f>IF('[1]2017'!A114=0,"",'[1]2017'!A114)</f>
        <v>17/111</v>
      </c>
      <c r="C1916"/>
      <c r="D1916" t="str">
        <f>IF('[1]2017'!D114=0,"",'[1]2017'!D114)</f>
        <v>SC</v>
      </c>
      <c r="E1916"/>
      <c r="F1916"/>
      <c r="G1916"/>
      <c r="H1916"/>
      <c r="I1916"/>
      <c r="J1916" s="96"/>
    </row>
    <row r="1917" spans="1:10" x14ac:dyDescent="0.25">
      <c r="A1917" t="str">
        <f>IF('[1]2017'!A115=0,"",'[1]2017'!A115)</f>
        <v>17/112</v>
      </c>
      <c r="C1917"/>
      <c r="D1917" t="str">
        <f>IF('[1]2017'!D115=0,"",'[1]2017'!D115)</f>
        <v>VL</v>
      </c>
      <c r="E1917"/>
      <c r="F1917"/>
      <c r="G1917"/>
      <c r="H1917"/>
      <c r="I1917"/>
      <c r="J1917" s="96"/>
    </row>
    <row r="1918" spans="1:10" x14ac:dyDescent="0.25">
      <c r="A1918" t="str">
        <f>IF('[1]2017'!A116=0,"",'[1]2017'!A116)</f>
        <v>17/113</v>
      </c>
      <c r="C1918"/>
      <c r="D1918" t="str">
        <f>IF('[1]2017'!D116=0,"",'[1]2017'!D116)</f>
        <v>VL</v>
      </c>
      <c r="E1918"/>
      <c r="F1918"/>
      <c r="G1918"/>
      <c r="H1918"/>
      <c r="I1918"/>
      <c r="J1918" s="96"/>
    </row>
    <row r="1919" spans="1:10" x14ac:dyDescent="0.25">
      <c r="A1919" t="str">
        <f>IF('[1]2017'!A117=0,"",'[1]2017'!A117)</f>
        <v>17/114A</v>
      </c>
      <c r="C1919"/>
      <c r="D1919" t="str">
        <f>IF('[1]2017'!D117=0,"",'[1]2017'!D117)</f>
        <v>FW</v>
      </c>
      <c r="E1919"/>
      <c r="F1919"/>
      <c r="G1919"/>
      <c r="H1919"/>
      <c r="I1919"/>
      <c r="J1919" s="96"/>
    </row>
    <row r="1920" spans="1:10" x14ac:dyDescent="0.25">
      <c r="A1920" t="str">
        <f>IF('[1]2017'!A118=0,"",'[1]2017'!A118)</f>
        <v>17/114 B</v>
      </c>
      <c r="C1920"/>
      <c r="D1920" t="str">
        <f>IF('[1]2017'!D118=0,"",'[1]2017'!D118)</f>
        <v>FW</v>
      </c>
      <c r="E1920"/>
      <c r="F1920"/>
      <c r="G1920"/>
      <c r="H1920"/>
      <c r="I1920"/>
      <c r="J1920" s="96"/>
    </row>
    <row r="1921" spans="1:10" x14ac:dyDescent="0.25">
      <c r="A1921" t="str">
        <f>IF('[1]2017'!A119=0,"",'[1]2017'!A119)</f>
        <v>17/115</v>
      </c>
      <c r="C1921"/>
      <c r="D1921" t="str">
        <f>IF('[1]2017'!D119=0,"",'[1]2017'!D119)</f>
        <v>VL</v>
      </c>
      <c r="E1921"/>
      <c r="F1921"/>
      <c r="G1921"/>
      <c r="H1921"/>
      <c r="I1921"/>
      <c r="J1921" s="96"/>
    </row>
    <row r="1922" spans="1:10" x14ac:dyDescent="0.25">
      <c r="A1922" t="str">
        <f>IF('[1]2017'!A120=0,"",'[1]2017'!A120)</f>
        <v>17/116</v>
      </c>
      <c r="C1922"/>
      <c r="D1922" t="str">
        <f>IF('[1]2017'!D120=0,"",'[1]2017'!D120)</f>
        <v>VL</v>
      </c>
      <c r="E1922"/>
      <c r="F1922"/>
      <c r="G1922"/>
      <c r="H1922"/>
      <c r="I1922"/>
      <c r="J1922" s="96"/>
    </row>
    <row r="1923" spans="1:10" x14ac:dyDescent="0.25">
      <c r="A1923" t="str">
        <f>IF('[1]2017'!A121=0,"",'[1]2017'!A121)</f>
        <v>17/117</v>
      </c>
      <c r="C1923"/>
      <c r="D1923" t="str">
        <f>IF('[1]2017'!D121=0,"",'[1]2017'!D121)</f>
        <v>FW</v>
      </c>
      <c r="E1923"/>
      <c r="F1923"/>
      <c r="G1923"/>
      <c r="H1923"/>
      <c r="I1923"/>
      <c r="J1923" s="96"/>
    </row>
    <row r="1924" spans="1:10" x14ac:dyDescent="0.25">
      <c r="A1924" t="str">
        <f>IF('[1]2017'!A122=0,"",'[1]2017'!A122)</f>
        <v>17/118</v>
      </c>
      <c r="C1924"/>
      <c r="D1924" t="str">
        <f>IF('[1]2017'!D122=0,"",'[1]2017'!D122)</f>
        <v>FW</v>
      </c>
      <c r="E1924"/>
      <c r="F1924"/>
      <c r="G1924"/>
      <c r="H1924"/>
      <c r="I1924"/>
      <c r="J1924" s="96"/>
    </row>
    <row r="1925" spans="1:10" x14ac:dyDescent="0.25">
      <c r="A1925" t="str">
        <f>IF('[1]2017'!A123=0,"",'[1]2017'!A123)</f>
        <v>17/119</v>
      </c>
      <c r="C1925"/>
      <c r="D1925" t="str">
        <f>IF('[1]2017'!D123=0,"",'[1]2017'!D123)</f>
        <v>JPL</v>
      </c>
      <c r="E1925"/>
      <c r="F1925"/>
      <c r="G1925"/>
      <c r="H1925"/>
      <c r="I1925"/>
      <c r="J1925" s="96"/>
    </row>
    <row r="1926" spans="1:10" x14ac:dyDescent="0.25">
      <c r="A1926" t="str">
        <f>IF('[1]2017'!A124=0,"",'[1]2017'!A124)</f>
        <v>17/120</v>
      </c>
      <c r="C1926"/>
      <c r="D1926" t="str">
        <f>IF('[1]2017'!D124=0,"",'[1]2017'!D124)</f>
        <v>SC</v>
      </c>
      <c r="E1926"/>
      <c r="F1926"/>
      <c r="G1926"/>
      <c r="H1926"/>
      <c r="I1926"/>
      <c r="J1926" s="96"/>
    </row>
    <row r="1927" spans="1:10" x14ac:dyDescent="0.25">
      <c r="A1927" t="str">
        <f>IF('[1]2017'!A125=0,"",'[1]2017'!A125)</f>
        <v>17/121</v>
      </c>
      <c r="C1927"/>
      <c r="D1927" t="str">
        <f>IF('[1]2017'!D125=0,"",'[1]2017'!D125)</f>
        <v>JPL</v>
      </c>
      <c r="E1927"/>
      <c r="F1927"/>
      <c r="G1927"/>
      <c r="H1927"/>
      <c r="I1927"/>
      <c r="J1927" s="96"/>
    </row>
    <row r="1928" spans="1:10" x14ac:dyDescent="0.25">
      <c r="A1928" t="str">
        <f>IF('[1]2017'!A126=0,"",'[1]2017'!A126)</f>
        <v>17/122</v>
      </c>
      <c r="C1928"/>
      <c r="D1928" t="str">
        <f>IF('[1]2017'!D126=0,"",'[1]2017'!D126)</f>
        <v>JPL</v>
      </c>
      <c r="E1928"/>
      <c r="F1928"/>
      <c r="G1928"/>
      <c r="H1928"/>
      <c r="I1928"/>
      <c r="J1928" s="96"/>
    </row>
    <row r="1929" spans="1:10" x14ac:dyDescent="0.25">
      <c r="A1929" t="str">
        <f>IF('[1]2017'!A127=0,"",'[1]2017'!A127)</f>
        <v>17/123</v>
      </c>
      <c r="C1929"/>
      <c r="D1929" t="str">
        <f>IF('[1]2017'!D127=0,"",'[1]2017'!D127)</f>
        <v>JPL</v>
      </c>
      <c r="E1929"/>
      <c r="F1929"/>
      <c r="G1929"/>
      <c r="H1929"/>
      <c r="I1929"/>
      <c r="J1929" s="96"/>
    </row>
    <row r="1930" spans="1:10" x14ac:dyDescent="0.25">
      <c r="A1930" t="str">
        <f>IF('[1]2017'!A128=0,"",'[1]2017'!A128)</f>
        <v>17/124</v>
      </c>
      <c r="C1930"/>
      <c r="D1930" t="str">
        <f>IF('[1]2017'!D128=0,"",'[1]2017'!D128)</f>
        <v>JPL</v>
      </c>
      <c r="E1930"/>
      <c r="F1930"/>
      <c r="G1930"/>
      <c r="H1930"/>
      <c r="I1930"/>
      <c r="J1930" s="96"/>
    </row>
    <row r="1931" spans="1:10" x14ac:dyDescent="0.25">
      <c r="A1931" t="str">
        <f>IF('[1]2017'!A129=0,"",'[1]2017'!A129)</f>
        <v>17/125</v>
      </c>
      <c r="C1931"/>
      <c r="D1931" t="str">
        <f>IF('[1]2017'!D129=0,"",'[1]2017'!D129)</f>
        <v>SC</v>
      </c>
      <c r="E1931"/>
      <c r="F1931"/>
      <c r="G1931"/>
      <c r="H1931"/>
      <c r="I1931"/>
      <c r="J1931" s="96"/>
    </row>
    <row r="1932" spans="1:10" x14ac:dyDescent="0.25">
      <c r="A1932" t="str">
        <f>IF('[1]2017'!A130=0,"",'[1]2017'!A130)</f>
        <v>17/126</v>
      </c>
      <c r="C1932"/>
      <c r="D1932" t="str">
        <f>IF('[1]2017'!D130=0,"",'[1]2017'!D130)</f>
        <v>SC</v>
      </c>
      <c r="E1932"/>
      <c r="F1932"/>
      <c r="G1932"/>
      <c r="H1932"/>
      <c r="I1932"/>
      <c r="J1932" s="96"/>
    </row>
    <row r="1933" spans="1:10" x14ac:dyDescent="0.25">
      <c r="A1933" t="str">
        <f>IF('[1]2017'!A131=0,"",'[1]2017'!A131)</f>
        <v>17/127</v>
      </c>
      <c r="C1933"/>
      <c r="D1933" t="str">
        <f>IF('[1]2017'!D131=0,"",'[1]2017'!D131)</f>
        <v>SC</v>
      </c>
      <c r="E1933"/>
      <c r="F1933"/>
      <c r="G1933"/>
      <c r="H1933"/>
      <c r="I1933"/>
      <c r="J1933" s="96"/>
    </row>
    <row r="1934" spans="1:10" x14ac:dyDescent="0.25">
      <c r="A1934" t="str">
        <f>IF('[1]2017'!A132=0,"",'[1]2017'!A132)</f>
        <v>17/128</v>
      </c>
      <c r="C1934"/>
      <c r="D1934" t="str">
        <f>IF('[1]2017'!D132=0,"",'[1]2017'!D132)</f>
        <v>SC</v>
      </c>
      <c r="E1934"/>
      <c r="F1934"/>
      <c r="G1934"/>
      <c r="H1934"/>
      <c r="I1934"/>
      <c r="J1934" s="96"/>
    </row>
    <row r="1935" spans="1:10" x14ac:dyDescent="0.25">
      <c r="A1935" t="str">
        <f>IF('[1]2017'!A133=0,"",'[1]2017'!A133)</f>
        <v>17/129</v>
      </c>
      <c r="C1935"/>
      <c r="D1935" t="str">
        <f>IF('[1]2017'!D133=0,"",'[1]2017'!D133)</f>
        <v>JPL</v>
      </c>
      <c r="E1935"/>
      <c r="F1935"/>
      <c r="G1935"/>
      <c r="H1935"/>
      <c r="I1935"/>
      <c r="J1935" s="96"/>
    </row>
    <row r="1936" spans="1:10" x14ac:dyDescent="0.25">
      <c r="A1936" t="str">
        <f>IF('[1]2017'!A134=0,"",'[1]2017'!A134)</f>
        <v>17/130</v>
      </c>
      <c r="C1936"/>
      <c r="D1936" t="str">
        <f>IF('[1]2017'!D134=0,"",'[1]2017'!D134)</f>
        <v>VL</v>
      </c>
      <c r="E1936"/>
      <c r="F1936"/>
      <c r="G1936"/>
      <c r="H1936"/>
      <c r="I1936"/>
      <c r="J1936" s="96"/>
    </row>
    <row r="1937" spans="1:10" x14ac:dyDescent="0.25">
      <c r="A1937" t="str">
        <f>IF('[1]2017'!A135=0,"",'[1]2017'!A135)</f>
        <v>17/131</v>
      </c>
      <c r="C1937"/>
      <c r="D1937" t="str">
        <f>IF('[1]2017'!D135=0,"",'[1]2017'!D135)</f>
        <v>SC</v>
      </c>
      <c r="E1937"/>
      <c r="F1937"/>
      <c r="G1937"/>
      <c r="H1937"/>
      <c r="I1937"/>
      <c r="J1937" s="96"/>
    </row>
    <row r="1938" spans="1:10" x14ac:dyDescent="0.25">
      <c r="A1938" t="str">
        <f>IF('[1]2017'!A136=0,"",'[1]2017'!A136)</f>
        <v>17/132</v>
      </c>
      <c r="C1938"/>
      <c r="D1938" t="str">
        <f>IF('[1]2017'!D136=0,"",'[1]2017'!D136)</f>
        <v>VL</v>
      </c>
      <c r="E1938"/>
      <c r="F1938"/>
      <c r="G1938"/>
      <c r="H1938"/>
      <c r="I1938"/>
      <c r="J1938" s="96"/>
    </row>
    <row r="1939" spans="1:10" x14ac:dyDescent="0.25">
      <c r="A1939" t="str">
        <f>IF('[1]2017'!A137=0,"",'[1]2017'!A137)</f>
        <v>17/133</v>
      </c>
      <c r="C1939"/>
      <c r="D1939" t="str">
        <f>IF('[1]2017'!D137=0,"",'[1]2017'!D137)</f>
        <v>JPL</v>
      </c>
      <c r="E1939"/>
      <c r="F1939"/>
      <c r="G1939"/>
      <c r="H1939"/>
      <c r="I1939"/>
      <c r="J1939" s="96"/>
    </row>
    <row r="1940" spans="1:10" x14ac:dyDescent="0.25">
      <c r="A1940" t="str">
        <f>IF('[1]2017'!A138=0,"",'[1]2017'!A138)</f>
        <v>17/134</v>
      </c>
      <c r="C1940"/>
      <c r="D1940" t="str">
        <f>IF('[1]2017'!D138=0,"",'[1]2017'!D138)</f>
        <v>JPL</v>
      </c>
      <c r="E1940"/>
      <c r="F1940"/>
      <c r="G1940"/>
      <c r="H1940"/>
      <c r="I1940"/>
      <c r="J1940" s="96"/>
    </row>
    <row r="1941" spans="1:10" x14ac:dyDescent="0.25">
      <c r="A1941" t="str">
        <f>IF('[1]2017'!A139=0,"",'[1]2017'!A139)</f>
        <v>17/135</v>
      </c>
      <c r="C1941"/>
      <c r="D1941" t="str">
        <f>IF('[1]2017'!D139=0,"",'[1]2017'!D139)</f>
        <v>JPL</v>
      </c>
      <c r="E1941"/>
      <c r="F1941"/>
      <c r="G1941"/>
      <c r="H1941"/>
      <c r="I1941"/>
      <c r="J1941" s="96"/>
    </row>
    <row r="1942" spans="1:10" x14ac:dyDescent="0.25">
      <c r="A1942" t="str">
        <f>IF('[1]2017'!A140=0,"",'[1]2017'!A140)</f>
        <v>17/136</v>
      </c>
      <c r="C1942"/>
      <c r="D1942" t="str">
        <f>IF('[1]2017'!D140=0,"",'[1]2017'!D140)</f>
        <v>VL</v>
      </c>
      <c r="E1942"/>
      <c r="F1942"/>
      <c r="G1942"/>
      <c r="H1942"/>
      <c r="I1942"/>
      <c r="J1942" s="96"/>
    </row>
    <row r="1943" spans="1:10" x14ac:dyDescent="0.25">
      <c r="A1943" t="str">
        <f>IF('[1]2017'!A141=0,"",'[1]2017'!A141)</f>
        <v>17/137</v>
      </c>
      <c r="C1943"/>
      <c r="D1943" t="str">
        <f>IF('[1]2017'!D141=0,"",'[1]2017'!D141)</f>
        <v>VL</v>
      </c>
      <c r="E1943"/>
      <c r="F1943"/>
      <c r="G1943"/>
      <c r="H1943"/>
      <c r="I1943"/>
      <c r="J1943" s="96"/>
    </row>
    <row r="1944" spans="1:10" x14ac:dyDescent="0.25">
      <c r="A1944" t="str">
        <f>IF('[1]2017'!A142=0,"",'[1]2017'!A142)</f>
        <v>17/138</v>
      </c>
      <c r="C1944"/>
      <c r="D1944" t="str">
        <f>IF('[1]2017'!D142=0,"",'[1]2017'!D142)</f>
        <v>SC</v>
      </c>
      <c r="E1944"/>
      <c r="F1944"/>
      <c r="G1944"/>
      <c r="H1944"/>
      <c r="I1944"/>
      <c r="J1944" s="96"/>
    </row>
    <row r="1945" spans="1:10" x14ac:dyDescent="0.25">
      <c r="A1945" t="str">
        <f>IF('[1]2017'!A143=0,"",'[1]2017'!A143)</f>
        <v>17/139</v>
      </c>
      <c r="C1945"/>
      <c r="D1945" t="str">
        <f>IF('[1]2017'!D143=0,"",'[1]2017'!D143)</f>
        <v>JPL</v>
      </c>
      <c r="E1945"/>
      <c r="F1945"/>
      <c r="G1945"/>
      <c r="H1945"/>
      <c r="I1945"/>
      <c r="J1945" s="96"/>
    </row>
    <row r="1946" spans="1:10" x14ac:dyDescent="0.25">
      <c r="A1946" t="str">
        <f>IF('[1]2017'!A144=0,"",'[1]2017'!A144)</f>
        <v>17/140</v>
      </c>
      <c r="C1946"/>
      <c r="D1946" t="str">
        <f>IF('[1]2017'!D144=0,"",'[1]2017'!D144)</f>
        <v>VL</v>
      </c>
      <c r="E1946"/>
      <c r="F1946"/>
      <c r="G1946"/>
      <c r="H1946"/>
      <c r="I1946"/>
      <c r="J1946" s="96"/>
    </row>
    <row r="1947" spans="1:10" x14ac:dyDescent="0.25">
      <c r="A1947" t="str">
        <f>IF('[1]2017'!A145=0,"",'[1]2017'!A145)</f>
        <v>17/141</v>
      </c>
      <c r="C1947"/>
      <c r="D1947" t="str">
        <f>IF('[1]2017'!D145=0,"",'[1]2017'!D145)</f>
        <v>FW</v>
      </c>
      <c r="E1947"/>
      <c r="F1947"/>
      <c r="G1947"/>
      <c r="H1947"/>
      <c r="I1947"/>
      <c r="J1947" s="96"/>
    </row>
    <row r="1948" spans="1:10" x14ac:dyDescent="0.25">
      <c r="A1948" t="str">
        <f>IF('[1]2017'!A146=0,"",'[1]2017'!A146)</f>
        <v>17/142</v>
      </c>
      <c r="C1948"/>
      <c r="D1948" t="str">
        <f>IF('[1]2017'!D146=0,"",'[1]2017'!D146)</f>
        <v>FW</v>
      </c>
      <c r="E1948"/>
      <c r="F1948"/>
      <c r="G1948"/>
      <c r="H1948"/>
      <c r="I1948"/>
      <c r="J1948" s="96"/>
    </row>
    <row r="1949" spans="1:10" x14ac:dyDescent="0.25">
      <c r="A1949" t="str">
        <f>IF('[1]2017'!A147=0,"",'[1]2017'!A147)</f>
        <v>17/143</v>
      </c>
      <c r="C1949"/>
      <c r="D1949" t="str">
        <f>IF('[1]2017'!D147=0,"",'[1]2017'!D147)</f>
        <v>SC</v>
      </c>
      <c r="E1949"/>
      <c r="F1949"/>
      <c r="G1949"/>
      <c r="H1949"/>
      <c r="I1949"/>
      <c r="J1949" s="96"/>
    </row>
    <row r="1950" spans="1:10" x14ac:dyDescent="0.25">
      <c r="A1950" t="str">
        <f>IF('[1]2017'!A148=0,"",'[1]2017'!A148)</f>
        <v>17/144</v>
      </c>
      <c r="C1950"/>
      <c r="D1950" t="str">
        <f>IF('[1]2017'!D148=0,"",'[1]2017'!D148)</f>
        <v>JPL</v>
      </c>
      <c r="E1950"/>
      <c r="F1950"/>
      <c r="G1950"/>
      <c r="H1950"/>
      <c r="I1950"/>
      <c r="J1950" s="96"/>
    </row>
    <row r="1951" spans="1:10" x14ac:dyDescent="0.25">
      <c r="A1951" t="str">
        <f>IF('[1]2017'!A149=0,"",'[1]2017'!A149)</f>
        <v>17/145</v>
      </c>
      <c r="C1951"/>
      <c r="D1951" t="str">
        <f>IF('[1]2017'!D149=0,"",'[1]2017'!D149)</f>
        <v>SC</v>
      </c>
      <c r="E1951"/>
      <c r="F1951"/>
      <c r="G1951"/>
      <c r="H1951"/>
      <c r="I1951"/>
      <c r="J1951" s="96"/>
    </row>
    <row r="1952" spans="1:10" x14ac:dyDescent="0.25">
      <c r="A1952" t="str">
        <f>IF('[1]2017'!A150=0,"",'[1]2017'!A150)</f>
        <v>17/146</v>
      </c>
      <c r="C1952"/>
      <c r="D1952" t="str">
        <f>IF('[1]2017'!D150=0,"",'[1]2017'!D150)</f>
        <v>VL</v>
      </c>
      <c r="E1952"/>
      <c r="F1952"/>
      <c r="G1952"/>
      <c r="H1952"/>
      <c r="I1952"/>
      <c r="J1952" s="96"/>
    </row>
    <row r="1953" spans="1:10" x14ac:dyDescent="0.25">
      <c r="A1953" t="str">
        <f>IF('[1]2017'!A151=0,"",'[1]2017'!A151)</f>
        <v>17/147</v>
      </c>
      <c r="C1953"/>
      <c r="D1953" t="str">
        <f>IF('[1]2017'!D151=0,"",'[1]2017'!D151)</f>
        <v>SC</v>
      </c>
      <c r="E1953"/>
      <c r="F1953"/>
      <c r="G1953"/>
      <c r="H1953"/>
      <c r="I1953"/>
      <c r="J1953" s="96"/>
    </row>
    <row r="1954" spans="1:10" x14ac:dyDescent="0.25">
      <c r="A1954" t="str">
        <f>IF('[1]2017'!A152=0,"",'[1]2017'!A152)</f>
        <v>17/148</v>
      </c>
      <c r="C1954"/>
      <c r="D1954" t="str">
        <f>IF('[1]2017'!D152=0,"",'[1]2017'!D152)</f>
        <v>VL</v>
      </c>
      <c r="E1954"/>
      <c r="F1954"/>
      <c r="G1954"/>
      <c r="H1954"/>
      <c r="I1954"/>
      <c r="J1954" s="96"/>
    </row>
    <row r="1955" spans="1:10" x14ac:dyDescent="0.25">
      <c r="A1955" t="str">
        <f>IF('[1]2017'!A153=0,"",'[1]2017'!A153)</f>
        <v>17/149</v>
      </c>
      <c r="C1955"/>
      <c r="D1955" t="str">
        <f>IF('[1]2017'!D153=0,"",'[1]2017'!D153)</f>
        <v>VL</v>
      </c>
      <c r="E1955"/>
      <c r="F1955"/>
      <c r="G1955"/>
      <c r="H1955"/>
      <c r="I1955"/>
      <c r="J1955" s="96"/>
    </row>
    <row r="1956" spans="1:10" x14ac:dyDescent="0.25">
      <c r="A1956" t="str">
        <f>IF('[1]2017'!A154=0,"",'[1]2017'!A154)</f>
        <v>17/150</v>
      </c>
      <c r="C1956"/>
      <c r="D1956" t="str">
        <f>IF('[1]2017'!D154=0,"",'[1]2017'!D154)</f>
        <v>FW</v>
      </c>
      <c r="E1956"/>
      <c r="F1956"/>
      <c r="G1956"/>
      <c r="H1956"/>
      <c r="I1956"/>
      <c r="J1956" s="96"/>
    </row>
    <row r="1957" spans="1:10" x14ac:dyDescent="0.25">
      <c r="A1957" t="str">
        <f>IF('[1]2017'!A155=0,"",'[1]2017'!A155)</f>
        <v>17/151</v>
      </c>
      <c r="C1957"/>
      <c r="D1957" t="str">
        <f>IF('[1]2017'!D155=0,"",'[1]2017'!D155)</f>
        <v>VL</v>
      </c>
      <c r="E1957"/>
      <c r="F1957"/>
      <c r="G1957"/>
      <c r="H1957"/>
      <c r="I1957"/>
      <c r="J1957" s="96"/>
    </row>
    <row r="1958" spans="1:10" x14ac:dyDescent="0.25">
      <c r="A1958" t="str">
        <f>IF('[1]2017'!A156=0,"",'[1]2017'!A156)</f>
        <v>17/152</v>
      </c>
      <c r="C1958"/>
      <c r="D1958" t="str">
        <f>IF('[1]2017'!D156=0,"",'[1]2017'!D156)</f>
        <v/>
      </c>
      <c r="E1958"/>
      <c r="F1958"/>
      <c r="G1958"/>
      <c r="H1958"/>
      <c r="I1958"/>
      <c r="J1958" s="96"/>
    </row>
    <row r="1959" spans="1:10" x14ac:dyDescent="0.25">
      <c r="A1959" t="str">
        <f>IF('[1]2018'!A4=0,"",'[1]2018'!A4)</f>
        <v>18/001</v>
      </c>
      <c r="C1959"/>
      <c r="D1959" t="str">
        <f>IF('[1]2018'!D4=0,"",'[1]2018'!D4)</f>
        <v>JPL</v>
      </c>
      <c r="E1959"/>
      <c r="F1959"/>
      <c r="G1959"/>
      <c r="H1959"/>
      <c r="I1959"/>
      <c r="J1959" s="96"/>
    </row>
    <row r="1960" spans="1:10" x14ac:dyDescent="0.25">
      <c r="A1960" t="str">
        <f>IF('[1]2018'!A5=0,"",'[1]2018'!A5)</f>
        <v>18/002</v>
      </c>
      <c r="C1960"/>
      <c r="D1960" t="str">
        <f>IF('[1]2018'!D5=0,"",'[1]2018'!D5)</f>
        <v>FW</v>
      </c>
      <c r="E1960"/>
      <c r="F1960"/>
      <c r="G1960"/>
      <c r="H1960"/>
      <c r="I1960"/>
      <c r="J1960" s="96"/>
    </row>
    <row r="1961" spans="1:10" x14ac:dyDescent="0.25">
      <c r="A1961" t="str">
        <f>IF('[1]2018'!A6=0,"",'[1]2018'!A6)</f>
        <v>18/003</v>
      </c>
      <c r="C1961"/>
      <c r="D1961" t="str">
        <f>IF('[1]2018'!D6=0,"",'[1]2018'!D6)</f>
        <v>SC</v>
      </c>
      <c r="E1961"/>
      <c r="F1961"/>
      <c r="G1961"/>
      <c r="H1961"/>
      <c r="I1961"/>
      <c r="J1961" s="96"/>
    </row>
    <row r="1962" spans="1:10" x14ac:dyDescent="0.25">
      <c r="A1962" t="str">
        <f>IF('[1]2018'!A7=0,"",'[1]2018'!A7)</f>
        <v>18/004</v>
      </c>
      <c r="C1962"/>
      <c r="D1962" t="str">
        <f>IF('[1]2018'!D7=0,"",'[1]2018'!D7)</f>
        <v>JPL</v>
      </c>
      <c r="E1962"/>
      <c r="F1962"/>
      <c r="G1962"/>
      <c r="H1962"/>
      <c r="I1962"/>
      <c r="J1962" s="96"/>
    </row>
    <row r="1963" spans="1:10" x14ac:dyDescent="0.25">
      <c r="A1963" t="str">
        <f>IF('[1]2018'!A8=0,"",'[1]2018'!A8)</f>
        <v>18/005</v>
      </c>
      <c r="C1963"/>
      <c r="D1963" t="str">
        <f>IF('[1]2018'!D8=0,"",'[1]2018'!D8)</f>
        <v>FW</v>
      </c>
      <c r="E1963"/>
      <c r="F1963"/>
      <c r="G1963"/>
      <c r="H1963"/>
      <c r="I1963"/>
      <c r="J1963" s="96"/>
    </row>
    <row r="1964" spans="1:10" x14ac:dyDescent="0.25">
      <c r="A1964" t="str">
        <f>IF('[1]2018'!A9=0,"",'[1]2018'!A9)</f>
        <v>18/006</v>
      </c>
      <c r="C1964"/>
      <c r="D1964" t="str">
        <f>IF('[1]2018'!D9=0,"",'[1]2018'!D9)</f>
        <v>SC</v>
      </c>
      <c r="E1964"/>
      <c r="F1964"/>
      <c r="G1964"/>
      <c r="H1964"/>
      <c r="I1964"/>
      <c r="J1964" s="96"/>
    </row>
    <row r="1965" spans="1:10" x14ac:dyDescent="0.25">
      <c r="A1965" t="str">
        <f>IF('[1]2018'!A10=0,"",'[1]2018'!A10)</f>
        <v>18/007</v>
      </c>
      <c r="C1965"/>
      <c r="D1965" t="str">
        <f>IF('[1]2018'!D10=0,"",'[1]2018'!D10)</f>
        <v>SC</v>
      </c>
      <c r="E1965"/>
      <c r="F1965"/>
      <c r="G1965"/>
      <c r="H1965"/>
      <c r="I1965"/>
      <c r="J1965" s="96"/>
    </row>
    <row r="1966" spans="1:10" x14ac:dyDescent="0.25">
      <c r="A1966" t="str">
        <f>IF('[1]2018'!A11=0,"",'[1]2018'!A11)</f>
        <v>18/008</v>
      </c>
      <c r="C1966"/>
      <c r="D1966" t="str">
        <f>IF('[1]2018'!D11=0,"",'[1]2018'!D11)</f>
        <v>VL</v>
      </c>
      <c r="E1966"/>
      <c r="F1966"/>
      <c r="G1966"/>
      <c r="H1966"/>
      <c r="I1966"/>
      <c r="J1966" s="96"/>
    </row>
    <row r="1967" spans="1:10" x14ac:dyDescent="0.25">
      <c r="A1967" t="str">
        <f>IF('[1]2018'!A12=0,"",'[1]2018'!A12)</f>
        <v>18/009</v>
      </c>
      <c r="C1967"/>
      <c r="D1967" t="str">
        <f>IF('[1]2018'!D12=0,"",'[1]2018'!D12)</f>
        <v>VL</v>
      </c>
      <c r="E1967"/>
      <c r="F1967"/>
      <c r="G1967"/>
      <c r="H1967"/>
      <c r="I1967"/>
      <c r="J1967" s="96"/>
    </row>
    <row r="1968" spans="1:10" x14ac:dyDescent="0.25">
      <c r="A1968" t="str">
        <f>IF('[1]2018'!A13=0,"",'[1]2018'!A13)</f>
        <v>18/010</v>
      </c>
      <c r="C1968"/>
      <c r="D1968" t="str">
        <f>IF('[1]2018'!D13=0,"",'[1]2018'!D13)</f>
        <v>FW</v>
      </c>
      <c r="E1968"/>
      <c r="F1968"/>
      <c r="G1968"/>
      <c r="H1968"/>
      <c r="I1968"/>
      <c r="J1968" s="96"/>
    </row>
    <row r="1969" spans="1:10" x14ac:dyDescent="0.25">
      <c r="A1969" t="str">
        <f>IF('[1]2018'!A14=0,"",'[1]2018'!A14)</f>
        <v>18/011</v>
      </c>
      <c r="C1969"/>
      <c r="D1969" t="str">
        <f>IF('[1]2018'!D14=0,"",'[1]2018'!D14)</f>
        <v>JPL</v>
      </c>
      <c r="E1969"/>
      <c r="F1969"/>
      <c r="G1969"/>
      <c r="H1969"/>
      <c r="I1969"/>
      <c r="J1969" s="96"/>
    </row>
    <row r="1970" spans="1:10" x14ac:dyDescent="0.25">
      <c r="A1970" t="str">
        <f>IF('[1]2018'!A15=0,"",'[1]2018'!A15)</f>
        <v>18/012</v>
      </c>
      <c r="C1970"/>
      <c r="D1970" t="str">
        <f>IF('[1]2018'!D15=0,"",'[1]2018'!D15)</f>
        <v>JPL</v>
      </c>
      <c r="E1970"/>
      <c r="F1970"/>
      <c r="G1970"/>
      <c r="H1970"/>
      <c r="I1970"/>
      <c r="J1970" s="96"/>
    </row>
    <row r="1971" spans="1:10" x14ac:dyDescent="0.25">
      <c r="A1971" t="str">
        <f>IF('[1]2018'!A16=0,"",'[1]2018'!A16)</f>
        <v>18/013</v>
      </c>
      <c r="C1971"/>
      <c r="D1971" t="str">
        <f>IF('[1]2018'!D16=0,"",'[1]2018'!D16)</f>
        <v/>
      </c>
      <c r="E1971"/>
      <c r="F1971"/>
      <c r="G1971"/>
      <c r="H1971"/>
      <c r="I1971"/>
      <c r="J1971" s="96"/>
    </row>
    <row r="1972" spans="1:10" x14ac:dyDescent="0.25">
      <c r="A1972" t="str">
        <f>IF('[1]2018'!A17=0,"",'[1]2018'!A17)</f>
        <v>18/014</v>
      </c>
      <c r="C1972"/>
      <c r="D1972" t="str">
        <f>IF('[1]2018'!D17=0,"",'[1]2018'!D17)</f>
        <v>VL</v>
      </c>
      <c r="E1972"/>
      <c r="F1972"/>
      <c r="G1972"/>
      <c r="H1972"/>
      <c r="I1972"/>
      <c r="J1972" s="96"/>
    </row>
    <row r="1973" spans="1:10" x14ac:dyDescent="0.25">
      <c r="A1973" t="str">
        <f>IF('[1]2018'!A18=0,"",'[1]2018'!A18)</f>
        <v>18/015</v>
      </c>
      <c r="C1973"/>
      <c r="D1973" t="str">
        <f>IF('[1]2018'!D18=0,"",'[1]2018'!D18)</f>
        <v>SC</v>
      </c>
      <c r="E1973"/>
      <c r="F1973"/>
      <c r="G1973"/>
      <c r="H1973"/>
      <c r="I1973"/>
      <c r="J1973" s="96"/>
    </row>
    <row r="1974" spans="1:10" x14ac:dyDescent="0.25">
      <c r="A1974" t="str">
        <f>IF('[1]2018'!A19=0,"",'[1]2018'!A19)</f>
        <v>18/016</v>
      </c>
      <c r="C1974"/>
      <c r="D1974" t="str">
        <f>IF('[1]2018'!D19=0,"",'[1]2018'!D19)</f>
        <v>VL</v>
      </c>
      <c r="E1974"/>
      <c r="F1974"/>
      <c r="G1974"/>
      <c r="H1974"/>
      <c r="I1974"/>
      <c r="J1974" s="96"/>
    </row>
    <row r="1975" spans="1:10" x14ac:dyDescent="0.25">
      <c r="A1975" t="str">
        <f>IF('[1]2018'!A20=0,"",'[1]2018'!A20)</f>
        <v>18/017</v>
      </c>
      <c r="C1975"/>
      <c r="D1975" t="str">
        <f>IF('[1]2018'!D20=0,"",'[1]2018'!D20)</f>
        <v>JPL</v>
      </c>
      <c r="E1975"/>
      <c r="F1975"/>
      <c r="G1975"/>
      <c r="H1975"/>
      <c r="I1975"/>
      <c r="J1975" s="96"/>
    </row>
    <row r="1976" spans="1:10" x14ac:dyDescent="0.25">
      <c r="A1976" t="str">
        <f>IF('[1]2018'!A21=0,"",'[1]2018'!A21)</f>
        <v>18/018</v>
      </c>
      <c r="C1976"/>
      <c r="D1976" t="str">
        <f>IF('[1]2018'!D21=0,"",'[1]2018'!D21)</f>
        <v>SC</v>
      </c>
      <c r="E1976"/>
      <c r="F1976"/>
      <c r="G1976"/>
      <c r="H1976"/>
      <c r="I1976"/>
      <c r="J1976" s="96"/>
    </row>
    <row r="1977" spans="1:10" x14ac:dyDescent="0.25">
      <c r="A1977" t="str">
        <f>IF('[1]2018'!A22=0,"",'[1]2018'!A22)</f>
        <v>18/019</v>
      </c>
      <c r="C1977"/>
      <c r="D1977" t="str">
        <f>IF('[1]2018'!D22=0,"",'[1]2018'!D22)</f>
        <v>JPL</v>
      </c>
      <c r="E1977"/>
      <c r="F1977"/>
      <c r="G1977"/>
      <c r="H1977"/>
      <c r="I1977"/>
      <c r="J1977" s="96"/>
    </row>
    <row r="1978" spans="1:10" x14ac:dyDescent="0.25">
      <c r="A1978" t="str">
        <f>IF('[1]2018'!A23=0,"",'[1]2018'!A23)</f>
        <v>18/020</v>
      </c>
      <c r="C1978"/>
      <c r="D1978" t="str">
        <f>IF('[1]2018'!D23=0,"",'[1]2018'!D23)</f>
        <v/>
      </c>
      <c r="E1978"/>
      <c r="F1978"/>
      <c r="G1978"/>
      <c r="H1978"/>
      <c r="I1978"/>
      <c r="J1978" s="96"/>
    </row>
    <row r="1979" spans="1:10" x14ac:dyDescent="0.25">
      <c r="A1979" t="str">
        <f>IF('[1]2018'!A24=0,"",'[1]2018'!A24)</f>
        <v>18/021</v>
      </c>
      <c r="C1979"/>
      <c r="D1979" t="str">
        <f>IF('[1]2018'!D24=0,"",'[1]2018'!D24)</f>
        <v>JPL</v>
      </c>
      <c r="E1979"/>
      <c r="F1979"/>
      <c r="G1979"/>
      <c r="H1979"/>
      <c r="I1979"/>
      <c r="J1979" s="96"/>
    </row>
    <row r="1980" spans="1:10" x14ac:dyDescent="0.25">
      <c r="A1980" t="str">
        <f>IF('[1]2018'!A25=0,"",'[1]2018'!A25)</f>
        <v>18/022</v>
      </c>
      <c r="C1980"/>
      <c r="D1980" t="str">
        <f>IF('[1]2018'!D25=0,"",'[1]2018'!D25)</f>
        <v>VL</v>
      </c>
      <c r="E1980"/>
      <c r="F1980"/>
      <c r="G1980"/>
      <c r="H1980"/>
      <c r="I1980"/>
      <c r="J1980" s="96"/>
    </row>
    <row r="1981" spans="1:10" x14ac:dyDescent="0.25">
      <c r="A1981" t="str">
        <f>IF('[1]2018'!A26=0,"",'[1]2018'!A26)</f>
        <v>18/023</v>
      </c>
      <c r="C1981"/>
      <c r="D1981" t="str">
        <f>IF('[1]2018'!D26=0,"",'[1]2018'!D26)</f>
        <v>JPL</v>
      </c>
      <c r="E1981"/>
      <c r="F1981"/>
      <c r="G1981"/>
      <c r="H1981"/>
      <c r="I1981"/>
      <c r="J1981" s="96"/>
    </row>
    <row r="1982" spans="1:10" x14ac:dyDescent="0.25">
      <c r="A1982" t="str">
        <f>IF('[1]2018'!A27=0,"",'[1]2018'!A27)</f>
        <v>18/024</v>
      </c>
      <c r="C1982"/>
      <c r="D1982" t="str">
        <f>IF('[1]2018'!D27=0,"",'[1]2018'!D27)</f>
        <v>JPL</v>
      </c>
      <c r="E1982"/>
      <c r="F1982"/>
      <c r="G1982"/>
      <c r="H1982"/>
      <c r="I1982"/>
      <c r="J1982" s="96"/>
    </row>
    <row r="1983" spans="1:10" x14ac:dyDescent="0.25">
      <c r="A1983" t="str">
        <f>IF('[1]2018'!A28=0,"",'[1]2018'!A28)</f>
        <v>18/025</v>
      </c>
      <c r="C1983"/>
      <c r="D1983" t="str">
        <f>IF('[1]2018'!D28=0,"",'[1]2018'!D28)</f>
        <v/>
      </c>
      <c r="E1983"/>
      <c r="F1983"/>
      <c r="G1983"/>
      <c r="H1983"/>
      <c r="I1983"/>
      <c r="J1983" s="96"/>
    </row>
    <row r="1984" spans="1:10" x14ac:dyDescent="0.25">
      <c r="A1984" t="str">
        <f>IF('[1]2018'!A29=0,"",'[1]2018'!A29)</f>
        <v>18/026</v>
      </c>
      <c r="C1984"/>
      <c r="D1984" t="str">
        <f>IF('[1]2018'!D29=0,"",'[1]2018'!D29)</f>
        <v>SC</v>
      </c>
      <c r="E1984"/>
      <c r="F1984"/>
      <c r="G1984"/>
      <c r="H1984"/>
      <c r="I1984"/>
      <c r="J1984" s="96"/>
    </row>
    <row r="1985" spans="1:10" x14ac:dyDescent="0.25">
      <c r="A1985" t="str">
        <f>IF('[1]2018'!A30=0,"",'[1]2018'!A30)</f>
        <v>18/027</v>
      </c>
      <c r="C1985"/>
      <c r="D1985" t="str">
        <f>IF('[1]2018'!D30=0,"",'[1]2018'!D30)</f>
        <v>JPL</v>
      </c>
      <c r="E1985"/>
      <c r="F1985"/>
      <c r="G1985"/>
      <c r="H1985"/>
      <c r="I1985"/>
    </row>
    <row r="1986" spans="1:10" x14ac:dyDescent="0.25">
      <c r="A1986" t="str">
        <f>IF('[1]2018'!A31=0,"",'[1]2018'!A31)</f>
        <v>18/028</v>
      </c>
      <c r="C1986"/>
      <c r="D1986" t="str">
        <f>IF('[1]2018'!D31=0,"",'[1]2018'!D31)</f>
        <v>SC</v>
      </c>
      <c r="E1986"/>
      <c r="F1986"/>
      <c r="G1986"/>
      <c r="H1986"/>
      <c r="I1986"/>
    </row>
    <row r="1987" spans="1:10" x14ac:dyDescent="0.25">
      <c r="A1987" t="str">
        <f>IF('[1]2018'!A32=0,"",'[1]2018'!A32)</f>
        <v>18/029</v>
      </c>
      <c r="C1987"/>
      <c r="D1987" t="str">
        <f>IF('[1]2018'!D32=0,"",'[1]2018'!D32)</f>
        <v>JPL</v>
      </c>
      <c r="E1987"/>
      <c r="F1987"/>
      <c r="G1987"/>
      <c r="H1987"/>
      <c r="I1987"/>
    </row>
    <row r="1988" spans="1:10" x14ac:dyDescent="0.25">
      <c r="A1988" t="str">
        <f>IF('[1]2018'!A33=0,"",'[1]2018'!A33)</f>
        <v>18/030</v>
      </c>
      <c r="C1988"/>
      <c r="D1988" t="str">
        <f>IF('[1]2018'!D33=0,"",'[1]2018'!D33)</f>
        <v>JPL</v>
      </c>
      <c r="E1988"/>
      <c r="F1988"/>
      <c r="G1988"/>
      <c r="H1988"/>
      <c r="I1988"/>
    </row>
    <row r="1989" spans="1:10" x14ac:dyDescent="0.25">
      <c r="A1989" t="str">
        <f>IF('[1]2018'!A34=0,"",'[1]2018'!A34)</f>
        <v>18/031</v>
      </c>
      <c r="C1989"/>
      <c r="D1989" t="str">
        <f>IF('[1]2018'!D34=0,"",'[1]2018'!D34)</f>
        <v>JPL</v>
      </c>
      <c r="E1989"/>
      <c r="F1989"/>
      <c r="G1989"/>
      <c r="H1989"/>
      <c r="I1989"/>
    </row>
    <row r="1990" spans="1:10" x14ac:dyDescent="0.25">
      <c r="A1990" t="str">
        <f>IF('[1]2018'!A35=0,"",'[1]2018'!A35)</f>
        <v>18/032</v>
      </c>
      <c r="C1990"/>
      <c r="D1990" t="str">
        <f>IF('[1]2018'!D35=0,"",'[1]2018'!D35)</f>
        <v>JPL</v>
      </c>
      <c r="E1990"/>
      <c r="F1990"/>
      <c r="G1990"/>
      <c r="H1990"/>
      <c r="I1990"/>
    </row>
    <row r="1991" spans="1:10" x14ac:dyDescent="0.25">
      <c r="A1991" t="str">
        <f>IF('[1]2018'!A36=0,"",'[1]2018'!A36)</f>
        <v>18/033</v>
      </c>
      <c r="C1991"/>
      <c r="D1991" t="str">
        <f>IF('[1]2018'!D36=0,"",'[1]2018'!D36)</f>
        <v>SC</v>
      </c>
      <c r="E1991"/>
      <c r="F1991"/>
      <c r="G1991"/>
      <c r="H1991"/>
      <c r="I1991"/>
    </row>
    <row r="1992" spans="1:10" x14ac:dyDescent="0.25">
      <c r="A1992" t="str">
        <f>IF('[1]2018'!A37=0,"",'[1]2018'!A37)</f>
        <v/>
      </c>
      <c r="B1992" t="str">
        <f>IF('[1]2018'!B37=0,"",'[1]2018'!B37)</f>
        <v/>
      </c>
      <c r="C1992" t="str">
        <f>IF('[1]2018'!C37=0,"",'[1]2018'!C37)</f>
        <v/>
      </c>
      <c r="D1992" t="str">
        <f>IF('[1]2018'!D37=0,"",'[1]2018'!D37)</f>
        <v/>
      </c>
      <c r="E1992" t="str">
        <f>IF('[1]2018'!E37=0,"",'[1]2018'!E37)</f>
        <v/>
      </c>
      <c r="F1992" t="str">
        <f>IF('[1]2018'!F37=0,"",'[1]2018'!F37)</f>
        <v/>
      </c>
      <c r="G1992" t="str">
        <f>IF('[1]2018'!G37=0,"",'[1]2018'!G37)</f>
        <v/>
      </c>
      <c r="H1992" t="str">
        <f>IF('[1]2018'!J37=0,"",'[1]2018'!J37)</f>
        <v/>
      </c>
      <c r="I1992" t="str">
        <f>IF('[1]2018'!H37=0,"",'[1]2018'!H37)</f>
        <v/>
      </c>
      <c r="J1992" t="str">
        <f>IF('[1]2018'!I37=0,"",'[1]2018'!I37)</f>
        <v/>
      </c>
    </row>
    <row r="1993" spans="1:10" x14ac:dyDescent="0.25">
      <c r="A1993" t="str">
        <f>IF('[1]2018'!A38=0,"",'[1]2018'!A38)</f>
        <v/>
      </c>
      <c r="B1993" t="str">
        <f>IF('[1]2018'!B38=0,"",'[1]2018'!B38)</f>
        <v/>
      </c>
      <c r="C1993" t="str">
        <f>IF('[1]2018'!C38=0,"",'[1]2018'!C38)</f>
        <v/>
      </c>
      <c r="D1993" t="str">
        <f>IF('[1]2018'!D38=0,"",'[1]2018'!D38)</f>
        <v/>
      </c>
      <c r="E1993" t="str">
        <f>IF('[1]2018'!E38=0,"",'[1]2018'!E38)</f>
        <v/>
      </c>
      <c r="F1993" t="str">
        <f>IF('[1]2018'!F38=0,"",'[1]2018'!F38)</f>
        <v/>
      </c>
      <c r="G1993" t="str">
        <f>IF('[1]2018'!G38=0,"",'[1]2018'!G38)</f>
        <v/>
      </c>
      <c r="H1993" t="str">
        <f>IF('[1]2018'!J38=0,"",'[1]2018'!J38)</f>
        <v/>
      </c>
      <c r="I1993" t="str">
        <f>IF('[1]2018'!H38=0,"",'[1]2018'!H38)</f>
        <v/>
      </c>
      <c r="J1993" t="str">
        <f>IF('[1]2018'!I38=0,"",'[1]2018'!I38)</f>
        <v/>
      </c>
    </row>
    <row r="1994" spans="1:10" x14ac:dyDescent="0.25">
      <c r="A1994" t="str">
        <f>IF('[1]2018'!A39=0,"",'[1]2018'!A39)</f>
        <v/>
      </c>
      <c r="B1994" t="str">
        <f>IF('[1]2018'!B39=0,"",'[1]2018'!B39)</f>
        <v/>
      </c>
      <c r="C1994" t="str">
        <f>IF('[1]2018'!C39=0,"",'[1]2018'!C39)</f>
        <v/>
      </c>
      <c r="D1994" t="str">
        <f>IF('[1]2018'!D39=0,"",'[1]2018'!D39)</f>
        <v/>
      </c>
      <c r="E1994" t="str">
        <f>IF('[1]2018'!E39=0,"",'[1]2018'!E39)</f>
        <v/>
      </c>
      <c r="F1994" t="str">
        <f>IF('[1]2018'!F39=0,"",'[1]2018'!F39)</f>
        <v/>
      </c>
      <c r="G1994" t="str">
        <f>IF('[1]2018'!G39=0,"",'[1]2018'!G39)</f>
        <v/>
      </c>
      <c r="H1994" t="str">
        <f>IF('[1]2018'!J39=0,"",'[1]2018'!J39)</f>
        <v/>
      </c>
      <c r="I1994" t="str">
        <f>IF('[1]2018'!H39=0,"",'[1]2018'!H39)</f>
        <v/>
      </c>
      <c r="J1994" t="str">
        <f>IF('[1]2018'!I39=0,"",'[1]2018'!I39)</f>
        <v/>
      </c>
    </row>
    <row r="1995" spans="1:10" x14ac:dyDescent="0.25">
      <c r="A1995" t="str">
        <f>IF('[1]2018'!A40=0,"",'[1]2018'!A40)</f>
        <v/>
      </c>
      <c r="B1995" t="str">
        <f>IF('[1]2018'!B40=0,"",'[1]2018'!B40)</f>
        <v/>
      </c>
      <c r="C1995" t="str">
        <f>IF('[1]2018'!C40=0,"",'[1]2018'!C40)</f>
        <v/>
      </c>
      <c r="D1995" t="str">
        <f>IF('[1]2018'!D40=0,"",'[1]2018'!D40)</f>
        <v/>
      </c>
      <c r="E1995" t="str">
        <f>IF('[1]2018'!E40=0,"",'[1]2018'!E40)</f>
        <v/>
      </c>
      <c r="F1995" t="str">
        <f>IF('[1]2018'!F40=0,"",'[1]2018'!F40)</f>
        <v/>
      </c>
      <c r="G1995" t="str">
        <f>IF('[1]2018'!G40=0,"",'[1]2018'!G40)</f>
        <v/>
      </c>
      <c r="H1995" t="str">
        <f>IF('[1]2018'!J40=0,"",'[1]2018'!J40)</f>
        <v/>
      </c>
      <c r="I1995" t="str">
        <f>IF('[1]2018'!H40=0,"",'[1]2018'!H40)</f>
        <v/>
      </c>
    </row>
    <row r="1996" spans="1:10" x14ac:dyDescent="0.25">
      <c r="A1996" t="str">
        <f>IF('[1]2018'!A41=0,"",'[1]2018'!A41)</f>
        <v/>
      </c>
      <c r="B1996" t="str">
        <f>IF('[1]2018'!B41=0,"",'[1]2018'!B41)</f>
        <v/>
      </c>
      <c r="C1996" t="str">
        <f>IF('[1]2018'!C41=0,"",'[1]2018'!C41)</f>
        <v/>
      </c>
      <c r="D1996" t="str">
        <f>IF('[1]2018'!D41=0,"",'[1]2018'!D41)</f>
        <v/>
      </c>
      <c r="E1996" t="str">
        <f>IF('[1]2018'!E41=0,"",'[1]2018'!E41)</f>
        <v/>
      </c>
      <c r="F1996" t="str">
        <f>IF('[1]2018'!F41=0,"",'[1]2018'!F41)</f>
        <v/>
      </c>
      <c r="G1996" t="str">
        <f>IF('[1]2018'!G41=0,"",'[1]2018'!G41)</f>
        <v/>
      </c>
      <c r="H1996" t="str">
        <f>IF('[1]2018'!J41=0,"",'[1]2018'!J41)</f>
        <v/>
      </c>
      <c r="I1996" t="str">
        <f>IF('[1]2018'!H41=0,"",'[1]2018'!H41)</f>
        <v/>
      </c>
      <c r="J1996" t="str">
        <f>IF('[1]2018'!I41=0,"",'[1]2018'!I41)</f>
        <v/>
      </c>
    </row>
    <row r="1997" spans="1:10" x14ac:dyDescent="0.25">
      <c r="A1997" t="str">
        <f>IF('[1]2018'!A42=0,"",'[1]2018'!A42)</f>
        <v/>
      </c>
      <c r="B1997" t="str">
        <f>IF('[1]2018'!B42=0,"",'[1]2018'!B42)</f>
        <v/>
      </c>
      <c r="C1997" t="str">
        <f>IF('[1]2018'!C42=0,"",'[1]2018'!C42)</f>
        <v/>
      </c>
      <c r="D1997" t="str">
        <f>IF('[1]2018'!D42=0,"",'[1]2018'!D42)</f>
        <v/>
      </c>
      <c r="E1997" t="str">
        <f>IF('[1]2018'!E42=0,"",'[1]2018'!E42)</f>
        <v/>
      </c>
      <c r="F1997" t="str">
        <f>IF('[1]2018'!F42=0,"",'[1]2018'!F42)</f>
        <v/>
      </c>
      <c r="G1997" t="str">
        <f>IF('[1]2018'!G42=0,"",'[1]2018'!G42)</f>
        <v/>
      </c>
      <c r="H1997" t="str">
        <f>IF('[1]2018'!J42=0,"",'[1]2018'!J42)</f>
        <v/>
      </c>
      <c r="I1997" t="str">
        <f>IF('[1]2018'!H42=0,"",'[1]2018'!H42)</f>
        <v/>
      </c>
      <c r="J1997" t="str">
        <f>IF('[1]2018'!I42=0,"",'[1]2018'!I42)</f>
        <v/>
      </c>
    </row>
    <row r="1998" spans="1:10" x14ac:dyDescent="0.25">
      <c r="A1998" t="str">
        <f>IF('[1]2018'!A43=0,"",'[1]2018'!A43)</f>
        <v/>
      </c>
      <c r="B1998" t="str">
        <f>IF('[1]2018'!B43=0,"",'[1]2018'!B43)</f>
        <v/>
      </c>
      <c r="C1998" t="str">
        <f>IF('[1]2018'!C43=0,"",'[1]2018'!C43)</f>
        <v/>
      </c>
      <c r="D1998" t="str">
        <f>IF('[1]2018'!D43=0,"",'[1]2018'!D43)</f>
        <v/>
      </c>
      <c r="E1998" t="str">
        <f>IF('[1]2018'!E43=0,"",'[1]2018'!E43)</f>
        <v/>
      </c>
      <c r="F1998" t="str">
        <f>IF('[1]2018'!F43=0,"",'[1]2018'!F43)</f>
        <v/>
      </c>
      <c r="G1998" t="str">
        <f>IF('[1]2018'!G43=0,"",'[1]2018'!G43)</f>
        <v/>
      </c>
      <c r="H1998" t="str">
        <f>IF('[1]2018'!J43=0,"",'[1]2018'!J43)</f>
        <v/>
      </c>
      <c r="I1998" t="str">
        <f>IF('[1]2018'!H43=0,"",'[1]2018'!H43)</f>
        <v/>
      </c>
      <c r="J1998" t="str">
        <f>IF('[1]2018'!I43=0,"",'[1]2018'!I43)</f>
        <v/>
      </c>
    </row>
    <row r="1999" spans="1:10" x14ac:dyDescent="0.25">
      <c r="A1999" t="str">
        <f>IF('[1]2018'!A44=0,"",'[1]2018'!A44)</f>
        <v/>
      </c>
      <c r="B1999" t="str">
        <f>IF('[1]2018'!B44=0,"",'[1]2018'!B44)</f>
        <v/>
      </c>
      <c r="C1999" t="str">
        <f>IF('[1]2018'!C44=0,"",'[1]2018'!C44)</f>
        <v/>
      </c>
      <c r="D1999" t="str">
        <f>IF('[1]2018'!D44=0,"",'[1]2018'!D44)</f>
        <v/>
      </c>
      <c r="E1999" t="str">
        <f>IF('[1]2018'!E44=0,"",'[1]2018'!E44)</f>
        <v/>
      </c>
      <c r="F1999" t="str">
        <f>IF('[1]2018'!F44=0,"",'[1]2018'!F44)</f>
        <v/>
      </c>
      <c r="G1999" t="str">
        <f>IF('[1]2018'!G44=0,"",'[1]2018'!G44)</f>
        <v/>
      </c>
      <c r="H1999" t="str">
        <f>IF('[1]2018'!J44=0,"",'[1]2018'!J44)</f>
        <v/>
      </c>
      <c r="I1999" t="str">
        <f>IF('[1]2018'!H44=0,"",'[1]2018'!H44)</f>
        <v/>
      </c>
      <c r="J1999" t="str">
        <f>IF('[1]2018'!I44=0,"",'[1]2018'!I44)</f>
        <v/>
      </c>
    </row>
    <row r="2000" spans="1:10" x14ac:dyDescent="0.25">
      <c r="A2000" t="str">
        <f>IF('[1]2018'!A45=0,"",'[1]2018'!A45)</f>
        <v/>
      </c>
      <c r="B2000" t="str">
        <f>IF('[1]2018'!B45=0,"",'[1]2018'!B45)</f>
        <v/>
      </c>
      <c r="C2000" t="str">
        <f>IF('[1]2018'!C45=0,"",'[1]2018'!C45)</f>
        <v/>
      </c>
      <c r="D2000" t="str">
        <f>IF('[1]2018'!D45=0,"",'[1]2018'!D45)</f>
        <v/>
      </c>
      <c r="E2000" t="str">
        <f>IF('[1]2018'!E45=0,"",'[1]2018'!E45)</f>
        <v/>
      </c>
      <c r="F2000" t="str">
        <f>IF('[1]2018'!F45=0,"",'[1]2018'!F45)</f>
        <v/>
      </c>
      <c r="G2000" t="str">
        <f>IF('[1]2018'!G45=0,"",'[1]2018'!G45)</f>
        <v/>
      </c>
      <c r="H2000" t="str">
        <f>IF('[1]2018'!J45=0,"",'[1]2018'!J45)</f>
        <v/>
      </c>
      <c r="I2000" t="str">
        <f>IF('[1]2018'!H45=0,"",'[1]2018'!H45)</f>
        <v/>
      </c>
      <c r="J2000" t="str">
        <f>IF('[1]2018'!I45=0,"",'[1]2018'!I45)</f>
        <v/>
      </c>
    </row>
    <row r="2001" spans="1:10" x14ac:dyDescent="0.25">
      <c r="A2001" t="str">
        <f>IF('[1]2018'!A46=0,"",'[1]2018'!A46)</f>
        <v/>
      </c>
      <c r="B2001" t="str">
        <f>IF('[1]2018'!B46=0,"",'[1]2018'!B46)</f>
        <v/>
      </c>
      <c r="C2001" t="str">
        <f>IF('[1]2018'!C46=0,"",'[1]2018'!C46)</f>
        <v/>
      </c>
      <c r="D2001" t="str">
        <f>IF('[1]2018'!D46=0,"",'[1]2018'!D46)</f>
        <v/>
      </c>
      <c r="E2001" t="str">
        <f>IF('[1]2018'!E46=0,"",'[1]2018'!E46)</f>
        <v/>
      </c>
      <c r="F2001" t="str">
        <f>IF('[1]2018'!F46=0,"",'[1]2018'!F46)</f>
        <v/>
      </c>
      <c r="G2001" t="str">
        <f>IF('[1]2018'!G46=0,"",'[1]2018'!G46)</f>
        <v/>
      </c>
      <c r="H2001" t="str">
        <f>IF('[1]2018'!J46=0,"",'[1]2018'!J46)</f>
        <v/>
      </c>
      <c r="I2001" t="str">
        <f>IF('[1]2018'!H46=0,"",'[1]2018'!H46)</f>
        <v/>
      </c>
      <c r="J2001" t="str">
        <f>IF('[1]2018'!I46=0,"",'[1]2018'!I46)</f>
        <v/>
      </c>
    </row>
    <row r="2002" spans="1:10" x14ac:dyDescent="0.25">
      <c r="A2002" t="str">
        <f>IF('[1]2018'!A47=0,"",'[1]2018'!A47)</f>
        <v/>
      </c>
      <c r="B2002" t="str">
        <f>IF('[1]2018'!B47=0,"",'[1]2018'!B47)</f>
        <v/>
      </c>
      <c r="C2002" t="str">
        <f>IF('[1]2018'!C47=0,"",'[1]2018'!C47)</f>
        <v/>
      </c>
      <c r="D2002" t="str">
        <f>IF('[1]2018'!D47=0,"",'[1]2018'!D47)</f>
        <v/>
      </c>
      <c r="E2002" t="str">
        <f>IF('[1]2018'!E47=0,"",'[1]2018'!E47)</f>
        <v/>
      </c>
      <c r="F2002" t="str">
        <f>IF('[1]2018'!F47=0,"",'[1]2018'!F47)</f>
        <v/>
      </c>
      <c r="G2002" t="str">
        <f>IF('[1]2018'!G47=0,"",'[1]2018'!G47)</f>
        <v/>
      </c>
      <c r="H2002" t="str">
        <f>IF('[1]2018'!J47=0,"",'[1]2018'!J47)</f>
        <v/>
      </c>
      <c r="I2002" t="str">
        <f>IF('[1]2018'!H47=0,"",'[1]2018'!H47)</f>
        <v/>
      </c>
      <c r="J2002" t="str">
        <f>IF('[1]2018'!I47=0,"",'[1]2018'!I47)</f>
        <v/>
      </c>
    </row>
    <row r="2003" spans="1:10" x14ac:dyDescent="0.25">
      <c r="A2003" t="str">
        <f>IF('[1]2018'!A48=0,"",'[1]2018'!A48)</f>
        <v/>
      </c>
      <c r="B2003" t="str">
        <f>IF('[1]2018'!B48=0,"",'[1]2018'!B48)</f>
        <v/>
      </c>
      <c r="C2003" t="str">
        <f>IF('[1]2018'!C48=0,"",'[1]2018'!C48)</f>
        <v/>
      </c>
      <c r="D2003" t="str">
        <f>IF('[1]2018'!D48=0,"",'[1]2018'!D48)</f>
        <v/>
      </c>
      <c r="E2003" t="str">
        <f>IF('[1]2018'!E48=0,"",'[1]2018'!E48)</f>
        <v/>
      </c>
      <c r="F2003" t="str">
        <f>IF('[1]2018'!F48=0,"",'[1]2018'!F48)</f>
        <v/>
      </c>
      <c r="G2003" t="str">
        <f>IF('[1]2018'!G48=0,"",'[1]2018'!G48)</f>
        <v/>
      </c>
      <c r="H2003" t="str">
        <f>IF('[1]2018'!J48=0,"",'[1]2018'!J48)</f>
        <v/>
      </c>
      <c r="I2003" t="str">
        <f>IF('[1]2018'!H48=0,"",'[1]2018'!H48)</f>
        <v/>
      </c>
      <c r="J2003" t="str">
        <f>IF('[1]2018'!I48=0,"",'[1]2018'!I48)</f>
        <v/>
      </c>
    </row>
    <row r="2004" spans="1:10" x14ac:dyDescent="0.25">
      <c r="A2004" t="str">
        <f>IF('[1]2018'!A49=0,"",'[1]2018'!A49)</f>
        <v/>
      </c>
      <c r="B2004" t="str">
        <f>IF('[1]2018'!B49=0,"",'[1]2018'!B49)</f>
        <v/>
      </c>
      <c r="C2004" t="str">
        <f>IF('[1]2018'!C49=0,"",'[1]2018'!C49)</f>
        <v/>
      </c>
      <c r="D2004" t="str">
        <f>IF('[1]2018'!D49=0,"",'[1]2018'!D49)</f>
        <v/>
      </c>
      <c r="E2004" t="str">
        <f>IF('[1]2018'!E49=0,"",'[1]2018'!E49)</f>
        <v/>
      </c>
      <c r="F2004" t="str">
        <f>IF('[1]2018'!F49=0,"",'[1]2018'!F49)</f>
        <v/>
      </c>
      <c r="G2004" t="str">
        <f>IF('[1]2018'!G49=0,"",'[1]2018'!G49)</f>
        <v/>
      </c>
      <c r="H2004" t="str">
        <f>IF('[1]2018'!J49=0,"",'[1]2018'!J49)</f>
        <v/>
      </c>
      <c r="I2004" t="str">
        <f>IF('[1]2018'!H49=0,"",'[1]2018'!H49)</f>
        <v/>
      </c>
      <c r="J2004" t="str">
        <f>IF('[1]2018'!I49=0,"",'[1]2018'!I49)</f>
        <v/>
      </c>
    </row>
    <row r="2005" spans="1:10" x14ac:dyDescent="0.25">
      <c r="A2005" t="str">
        <f>IF('[1]2018'!A50=0,"",'[1]2018'!A50)</f>
        <v/>
      </c>
      <c r="B2005" t="str">
        <f>IF('[1]2018'!B50=0,"",'[1]2018'!B50)</f>
        <v/>
      </c>
      <c r="C2005" t="str">
        <f>IF('[1]2018'!C50=0,"",'[1]2018'!C50)</f>
        <v/>
      </c>
      <c r="D2005" t="str">
        <f>IF('[1]2018'!D50=0,"",'[1]2018'!D50)</f>
        <v/>
      </c>
      <c r="E2005" t="str">
        <f>IF('[1]2018'!E50=0,"",'[1]2018'!E50)</f>
        <v/>
      </c>
      <c r="F2005" t="str">
        <f>IF('[1]2018'!F50=0,"",'[1]2018'!F50)</f>
        <v/>
      </c>
      <c r="G2005" t="str">
        <f>IF('[1]2018'!G50=0,"",'[1]2018'!G50)</f>
        <v/>
      </c>
      <c r="H2005" t="str">
        <f>IF('[1]2018'!J50=0,"",'[1]2018'!J50)</f>
        <v/>
      </c>
      <c r="I2005" t="str">
        <f>IF('[1]2018'!H50=0,"",'[1]2018'!H50)</f>
        <v/>
      </c>
      <c r="J2005" t="str">
        <f>IF('[1]2018'!I50=0,"",'[1]2018'!I50)</f>
        <v/>
      </c>
    </row>
    <row r="2006" spans="1:10" x14ac:dyDescent="0.25">
      <c r="A2006" t="str">
        <f>IF('[1]2018'!A51=0,"",'[1]2018'!A51)</f>
        <v/>
      </c>
      <c r="B2006" t="str">
        <f>IF('[1]2018'!B51=0,"",'[1]2018'!B51)</f>
        <v/>
      </c>
      <c r="C2006" t="str">
        <f>IF('[1]2018'!C51=0,"",'[1]2018'!C51)</f>
        <v/>
      </c>
      <c r="D2006" t="str">
        <f>IF('[1]2018'!D51=0,"",'[1]2018'!D51)</f>
        <v/>
      </c>
      <c r="E2006" t="str">
        <f>IF('[1]2018'!E51=0,"",'[1]2018'!E51)</f>
        <v/>
      </c>
      <c r="F2006" t="str">
        <f>IF('[1]2018'!F51=0,"",'[1]2018'!F51)</f>
        <v/>
      </c>
      <c r="G2006" t="str">
        <f>IF('[1]2018'!G51=0,"",'[1]2018'!G51)</f>
        <v/>
      </c>
      <c r="H2006" t="str">
        <f>IF('[1]2018'!J51=0,"",'[1]2018'!J51)</f>
        <v/>
      </c>
      <c r="I2006" t="str">
        <f>IF('[1]2018'!H51=0,"",'[1]2018'!H51)</f>
        <v/>
      </c>
      <c r="J2006" t="str">
        <f>IF('[1]2018'!I51=0,"",'[1]2018'!I51)</f>
        <v/>
      </c>
    </row>
    <row r="2007" spans="1:10" x14ac:dyDescent="0.25">
      <c r="A2007" t="str">
        <f>IF('[1]2018'!A52=0,"",'[1]2018'!A52)</f>
        <v/>
      </c>
      <c r="B2007" t="str">
        <f>IF('[1]2018'!B52=0,"",'[1]2018'!B52)</f>
        <v/>
      </c>
      <c r="C2007" t="str">
        <f>IF('[1]2018'!C52=0,"",'[1]2018'!C52)</f>
        <v/>
      </c>
      <c r="D2007" t="str">
        <f>IF('[1]2018'!D52=0,"",'[1]2018'!D52)</f>
        <v/>
      </c>
      <c r="E2007" t="str">
        <f>IF('[1]2018'!E52=0,"",'[1]2018'!E52)</f>
        <v/>
      </c>
      <c r="F2007" t="str">
        <f>IF('[1]2018'!F52=0,"",'[1]2018'!F52)</f>
        <v/>
      </c>
      <c r="G2007" t="str">
        <f>IF('[1]2018'!G52=0,"",'[1]2018'!G52)</f>
        <v/>
      </c>
      <c r="H2007" t="str">
        <f>IF('[1]2018'!J52=0,"",'[1]2018'!J52)</f>
        <v/>
      </c>
      <c r="I2007" t="str">
        <f>IF('[1]2018'!H52=0,"",'[1]2018'!H52)</f>
        <v/>
      </c>
      <c r="J2007" t="str">
        <f>IF('[1]2018'!I52=0,"",'[1]2018'!I52)</f>
        <v/>
      </c>
    </row>
    <row r="2008" spans="1:10" x14ac:dyDescent="0.25">
      <c r="A2008" t="str">
        <f>IF('[1]2018'!A53=0,"",'[1]2018'!A53)</f>
        <v/>
      </c>
      <c r="B2008" t="str">
        <f>IF('[1]2018'!B53=0,"",'[1]2018'!B53)</f>
        <v/>
      </c>
      <c r="C2008" t="str">
        <f>IF('[1]2018'!C53=0,"",'[1]2018'!C53)</f>
        <v/>
      </c>
      <c r="D2008" t="str">
        <f>IF('[1]2018'!D53=0,"",'[1]2018'!D53)</f>
        <v/>
      </c>
      <c r="E2008" t="str">
        <f>IF('[1]2018'!E53=0,"",'[1]2018'!E53)</f>
        <v/>
      </c>
      <c r="F2008" t="str">
        <f>IF('[1]2018'!F53=0,"",'[1]2018'!F53)</f>
        <v/>
      </c>
      <c r="G2008" t="str">
        <f>IF('[1]2018'!G53=0,"",'[1]2018'!G53)</f>
        <v/>
      </c>
      <c r="H2008" t="str">
        <f>IF('[1]2018'!J53=0,"",'[1]2018'!J53)</f>
        <v/>
      </c>
      <c r="I2008" t="str">
        <f>IF('[1]2018'!H53=0,"",'[1]2018'!H53)</f>
        <v/>
      </c>
      <c r="J2008" t="str">
        <f>IF('[1]2018'!I53=0,"",'[1]2018'!I53)</f>
        <v/>
      </c>
    </row>
    <row r="2009" spans="1:10" x14ac:dyDescent="0.25">
      <c r="A2009" t="str">
        <f>IF('[1]2018'!A54=0,"",'[1]2018'!A54)</f>
        <v/>
      </c>
      <c r="B2009" t="str">
        <f>IF('[1]2018'!B54=0,"",'[1]2018'!B54)</f>
        <v/>
      </c>
      <c r="C2009" t="str">
        <f>IF('[1]2018'!C54=0,"",'[1]2018'!C54)</f>
        <v/>
      </c>
      <c r="D2009" t="str">
        <f>IF('[1]2018'!D54=0,"",'[1]2018'!D54)</f>
        <v/>
      </c>
      <c r="E2009" t="str">
        <f>IF('[1]2018'!E54=0,"",'[1]2018'!E54)</f>
        <v/>
      </c>
      <c r="F2009" t="str">
        <f>IF('[1]2018'!F54=0,"",'[1]2018'!F54)</f>
        <v/>
      </c>
      <c r="G2009" t="str">
        <f>IF('[1]2018'!G54=0,"",'[1]2018'!G54)</f>
        <v/>
      </c>
      <c r="H2009" t="str">
        <f>IF('[1]2018'!J54=0,"",'[1]2018'!J54)</f>
        <v/>
      </c>
      <c r="I2009" t="str">
        <f>IF('[1]2018'!H54=0,"",'[1]2018'!H54)</f>
        <v/>
      </c>
      <c r="J2009" t="str">
        <f>IF('[1]2018'!I54=0,"",'[1]2018'!I54)</f>
        <v/>
      </c>
    </row>
    <row r="2010" spans="1:10" x14ac:dyDescent="0.25">
      <c r="A2010" t="str">
        <f>IF('[1]2018'!A55=0,"",'[1]2018'!A55)</f>
        <v/>
      </c>
      <c r="B2010" t="str">
        <f>IF('[1]2018'!B55=0,"",'[1]2018'!B55)</f>
        <v/>
      </c>
      <c r="C2010" t="str">
        <f>IF('[1]2018'!C55=0,"",'[1]2018'!C55)</f>
        <v/>
      </c>
      <c r="D2010" t="str">
        <f>IF('[1]2018'!D55=0,"",'[1]2018'!D55)</f>
        <v/>
      </c>
      <c r="E2010" t="str">
        <f>IF('[1]2018'!E55=0,"",'[1]2018'!E55)</f>
        <v/>
      </c>
      <c r="F2010" t="str">
        <f>IF('[1]2018'!F55=0,"",'[1]2018'!F55)</f>
        <v/>
      </c>
      <c r="G2010" t="str">
        <f>IF('[1]2018'!G55=0,"",'[1]2018'!G55)</f>
        <v/>
      </c>
      <c r="H2010" t="str">
        <f>IF('[1]2018'!J55=0,"",'[1]2018'!J55)</f>
        <v/>
      </c>
      <c r="I2010" t="str">
        <f>IF('[1]2018'!H55=0,"",'[1]2018'!H55)</f>
        <v/>
      </c>
      <c r="J2010" t="str">
        <f>IF('[1]2018'!I55=0,"",'[1]2018'!I55)</f>
        <v/>
      </c>
    </row>
    <row r="2011" spans="1:10" x14ac:dyDescent="0.25">
      <c r="A2011" t="str">
        <f>IF('[1]2018'!A56=0,"",'[1]2018'!A56)</f>
        <v/>
      </c>
      <c r="B2011" t="str">
        <f>IF('[1]2018'!B56=0,"",'[1]2018'!B56)</f>
        <v/>
      </c>
      <c r="C2011" t="str">
        <f>IF('[1]2018'!C56=0,"",'[1]2018'!C56)</f>
        <v/>
      </c>
      <c r="D2011" t="str">
        <f>IF('[1]2018'!D56=0,"",'[1]2018'!D56)</f>
        <v/>
      </c>
      <c r="E2011" t="str">
        <f>IF('[1]2018'!E56=0,"",'[1]2018'!E56)</f>
        <v/>
      </c>
      <c r="F2011" t="str">
        <f>IF('[1]2018'!F56=0,"",'[1]2018'!F56)</f>
        <v/>
      </c>
      <c r="G2011" t="str">
        <f>IF('[1]2018'!G56=0,"",'[1]2018'!G56)</f>
        <v/>
      </c>
      <c r="H2011" t="str">
        <f>IF('[1]2018'!J56=0,"",'[1]2018'!J56)</f>
        <v/>
      </c>
      <c r="I2011" t="str">
        <f>IF('[1]2018'!H56=0,"",'[1]2018'!H56)</f>
        <v/>
      </c>
      <c r="J2011" t="str">
        <f>IF('[1]2018'!I56=0,"",'[1]2018'!I56)</f>
        <v/>
      </c>
    </row>
    <row r="2012" spans="1:10" x14ac:dyDescent="0.25">
      <c r="A2012" t="str">
        <f>IF('[1]2018'!A57=0,"",'[1]2018'!A57)</f>
        <v/>
      </c>
      <c r="B2012" t="str">
        <f>IF('[1]2018'!B57=0,"",'[1]2018'!B57)</f>
        <v/>
      </c>
      <c r="C2012" t="str">
        <f>IF('[1]2018'!C57=0,"",'[1]2018'!C57)</f>
        <v/>
      </c>
      <c r="D2012" t="str">
        <f>IF('[1]2018'!D57=0,"",'[1]2018'!D57)</f>
        <v/>
      </c>
      <c r="E2012" t="str">
        <f>IF('[1]2018'!E57=0,"",'[1]2018'!E57)</f>
        <v/>
      </c>
      <c r="F2012" t="str">
        <f>IF('[1]2018'!F57=0,"",'[1]2018'!F57)</f>
        <v/>
      </c>
      <c r="G2012" t="str">
        <f>IF('[1]2018'!G57=0,"",'[1]2018'!G57)</f>
        <v/>
      </c>
      <c r="H2012" t="str">
        <f>IF('[1]2018'!J57=0,"",'[1]2018'!J57)</f>
        <v/>
      </c>
      <c r="I2012" t="str">
        <f>IF('[1]2018'!H57=0,"",'[1]2018'!H57)</f>
        <v/>
      </c>
      <c r="J2012" t="str">
        <f>IF('[1]2018'!I57=0,"",'[1]2018'!I57)</f>
        <v/>
      </c>
    </row>
    <row r="2013" spans="1:10" x14ac:dyDescent="0.25">
      <c r="A2013" t="str">
        <f>IF('[1]2018'!A58=0,"",'[1]2018'!A58)</f>
        <v/>
      </c>
      <c r="B2013" t="str">
        <f>IF('[1]2018'!B58=0,"",'[1]2018'!B58)</f>
        <v/>
      </c>
      <c r="C2013" t="str">
        <f>IF('[1]2018'!C58=0,"",'[1]2018'!C58)</f>
        <v/>
      </c>
      <c r="D2013" t="str">
        <f>IF('[1]2018'!D58=0,"",'[1]2018'!D58)</f>
        <v/>
      </c>
      <c r="E2013" t="str">
        <f>IF('[1]2018'!E58=0,"",'[1]2018'!E58)</f>
        <v/>
      </c>
      <c r="F2013" t="str">
        <f>IF('[1]2018'!F58=0,"",'[1]2018'!F58)</f>
        <v/>
      </c>
      <c r="G2013" t="str">
        <f>IF('[1]2018'!G58=0,"",'[1]2018'!G58)</f>
        <v/>
      </c>
      <c r="H2013" t="str">
        <f>IF('[1]2018'!J58=0,"",'[1]2018'!J58)</f>
        <v/>
      </c>
      <c r="I2013" t="str">
        <f>IF('[1]2018'!H58=0,"",'[1]2018'!H58)</f>
        <v/>
      </c>
      <c r="J2013" t="str">
        <f>IF('[1]2018'!I58=0,"",'[1]2018'!I58)</f>
        <v/>
      </c>
    </row>
    <row r="2014" spans="1:10" x14ac:dyDescent="0.25">
      <c r="A2014" t="str">
        <f>IF('[1]2018'!A59=0,"",'[1]2018'!A59)</f>
        <v/>
      </c>
      <c r="B2014" t="str">
        <f>IF('[1]2018'!B59=0,"",'[1]2018'!B59)</f>
        <v/>
      </c>
      <c r="C2014" t="str">
        <f>IF('[1]2018'!C59=0,"",'[1]2018'!C59)</f>
        <v/>
      </c>
      <c r="D2014" t="str">
        <f>IF('[1]2018'!D59=0,"",'[1]2018'!D59)</f>
        <v/>
      </c>
      <c r="E2014" t="str">
        <f>IF('[1]2018'!E59=0,"",'[1]2018'!E59)</f>
        <v/>
      </c>
      <c r="F2014" t="str">
        <f>IF('[1]2018'!F59=0,"",'[1]2018'!F59)</f>
        <v/>
      </c>
      <c r="G2014" t="str">
        <f>IF('[1]2018'!G59=0,"",'[1]2018'!G59)</f>
        <v/>
      </c>
      <c r="H2014" t="str">
        <f>IF('[1]2018'!J59=0,"",'[1]2018'!J59)</f>
        <v/>
      </c>
      <c r="I2014" t="str">
        <f>IF('[1]2018'!H59=0,"",'[1]2018'!H59)</f>
        <v/>
      </c>
      <c r="J2014" t="str">
        <f>IF('[1]2018'!I59=0,"",'[1]2018'!I59)</f>
        <v/>
      </c>
    </row>
    <row r="2015" spans="1:10" x14ac:dyDescent="0.25">
      <c r="A2015" t="str">
        <f>IF('[1]2018'!A60=0,"",'[1]2018'!A60)</f>
        <v/>
      </c>
      <c r="B2015" t="str">
        <f>IF('[1]2018'!B60=0,"",'[1]2018'!B60)</f>
        <v/>
      </c>
      <c r="C2015" t="str">
        <f>IF('[1]2018'!C60=0,"",'[1]2018'!C60)</f>
        <v/>
      </c>
      <c r="D2015" t="str">
        <f>IF('[1]2018'!D60=0,"",'[1]2018'!D60)</f>
        <v/>
      </c>
      <c r="E2015" t="str">
        <f>IF('[1]2018'!E60=0,"",'[1]2018'!E60)</f>
        <v/>
      </c>
      <c r="F2015" t="str">
        <f>IF('[1]2018'!F60=0,"",'[1]2018'!F60)</f>
        <v/>
      </c>
      <c r="G2015" t="str">
        <f>IF('[1]2018'!G60=0,"",'[1]2018'!G60)</f>
        <v/>
      </c>
      <c r="H2015" t="str">
        <f>IF('[1]2018'!J60=0,"",'[1]2018'!J60)</f>
        <v/>
      </c>
      <c r="I2015" t="str">
        <f>IF('[1]2018'!H60=0,"",'[1]2018'!H60)</f>
        <v/>
      </c>
      <c r="J2015" t="str">
        <f>IF('[1]2018'!I60=0,"",'[1]2018'!I60)</f>
        <v/>
      </c>
    </row>
    <row r="2016" spans="1:10" x14ac:dyDescent="0.25">
      <c r="A2016" t="str">
        <f>IF('[1]2018'!A61=0,"",'[1]2018'!A61)</f>
        <v/>
      </c>
      <c r="B2016" t="str">
        <f>IF('[1]2018'!B61=0,"",'[1]2018'!B61)</f>
        <v/>
      </c>
      <c r="C2016" t="str">
        <f>IF('[1]2018'!C61=0,"",'[1]2018'!C61)</f>
        <v/>
      </c>
      <c r="D2016" t="str">
        <f>IF('[1]2018'!D61=0,"",'[1]2018'!D61)</f>
        <v/>
      </c>
      <c r="E2016" t="str">
        <f>IF('[1]2018'!E61=0,"",'[1]2018'!E61)</f>
        <v/>
      </c>
      <c r="F2016" t="str">
        <f>IF('[1]2018'!F61=0,"",'[1]2018'!F61)</f>
        <v/>
      </c>
      <c r="G2016" t="str">
        <f>IF('[1]2018'!G61=0,"",'[1]2018'!G61)</f>
        <v/>
      </c>
      <c r="H2016" t="str">
        <f>IF('[1]2018'!J61=0,"",'[1]2018'!J61)</f>
        <v/>
      </c>
      <c r="I2016" t="str">
        <f>IF('[1]2018'!H61=0,"",'[1]2018'!H61)</f>
        <v/>
      </c>
      <c r="J2016" t="str">
        <f>IF('[1]2018'!I61=0,"",'[1]2018'!I61)</f>
        <v/>
      </c>
    </row>
    <row r="2017" spans="1:10" x14ac:dyDescent="0.25">
      <c r="A2017" t="str">
        <f>IF('[1]2018'!A62=0,"",'[1]2018'!A62)</f>
        <v/>
      </c>
      <c r="B2017" t="str">
        <f>IF('[1]2018'!B62=0,"",'[1]2018'!B62)</f>
        <v/>
      </c>
      <c r="C2017" t="str">
        <f>IF('[1]2018'!C62=0,"",'[1]2018'!C62)</f>
        <v/>
      </c>
      <c r="D2017" t="str">
        <f>IF('[1]2018'!D62=0,"",'[1]2018'!D62)</f>
        <v/>
      </c>
      <c r="E2017" t="str">
        <f>IF('[1]2018'!E62=0,"",'[1]2018'!E62)</f>
        <v/>
      </c>
      <c r="F2017" t="str">
        <f>IF('[1]2018'!F62=0,"",'[1]2018'!F62)</f>
        <v/>
      </c>
      <c r="G2017" t="str">
        <f>IF('[1]2018'!G62=0,"",'[1]2018'!G62)</f>
        <v/>
      </c>
      <c r="H2017" t="str">
        <f>IF('[1]2018'!J62=0,"",'[1]2018'!J62)</f>
        <v/>
      </c>
      <c r="I2017" t="str">
        <f>IF('[1]2018'!H62=0,"",'[1]2018'!H62)</f>
        <v/>
      </c>
      <c r="J2017" t="str">
        <f>IF('[1]2018'!I62=0,"",'[1]2018'!I62)</f>
        <v/>
      </c>
    </row>
    <row r="2018" spans="1:10" x14ac:dyDescent="0.25">
      <c r="A2018" t="str">
        <f>IF('[1]2018'!A63=0,"",'[1]2018'!A63)</f>
        <v/>
      </c>
      <c r="B2018" t="str">
        <f>IF('[1]2018'!B63=0,"",'[1]2018'!B63)</f>
        <v/>
      </c>
      <c r="C2018" t="str">
        <f>IF('[1]2018'!C63=0,"",'[1]2018'!C63)</f>
        <v/>
      </c>
      <c r="D2018" t="str">
        <f>IF('[1]2018'!D63=0,"",'[1]2018'!D63)</f>
        <v/>
      </c>
      <c r="E2018" t="str">
        <f>IF('[1]2018'!E63=0,"",'[1]2018'!E63)</f>
        <v/>
      </c>
      <c r="F2018" t="str">
        <f>IF('[1]2018'!F63=0,"",'[1]2018'!F63)</f>
        <v/>
      </c>
      <c r="G2018" t="str">
        <f>IF('[1]2018'!G63=0,"",'[1]2018'!G63)</f>
        <v/>
      </c>
      <c r="H2018" t="str">
        <f>IF('[1]2018'!J63=0,"",'[1]2018'!J63)</f>
        <v/>
      </c>
      <c r="I2018" t="str">
        <f>IF('[1]2018'!H63=0,"",'[1]2018'!H63)</f>
        <v/>
      </c>
      <c r="J2018" t="str">
        <f>IF('[1]2018'!I63=0,"",'[1]2018'!I63)</f>
        <v/>
      </c>
    </row>
    <row r="2019" spans="1:10" x14ac:dyDescent="0.25">
      <c r="A2019" t="str">
        <f>IF('[1]2018'!A64=0,"",'[1]2018'!A64)</f>
        <v/>
      </c>
      <c r="B2019" t="str">
        <f>IF('[1]2018'!B64=0,"",'[1]2018'!B64)</f>
        <v/>
      </c>
      <c r="C2019" t="str">
        <f>IF('[1]2018'!C64=0,"",'[1]2018'!C64)</f>
        <v/>
      </c>
      <c r="D2019" t="str">
        <f>IF('[1]2018'!D64=0,"",'[1]2018'!D64)</f>
        <v/>
      </c>
      <c r="E2019" t="str">
        <f>IF('[1]2018'!E64=0,"",'[1]2018'!E64)</f>
        <v/>
      </c>
      <c r="F2019" t="str">
        <f>IF('[1]2018'!F64=0,"",'[1]2018'!F64)</f>
        <v/>
      </c>
      <c r="G2019" t="str">
        <f>IF('[1]2018'!G64=0,"",'[1]2018'!G64)</f>
        <v/>
      </c>
      <c r="H2019" t="str">
        <f>IF('[1]2018'!J64=0,"",'[1]2018'!J64)</f>
        <v/>
      </c>
      <c r="I2019" t="str">
        <f>IF('[1]2018'!H64=0,"",'[1]2018'!H64)</f>
        <v/>
      </c>
      <c r="J2019" t="str">
        <f>IF('[1]2018'!I64=0,"",'[1]2018'!I64)</f>
        <v/>
      </c>
    </row>
    <row r="2020" spans="1:10" x14ac:dyDescent="0.25">
      <c r="A2020" t="str">
        <f>IF('[1]2018'!A65=0,"",'[1]2018'!A65)</f>
        <v/>
      </c>
      <c r="B2020" t="str">
        <f>IF('[1]2018'!B65=0,"",'[1]2018'!B65)</f>
        <v/>
      </c>
      <c r="C2020" t="str">
        <f>IF('[1]2018'!C65=0,"",'[1]2018'!C65)</f>
        <v/>
      </c>
      <c r="D2020" t="str">
        <f>IF('[1]2018'!D65=0,"",'[1]2018'!D65)</f>
        <v/>
      </c>
      <c r="E2020" t="str">
        <f>IF('[1]2018'!E65=0,"",'[1]2018'!E65)</f>
        <v/>
      </c>
      <c r="F2020" t="str">
        <f>IF('[1]2018'!F65=0,"",'[1]2018'!F65)</f>
        <v/>
      </c>
      <c r="G2020" t="str">
        <f>IF('[1]2018'!G65=0,"",'[1]2018'!G65)</f>
        <v/>
      </c>
      <c r="H2020" t="str">
        <f>IF('[1]2018'!J65=0,"",'[1]2018'!J65)</f>
        <v/>
      </c>
      <c r="I2020" t="str">
        <f>IF('[1]2018'!H65=0,"",'[1]2018'!H65)</f>
        <v/>
      </c>
      <c r="J2020" t="str">
        <f>IF('[1]2018'!I65=0,"",'[1]2018'!I65)</f>
        <v/>
      </c>
    </row>
    <row r="2021" spans="1:10" x14ac:dyDescent="0.25">
      <c r="A2021" t="str">
        <f>IF('[1]2018'!A66=0,"",'[1]2018'!A66)</f>
        <v/>
      </c>
      <c r="B2021" t="str">
        <f>IF('[1]2018'!B66=0,"",'[1]2018'!B66)</f>
        <v/>
      </c>
      <c r="C2021" t="str">
        <f>IF('[1]2018'!C66=0,"",'[1]2018'!C66)</f>
        <v/>
      </c>
      <c r="D2021" t="str">
        <f>IF('[1]2018'!D66=0,"",'[1]2018'!D66)</f>
        <v/>
      </c>
      <c r="E2021" t="str">
        <f>IF('[1]2018'!E66=0,"",'[1]2018'!E66)</f>
        <v/>
      </c>
      <c r="F2021" t="str">
        <f>IF('[1]2018'!F66=0,"",'[1]2018'!F66)</f>
        <v/>
      </c>
      <c r="G2021" t="str">
        <f>IF('[1]2018'!G66=0,"",'[1]2018'!G66)</f>
        <v/>
      </c>
      <c r="H2021" t="str">
        <f>IF('[1]2018'!J66=0,"",'[1]2018'!J66)</f>
        <v/>
      </c>
      <c r="I2021" t="str">
        <f>IF('[1]2018'!H66=0,"",'[1]2018'!H66)</f>
        <v/>
      </c>
      <c r="J2021" t="str">
        <f>IF('[1]2018'!I66=0,"",'[1]2018'!I66)</f>
        <v/>
      </c>
    </row>
    <row r="2022" spans="1:10" x14ac:dyDescent="0.25">
      <c r="A2022" t="str">
        <f>IF('[1]2018'!A67=0,"",'[1]2018'!A67)</f>
        <v/>
      </c>
      <c r="B2022" t="str">
        <f>IF('[1]2018'!B67=0,"",'[1]2018'!B67)</f>
        <v/>
      </c>
      <c r="C2022" t="str">
        <f>IF('[1]2018'!C67=0,"",'[1]2018'!C67)</f>
        <v/>
      </c>
      <c r="D2022" t="str">
        <f>IF('[1]2018'!D67=0,"",'[1]2018'!D67)</f>
        <v/>
      </c>
      <c r="E2022" t="str">
        <f>IF('[1]2018'!E67=0,"",'[1]2018'!E67)</f>
        <v/>
      </c>
      <c r="F2022" t="str">
        <f>IF('[1]2018'!F67=0,"",'[1]2018'!F67)</f>
        <v/>
      </c>
      <c r="G2022" t="str">
        <f>IF('[1]2018'!G67=0,"",'[1]2018'!G67)</f>
        <v/>
      </c>
      <c r="H2022" t="str">
        <f>IF('[1]2018'!J67=0,"",'[1]2018'!J67)</f>
        <v/>
      </c>
      <c r="I2022" t="str">
        <f>IF('[1]2018'!H67=0,"",'[1]2018'!H67)</f>
        <v/>
      </c>
      <c r="J2022" t="str">
        <f>IF('[1]2018'!I67=0,"",'[1]2018'!I67)</f>
        <v/>
      </c>
    </row>
    <row r="2023" spans="1:10" x14ac:dyDescent="0.25">
      <c r="A2023" t="str">
        <f>IF('[1]2018'!A68=0,"",'[1]2018'!A68)</f>
        <v/>
      </c>
      <c r="B2023" t="str">
        <f>IF('[1]2018'!B68=0,"",'[1]2018'!B68)</f>
        <v/>
      </c>
      <c r="C2023" t="str">
        <f>IF('[1]2018'!C68=0,"",'[1]2018'!C68)</f>
        <v/>
      </c>
      <c r="D2023" t="str">
        <f>IF('[1]2018'!D68=0,"",'[1]2018'!D68)</f>
        <v/>
      </c>
      <c r="E2023" t="str">
        <f>IF('[1]2018'!E68=0,"",'[1]2018'!E68)</f>
        <v/>
      </c>
      <c r="F2023" t="str">
        <f>IF('[1]2018'!F68=0,"",'[1]2018'!F68)</f>
        <v/>
      </c>
      <c r="G2023" t="str">
        <f>IF('[1]2018'!G68=0,"",'[1]2018'!G68)</f>
        <v/>
      </c>
      <c r="H2023" t="str">
        <f>IF('[1]2018'!J68=0,"",'[1]2018'!J68)</f>
        <v/>
      </c>
      <c r="I2023" t="str">
        <f>IF('[1]2018'!H68=0,"",'[1]2018'!H68)</f>
        <v/>
      </c>
      <c r="J2023" t="str">
        <f>IF('[1]2018'!I68=0,"",'[1]2018'!I68)</f>
        <v/>
      </c>
    </row>
    <row r="2024" spans="1:10" x14ac:dyDescent="0.25">
      <c r="A2024" t="str">
        <f>IF('[1]2018'!A69=0,"",'[1]2018'!A69)</f>
        <v/>
      </c>
      <c r="B2024" t="str">
        <f>IF('[1]2018'!B69=0,"",'[1]2018'!B69)</f>
        <v/>
      </c>
      <c r="C2024" t="str">
        <f>IF('[1]2018'!C69=0,"",'[1]2018'!C69)</f>
        <v/>
      </c>
      <c r="D2024" t="str">
        <f>IF('[1]2018'!D69=0,"",'[1]2018'!D69)</f>
        <v/>
      </c>
      <c r="E2024" t="str">
        <f>IF('[1]2018'!E69=0,"",'[1]2018'!E69)</f>
        <v/>
      </c>
      <c r="F2024" t="str">
        <f>IF('[1]2018'!F69=0,"",'[1]2018'!F69)</f>
        <v/>
      </c>
      <c r="G2024" t="str">
        <f>IF('[1]2018'!G69=0,"",'[1]2018'!G69)</f>
        <v/>
      </c>
      <c r="H2024" t="str">
        <f>IF('[1]2018'!J69=0,"",'[1]2018'!J69)</f>
        <v/>
      </c>
      <c r="I2024" t="str">
        <f>IF('[1]2018'!H69=0,"",'[1]2018'!H69)</f>
        <v/>
      </c>
      <c r="J2024" t="str">
        <f>IF('[1]2018'!I69=0,"",'[1]2018'!I69)</f>
        <v/>
      </c>
    </row>
    <row r="2025" spans="1:10" x14ac:dyDescent="0.25">
      <c r="A2025" t="str">
        <f>IF('[1]2018'!A70=0,"",'[1]2018'!A70)</f>
        <v/>
      </c>
      <c r="B2025" t="str">
        <f>IF('[1]2018'!B70=0,"",'[1]2018'!B70)</f>
        <v/>
      </c>
      <c r="C2025" t="str">
        <f>IF('[1]2018'!C70=0,"",'[1]2018'!C70)</f>
        <v/>
      </c>
      <c r="D2025" t="str">
        <f>IF('[1]2018'!D70=0,"",'[1]2018'!D70)</f>
        <v/>
      </c>
      <c r="E2025" t="str">
        <f>IF('[1]2018'!E70=0,"",'[1]2018'!E70)</f>
        <v/>
      </c>
      <c r="F2025" t="str">
        <f>IF('[1]2018'!F70=0,"",'[1]2018'!F70)</f>
        <v/>
      </c>
      <c r="G2025" t="str">
        <f>IF('[1]2018'!G70=0,"",'[1]2018'!G70)</f>
        <v/>
      </c>
      <c r="H2025" t="str">
        <f>IF('[1]2018'!J70=0,"",'[1]2018'!J70)</f>
        <v/>
      </c>
      <c r="I2025" t="str">
        <f>IF('[1]2018'!H70=0,"",'[1]2018'!H70)</f>
        <v/>
      </c>
      <c r="J2025" t="str">
        <f>IF('[1]2018'!I70=0,"",'[1]2018'!I70)</f>
        <v/>
      </c>
    </row>
    <row r="2026" spans="1:10" x14ac:dyDescent="0.25">
      <c r="A2026" t="str">
        <f>IF('[1]2018'!A71=0,"",'[1]2018'!A71)</f>
        <v/>
      </c>
      <c r="B2026" t="str">
        <f>IF('[1]2018'!B71=0,"",'[1]2018'!B71)</f>
        <v/>
      </c>
      <c r="C2026" t="str">
        <f>IF('[1]2018'!C71=0,"",'[1]2018'!C71)</f>
        <v/>
      </c>
      <c r="D2026" t="str">
        <f>IF('[1]2018'!D71=0,"",'[1]2018'!D71)</f>
        <v/>
      </c>
      <c r="E2026" t="str">
        <f>IF('[1]2018'!E71=0,"",'[1]2018'!E71)</f>
        <v/>
      </c>
      <c r="F2026" t="str">
        <f>IF('[1]2018'!F71=0,"",'[1]2018'!F71)</f>
        <v/>
      </c>
      <c r="G2026" t="str">
        <f>IF('[1]2018'!G71=0,"",'[1]2018'!G71)</f>
        <v/>
      </c>
      <c r="H2026" t="str">
        <f>IF('[1]2018'!J71=0,"",'[1]2018'!J71)</f>
        <v/>
      </c>
      <c r="I2026" t="str">
        <f>IF('[1]2018'!H71=0,"",'[1]2018'!H71)</f>
        <v/>
      </c>
      <c r="J2026" t="str">
        <f>IF('[1]2018'!I71=0,"",'[1]2018'!I71)</f>
        <v/>
      </c>
    </row>
    <row r="2027" spans="1:10" x14ac:dyDescent="0.25">
      <c r="A2027" t="str">
        <f>IF('[1]2018'!A72=0,"",'[1]2018'!A72)</f>
        <v/>
      </c>
      <c r="B2027" t="str">
        <f>IF('[1]2018'!B72=0,"",'[1]2018'!B72)</f>
        <v/>
      </c>
      <c r="C2027" t="str">
        <f>IF('[1]2018'!C72=0,"",'[1]2018'!C72)</f>
        <v/>
      </c>
      <c r="D2027" t="str">
        <f>IF('[1]2018'!D72=0,"",'[1]2018'!D72)</f>
        <v/>
      </c>
      <c r="E2027" t="str">
        <f>IF('[1]2018'!E72=0,"",'[1]2018'!E72)</f>
        <v/>
      </c>
      <c r="F2027" t="str">
        <f>IF('[1]2018'!F72=0,"",'[1]2018'!F72)</f>
        <v/>
      </c>
      <c r="G2027" t="str">
        <f>IF('[1]2018'!G72=0,"",'[1]2018'!G72)</f>
        <v/>
      </c>
      <c r="H2027" t="str">
        <f>IF('[1]2018'!J72=0,"",'[1]2018'!J72)</f>
        <v/>
      </c>
      <c r="I2027" t="str">
        <f>IF('[1]2018'!H72=0,"",'[1]2018'!H72)</f>
        <v/>
      </c>
      <c r="J2027" t="str">
        <f>IF('[1]2018'!I72=0,"",'[1]2018'!I72)</f>
        <v/>
      </c>
    </row>
    <row r="2028" spans="1:10" x14ac:dyDescent="0.25">
      <c r="A2028" t="str">
        <f>IF('[1]2018'!A73=0,"",'[1]2018'!A73)</f>
        <v/>
      </c>
      <c r="B2028" t="str">
        <f>IF('[1]2018'!B73=0,"",'[1]2018'!B73)</f>
        <v/>
      </c>
      <c r="C2028" t="str">
        <f>IF('[1]2018'!C73=0,"",'[1]2018'!C73)</f>
        <v/>
      </c>
      <c r="D2028" t="str">
        <f>IF('[1]2018'!D73=0,"",'[1]2018'!D73)</f>
        <v/>
      </c>
      <c r="E2028" t="str">
        <f>IF('[1]2018'!E73=0,"",'[1]2018'!E73)</f>
        <v/>
      </c>
      <c r="F2028" t="str">
        <f>IF('[1]2018'!F73=0,"",'[1]2018'!F73)</f>
        <v/>
      </c>
      <c r="G2028" t="str">
        <f>IF('[1]2018'!G73=0,"",'[1]2018'!G73)</f>
        <v/>
      </c>
      <c r="H2028" t="str">
        <f>IF('[1]2018'!J73=0,"",'[1]2018'!J73)</f>
        <v/>
      </c>
      <c r="I2028" t="str">
        <f>IF('[1]2018'!H73=0,"",'[1]2018'!H73)</f>
        <v/>
      </c>
      <c r="J2028" t="str">
        <f>IF('[1]2018'!I73=0,"",'[1]2018'!I73)</f>
        <v/>
      </c>
    </row>
    <row r="2029" spans="1:10" x14ac:dyDescent="0.25">
      <c r="A2029" t="str">
        <f>IF('[1]2018'!A74=0,"",'[1]2018'!A74)</f>
        <v/>
      </c>
      <c r="B2029" t="str">
        <f>IF('[1]2018'!B74=0,"",'[1]2018'!B74)</f>
        <v/>
      </c>
      <c r="C2029" t="str">
        <f>IF('[1]2018'!C74=0,"",'[1]2018'!C74)</f>
        <v/>
      </c>
      <c r="D2029" t="str">
        <f>IF('[1]2018'!D74=0,"",'[1]2018'!D74)</f>
        <v/>
      </c>
      <c r="E2029" t="str">
        <f>IF('[1]2018'!E74=0,"",'[1]2018'!E74)</f>
        <v/>
      </c>
      <c r="F2029" t="str">
        <f>IF('[1]2018'!F74=0,"",'[1]2018'!F74)</f>
        <v/>
      </c>
      <c r="G2029" t="str">
        <f>IF('[1]2018'!G74=0,"",'[1]2018'!G74)</f>
        <v/>
      </c>
      <c r="H2029" t="str">
        <f>IF('[1]2018'!J74=0,"",'[1]2018'!J74)</f>
        <v/>
      </c>
      <c r="I2029" t="str">
        <f>IF('[1]2018'!H74=0,"",'[1]2018'!H74)</f>
        <v/>
      </c>
      <c r="J2029" t="str">
        <f>IF('[1]2018'!I74=0,"",'[1]2018'!I74)</f>
        <v/>
      </c>
    </row>
    <row r="2030" spans="1:10" x14ac:dyDescent="0.25">
      <c r="A2030" t="str">
        <f>IF('[1]2018'!A75=0,"",'[1]2018'!A75)</f>
        <v/>
      </c>
      <c r="B2030" t="str">
        <f>IF('[1]2018'!B75=0,"",'[1]2018'!B75)</f>
        <v/>
      </c>
      <c r="C2030" t="str">
        <f>IF('[1]2018'!C75=0,"",'[1]2018'!C75)</f>
        <v/>
      </c>
      <c r="D2030" t="str">
        <f>IF('[1]2018'!D75=0,"",'[1]2018'!D75)</f>
        <v/>
      </c>
      <c r="E2030" t="str">
        <f>IF('[1]2018'!E75=0,"",'[1]2018'!E75)</f>
        <v/>
      </c>
      <c r="F2030" t="str">
        <f>IF('[1]2018'!F75=0,"",'[1]2018'!F75)</f>
        <v/>
      </c>
      <c r="G2030" t="str">
        <f>IF('[1]2018'!G75=0,"",'[1]2018'!G75)</f>
        <v/>
      </c>
      <c r="H2030" t="str">
        <f>IF('[1]2018'!J75=0,"",'[1]2018'!J75)</f>
        <v/>
      </c>
      <c r="I2030" t="str">
        <f>IF('[1]2018'!H75=0,"",'[1]2018'!H75)</f>
        <v/>
      </c>
      <c r="J2030" t="str">
        <f>IF('[1]2018'!I75=0,"",'[1]2018'!I75)</f>
        <v/>
      </c>
    </row>
    <row r="2031" spans="1:10" x14ac:dyDescent="0.25">
      <c r="A2031" t="str">
        <f>IF('[1]2018'!A76=0,"",'[1]2018'!A76)</f>
        <v/>
      </c>
      <c r="B2031" t="str">
        <f>IF('[1]2018'!B76=0,"",'[1]2018'!B76)</f>
        <v/>
      </c>
      <c r="C2031" t="str">
        <f>IF('[1]2018'!C76=0,"",'[1]2018'!C76)</f>
        <v/>
      </c>
      <c r="D2031" t="str">
        <f>IF('[1]2018'!D76=0,"",'[1]2018'!D76)</f>
        <v/>
      </c>
      <c r="E2031" t="str">
        <f>IF('[1]2018'!E76=0,"",'[1]2018'!E76)</f>
        <v/>
      </c>
      <c r="F2031" t="str">
        <f>IF('[1]2018'!F76=0,"",'[1]2018'!F76)</f>
        <v/>
      </c>
      <c r="G2031" t="str">
        <f>IF('[1]2018'!G76=0,"",'[1]2018'!G76)</f>
        <v/>
      </c>
      <c r="H2031" t="str">
        <f>IF('[1]2018'!J76=0,"",'[1]2018'!J76)</f>
        <v/>
      </c>
      <c r="I2031" t="str">
        <f>IF('[1]2018'!H76=0,"",'[1]2018'!H76)</f>
        <v/>
      </c>
      <c r="J2031" t="str">
        <f>IF('[1]2018'!I76=0,"",'[1]2018'!I76)</f>
        <v/>
      </c>
    </row>
    <row r="2032" spans="1:10" x14ac:dyDescent="0.25">
      <c r="A2032" t="str">
        <f>IF('[1]2018'!A77=0,"",'[1]2018'!A77)</f>
        <v/>
      </c>
      <c r="B2032" t="str">
        <f>IF('[1]2018'!B77=0,"",'[1]2018'!B77)</f>
        <v/>
      </c>
      <c r="C2032" t="str">
        <f>IF('[1]2018'!C77=0,"",'[1]2018'!C77)</f>
        <v/>
      </c>
      <c r="D2032" t="str">
        <f>IF('[1]2018'!D77=0,"",'[1]2018'!D77)</f>
        <v/>
      </c>
      <c r="E2032" t="str">
        <f>IF('[1]2018'!E77=0,"",'[1]2018'!E77)</f>
        <v/>
      </c>
      <c r="F2032" t="str">
        <f>IF('[1]2018'!F77=0,"",'[1]2018'!F77)</f>
        <v/>
      </c>
      <c r="G2032" t="str">
        <f>IF('[1]2018'!G77=0,"",'[1]2018'!G77)</f>
        <v/>
      </c>
      <c r="H2032" t="str">
        <f>IF('[1]2018'!J77=0,"",'[1]2018'!J77)</f>
        <v/>
      </c>
      <c r="I2032" t="str">
        <f>IF('[1]2018'!H77=0,"",'[1]2018'!H77)</f>
        <v/>
      </c>
      <c r="J2032" t="str">
        <f>IF('[1]2018'!I77=0,"",'[1]2018'!I77)</f>
        <v/>
      </c>
    </row>
    <row r="2033" spans="1:10" x14ac:dyDescent="0.25">
      <c r="A2033" t="str">
        <f>IF('[1]2018'!A78=0,"",'[1]2018'!A78)</f>
        <v/>
      </c>
      <c r="B2033" t="str">
        <f>IF('[1]2018'!B78=0,"",'[1]2018'!B78)</f>
        <v/>
      </c>
      <c r="C2033" t="str">
        <f>IF('[1]2018'!C78=0,"",'[1]2018'!C78)</f>
        <v/>
      </c>
      <c r="D2033" t="str">
        <f>IF('[1]2018'!D78=0,"",'[1]2018'!D78)</f>
        <v/>
      </c>
      <c r="E2033" t="str">
        <f>IF('[1]2018'!E78=0,"",'[1]2018'!E78)</f>
        <v/>
      </c>
      <c r="F2033" t="str">
        <f>IF('[1]2018'!F78=0,"",'[1]2018'!F78)</f>
        <v/>
      </c>
      <c r="G2033" t="str">
        <f>IF('[1]2018'!G78=0,"",'[1]2018'!G78)</f>
        <v/>
      </c>
      <c r="H2033" t="str">
        <f>IF('[1]2018'!J78=0,"",'[1]2018'!J78)</f>
        <v/>
      </c>
      <c r="I2033" t="str">
        <f>IF('[1]2018'!H78=0,"",'[1]2018'!H78)</f>
        <v/>
      </c>
      <c r="J2033" t="str">
        <f>IF('[1]2018'!I78=0,"",'[1]2018'!I78)</f>
        <v/>
      </c>
    </row>
    <row r="2034" spans="1:10" x14ac:dyDescent="0.25">
      <c r="A2034" t="str">
        <f>IF('[1]2018'!A79=0,"",'[1]2018'!A79)</f>
        <v/>
      </c>
      <c r="B2034" t="str">
        <f>IF('[1]2018'!B79=0,"",'[1]2018'!B79)</f>
        <v/>
      </c>
      <c r="C2034" t="str">
        <f>IF('[1]2018'!C79=0,"",'[1]2018'!C79)</f>
        <v/>
      </c>
      <c r="D2034" t="str">
        <f>IF('[1]2018'!D79=0,"",'[1]2018'!D79)</f>
        <v/>
      </c>
      <c r="E2034" t="str">
        <f>IF('[1]2018'!E79=0,"",'[1]2018'!E79)</f>
        <v/>
      </c>
      <c r="F2034" t="str">
        <f>IF('[1]2018'!F79=0,"",'[1]2018'!F79)</f>
        <v/>
      </c>
      <c r="G2034" t="str">
        <f>IF('[1]2018'!G79=0,"",'[1]2018'!G79)</f>
        <v/>
      </c>
      <c r="H2034" t="str">
        <f>IF('[1]2018'!J79=0,"",'[1]2018'!J79)</f>
        <v/>
      </c>
      <c r="I2034" t="str">
        <f>IF('[1]2018'!H79=0,"",'[1]2018'!H79)</f>
        <v/>
      </c>
      <c r="J2034" t="str">
        <f>IF('[1]2018'!I79=0,"",'[1]2018'!I79)</f>
        <v/>
      </c>
    </row>
    <row r="2035" spans="1:10" x14ac:dyDescent="0.25">
      <c r="A2035" t="str">
        <f>IF('[1]2018'!A80=0,"",'[1]2018'!A80)</f>
        <v/>
      </c>
      <c r="B2035" t="str">
        <f>IF('[1]2018'!B80=0,"",'[1]2018'!B80)</f>
        <v/>
      </c>
      <c r="C2035" t="str">
        <f>IF('[1]2018'!C80=0,"",'[1]2018'!C80)</f>
        <v/>
      </c>
      <c r="D2035" t="str">
        <f>IF('[1]2018'!D80=0,"",'[1]2018'!D80)</f>
        <v/>
      </c>
      <c r="E2035" t="str">
        <f>IF('[1]2018'!E80=0,"",'[1]2018'!E80)</f>
        <v/>
      </c>
      <c r="F2035" t="str">
        <f>IF('[1]2018'!F80=0,"",'[1]2018'!F80)</f>
        <v/>
      </c>
      <c r="G2035" t="str">
        <f>IF('[1]2018'!G80=0,"",'[1]2018'!G80)</f>
        <v/>
      </c>
      <c r="H2035" t="str">
        <f>IF('[1]2018'!J80=0,"",'[1]2018'!J80)</f>
        <v/>
      </c>
      <c r="I2035" t="str">
        <f>IF('[1]2018'!H80=0,"",'[1]2018'!H80)</f>
        <v/>
      </c>
      <c r="J2035" t="str">
        <f>IF('[1]2018'!I80=0,"",'[1]2018'!I80)</f>
        <v/>
      </c>
    </row>
    <row r="2036" spans="1:10" x14ac:dyDescent="0.25">
      <c r="A2036" t="str">
        <f>IF('[1]2018'!A81=0,"",'[1]2018'!A81)</f>
        <v/>
      </c>
      <c r="B2036" t="str">
        <f>IF('[1]2018'!B81=0,"",'[1]2018'!B81)</f>
        <v/>
      </c>
      <c r="C2036" t="str">
        <f>IF('[1]2018'!C81=0,"",'[1]2018'!C81)</f>
        <v/>
      </c>
      <c r="D2036" t="str">
        <f>IF('[1]2018'!D81=0,"",'[1]2018'!D81)</f>
        <v/>
      </c>
      <c r="E2036" t="str">
        <f>IF('[1]2018'!E81=0,"",'[1]2018'!E81)</f>
        <v/>
      </c>
      <c r="F2036" t="str">
        <f>IF('[1]2018'!F81=0,"",'[1]2018'!F81)</f>
        <v/>
      </c>
      <c r="G2036" t="str">
        <f>IF('[1]2018'!G81=0,"",'[1]2018'!G81)</f>
        <v/>
      </c>
      <c r="H2036" t="str">
        <f>IF('[1]2018'!J81=0,"",'[1]2018'!J81)</f>
        <v/>
      </c>
      <c r="I2036" t="str">
        <f>IF('[1]2018'!H81=0,"",'[1]2018'!H81)</f>
        <v/>
      </c>
      <c r="J2036" t="str">
        <f>IF('[1]2018'!I81=0,"",'[1]2018'!I81)</f>
        <v/>
      </c>
    </row>
    <row r="2037" spans="1:10" x14ac:dyDescent="0.25">
      <c r="A2037" t="str">
        <f>IF('[1]2018'!A82=0,"",'[1]2018'!A82)</f>
        <v/>
      </c>
      <c r="B2037" t="str">
        <f>IF('[1]2018'!B82=0,"",'[1]2018'!B82)</f>
        <v/>
      </c>
      <c r="C2037" t="str">
        <f>IF('[1]2018'!C82=0,"",'[1]2018'!C82)</f>
        <v/>
      </c>
      <c r="D2037" t="str">
        <f>IF('[1]2018'!D82=0,"",'[1]2018'!D82)</f>
        <v/>
      </c>
      <c r="E2037" t="str">
        <f>IF('[1]2018'!E82=0,"",'[1]2018'!E82)</f>
        <v/>
      </c>
      <c r="F2037" t="str">
        <f>IF('[1]2018'!F82=0,"",'[1]2018'!F82)</f>
        <v/>
      </c>
      <c r="G2037" t="str">
        <f>IF('[1]2018'!G82=0,"",'[1]2018'!G82)</f>
        <v/>
      </c>
      <c r="H2037" t="str">
        <f>IF('[1]2018'!J82=0,"",'[1]2018'!J82)</f>
        <v/>
      </c>
      <c r="I2037" t="str">
        <f>IF('[1]2018'!H82=0,"",'[1]2018'!H82)</f>
        <v/>
      </c>
      <c r="J2037" t="str">
        <f>IF('[1]2018'!I82=0,"",'[1]2018'!I82)</f>
        <v/>
      </c>
    </row>
    <row r="2038" spans="1:10" x14ac:dyDescent="0.25">
      <c r="A2038" t="str">
        <f>IF('[1]2018'!A83=0,"",'[1]2018'!A83)</f>
        <v/>
      </c>
      <c r="B2038" t="str">
        <f>IF('[1]2018'!B83=0,"",'[1]2018'!B83)</f>
        <v/>
      </c>
      <c r="C2038" t="str">
        <f>IF('[1]2018'!C83=0,"",'[1]2018'!C83)</f>
        <v/>
      </c>
      <c r="D2038" t="str">
        <f>IF('[1]2018'!D83=0,"",'[1]2018'!D83)</f>
        <v/>
      </c>
      <c r="E2038" t="str">
        <f>IF('[1]2018'!E83=0,"",'[1]2018'!E83)</f>
        <v/>
      </c>
      <c r="F2038" t="str">
        <f>IF('[1]2018'!F83=0,"",'[1]2018'!F83)</f>
        <v/>
      </c>
      <c r="G2038" t="str">
        <f>IF('[1]2018'!G83=0,"",'[1]2018'!G83)</f>
        <v/>
      </c>
      <c r="H2038" t="str">
        <f>IF('[1]2018'!J83=0,"",'[1]2018'!J83)</f>
        <v/>
      </c>
      <c r="I2038" t="str">
        <f>IF('[1]2018'!H83=0,"",'[1]2018'!H83)</f>
        <v/>
      </c>
      <c r="J2038" t="str">
        <f>IF('[1]2018'!I83=0,"",'[1]2018'!I83)</f>
        <v/>
      </c>
    </row>
    <row r="2039" spans="1:10" x14ac:dyDescent="0.25">
      <c r="A2039" t="str">
        <f>IF('[1]2018'!A84=0,"",'[1]2018'!A84)</f>
        <v/>
      </c>
      <c r="B2039" t="str">
        <f>IF('[1]2018'!B84=0,"",'[1]2018'!B84)</f>
        <v/>
      </c>
      <c r="C2039" t="str">
        <f>IF('[1]2018'!C84=0,"",'[1]2018'!C84)</f>
        <v/>
      </c>
      <c r="D2039" t="str">
        <f>IF('[1]2018'!D84=0,"",'[1]2018'!D84)</f>
        <v/>
      </c>
      <c r="E2039" t="str">
        <f>IF('[1]2018'!E84=0,"",'[1]2018'!E84)</f>
        <v/>
      </c>
      <c r="F2039" t="str">
        <f>IF('[1]2018'!F84=0,"",'[1]2018'!F84)</f>
        <v/>
      </c>
      <c r="G2039" t="str">
        <f>IF('[1]2018'!G84=0,"",'[1]2018'!G84)</f>
        <v/>
      </c>
      <c r="H2039" t="str">
        <f>IF('[1]2018'!J84=0,"",'[1]2018'!J84)</f>
        <v/>
      </c>
      <c r="I2039" t="str">
        <f>IF('[1]2018'!H84=0,"",'[1]2018'!H84)</f>
        <v/>
      </c>
      <c r="J2039" t="str">
        <f>IF('[1]2018'!I84=0,"",'[1]2018'!I84)</f>
        <v/>
      </c>
    </row>
    <row r="2040" spans="1:10" x14ac:dyDescent="0.25">
      <c r="A2040" t="str">
        <f>IF('[1]2018'!A85=0,"",'[1]2018'!A85)</f>
        <v/>
      </c>
      <c r="B2040" t="str">
        <f>IF('[1]2018'!B85=0,"",'[1]2018'!B85)</f>
        <v/>
      </c>
      <c r="C2040" t="str">
        <f>IF('[1]2018'!C85=0,"",'[1]2018'!C85)</f>
        <v/>
      </c>
      <c r="D2040" t="str">
        <f>IF('[1]2018'!D85=0,"",'[1]2018'!D85)</f>
        <v/>
      </c>
      <c r="E2040" t="str">
        <f>IF('[1]2018'!E85=0,"",'[1]2018'!E85)</f>
        <v/>
      </c>
      <c r="F2040" t="str">
        <f>IF('[1]2018'!F85=0,"",'[1]2018'!F85)</f>
        <v/>
      </c>
      <c r="G2040" t="str">
        <f>IF('[1]2018'!G85=0,"",'[1]2018'!G85)</f>
        <v/>
      </c>
      <c r="H2040" t="str">
        <f>IF('[1]2018'!J85=0,"",'[1]2018'!J85)</f>
        <v/>
      </c>
      <c r="I2040" t="str">
        <f>IF('[1]2018'!H85=0,"",'[1]2018'!H85)</f>
        <v/>
      </c>
      <c r="J2040" t="str">
        <f>IF('[1]2018'!I85=0,"",'[1]2018'!I85)</f>
        <v/>
      </c>
    </row>
    <row r="2041" spans="1:10" x14ac:dyDescent="0.25">
      <c r="A2041" t="str">
        <f>IF('[1]2018'!A86=0,"",'[1]2018'!A86)</f>
        <v/>
      </c>
      <c r="B2041" t="str">
        <f>IF('[1]2018'!B86=0,"",'[1]2018'!B86)</f>
        <v/>
      </c>
      <c r="C2041" t="str">
        <f>IF('[1]2018'!C86=0,"",'[1]2018'!C86)</f>
        <v/>
      </c>
      <c r="D2041" t="str">
        <f>IF('[1]2018'!D86=0,"",'[1]2018'!D86)</f>
        <v/>
      </c>
      <c r="E2041" t="str">
        <f>IF('[1]2018'!E86=0,"",'[1]2018'!E86)</f>
        <v/>
      </c>
      <c r="F2041" t="str">
        <f>IF('[1]2018'!F86=0,"",'[1]2018'!F86)</f>
        <v/>
      </c>
      <c r="G2041" t="str">
        <f>IF('[1]2018'!G86=0,"",'[1]2018'!G86)</f>
        <v/>
      </c>
      <c r="H2041" t="str">
        <f>IF('[1]2018'!J86=0,"",'[1]2018'!J86)</f>
        <v/>
      </c>
      <c r="I2041" t="str">
        <f>IF('[1]2018'!H86=0,"",'[1]2018'!H86)</f>
        <v/>
      </c>
      <c r="J2041" t="str">
        <f>IF('[1]2018'!I86=0,"",'[1]2018'!I86)</f>
        <v/>
      </c>
    </row>
    <row r="2042" spans="1:10" x14ac:dyDescent="0.25">
      <c r="A2042" t="str">
        <f>IF('[1]2018'!A87=0,"",'[1]2018'!A87)</f>
        <v/>
      </c>
      <c r="B2042" t="str">
        <f>IF('[1]2018'!B87=0,"",'[1]2018'!B87)</f>
        <v/>
      </c>
      <c r="C2042" t="str">
        <f>IF('[1]2018'!C87=0,"",'[1]2018'!C87)</f>
        <v/>
      </c>
      <c r="D2042" t="str">
        <f>IF('[1]2018'!D87=0,"",'[1]2018'!D87)</f>
        <v/>
      </c>
      <c r="E2042" t="str">
        <f>IF('[1]2018'!E87=0,"",'[1]2018'!E87)</f>
        <v/>
      </c>
      <c r="F2042" t="str">
        <f>IF('[1]2018'!F87=0,"",'[1]2018'!F87)</f>
        <v/>
      </c>
      <c r="G2042" t="str">
        <f>IF('[1]2018'!G87=0,"",'[1]2018'!G87)</f>
        <v/>
      </c>
      <c r="H2042" t="str">
        <f>IF('[1]2018'!J87=0,"",'[1]2018'!J87)</f>
        <v/>
      </c>
      <c r="I2042" t="str">
        <f>IF('[1]2018'!H87=0,"",'[1]2018'!H87)</f>
        <v/>
      </c>
      <c r="J2042" t="str">
        <f>IF('[1]2018'!I87=0,"",'[1]2018'!I87)</f>
        <v/>
      </c>
    </row>
    <row r="2043" spans="1:10" x14ac:dyDescent="0.25">
      <c r="A2043" t="str">
        <f>IF('[1]2018'!A88=0,"",'[1]2018'!A88)</f>
        <v/>
      </c>
      <c r="B2043" t="str">
        <f>IF('[1]2018'!B88=0,"",'[1]2018'!B88)</f>
        <v/>
      </c>
      <c r="C2043" t="str">
        <f>IF('[1]2018'!C88=0,"",'[1]2018'!C88)</f>
        <v/>
      </c>
      <c r="D2043" t="str">
        <f>IF('[1]2018'!D88=0,"",'[1]2018'!D88)</f>
        <v/>
      </c>
      <c r="E2043" t="str">
        <f>IF('[1]2018'!E88=0,"",'[1]2018'!E88)</f>
        <v/>
      </c>
      <c r="F2043" t="str">
        <f>IF('[1]2018'!F88=0,"",'[1]2018'!F88)</f>
        <v/>
      </c>
      <c r="G2043" t="str">
        <f>IF('[1]2018'!G88=0,"",'[1]2018'!G88)</f>
        <v/>
      </c>
      <c r="H2043" t="str">
        <f>IF('[1]2018'!J88=0,"",'[1]2018'!J88)</f>
        <v/>
      </c>
      <c r="I2043" t="str">
        <f>IF('[1]2018'!H88=0,"",'[1]2018'!H88)</f>
        <v/>
      </c>
      <c r="J2043" t="str">
        <f>IF('[1]2018'!I88=0,"",'[1]2018'!I88)</f>
        <v/>
      </c>
    </row>
    <row r="2044" spans="1:10" x14ac:dyDescent="0.25">
      <c r="A2044" t="str">
        <f>IF('[1]2018'!A89=0,"",'[1]2018'!A89)</f>
        <v/>
      </c>
      <c r="B2044" t="str">
        <f>IF('[1]2018'!B89=0,"",'[1]2018'!B89)</f>
        <v/>
      </c>
      <c r="C2044" t="str">
        <f>IF('[1]2018'!C89=0,"",'[1]2018'!C89)</f>
        <v/>
      </c>
      <c r="D2044" t="str">
        <f>IF('[1]2018'!D89=0,"",'[1]2018'!D89)</f>
        <v/>
      </c>
      <c r="E2044" t="str">
        <f>IF('[1]2018'!E89=0,"",'[1]2018'!E89)</f>
        <v/>
      </c>
      <c r="F2044" t="str">
        <f>IF('[1]2018'!F89=0,"",'[1]2018'!F89)</f>
        <v/>
      </c>
      <c r="G2044" t="str">
        <f>IF('[1]2018'!G89=0,"",'[1]2018'!G89)</f>
        <v/>
      </c>
      <c r="H2044" t="str">
        <f>IF('[1]2018'!J89=0,"",'[1]2018'!J89)</f>
        <v/>
      </c>
      <c r="I2044" t="str">
        <f>IF('[1]2018'!H89=0,"",'[1]2018'!H89)</f>
        <v/>
      </c>
      <c r="J2044" t="str">
        <f>IF('[1]2018'!I89=0,"",'[1]2018'!I89)</f>
        <v/>
      </c>
    </row>
    <row r="2045" spans="1:10" x14ac:dyDescent="0.25">
      <c r="A2045" t="str">
        <f>IF('[1]2018'!A90=0,"",'[1]2018'!A90)</f>
        <v/>
      </c>
      <c r="B2045" t="str">
        <f>IF('[1]2018'!B90=0,"",'[1]2018'!B90)</f>
        <v/>
      </c>
      <c r="C2045" t="str">
        <f>IF('[1]2018'!C90=0,"",'[1]2018'!C90)</f>
        <v/>
      </c>
      <c r="D2045" t="str">
        <f>IF('[1]2018'!D90=0,"",'[1]2018'!D90)</f>
        <v/>
      </c>
      <c r="E2045" t="str">
        <f>IF('[1]2018'!E90=0,"",'[1]2018'!E90)</f>
        <v/>
      </c>
      <c r="F2045" t="str">
        <f>IF('[1]2018'!F90=0,"",'[1]2018'!F90)</f>
        <v/>
      </c>
      <c r="G2045" t="str">
        <f>IF('[1]2018'!G90=0,"",'[1]2018'!G90)</f>
        <v/>
      </c>
      <c r="H2045" t="str">
        <f>IF('[1]2018'!J90=0,"",'[1]2018'!J90)</f>
        <v/>
      </c>
      <c r="I2045" t="str">
        <f>IF('[1]2018'!H90=0,"",'[1]2018'!H90)</f>
        <v/>
      </c>
      <c r="J2045" t="str">
        <f>IF('[1]2018'!I90=0,"",'[1]2018'!I90)</f>
        <v/>
      </c>
    </row>
    <row r="2046" spans="1:10" x14ac:dyDescent="0.25">
      <c r="A2046" t="str">
        <f>IF('[1]2018'!A91=0,"",'[1]2018'!A91)</f>
        <v/>
      </c>
      <c r="B2046" t="str">
        <f>IF('[1]2018'!B91=0,"",'[1]2018'!B91)</f>
        <v/>
      </c>
      <c r="C2046" t="str">
        <f>IF('[1]2018'!C91=0,"",'[1]2018'!C91)</f>
        <v/>
      </c>
      <c r="D2046" t="str">
        <f>IF('[1]2018'!D91=0,"",'[1]2018'!D91)</f>
        <v/>
      </c>
      <c r="E2046" t="str">
        <f>IF('[1]2018'!E91=0,"",'[1]2018'!E91)</f>
        <v/>
      </c>
      <c r="F2046" t="str">
        <f>IF('[1]2018'!F91=0,"",'[1]2018'!F91)</f>
        <v/>
      </c>
      <c r="G2046" t="str">
        <f>IF('[1]2018'!G91=0,"",'[1]2018'!G91)</f>
        <v/>
      </c>
      <c r="H2046" t="str">
        <f>IF('[1]2018'!J91=0,"",'[1]2018'!J91)</f>
        <v/>
      </c>
      <c r="I2046" t="str">
        <f>IF('[1]2018'!H91=0,"",'[1]2018'!H91)</f>
        <v/>
      </c>
      <c r="J2046" t="str">
        <f>IF('[1]2018'!I91=0,"",'[1]2018'!I91)</f>
        <v/>
      </c>
    </row>
    <row r="2047" spans="1:10" x14ac:dyDescent="0.25">
      <c r="A2047" t="str">
        <f>IF('[1]2018'!A92=0,"",'[1]2018'!A92)</f>
        <v/>
      </c>
      <c r="B2047" t="str">
        <f>IF('[1]2018'!B92=0,"",'[1]2018'!B92)</f>
        <v/>
      </c>
      <c r="C2047" t="str">
        <f>IF('[1]2018'!C92=0,"",'[1]2018'!C92)</f>
        <v/>
      </c>
      <c r="D2047" t="str">
        <f>IF('[1]2018'!D92=0,"",'[1]2018'!D92)</f>
        <v/>
      </c>
      <c r="E2047" t="str">
        <f>IF('[1]2018'!E92=0,"",'[1]2018'!E92)</f>
        <v/>
      </c>
      <c r="F2047" t="str">
        <f>IF('[1]2018'!F92=0,"",'[1]2018'!F92)</f>
        <v/>
      </c>
      <c r="G2047" t="str">
        <f>IF('[1]2018'!G92=0,"",'[1]2018'!G92)</f>
        <v/>
      </c>
      <c r="H2047" t="str">
        <f>IF('[1]2018'!J92=0,"",'[1]2018'!J92)</f>
        <v/>
      </c>
      <c r="I2047" t="str">
        <f>IF('[1]2018'!H92=0,"",'[1]2018'!H92)</f>
        <v/>
      </c>
      <c r="J2047" t="str">
        <f>IF('[1]2018'!I92=0,"",'[1]2018'!I92)</f>
        <v/>
      </c>
    </row>
    <row r="2048" spans="1:10" x14ac:dyDescent="0.25">
      <c r="A2048" t="str">
        <f>IF('[1]2018'!A93=0,"",'[1]2018'!A93)</f>
        <v/>
      </c>
      <c r="B2048" t="str">
        <f>IF('[1]2018'!B93=0,"",'[1]2018'!B93)</f>
        <v/>
      </c>
      <c r="C2048" t="str">
        <f>IF('[1]2018'!C93=0,"",'[1]2018'!C93)</f>
        <v/>
      </c>
      <c r="D2048" t="str">
        <f>IF('[1]2018'!D93=0,"",'[1]2018'!D93)</f>
        <v/>
      </c>
      <c r="E2048" t="str">
        <f>IF('[1]2018'!E93=0,"",'[1]2018'!E93)</f>
        <v/>
      </c>
      <c r="F2048" t="str">
        <f>IF('[1]2018'!F93=0,"",'[1]2018'!F93)</f>
        <v/>
      </c>
      <c r="G2048" t="str">
        <f>IF('[1]2018'!G93=0,"",'[1]2018'!G93)</f>
        <v/>
      </c>
      <c r="H2048" t="str">
        <f>IF('[1]2018'!J93=0,"",'[1]2018'!J93)</f>
        <v/>
      </c>
      <c r="I2048" t="str">
        <f>IF('[1]2018'!H93=0,"",'[1]2018'!H93)</f>
        <v/>
      </c>
      <c r="J2048" t="str">
        <f>IF('[1]2018'!I93=0,"",'[1]2018'!I93)</f>
        <v/>
      </c>
    </row>
    <row r="2049" spans="1:10" x14ac:dyDescent="0.25">
      <c r="A2049" t="str">
        <f>IF('[1]2018'!A94=0,"",'[1]2018'!A94)</f>
        <v/>
      </c>
      <c r="B2049" t="str">
        <f>IF('[1]2018'!B94=0,"",'[1]2018'!B94)</f>
        <v/>
      </c>
      <c r="C2049" t="str">
        <f>IF('[1]2018'!C94=0,"",'[1]2018'!C94)</f>
        <v/>
      </c>
      <c r="D2049" t="str">
        <f>IF('[1]2018'!D94=0,"",'[1]2018'!D94)</f>
        <v/>
      </c>
      <c r="E2049" t="str">
        <f>IF('[1]2018'!E94=0,"",'[1]2018'!E94)</f>
        <v/>
      </c>
      <c r="F2049" t="str">
        <f>IF('[1]2018'!F94=0,"",'[1]2018'!F94)</f>
        <v/>
      </c>
      <c r="G2049" t="str">
        <f>IF('[1]2018'!G94=0,"",'[1]2018'!G94)</f>
        <v/>
      </c>
      <c r="H2049" t="str">
        <f>IF('[1]2018'!J94=0,"",'[1]2018'!J94)</f>
        <v/>
      </c>
      <c r="I2049" t="str">
        <f>IF('[1]2018'!H94=0,"",'[1]2018'!H94)</f>
        <v/>
      </c>
      <c r="J2049" t="str">
        <f>IF('[1]2018'!I94=0,"",'[1]2018'!I94)</f>
        <v/>
      </c>
    </row>
    <row r="2050" spans="1:10" x14ac:dyDescent="0.25">
      <c r="A2050" t="str">
        <f>IF('[1]2018'!A95=0,"",'[1]2018'!A95)</f>
        <v/>
      </c>
      <c r="B2050" t="str">
        <f>IF('[1]2018'!B95=0,"",'[1]2018'!B95)</f>
        <v/>
      </c>
      <c r="C2050" t="str">
        <f>IF('[1]2018'!C95=0,"",'[1]2018'!C95)</f>
        <v/>
      </c>
      <c r="D2050" t="str">
        <f>IF('[1]2018'!D95=0,"",'[1]2018'!D95)</f>
        <v/>
      </c>
      <c r="E2050" t="str">
        <f>IF('[1]2018'!E95=0,"",'[1]2018'!E95)</f>
        <v/>
      </c>
      <c r="F2050" t="str">
        <f>IF('[1]2018'!F95=0,"",'[1]2018'!F95)</f>
        <v/>
      </c>
      <c r="G2050" t="str">
        <f>IF('[1]2018'!G95=0,"",'[1]2018'!G95)</f>
        <v/>
      </c>
      <c r="H2050" t="str">
        <f>IF('[1]2018'!J95=0,"",'[1]2018'!J95)</f>
        <v/>
      </c>
      <c r="I2050" t="str">
        <f>IF('[1]2018'!H95=0,"",'[1]2018'!H95)</f>
        <v/>
      </c>
      <c r="J2050" t="str">
        <f>IF('[1]2018'!I95=0,"",'[1]2018'!I95)</f>
        <v/>
      </c>
    </row>
    <row r="2051" spans="1:10" x14ac:dyDescent="0.25">
      <c r="A2051" t="str">
        <f>IF('[1]2018'!A96=0,"",'[1]2018'!A96)</f>
        <v/>
      </c>
      <c r="B2051" t="str">
        <f>IF('[1]2018'!B96=0,"",'[1]2018'!B96)</f>
        <v/>
      </c>
      <c r="C2051" t="str">
        <f>IF('[1]2018'!C96=0,"",'[1]2018'!C96)</f>
        <v/>
      </c>
      <c r="D2051" t="str">
        <f>IF('[1]2018'!D96=0,"",'[1]2018'!D96)</f>
        <v/>
      </c>
      <c r="E2051" t="str">
        <f>IF('[1]2018'!E96=0,"",'[1]2018'!E96)</f>
        <v/>
      </c>
      <c r="F2051" t="str">
        <f>IF('[1]2018'!F96=0,"",'[1]2018'!F96)</f>
        <v/>
      </c>
      <c r="G2051" t="str">
        <f>IF('[1]2018'!G96=0,"",'[1]2018'!G96)</f>
        <v/>
      </c>
      <c r="H2051" t="str">
        <f>IF('[1]2018'!J96=0,"",'[1]2018'!J96)</f>
        <v/>
      </c>
      <c r="I2051" t="str">
        <f>IF('[1]2018'!H96=0,"",'[1]2018'!H96)</f>
        <v/>
      </c>
      <c r="J2051" t="str">
        <f>IF('[1]2018'!I96=0,"",'[1]2018'!I96)</f>
        <v/>
      </c>
    </row>
    <row r="2052" spans="1:10" x14ac:dyDescent="0.25">
      <c r="A2052" t="str">
        <f>IF('[1]2018'!A97=0,"",'[1]2018'!A97)</f>
        <v/>
      </c>
      <c r="B2052" t="str">
        <f>IF('[1]2018'!B97=0,"",'[1]2018'!B97)</f>
        <v/>
      </c>
      <c r="C2052" t="str">
        <f>IF('[1]2018'!C97=0,"",'[1]2018'!C97)</f>
        <v/>
      </c>
      <c r="D2052" t="str">
        <f>IF('[1]2018'!D97=0,"",'[1]2018'!D97)</f>
        <v/>
      </c>
      <c r="E2052" t="str">
        <f>IF('[1]2018'!E97=0,"",'[1]2018'!E97)</f>
        <v/>
      </c>
      <c r="F2052" t="str">
        <f>IF('[1]2018'!F97=0,"",'[1]2018'!F97)</f>
        <v/>
      </c>
      <c r="G2052" t="str">
        <f>IF('[1]2018'!G97=0,"",'[1]2018'!G97)</f>
        <v/>
      </c>
      <c r="H2052" t="str">
        <f>IF('[1]2018'!J97=0,"",'[1]2018'!J97)</f>
        <v/>
      </c>
      <c r="I2052" t="str">
        <f>IF('[1]2018'!H97=0,"",'[1]2018'!H97)</f>
        <v/>
      </c>
      <c r="J2052" t="str">
        <f>IF('[1]2018'!I97=0,"",'[1]2018'!I97)</f>
        <v/>
      </c>
    </row>
    <row r="2053" spans="1:10" x14ac:dyDescent="0.25">
      <c r="A2053" t="str">
        <f>IF('[1]2018'!A98=0,"",'[1]2018'!A98)</f>
        <v/>
      </c>
      <c r="B2053" t="str">
        <f>IF('[1]2018'!B98=0,"",'[1]2018'!B98)</f>
        <v/>
      </c>
      <c r="C2053" t="str">
        <f>IF('[1]2018'!C98=0,"",'[1]2018'!C98)</f>
        <v/>
      </c>
      <c r="D2053" t="str">
        <f>IF('[1]2018'!D98=0,"",'[1]2018'!D98)</f>
        <v/>
      </c>
      <c r="E2053" t="str">
        <f>IF('[1]2018'!E98=0,"",'[1]2018'!E98)</f>
        <v/>
      </c>
      <c r="F2053" t="str">
        <f>IF('[1]2018'!F98=0,"",'[1]2018'!F98)</f>
        <v/>
      </c>
      <c r="G2053" t="str">
        <f>IF('[1]2018'!G98=0,"",'[1]2018'!G98)</f>
        <v/>
      </c>
      <c r="H2053" t="str">
        <f>IF('[1]2018'!J98=0,"",'[1]2018'!J98)</f>
        <v/>
      </c>
      <c r="I2053" t="str">
        <f>IF('[1]2018'!H98=0,"",'[1]2018'!H98)</f>
        <v/>
      </c>
      <c r="J2053" t="str">
        <f>IF('[1]2018'!I98=0,"",'[1]2018'!I98)</f>
        <v/>
      </c>
    </row>
    <row r="2054" spans="1:10" x14ac:dyDescent="0.25">
      <c r="A2054" t="str">
        <f>IF('[1]2018'!A99=0,"",'[1]2018'!A99)</f>
        <v/>
      </c>
      <c r="B2054" t="str">
        <f>IF('[1]2018'!B99=0,"",'[1]2018'!B99)</f>
        <v/>
      </c>
      <c r="C2054" t="str">
        <f>IF('[1]2018'!C99=0,"",'[1]2018'!C99)</f>
        <v/>
      </c>
      <c r="D2054" t="str">
        <f>IF('[1]2018'!D99=0,"",'[1]2018'!D99)</f>
        <v/>
      </c>
      <c r="E2054" t="str">
        <f>IF('[1]2018'!E99=0,"",'[1]2018'!E99)</f>
        <v/>
      </c>
      <c r="F2054" t="str">
        <f>IF('[1]2018'!F99=0,"",'[1]2018'!F99)</f>
        <v/>
      </c>
      <c r="G2054" t="str">
        <f>IF('[1]2018'!G99=0,"",'[1]2018'!G99)</f>
        <v/>
      </c>
      <c r="H2054" t="str">
        <f>IF('[1]2018'!J99=0,"",'[1]2018'!J99)</f>
        <v/>
      </c>
      <c r="I2054" t="str">
        <f>IF('[1]2018'!H99=0,"",'[1]2018'!H99)</f>
        <v/>
      </c>
      <c r="J2054" t="str">
        <f>IF('[1]2018'!I99=0,"",'[1]2018'!I99)</f>
        <v/>
      </c>
    </row>
    <row r="2055" spans="1:10" x14ac:dyDescent="0.25">
      <c r="A2055" t="str">
        <f>IF('[1]2018'!A100=0,"",'[1]2018'!A100)</f>
        <v/>
      </c>
      <c r="B2055" t="str">
        <f>IF('[1]2018'!B100=0,"",'[1]2018'!B100)</f>
        <v/>
      </c>
      <c r="C2055" t="str">
        <f>IF('[1]2018'!C100=0,"",'[1]2018'!C100)</f>
        <v/>
      </c>
      <c r="D2055" t="str">
        <f>IF('[1]2018'!D100=0,"",'[1]2018'!D100)</f>
        <v/>
      </c>
      <c r="E2055" t="str">
        <f>IF('[1]2018'!E100=0,"",'[1]2018'!E100)</f>
        <v/>
      </c>
      <c r="F2055" t="str">
        <f>IF('[1]2018'!F100=0,"",'[1]2018'!F100)</f>
        <v/>
      </c>
      <c r="G2055" t="str">
        <f>IF('[1]2018'!G100=0,"",'[1]2018'!G100)</f>
        <v/>
      </c>
      <c r="H2055" t="str">
        <f>IF('[1]2018'!J100=0,"",'[1]2018'!J100)</f>
        <v/>
      </c>
      <c r="I2055" t="str">
        <f>IF('[1]2018'!H100=0,"",'[1]2018'!H100)</f>
        <v/>
      </c>
      <c r="J2055" t="str">
        <f>IF('[1]2018'!I100=0,"",'[1]2018'!I100)</f>
        <v/>
      </c>
    </row>
    <row r="2056" spans="1:10" x14ac:dyDescent="0.25">
      <c r="A2056" t="str">
        <f>IF('[1]2018'!A101=0,"",'[1]2018'!A101)</f>
        <v/>
      </c>
      <c r="B2056" t="str">
        <f>IF('[1]2018'!B101=0,"",'[1]2018'!B101)</f>
        <v/>
      </c>
      <c r="C2056" t="str">
        <f>IF('[1]2018'!C101=0,"",'[1]2018'!C101)</f>
        <v/>
      </c>
      <c r="D2056" t="str">
        <f>IF('[1]2018'!D101=0,"",'[1]2018'!D101)</f>
        <v/>
      </c>
      <c r="E2056" t="str">
        <f>IF('[1]2018'!E101=0,"",'[1]2018'!E101)</f>
        <v/>
      </c>
      <c r="F2056" t="str">
        <f>IF('[1]2018'!F101=0,"",'[1]2018'!F101)</f>
        <v/>
      </c>
      <c r="G2056" t="str">
        <f>IF('[1]2018'!G101=0,"",'[1]2018'!G101)</f>
        <v/>
      </c>
      <c r="H2056" t="str">
        <f>IF('[1]2018'!J101=0,"",'[1]2018'!J101)</f>
        <v/>
      </c>
      <c r="I2056" t="str">
        <f>IF('[1]2018'!H101=0,"",'[1]2018'!H101)</f>
        <v/>
      </c>
      <c r="J2056" t="str">
        <f>IF('[1]2018'!I101=0,"",'[1]2018'!I101)</f>
        <v/>
      </c>
    </row>
    <row r="2057" spans="1:10" x14ac:dyDescent="0.25">
      <c r="A2057" t="str">
        <f>IF('[1]2018'!A102=0,"",'[1]2018'!A102)</f>
        <v/>
      </c>
      <c r="B2057" t="str">
        <f>IF('[1]2018'!B102=0,"",'[1]2018'!B102)</f>
        <v/>
      </c>
      <c r="C2057" t="str">
        <f>IF('[1]2018'!C102=0,"",'[1]2018'!C102)</f>
        <v/>
      </c>
      <c r="D2057" t="str">
        <f>IF('[1]2018'!D102=0,"",'[1]2018'!D102)</f>
        <v/>
      </c>
      <c r="E2057" t="str">
        <f>IF('[1]2018'!E102=0,"",'[1]2018'!E102)</f>
        <v/>
      </c>
      <c r="F2057" t="str">
        <f>IF('[1]2018'!F102=0,"",'[1]2018'!F102)</f>
        <v/>
      </c>
      <c r="G2057" t="str">
        <f>IF('[1]2018'!G102=0,"",'[1]2018'!G102)</f>
        <v/>
      </c>
      <c r="H2057" t="str">
        <f>IF('[1]2018'!J102=0,"",'[1]2018'!J102)</f>
        <v/>
      </c>
      <c r="I2057" t="str">
        <f>IF('[1]2018'!H102=0,"",'[1]2018'!H102)</f>
        <v/>
      </c>
      <c r="J2057" t="str">
        <f>IF('[1]2018'!I102=0,"",'[1]2018'!I102)</f>
        <v/>
      </c>
    </row>
    <row r="2058" spans="1:10" x14ac:dyDescent="0.25">
      <c r="A2058" t="str">
        <f>IF('[1]2018'!A103=0,"",'[1]2018'!A103)</f>
        <v/>
      </c>
      <c r="B2058" t="str">
        <f>IF('[1]2018'!B103=0,"",'[1]2018'!B103)</f>
        <v/>
      </c>
      <c r="C2058" t="str">
        <f>IF('[1]2018'!C103=0,"",'[1]2018'!C103)</f>
        <v/>
      </c>
      <c r="D2058" t="str">
        <f>IF('[1]2018'!D103=0,"",'[1]2018'!D103)</f>
        <v/>
      </c>
      <c r="E2058" t="str">
        <f>IF('[1]2018'!E103=0,"",'[1]2018'!E103)</f>
        <v/>
      </c>
      <c r="F2058" t="str">
        <f>IF('[1]2018'!F103=0,"",'[1]2018'!F103)</f>
        <v/>
      </c>
      <c r="G2058" t="str">
        <f>IF('[1]2018'!G103=0,"",'[1]2018'!G103)</f>
        <v/>
      </c>
      <c r="H2058" t="str">
        <f>IF('[1]2018'!J103=0,"",'[1]2018'!J103)</f>
        <v/>
      </c>
      <c r="I2058" t="str">
        <f>IF('[1]2018'!H103=0,"",'[1]2018'!H103)</f>
        <v/>
      </c>
      <c r="J2058" t="str">
        <f>IF('[1]2018'!I103=0,"",'[1]2018'!I103)</f>
        <v/>
      </c>
    </row>
    <row r="2059" spans="1:10" x14ac:dyDescent="0.25">
      <c r="A2059" t="str">
        <f>IF('[1]2018'!A104=0,"",'[1]2018'!A104)</f>
        <v/>
      </c>
      <c r="B2059" t="str">
        <f>IF('[1]2018'!B104=0,"",'[1]2018'!B104)</f>
        <v/>
      </c>
      <c r="C2059" t="str">
        <f>IF('[1]2018'!C104=0,"",'[1]2018'!C104)</f>
        <v/>
      </c>
      <c r="D2059" t="str">
        <f>IF('[1]2018'!D104=0,"",'[1]2018'!D104)</f>
        <v/>
      </c>
      <c r="E2059" t="str">
        <f>IF('[1]2018'!E104=0,"",'[1]2018'!E104)</f>
        <v/>
      </c>
      <c r="F2059" t="str">
        <f>IF('[1]2018'!F104=0,"",'[1]2018'!F104)</f>
        <v/>
      </c>
      <c r="G2059" t="str">
        <f>IF('[1]2018'!G104=0,"",'[1]2018'!G104)</f>
        <v/>
      </c>
      <c r="H2059" t="str">
        <f>IF('[1]2018'!J104=0,"",'[1]2018'!J104)</f>
        <v/>
      </c>
      <c r="I2059" t="str">
        <f>IF('[1]2018'!H104=0,"",'[1]2018'!H104)</f>
        <v/>
      </c>
      <c r="J2059" t="str">
        <f>IF('[1]2018'!I104=0,"",'[1]2018'!I104)</f>
        <v/>
      </c>
    </row>
    <row r="2060" spans="1:10" x14ac:dyDescent="0.25">
      <c r="A2060" t="str">
        <f>IF('[1]2018'!A105=0,"",'[1]2018'!A105)</f>
        <v/>
      </c>
      <c r="B2060" t="str">
        <f>IF('[1]2018'!B105=0,"",'[1]2018'!B105)</f>
        <v/>
      </c>
      <c r="C2060" t="str">
        <f>IF('[1]2018'!C105=0,"",'[1]2018'!C105)</f>
        <v/>
      </c>
      <c r="D2060" t="str">
        <f>IF('[1]2018'!D105=0,"",'[1]2018'!D105)</f>
        <v/>
      </c>
      <c r="E2060" t="str">
        <f>IF('[1]2018'!E105=0,"",'[1]2018'!E105)</f>
        <v/>
      </c>
      <c r="F2060" t="str">
        <f>IF('[1]2018'!F105=0,"",'[1]2018'!F105)</f>
        <v/>
      </c>
      <c r="G2060" t="str">
        <f>IF('[1]2018'!G105=0,"",'[1]2018'!G105)</f>
        <v/>
      </c>
      <c r="H2060" t="str">
        <f>IF('[1]2018'!J105=0,"",'[1]2018'!J105)</f>
        <v/>
      </c>
      <c r="I2060" t="str">
        <f>IF('[1]2018'!H105=0,"",'[1]2018'!H105)</f>
        <v/>
      </c>
      <c r="J2060" t="str">
        <f>IF('[1]2018'!I105=0,"",'[1]2018'!I105)</f>
        <v/>
      </c>
    </row>
    <row r="2061" spans="1:10" x14ac:dyDescent="0.25">
      <c r="A2061" t="str">
        <f>IF('[1]2018'!A106=0,"",'[1]2018'!A106)</f>
        <v/>
      </c>
      <c r="B2061" t="str">
        <f>IF('[1]2018'!B106=0,"",'[1]2018'!B106)</f>
        <v/>
      </c>
      <c r="C2061" t="str">
        <f>IF('[1]2018'!C106=0,"",'[1]2018'!C106)</f>
        <v/>
      </c>
      <c r="D2061" t="str">
        <f>IF('[1]2018'!D106=0,"",'[1]2018'!D106)</f>
        <v/>
      </c>
      <c r="E2061" t="str">
        <f>IF('[1]2018'!E106=0,"",'[1]2018'!E106)</f>
        <v/>
      </c>
      <c r="F2061" t="str">
        <f>IF('[1]2018'!F106=0,"",'[1]2018'!F106)</f>
        <v/>
      </c>
      <c r="G2061" t="str">
        <f>IF('[1]2018'!G106=0,"",'[1]2018'!G106)</f>
        <v/>
      </c>
      <c r="H2061" t="str">
        <f>IF('[1]2018'!J106=0,"",'[1]2018'!J106)</f>
        <v/>
      </c>
      <c r="I2061" t="str">
        <f>IF('[1]2018'!H106=0,"",'[1]2018'!H106)</f>
        <v/>
      </c>
      <c r="J2061" t="str">
        <f>IF('[1]2018'!I106=0,"",'[1]2018'!I106)</f>
        <v/>
      </c>
    </row>
    <row r="2062" spans="1:10" x14ac:dyDescent="0.25">
      <c r="A2062" t="str">
        <f>IF('[1]2018'!A107=0,"",'[1]2018'!A107)</f>
        <v/>
      </c>
      <c r="B2062" t="str">
        <f>IF('[1]2018'!B107=0,"",'[1]2018'!B107)</f>
        <v/>
      </c>
      <c r="C2062" t="str">
        <f>IF('[1]2018'!C107=0,"",'[1]2018'!C107)</f>
        <v/>
      </c>
      <c r="D2062" t="str">
        <f>IF('[1]2018'!D107=0,"",'[1]2018'!D107)</f>
        <v/>
      </c>
      <c r="E2062" t="str">
        <f>IF('[1]2018'!E107=0,"",'[1]2018'!E107)</f>
        <v/>
      </c>
      <c r="F2062" t="str">
        <f>IF('[1]2018'!F107=0,"",'[1]2018'!F107)</f>
        <v/>
      </c>
      <c r="G2062" t="str">
        <f>IF('[1]2018'!G107=0,"",'[1]2018'!G107)</f>
        <v/>
      </c>
      <c r="H2062" t="str">
        <f>IF('[1]2018'!J107=0,"",'[1]2018'!J107)</f>
        <v/>
      </c>
      <c r="I2062" t="str">
        <f>IF('[1]2018'!H107=0,"",'[1]2018'!H107)</f>
        <v/>
      </c>
      <c r="J2062" t="str">
        <f>IF('[1]2018'!I107=0,"",'[1]2018'!I107)</f>
        <v/>
      </c>
    </row>
    <row r="2063" spans="1:10" x14ac:dyDescent="0.25">
      <c r="A2063" t="str">
        <f>IF('[1]2018'!A108=0,"",'[1]2018'!A108)</f>
        <v/>
      </c>
      <c r="B2063" t="str">
        <f>IF('[1]2018'!B108=0,"",'[1]2018'!B108)</f>
        <v/>
      </c>
      <c r="C2063" t="str">
        <f>IF('[1]2018'!C108=0,"",'[1]2018'!C108)</f>
        <v/>
      </c>
      <c r="D2063" t="str">
        <f>IF('[1]2018'!D108=0,"",'[1]2018'!D108)</f>
        <v/>
      </c>
      <c r="E2063" t="str">
        <f>IF('[1]2018'!E108=0,"",'[1]2018'!E108)</f>
        <v/>
      </c>
      <c r="F2063" t="str">
        <f>IF('[1]2018'!F108=0,"",'[1]2018'!F108)</f>
        <v/>
      </c>
      <c r="G2063" t="str">
        <f>IF('[1]2018'!G108=0,"",'[1]2018'!G108)</f>
        <v/>
      </c>
      <c r="H2063" t="str">
        <f>IF('[1]2018'!J108=0,"",'[1]2018'!J108)</f>
        <v/>
      </c>
      <c r="I2063" t="str">
        <f>IF('[1]2018'!H108=0,"",'[1]2018'!H108)</f>
        <v/>
      </c>
      <c r="J2063" t="str">
        <f>IF('[1]2018'!I108=0,"",'[1]2018'!I108)</f>
        <v/>
      </c>
    </row>
    <row r="2064" spans="1:10" x14ac:dyDescent="0.25">
      <c r="A2064" t="str">
        <f>IF('[1]2018'!A109=0,"",'[1]2018'!A109)</f>
        <v/>
      </c>
      <c r="B2064" t="str">
        <f>IF('[1]2018'!B109=0,"",'[1]2018'!B109)</f>
        <v/>
      </c>
      <c r="C2064" t="str">
        <f>IF('[1]2018'!C109=0,"",'[1]2018'!C109)</f>
        <v/>
      </c>
      <c r="D2064" t="str">
        <f>IF('[1]2018'!D109=0,"",'[1]2018'!D109)</f>
        <v/>
      </c>
      <c r="E2064" t="str">
        <f>IF('[1]2018'!E109=0,"",'[1]2018'!E109)</f>
        <v/>
      </c>
      <c r="F2064" t="str">
        <f>IF('[1]2018'!F109=0,"",'[1]2018'!F109)</f>
        <v/>
      </c>
      <c r="G2064" t="str">
        <f>IF('[1]2018'!G109=0,"",'[1]2018'!G109)</f>
        <v/>
      </c>
      <c r="H2064" t="str">
        <f>IF('[1]2018'!J109=0,"",'[1]2018'!J109)</f>
        <v/>
      </c>
      <c r="I2064" t="str">
        <f>IF('[1]2018'!H109=0,"",'[1]2018'!H109)</f>
        <v/>
      </c>
      <c r="J2064" t="str">
        <f>IF('[1]2018'!I109=0,"",'[1]2018'!I109)</f>
        <v/>
      </c>
    </row>
    <row r="2065" spans="1:10" x14ac:dyDescent="0.25">
      <c r="A2065" t="str">
        <f>IF('[1]2018'!A110=0,"",'[1]2018'!A110)</f>
        <v/>
      </c>
      <c r="B2065" t="str">
        <f>IF('[1]2018'!B110=0,"",'[1]2018'!B110)</f>
        <v/>
      </c>
      <c r="C2065" t="str">
        <f>IF('[1]2018'!C110=0,"",'[1]2018'!C110)</f>
        <v/>
      </c>
      <c r="D2065" t="str">
        <f>IF('[1]2018'!D110=0,"",'[1]2018'!D110)</f>
        <v/>
      </c>
      <c r="E2065" t="str">
        <f>IF('[1]2018'!E110=0,"",'[1]2018'!E110)</f>
        <v/>
      </c>
      <c r="F2065" t="str">
        <f>IF('[1]2018'!F110=0,"",'[1]2018'!F110)</f>
        <v/>
      </c>
      <c r="G2065" t="str">
        <f>IF('[1]2018'!G110=0,"",'[1]2018'!G110)</f>
        <v/>
      </c>
      <c r="H2065" t="str">
        <f>IF('[1]2018'!J110=0,"",'[1]2018'!J110)</f>
        <v/>
      </c>
      <c r="I2065" t="str">
        <f>IF('[1]2018'!H110=0,"",'[1]2018'!H110)</f>
        <v/>
      </c>
      <c r="J2065" t="str">
        <f>IF('[1]2018'!I110=0,"",'[1]2018'!I110)</f>
        <v/>
      </c>
    </row>
    <row r="2066" spans="1:10" x14ac:dyDescent="0.25">
      <c r="A2066" t="str">
        <f>IF('[1]2018'!A111=0,"",'[1]2018'!A111)</f>
        <v/>
      </c>
      <c r="B2066" t="str">
        <f>IF('[1]2018'!B111=0,"",'[1]2018'!B111)</f>
        <v/>
      </c>
      <c r="C2066" t="str">
        <f>IF('[1]2018'!C111=0,"",'[1]2018'!C111)</f>
        <v/>
      </c>
      <c r="D2066" t="str">
        <f>IF('[1]2018'!D111=0,"",'[1]2018'!D111)</f>
        <v/>
      </c>
      <c r="E2066" t="str">
        <f>IF('[1]2018'!E111=0,"",'[1]2018'!E111)</f>
        <v/>
      </c>
      <c r="F2066" t="str">
        <f>IF('[1]2018'!F111=0,"",'[1]2018'!F111)</f>
        <v/>
      </c>
      <c r="G2066" t="str">
        <f>IF('[1]2018'!G111=0,"",'[1]2018'!G111)</f>
        <v/>
      </c>
      <c r="H2066" t="str">
        <f>IF('[1]2018'!J111=0,"",'[1]2018'!J111)</f>
        <v/>
      </c>
      <c r="I2066" t="str">
        <f>IF('[1]2018'!H111=0,"",'[1]2018'!H111)</f>
        <v/>
      </c>
      <c r="J2066" t="str">
        <f>IF('[1]2018'!I111=0,"",'[1]2018'!I111)</f>
        <v/>
      </c>
    </row>
    <row r="2067" spans="1:10" x14ac:dyDescent="0.25">
      <c r="A2067" t="str">
        <f>IF('[1]2018'!A112=0,"",'[1]2018'!A112)</f>
        <v/>
      </c>
      <c r="B2067" t="str">
        <f>IF('[1]2018'!B112=0,"",'[1]2018'!B112)</f>
        <v/>
      </c>
      <c r="C2067" t="str">
        <f>IF('[1]2018'!C112=0,"",'[1]2018'!C112)</f>
        <v/>
      </c>
      <c r="D2067" t="str">
        <f>IF('[1]2018'!D112=0,"",'[1]2018'!D112)</f>
        <v/>
      </c>
      <c r="E2067" t="str">
        <f>IF('[1]2018'!E112=0,"",'[1]2018'!E112)</f>
        <v/>
      </c>
      <c r="F2067" t="str">
        <f>IF('[1]2018'!F112=0,"",'[1]2018'!F112)</f>
        <v/>
      </c>
      <c r="G2067" t="str">
        <f>IF('[1]2018'!G112=0,"",'[1]2018'!G112)</f>
        <v/>
      </c>
      <c r="H2067" t="str">
        <f>IF('[1]2018'!J112=0,"",'[1]2018'!J112)</f>
        <v/>
      </c>
      <c r="I2067" t="str">
        <f>IF('[1]2018'!H112=0,"",'[1]2018'!H112)</f>
        <v/>
      </c>
      <c r="J2067" t="str">
        <f>IF('[1]2018'!I112=0,"",'[1]2018'!I112)</f>
        <v/>
      </c>
    </row>
    <row r="2068" spans="1:10" x14ac:dyDescent="0.25">
      <c r="A2068" t="str">
        <f>IF('[1]2018'!A113=0,"",'[1]2018'!A113)</f>
        <v/>
      </c>
      <c r="B2068" t="str">
        <f>IF('[1]2018'!B113=0,"",'[1]2018'!B113)</f>
        <v/>
      </c>
      <c r="C2068" t="str">
        <f>IF('[1]2018'!C113=0,"",'[1]2018'!C113)</f>
        <v/>
      </c>
      <c r="D2068" t="str">
        <f>IF('[1]2018'!D113=0,"",'[1]2018'!D113)</f>
        <v/>
      </c>
      <c r="E2068" t="str">
        <f>IF('[1]2018'!E113=0,"",'[1]2018'!E113)</f>
        <v/>
      </c>
      <c r="F2068" t="str">
        <f>IF('[1]2018'!F113=0,"",'[1]2018'!F113)</f>
        <v/>
      </c>
      <c r="G2068" t="str">
        <f>IF('[1]2018'!G113=0,"",'[1]2018'!G113)</f>
        <v/>
      </c>
      <c r="H2068" t="str">
        <f>IF('[1]2018'!J113=0,"",'[1]2018'!J113)</f>
        <v/>
      </c>
      <c r="I2068" t="str">
        <f>IF('[1]2018'!H113=0,"",'[1]2018'!H113)</f>
        <v/>
      </c>
      <c r="J2068" t="str">
        <f>IF('[1]2018'!I113=0,"",'[1]2018'!I113)</f>
        <v/>
      </c>
    </row>
    <row r="2069" spans="1:10" x14ac:dyDescent="0.25">
      <c r="A2069" t="str">
        <f>IF('[1]2018'!A114=0,"",'[1]2018'!A114)</f>
        <v/>
      </c>
      <c r="B2069" t="str">
        <f>IF('[1]2018'!B114=0,"",'[1]2018'!B114)</f>
        <v/>
      </c>
      <c r="C2069" t="str">
        <f>IF('[1]2018'!C114=0,"",'[1]2018'!C114)</f>
        <v/>
      </c>
      <c r="D2069" t="str">
        <f>IF('[1]2018'!D114=0,"",'[1]2018'!D114)</f>
        <v/>
      </c>
      <c r="E2069" t="str">
        <f>IF('[1]2018'!E114=0,"",'[1]2018'!E114)</f>
        <v/>
      </c>
      <c r="F2069" t="str">
        <f>IF('[1]2018'!F114=0,"",'[1]2018'!F114)</f>
        <v/>
      </c>
      <c r="G2069" t="str">
        <f>IF('[1]2018'!G114=0,"",'[1]2018'!G114)</f>
        <v/>
      </c>
      <c r="H2069" t="str">
        <f>IF('[1]2018'!J114=0,"",'[1]2018'!J114)</f>
        <v/>
      </c>
      <c r="I2069" t="str">
        <f>IF('[1]2018'!H114=0,"",'[1]2018'!H114)</f>
        <v/>
      </c>
      <c r="J2069" t="str">
        <f>IF('[1]2018'!I114=0,"",'[1]2018'!I114)</f>
        <v/>
      </c>
    </row>
    <row r="2070" spans="1:10" x14ac:dyDescent="0.25">
      <c r="A2070" t="str">
        <f>IF('[1]2018'!A115=0,"",'[1]2018'!A115)</f>
        <v/>
      </c>
      <c r="B2070" t="str">
        <f>IF('[1]2018'!B115=0,"",'[1]2018'!B115)</f>
        <v/>
      </c>
      <c r="C2070" t="str">
        <f>IF('[1]2018'!C115=0,"",'[1]2018'!C115)</f>
        <v/>
      </c>
      <c r="D2070" t="str">
        <f>IF('[1]2018'!D115=0,"",'[1]2018'!D115)</f>
        <v/>
      </c>
      <c r="E2070" t="str">
        <f>IF('[1]2018'!E115=0,"",'[1]2018'!E115)</f>
        <v/>
      </c>
      <c r="F2070" t="str">
        <f>IF('[1]2018'!F115=0,"",'[1]2018'!F115)</f>
        <v/>
      </c>
      <c r="G2070" t="str">
        <f>IF('[1]2018'!G115=0,"",'[1]2018'!G115)</f>
        <v/>
      </c>
      <c r="H2070" t="str">
        <f>IF('[1]2018'!J115=0,"",'[1]2018'!J115)</f>
        <v/>
      </c>
      <c r="I2070" t="str">
        <f>IF('[1]2018'!H115=0,"",'[1]2018'!H115)</f>
        <v/>
      </c>
      <c r="J2070" t="str">
        <f>IF('[1]2018'!I115=0,"",'[1]2018'!I115)</f>
        <v/>
      </c>
    </row>
    <row r="2071" spans="1:10" x14ac:dyDescent="0.25">
      <c r="A2071" t="str">
        <f>IF('[1]2018'!A116=0,"",'[1]2018'!A116)</f>
        <v/>
      </c>
      <c r="B2071" t="str">
        <f>IF('[1]2018'!B116=0,"",'[1]2018'!B116)</f>
        <v/>
      </c>
      <c r="C2071" t="str">
        <f>IF('[1]2018'!C116=0,"",'[1]2018'!C116)</f>
        <v/>
      </c>
      <c r="D2071" t="str">
        <f>IF('[1]2018'!D116=0,"",'[1]2018'!D116)</f>
        <v/>
      </c>
      <c r="E2071" t="str">
        <f>IF('[1]2018'!E116=0,"",'[1]2018'!E116)</f>
        <v/>
      </c>
      <c r="F2071" t="str">
        <f>IF('[1]2018'!F116=0,"",'[1]2018'!F116)</f>
        <v/>
      </c>
      <c r="G2071" t="str">
        <f>IF('[1]2018'!G116=0,"",'[1]2018'!G116)</f>
        <v/>
      </c>
      <c r="H2071" t="str">
        <f>IF('[1]2018'!J116=0,"",'[1]2018'!J116)</f>
        <v/>
      </c>
      <c r="I2071" t="str">
        <f>IF('[1]2018'!H116=0,"",'[1]2018'!H116)</f>
        <v/>
      </c>
      <c r="J2071" t="str">
        <f>IF('[1]2018'!I116=0,"",'[1]2018'!I116)</f>
        <v/>
      </c>
    </row>
    <row r="2072" spans="1:10" x14ac:dyDescent="0.25">
      <c r="A2072" t="str">
        <f>IF('[1]2018'!A117=0,"",'[1]2018'!A117)</f>
        <v/>
      </c>
      <c r="B2072" t="str">
        <f>IF('[1]2018'!B117=0,"",'[1]2018'!B117)</f>
        <v/>
      </c>
      <c r="C2072" t="str">
        <f>IF('[1]2018'!C117=0,"",'[1]2018'!C117)</f>
        <v/>
      </c>
      <c r="D2072" t="str">
        <f>IF('[1]2018'!D117=0,"",'[1]2018'!D117)</f>
        <v/>
      </c>
      <c r="E2072" t="str">
        <f>IF('[1]2018'!E117=0,"",'[1]2018'!E117)</f>
        <v/>
      </c>
      <c r="F2072" t="str">
        <f>IF('[1]2018'!F117=0,"",'[1]2018'!F117)</f>
        <v/>
      </c>
      <c r="G2072" t="str">
        <f>IF('[1]2018'!G117=0,"",'[1]2018'!G117)</f>
        <v/>
      </c>
      <c r="H2072" t="str">
        <f>IF('[1]2018'!J117=0,"",'[1]2018'!J117)</f>
        <v/>
      </c>
      <c r="I2072" t="str">
        <f>IF('[1]2018'!H117=0,"",'[1]2018'!H117)</f>
        <v/>
      </c>
      <c r="J2072" t="str">
        <f>IF('[1]2018'!I117=0,"",'[1]2018'!I117)</f>
        <v/>
      </c>
    </row>
    <row r="2073" spans="1:10" x14ac:dyDescent="0.25">
      <c r="A2073" t="str">
        <f>IF('[1]2018'!A118=0,"",'[1]2018'!A118)</f>
        <v/>
      </c>
      <c r="B2073" t="str">
        <f>IF('[1]2018'!B118=0,"",'[1]2018'!B118)</f>
        <v/>
      </c>
      <c r="C2073" t="str">
        <f>IF('[1]2018'!C118=0,"",'[1]2018'!C118)</f>
        <v/>
      </c>
      <c r="D2073" t="str">
        <f>IF('[1]2018'!D118=0,"",'[1]2018'!D118)</f>
        <v/>
      </c>
      <c r="E2073" t="str">
        <f>IF('[1]2018'!E118=0,"",'[1]2018'!E118)</f>
        <v/>
      </c>
      <c r="F2073" t="str">
        <f>IF('[1]2018'!F118=0,"",'[1]2018'!F118)</f>
        <v/>
      </c>
      <c r="G2073" t="str">
        <f>IF('[1]2018'!G118=0,"",'[1]2018'!G118)</f>
        <v/>
      </c>
      <c r="H2073" t="str">
        <f>IF('[1]2018'!J118=0,"",'[1]2018'!J118)</f>
        <v/>
      </c>
      <c r="I2073" t="str">
        <f>IF('[1]2018'!H118=0,"",'[1]2018'!H118)</f>
        <v/>
      </c>
      <c r="J2073" t="str">
        <f>IF('[1]2018'!I118=0,"",'[1]2018'!I118)</f>
        <v/>
      </c>
    </row>
    <row r="2074" spans="1:10" x14ac:dyDescent="0.25">
      <c r="A2074" t="str">
        <f>IF('[1]2018'!A119=0,"",'[1]2018'!A119)</f>
        <v/>
      </c>
      <c r="B2074" t="str">
        <f>IF('[1]2018'!B119=0,"",'[1]2018'!B119)</f>
        <v/>
      </c>
      <c r="C2074" t="str">
        <f>IF('[1]2018'!C119=0,"",'[1]2018'!C119)</f>
        <v/>
      </c>
      <c r="D2074" t="str">
        <f>IF('[1]2018'!D119=0,"",'[1]2018'!D119)</f>
        <v/>
      </c>
      <c r="E2074" t="str">
        <f>IF('[1]2018'!E119=0,"",'[1]2018'!E119)</f>
        <v/>
      </c>
      <c r="F2074" t="str">
        <f>IF('[1]2018'!F119=0,"",'[1]2018'!F119)</f>
        <v/>
      </c>
      <c r="G2074" t="str">
        <f>IF('[1]2018'!G119=0,"",'[1]2018'!G119)</f>
        <v/>
      </c>
      <c r="H2074" t="str">
        <f>IF('[1]2018'!J119=0,"",'[1]2018'!J119)</f>
        <v/>
      </c>
      <c r="I2074" t="str">
        <f>IF('[1]2018'!H119=0,"",'[1]2018'!H119)</f>
        <v/>
      </c>
      <c r="J2074" t="str">
        <f>IF('[1]2018'!I119=0,"",'[1]2018'!I119)</f>
        <v/>
      </c>
    </row>
    <row r="2075" spans="1:10" x14ac:dyDescent="0.25">
      <c r="A2075" t="str">
        <f>IF('[1]2018'!A120=0,"",'[1]2018'!A120)</f>
        <v/>
      </c>
      <c r="B2075" t="str">
        <f>IF('[1]2018'!B120=0,"",'[1]2018'!B120)</f>
        <v/>
      </c>
      <c r="C2075" t="str">
        <f>IF('[1]2018'!C120=0,"",'[1]2018'!C120)</f>
        <v/>
      </c>
      <c r="D2075" t="str">
        <f>IF('[1]2018'!D120=0,"",'[1]2018'!D120)</f>
        <v/>
      </c>
      <c r="E2075" t="str">
        <f>IF('[1]2018'!E120=0,"",'[1]2018'!E120)</f>
        <v/>
      </c>
      <c r="F2075" t="str">
        <f>IF('[1]2018'!F120=0,"",'[1]2018'!F120)</f>
        <v/>
      </c>
      <c r="G2075" t="str">
        <f>IF('[1]2018'!G120=0,"",'[1]2018'!G120)</f>
        <v/>
      </c>
      <c r="H2075" t="str">
        <f>IF('[1]2018'!J120=0,"",'[1]2018'!J120)</f>
        <v/>
      </c>
      <c r="I2075" t="str">
        <f>IF('[1]2018'!H120=0,"",'[1]2018'!H120)</f>
        <v/>
      </c>
      <c r="J2075" t="str">
        <f>IF('[1]2018'!I120=0,"",'[1]2018'!I120)</f>
        <v/>
      </c>
    </row>
    <row r="2076" spans="1:10" x14ac:dyDescent="0.25">
      <c r="A2076" t="str">
        <f>IF('[1]2018'!A121=0,"",'[1]2018'!A121)</f>
        <v/>
      </c>
      <c r="B2076" t="str">
        <f>IF('[1]2018'!B121=0,"",'[1]2018'!B121)</f>
        <v/>
      </c>
      <c r="C2076" t="str">
        <f>IF('[1]2018'!C121=0,"",'[1]2018'!C121)</f>
        <v/>
      </c>
      <c r="D2076" t="str">
        <f>IF('[1]2018'!D121=0,"",'[1]2018'!D121)</f>
        <v/>
      </c>
      <c r="E2076" t="str">
        <f>IF('[1]2018'!E121=0,"",'[1]2018'!E121)</f>
        <v/>
      </c>
      <c r="F2076" t="str">
        <f>IF('[1]2018'!F121=0,"",'[1]2018'!F121)</f>
        <v/>
      </c>
      <c r="G2076" t="str">
        <f>IF('[1]2018'!G121=0,"",'[1]2018'!G121)</f>
        <v/>
      </c>
      <c r="H2076" t="str">
        <f>IF('[1]2018'!J121=0,"",'[1]2018'!J121)</f>
        <v/>
      </c>
      <c r="I2076" t="str">
        <f>IF('[1]2018'!H121=0,"",'[1]2018'!H121)</f>
        <v/>
      </c>
      <c r="J2076" t="str">
        <f>IF('[1]2018'!I121=0,"",'[1]2018'!I121)</f>
        <v/>
      </c>
    </row>
    <row r="2077" spans="1:10" x14ac:dyDescent="0.25">
      <c r="A2077" t="str">
        <f>IF('[1]2018'!A122=0,"",'[1]2018'!A122)</f>
        <v/>
      </c>
      <c r="B2077" t="str">
        <f>IF('[1]2018'!B122=0,"",'[1]2018'!B122)</f>
        <v/>
      </c>
      <c r="C2077" t="str">
        <f>IF('[1]2018'!C122=0,"",'[1]2018'!C122)</f>
        <v/>
      </c>
      <c r="D2077" t="str">
        <f>IF('[1]2018'!D122=0,"",'[1]2018'!D122)</f>
        <v/>
      </c>
      <c r="E2077" t="str">
        <f>IF('[1]2018'!E122=0,"",'[1]2018'!E122)</f>
        <v/>
      </c>
      <c r="F2077" t="str">
        <f>IF('[1]2018'!F122=0,"",'[1]2018'!F122)</f>
        <v/>
      </c>
      <c r="G2077" t="str">
        <f>IF('[1]2018'!G122=0,"",'[1]2018'!G122)</f>
        <v/>
      </c>
      <c r="H2077" t="str">
        <f>IF('[1]2018'!J122=0,"",'[1]2018'!J122)</f>
        <v/>
      </c>
      <c r="I2077" t="str">
        <f>IF('[1]2018'!H122=0,"",'[1]2018'!H122)</f>
        <v/>
      </c>
      <c r="J2077" t="str">
        <f>IF('[1]2018'!I122=0,"",'[1]2018'!I122)</f>
        <v/>
      </c>
    </row>
    <row r="2078" spans="1:10" x14ac:dyDescent="0.25">
      <c r="A2078" t="str">
        <f>IF('[1]2018'!A123=0,"",'[1]2018'!A123)</f>
        <v/>
      </c>
      <c r="B2078" t="str">
        <f>IF('[1]2018'!B123=0,"",'[1]2018'!B123)</f>
        <v/>
      </c>
      <c r="C2078" t="str">
        <f>IF('[1]2018'!C123=0,"",'[1]2018'!C123)</f>
        <v/>
      </c>
      <c r="D2078" t="str">
        <f>IF('[1]2018'!D123=0,"",'[1]2018'!D123)</f>
        <v/>
      </c>
      <c r="E2078" t="str">
        <f>IF('[1]2018'!E123=0,"",'[1]2018'!E123)</f>
        <v/>
      </c>
      <c r="F2078" t="str">
        <f>IF('[1]2018'!F123=0,"",'[1]2018'!F123)</f>
        <v/>
      </c>
      <c r="G2078" t="str">
        <f>IF('[1]2018'!G123=0,"",'[1]2018'!G123)</f>
        <v/>
      </c>
      <c r="H2078" t="str">
        <f>IF('[1]2018'!J123=0,"",'[1]2018'!J123)</f>
        <v/>
      </c>
      <c r="I2078" t="str">
        <f>IF('[1]2018'!H123=0,"",'[1]2018'!H123)</f>
        <v/>
      </c>
      <c r="J2078" t="str">
        <f>IF('[1]2018'!I123=0,"",'[1]2018'!I123)</f>
        <v/>
      </c>
    </row>
    <row r="2079" spans="1:10" x14ac:dyDescent="0.25">
      <c r="A2079" t="str">
        <f>IF('[1]2018'!A124=0,"",'[1]2018'!A124)</f>
        <v/>
      </c>
      <c r="B2079" t="str">
        <f>IF('[1]2018'!B124=0,"",'[1]2018'!B124)</f>
        <v/>
      </c>
      <c r="C2079" t="str">
        <f>IF('[1]2018'!C124=0,"",'[1]2018'!C124)</f>
        <v/>
      </c>
      <c r="D2079" t="str">
        <f>IF('[1]2018'!D124=0,"",'[1]2018'!D124)</f>
        <v/>
      </c>
      <c r="E2079" t="str">
        <f>IF('[1]2018'!E124=0,"",'[1]2018'!E124)</f>
        <v/>
      </c>
      <c r="F2079" t="str">
        <f>IF('[1]2018'!F124=0,"",'[1]2018'!F124)</f>
        <v/>
      </c>
      <c r="G2079" t="str">
        <f>IF('[1]2018'!G124=0,"",'[1]2018'!G124)</f>
        <v/>
      </c>
      <c r="H2079" t="str">
        <f>IF('[1]2018'!J124=0,"",'[1]2018'!J124)</f>
        <v/>
      </c>
      <c r="I2079" t="str">
        <f>IF('[1]2018'!H124=0,"",'[1]2018'!H124)</f>
        <v/>
      </c>
      <c r="J2079" t="str">
        <f>IF('[1]2018'!I124=0,"",'[1]2018'!I124)</f>
        <v/>
      </c>
    </row>
    <row r="2080" spans="1:10" x14ac:dyDescent="0.25">
      <c r="A2080" t="str">
        <f>IF('[1]2018'!A125=0,"",'[1]2018'!A125)</f>
        <v/>
      </c>
      <c r="B2080" t="str">
        <f>IF('[1]2018'!B125=0,"",'[1]2018'!B125)</f>
        <v/>
      </c>
      <c r="C2080" t="str">
        <f>IF('[1]2018'!C125=0,"",'[1]2018'!C125)</f>
        <v/>
      </c>
      <c r="D2080" t="str">
        <f>IF('[1]2018'!D125=0,"",'[1]2018'!D125)</f>
        <v/>
      </c>
      <c r="E2080" t="str">
        <f>IF('[1]2018'!E125=0,"",'[1]2018'!E125)</f>
        <v/>
      </c>
      <c r="F2080" t="str">
        <f>IF('[1]2018'!F125=0,"",'[1]2018'!F125)</f>
        <v/>
      </c>
      <c r="G2080" t="str">
        <f>IF('[1]2018'!G125=0,"",'[1]2018'!G125)</f>
        <v/>
      </c>
      <c r="H2080" t="str">
        <f>IF('[1]2018'!J125=0,"",'[1]2018'!J125)</f>
        <v/>
      </c>
      <c r="I2080" t="str">
        <f>IF('[1]2018'!H125=0,"",'[1]2018'!H125)</f>
        <v/>
      </c>
      <c r="J2080" t="str">
        <f>IF('[1]2018'!I125=0,"",'[1]2018'!I125)</f>
        <v/>
      </c>
    </row>
    <row r="2081" spans="1:10" x14ac:dyDescent="0.25">
      <c r="A2081" t="str">
        <f>IF('[1]2018'!A126=0,"",'[1]2018'!A126)</f>
        <v/>
      </c>
      <c r="B2081" t="str">
        <f>IF('[1]2018'!B126=0,"",'[1]2018'!B126)</f>
        <v/>
      </c>
      <c r="C2081" t="str">
        <f>IF('[1]2018'!C126=0,"",'[1]2018'!C126)</f>
        <v/>
      </c>
      <c r="D2081" t="str">
        <f>IF('[1]2018'!D126=0,"",'[1]2018'!D126)</f>
        <v/>
      </c>
      <c r="E2081" t="str">
        <f>IF('[1]2018'!E126=0,"",'[1]2018'!E126)</f>
        <v/>
      </c>
      <c r="F2081" t="str">
        <f>IF('[1]2018'!F126=0,"",'[1]2018'!F126)</f>
        <v/>
      </c>
      <c r="G2081" t="str">
        <f>IF('[1]2018'!G126=0,"",'[1]2018'!G126)</f>
        <v/>
      </c>
      <c r="H2081" t="str">
        <f>IF('[1]2018'!J126=0,"",'[1]2018'!J126)</f>
        <v/>
      </c>
      <c r="I2081" t="str">
        <f>IF('[1]2018'!H126=0,"",'[1]2018'!H126)</f>
        <v/>
      </c>
      <c r="J2081" t="str">
        <f>IF('[1]2018'!I126=0,"",'[1]2018'!I126)</f>
        <v/>
      </c>
    </row>
    <row r="2082" spans="1:10" x14ac:dyDescent="0.25">
      <c r="A2082" t="str">
        <f>IF('[1]2018'!A127=0,"",'[1]2018'!A127)</f>
        <v/>
      </c>
      <c r="B2082" t="str">
        <f>IF('[1]2018'!B127=0,"",'[1]2018'!B127)</f>
        <v/>
      </c>
      <c r="C2082" t="str">
        <f>IF('[1]2018'!C127=0,"",'[1]2018'!C127)</f>
        <v/>
      </c>
      <c r="D2082" t="str">
        <f>IF('[1]2018'!D127=0,"",'[1]2018'!D127)</f>
        <v/>
      </c>
      <c r="E2082" t="str">
        <f>IF('[1]2018'!E127=0,"",'[1]2018'!E127)</f>
        <v/>
      </c>
      <c r="F2082" t="str">
        <f>IF('[1]2018'!F127=0,"",'[1]2018'!F127)</f>
        <v/>
      </c>
      <c r="G2082" t="str">
        <f>IF('[1]2018'!G127=0,"",'[1]2018'!G127)</f>
        <v/>
      </c>
      <c r="H2082" t="str">
        <f>IF('[1]2018'!J127=0,"",'[1]2018'!J127)</f>
        <v/>
      </c>
      <c r="I2082" t="str">
        <f>IF('[1]2018'!H127=0,"",'[1]2018'!H127)</f>
        <v/>
      </c>
      <c r="J2082" t="str">
        <f>IF('[1]2018'!I127=0,"",'[1]2018'!I127)</f>
        <v/>
      </c>
    </row>
    <row r="2083" spans="1:10" x14ac:dyDescent="0.25">
      <c r="A2083" t="str">
        <f>IF('[1]2018'!A128=0,"",'[1]2018'!A128)</f>
        <v/>
      </c>
      <c r="B2083" t="str">
        <f>IF('[1]2018'!B128=0,"",'[1]2018'!B128)</f>
        <v/>
      </c>
      <c r="C2083" t="str">
        <f>IF('[1]2018'!C128=0,"",'[1]2018'!C128)</f>
        <v/>
      </c>
      <c r="D2083" t="str">
        <f>IF('[1]2018'!D128=0,"",'[1]2018'!D128)</f>
        <v/>
      </c>
      <c r="E2083" t="str">
        <f>IF('[1]2018'!E128=0,"",'[1]2018'!E128)</f>
        <v/>
      </c>
      <c r="F2083" t="str">
        <f>IF('[1]2018'!F128=0,"",'[1]2018'!F128)</f>
        <v/>
      </c>
      <c r="G2083" t="str">
        <f>IF('[1]2018'!G128=0,"",'[1]2018'!G128)</f>
        <v/>
      </c>
      <c r="H2083" t="str">
        <f>IF('[1]2018'!J128=0,"",'[1]2018'!J128)</f>
        <v/>
      </c>
      <c r="I2083" t="str">
        <f>IF('[1]2018'!H128=0,"",'[1]2018'!H128)</f>
        <v/>
      </c>
      <c r="J2083" t="str">
        <f>IF('[1]2018'!I128=0,"",'[1]2018'!I128)</f>
        <v/>
      </c>
    </row>
    <row r="2084" spans="1:10" x14ac:dyDescent="0.25">
      <c r="A2084" t="str">
        <f>IF('[1]2018'!A129=0,"",'[1]2018'!A129)</f>
        <v/>
      </c>
      <c r="B2084" t="str">
        <f>IF('[1]2018'!B129=0,"",'[1]2018'!B129)</f>
        <v/>
      </c>
      <c r="C2084" t="str">
        <f>IF('[1]2018'!C129=0,"",'[1]2018'!C129)</f>
        <v/>
      </c>
      <c r="D2084" t="str">
        <f>IF('[1]2018'!D129=0,"",'[1]2018'!D129)</f>
        <v/>
      </c>
      <c r="E2084" t="str">
        <f>IF('[1]2018'!E129=0,"",'[1]2018'!E129)</f>
        <v/>
      </c>
      <c r="F2084" t="str">
        <f>IF('[1]2018'!F129=0,"",'[1]2018'!F129)</f>
        <v/>
      </c>
      <c r="G2084" t="str">
        <f>IF('[1]2018'!G129=0,"",'[1]2018'!G129)</f>
        <v/>
      </c>
      <c r="H2084" t="str">
        <f>IF('[1]2018'!J129=0,"",'[1]2018'!J129)</f>
        <v/>
      </c>
      <c r="I2084" t="str">
        <f>IF('[1]2018'!H129=0,"",'[1]2018'!H129)</f>
        <v/>
      </c>
      <c r="J2084" t="str">
        <f>IF('[1]2018'!I129=0,"",'[1]2018'!I129)</f>
        <v/>
      </c>
    </row>
    <row r="2085" spans="1:10" x14ac:dyDescent="0.25">
      <c r="A2085" t="str">
        <f>IF('[1]2018'!A130=0,"",'[1]2018'!A130)</f>
        <v/>
      </c>
      <c r="B2085" t="str">
        <f>IF('[1]2018'!B130=0,"",'[1]2018'!B130)</f>
        <v/>
      </c>
      <c r="C2085" t="str">
        <f>IF('[1]2018'!C130=0,"",'[1]2018'!C130)</f>
        <v/>
      </c>
      <c r="D2085" t="str">
        <f>IF('[1]2018'!D130=0,"",'[1]2018'!D130)</f>
        <v/>
      </c>
      <c r="E2085" t="str">
        <f>IF('[1]2018'!E130=0,"",'[1]2018'!E130)</f>
        <v/>
      </c>
      <c r="F2085" t="str">
        <f>IF('[1]2018'!F130=0,"",'[1]2018'!F130)</f>
        <v/>
      </c>
      <c r="G2085" t="str">
        <f>IF('[1]2018'!G130=0,"",'[1]2018'!G130)</f>
        <v/>
      </c>
      <c r="H2085" t="str">
        <f>IF('[1]2018'!J130=0,"",'[1]2018'!J130)</f>
        <v/>
      </c>
      <c r="I2085" t="str">
        <f>IF('[1]2018'!H130=0,"",'[1]2018'!H130)</f>
        <v/>
      </c>
      <c r="J2085" t="str">
        <f>IF('[1]2018'!I130=0,"",'[1]2018'!I130)</f>
        <v/>
      </c>
    </row>
    <row r="2086" spans="1:10" x14ac:dyDescent="0.25">
      <c r="A2086" t="str">
        <f>IF('[1]2018'!A131=0,"",'[1]2018'!A131)</f>
        <v/>
      </c>
      <c r="B2086" t="str">
        <f>IF('[1]2018'!B131=0,"",'[1]2018'!B131)</f>
        <v/>
      </c>
      <c r="C2086" t="str">
        <f>IF('[1]2018'!C131=0,"",'[1]2018'!C131)</f>
        <v/>
      </c>
      <c r="D2086" t="str">
        <f>IF('[1]2018'!D131=0,"",'[1]2018'!D131)</f>
        <v/>
      </c>
      <c r="E2086" t="str">
        <f>IF('[1]2018'!E131=0,"",'[1]2018'!E131)</f>
        <v/>
      </c>
      <c r="F2086" t="str">
        <f>IF('[1]2018'!F131=0,"",'[1]2018'!F131)</f>
        <v/>
      </c>
      <c r="G2086" t="str">
        <f>IF('[1]2018'!G131=0,"",'[1]2018'!G131)</f>
        <v/>
      </c>
      <c r="H2086" t="str">
        <f>IF('[1]2018'!J131=0,"",'[1]2018'!J131)</f>
        <v/>
      </c>
      <c r="I2086" t="str">
        <f>IF('[1]2018'!H131=0,"",'[1]2018'!H131)</f>
        <v/>
      </c>
      <c r="J2086" t="str">
        <f>IF('[1]2018'!I131=0,"",'[1]2018'!I131)</f>
        <v/>
      </c>
    </row>
    <row r="2087" spans="1:10" x14ac:dyDescent="0.25">
      <c r="A2087" t="str">
        <f>IF('[1]2018'!A132=0,"",'[1]2018'!A132)</f>
        <v/>
      </c>
      <c r="B2087" t="str">
        <f>IF('[1]2018'!B132=0,"",'[1]2018'!B132)</f>
        <v/>
      </c>
      <c r="C2087" t="str">
        <f>IF('[1]2018'!C132=0,"",'[1]2018'!C132)</f>
        <v/>
      </c>
      <c r="D2087" t="str">
        <f>IF('[1]2018'!D132=0,"",'[1]2018'!D132)</f>
        <v/>
      </c>
      <c r="E2087" t="str">
        <f>IF('[1]2018'!E132=0,"",'[1]2018'!E132)</f>
        <v/>
      </c>
      <c r="F2087" t="str">
        <f>IF('[1]2018'!F132=0,"",'[1]2018'!F132)</f>
        <v/>
      </c>
      <c r="G2087" t="str">
        <f>IF('[1]2018'!G132=0,"",'[1]2018'!G132)</f>
        <v/>
      </c>
      <c r="H2087" t="str">
        <f>IF('[1]2018'!J132=0,"",'[1]2018'!J132)</f>
        <v/>
      </c>
      <c r="I2087" t="str">
        <f>IF('[1]2018'!H132=0,"",'[1]2018'!H132)</f>
        <v/>
      </c>
      <c r="J2087" t="str">
        <f>IF('[1]2018'!I132=0,"",'[1]2018'!I132)</f>
        <v/>
      </c>
    </row>
    <row r="2088" spans="1:10" x14ac:dyDescent="0.25">
      <c r="A2088" t="str">
        <f>IF('[1]2018'!A133=0,"",'[1]2018'!A133)</f>
        <v/>
      </c>
      <c r="B2088" t="str">
        <f>IF('[1]2018'!B133=0,"",'[1]2018'!B133)</f>
        <v/>
      </c>
      <c r="C2088" t="str">
        <f>IF('[1]2018'!C133=0,"",'[1]2018'!C133)</f>
        <v/>
      </c>
      <c r="D2088" t="str">
        <f>IF('[1]2018'!D133=0,"",'[1]2018'!D133)</f>
        <v/>
      </c>
      <c r="E2088" t="str">
        <f>IF('[1]2018'!E133=0,"",'[1]2018'!E133)</f>
        <v/>
      </c>
      <c r="F2088" t="str">
        <f>IF('[1]2018'!F133=0,"",'[1]2018'!F133)</f>
        <v/>
      </c>
      <c r="G2088" t="str">
        <f>IF('[1]2018'!G133=0,"",'[1]2018'!G133)</f>
        <v/>
      </c>
      <c r="H2088" t="str">
        <f>IF('[1]2018'!J133=0,"",'[1]2018'!J133)</f>
        <v/>
      </c>
      <c r="I2088" t="str">
        <f>IF('[1]2018'!H133=0,"",'[1]2018'!H133)</f>
        <v/>
      </c>
      <c r="J2088" t="str">
        <f>IF('[1]2018'!I133=0,"",'[1]2018'!I133)</f>
        <v/>
      </c>
    </row>
    <row r="2089" spans="1:10" x14ac:dyDescent="0.25">
      <c r="A2089" t="str">
        <f>IF('[1]2018'!A134=0,"",'[1]2018'!A134)</f>
        <v/>
      </c>
      <c r="B2089" t="str">
        <f>IF('[1]2018'!B134=0,"",'[1]2018'!B134)</f>
        <v/>
      </c>
      <c r="C2089" t="str">
        <f>IF('[1]2018'!C134=0,"",'[1]2018'!C134)</f>
        <v/>
      </c>
      <c r="D2089" t="str">
        <f>IF('[1]2018'!D134=0,"",'[1]2018'!D134)</f>
        <v/>
      </c>
      <c r="E2089" t="str">
        <f>IF('[1]2018'!E134=0,"",'[1]2018'!E134)</f>
        <v/>
      </c>
      <c r="F2089" t="str">
        <f>IF('[1]2018'!F134=0,"",'[1]2018'!F134)</f>
        <v/>
      </c>
      <c r="G2089" t="str">
        <f>IF('[1]2018'!G134=0,"",'[1]2018'!G134)</f>
        <v/>
      </c>
      <c r="H2089" t="str">
        <f>IF('[1]2018'!J134=0,"",'[1]2018'!J134)</f>
        <v/>
      </c>
      <c r="I2089" t="str">
        <f>IF('[1]2018'!H134=0,"",'[1]2018'!H134)</f>
        <v/>
      </c>
      <c r="J2089" t="str">
        <f>IF('[1]2018'!I134=0,"",'[1]2018'!I134)</f>
        <v/>
      </c>
    </row>
    <row r="2090" spans="1:10" x14ac:dyDescent="0.25">
      <c r="A2090" t="str">
        <f>IF('[1]2018'!A135=0,"",'[1]2018'!A135)</f>
        <v/>
      </c>
      <c r="B2090" t="str">
        <f>IF('[1]2018'!B135=0,"",'[1]2018'!B135)</f>
        <v/>
      </c>
      <c r="C2090" t="str">
        <f>IF('[1]2018'!C135=0,"",'[1]2018'!C135)</f>
        <v/>
      </c>
      <c r="D2090" t="str">
        <f>IF('[1]2018'!D135=0,"",'[1]2018'!D135)</f>
        <v/>
      </c>
      <c r="E2090" t="str">
        <f>IF('[1]2018'!E135=0,"",'[1]2018'!E135)</f>
        <v/>
      </c>
      <c r="F2090" t="str">
        <f>IF('[1]2018'!F135=0,"",'[1]2018'!F135)</f>
        <v/>
      </c>
      <c r="G2090" t="str">
        <f>IF('[1]2018'!G135=0,"",'[1]2018'!G135)</f>
        <v/>
      </c>
      <c r="H2090" t="str">
        <f>IF('[1]2018'!J135=0,"",'[1]2018'!J135)</f>
        <v/>
      </c>
      <c r="I2090" t="str">
        <f>IF('[1]2018'!H135=0,"",'[1]2018'!H135)</f>
        <v/>
      </c>
      <c r="J2090" t="str">
        <f>IF('[1]2018'!I135=0,"",'[1]2018'!I135)</f>
        <v/>
      </c>
    </row>
    <row r="2091" spans="1:10" x14ac:dyDescent="0.25">
      <c r="A2091" t="str">
        <f>IF('[1]2018'!A136=0,"",'[1]2018'!A136)</f>
        <v/>
      </c>
      <c r="B2091" t="str">
        <f>IF('[1]2018'!B136=0,"",'[1]2018'!B136)</f>
        <v/>
      </c>
      <c r="C2091" t="str">
        <f>IF('[1]2018'!C136=0,"",'[1]2018'!C136)</f>
        <v/>
      </c>
      <c r="D2091" t="str">
        <f>IF('[1]2018'!D136=0,"",'[1]2018'!D136)</f>
        <v/>
      </c>
      <c r="E2091" t="str">
        <f>IF('[1]2018'!E136=0,"",'[1]2018'!E136)</f>
        <v/>
      </c>
      <c r="F2091" t="str">
        <f>IF('[1]2018'!F136=0,"",'[1]2018'!F136)</f>
        <v/>
      </c>
      <c r="G2091" t="str">
        <f>IF('[1]2018'!G136=0,"",'[1]2018'!G136)</f>
        <v/>
      </c>
      <c r="H2091" t="str">
        <f>IF('[1]2018'!J136=0,"",'[1]2018'!J136)</f>
        <v/>
      </c>
      <c r="I2091" t="str">
        <f>IF('[1]2018'!H136=0,"",'[1]2018'!H136)</f>
        <v/>
      </c>
      <c r="J2091" t="str">
        <f>IF('[1]2018'!I136=0,"",'[1]2018'!I136)</f>
        <v/>
      </c>
    </row>
    <row r="2092" spans="1:10" x14ac:dyDescent="0.25">
      <c r="A2092" t="str">
        <f>IF('[1]2018'!A137=0,"",'[1]2018'!A137)</f>
        <v/>
      </c>
      <c r="B2092" t="str">
        <f>IF('[1]2018'!B137=0,"",'[1]2018'!B137)</f>
        <v/>
      </c>
      <c r="C2092" t="str">
        <f>IF('[1]2018'!C137=0,"",'[1]2018'!C137)</f>
        <v/>
      </c>
      <c r="D2092" t="str">
        <f>IF('[1]2018'!D137=0,"",'[1]2018'!D137)</f>
        <v/>
      </c>
      <c r="E2092" t="str">
        <f>IF('[1]2018'!E137=0,"",'[1]2018'!E137)</f>
        <v/>
      </c>
      <c r="F2092" t="str">
        <f>IF('[1]2018'!F137=0,"",'[1]2018'!F137)</f>
        <v/>
      </c>
      <c r="G2092" t="str">
        <f>IF('[1]2018'!G137=0,"",'[1]2018'!G137)</f>
        <v/>
      </c>
      <c r="H2092" t="str">
        <f>IF('[1]2018'!J137=0,"",'[1]2018'!J137)</f>
        <v/>
      </c>
      <c r="I2092" t="str">
        <f>IF('[1]2018'!H137=0,"",'[1]2018'!H137)</f>
        <v/>
      </c>
      <c r="J2092" t="str">
        <f>IF('[1]2018'!I137=0,"",'[1]2018'!I137)</f>
        <v/>
      </c>
    </row>
    <row r="2093" spans="1:10" x14ac:dyDescent="0.25">
      <c r="A2093" t="str">
        <f>IF('[1]2018'!A138=0,"",'[1]2018'!A138)</f>
        <v/>
      </c>
      <c r="B2093" t="str">
        <f>IF('[1]2018'!B138=0,"",'[1]2018'!B138)</f>
        <v/>
      </c>
      <c r="C2093" t="str">
        <f>IF('[1]2018'!C138=0,"",'[1]2018'!C138)</f>
        <v/>
      </c>
      <c r="D2093" t="str">
        <f>IF('[1]2018'!D138=0,"",'[1]2018'!D138)</f>
        <v/>
      </c>
      <c r="E2093" t="str">
        <f>IF('[1]2018'!E138=0,"",'[1]2018'!E138)</f>
        <v/>
      </c>
      <c r="F2093" t="str">
        <f>IF('[1]2018'!F138=0,"",'[1]2018'!F138)</f>
        <v/>
      </c>
      <c r="G2093" t="str">
        <f>IF('[1]2018'!G138=0,"",'[1]2018'!G138)</f>
        <v/>
      </c>
      <c r="H2093" t="str">
        <f>IF('[1]2018'!J138=0,"",'[1]2018'!J138)</f>
        <v/>
      </c>
      <c r="I2093" t="str">
        <f>IF('[1]2018'!H138=0,"",'[1]2018'!H138)</f>
        <v/>
      </c>
      <c r="J2093" t="str">
        <f>IF('[1]2018'!I138=0,"",'[1]2018'!I138)</f>
        <v/>
      </c>
    </row>
    <row r="2094" spans="1:10" x14ac:dyDescent="0.25">
      <c r="A2094" t="str">
        <f>IF('[1]2018'!A139=0,"",'[1]2018'!A139)</f>
        <v/>
      </c>
      <c r="B2094" t="str">
        <f>IF('[1]2018'!B139=0,"",'[1]2018'!B139)</f>
        <v/>
      </c>
      <c r="C2094" t="str">
        <f>IF('[1]2018'!C139=0,"",'[1]2018'!C139)</f>
        <v/>
      </c>
      <c r="D2094" t="str">
        <f>IF('[1]2018'!D139=0,"",'[1]2018'!D139)</f>
        <v/>
      </c>
      <c r="E2094" t="str">
        <f>IF('[1]2018'!E139=0,"",'[1]2018'!E139)</f>
        <v/>
      </c>
      <c r="F2094" t="str">
        <f>IF('[1]2018'!F139=0,"",'[1]2018'!F139)</f>
        <v/>
      </c>
      <c r="G2094" t="str">
        <f>IF('[1]2018'!G139=0,"",'[1]2018'!G139)</f>
        <v/>
      </c>
      <c r="H2094" t="str">
        <f>IF('[1]2018'!J139=0,"",'[1]2018'!J139)</f>
        <v/>
      </c>
      <c r="I2094" t="str">
        <f>IF('[1]2018'!H139=0,"",'[1]2018'!H139)</f>
        <v/>
      </c>
      <c r="J2094" t="str">
        <f>IF('[1]2018'!I139=0,"",'[1]2018'!I139)</f>
        <v/>
      </c>
    </row>
    <row r="2095" spans="1:10" x14ac:dyDescent="0.25">
      <c r="A2095" t="str">
        <f>IF('[1]2018'!A140=0,"",'[1]2018'!A140)</f>
        <v/>
      </c>
      <c r="B2095" t="str">
        <f>IF('[1]2018'!B140=0,"",'[1]2018'!B140)</f>
        <v/>
      </c>
      <c r="C2095" t="str">
        <f>IF('[1]2018'!C140=0,"",'[1]2018'!C140)</f>
        <v/>
      </c>
      <c r="D2095" t="str">
        <f>IF('[1]2018'!D140=0,"",'[1]2018'!D140)</f>
        <v/>
      </c>
      <c r="E2095" t="str">
        <f>IF('[1]2018'!E140=0,"",'[1]2018'!E140)</f>
        <v/>
      </c>
      <c r="F2095" t="str">
        <f>IF('[1]2018'!F140=0,"",'[1]2018'!F140)</f>
        <v/>
      </c>
      <c r="G2095" t="str">
        <f>IF('[1]2018'!G140=0,"",'[1]2018'!G140)</f>
        <v/>
      </c>
      <c r="H2095" t="str">
        <f>IF('[1]2018'!J140=0,"",'[1]2018'!J140)</f>
        <v/>
      </c>
      <c r="I2095" t="str">
        <f>IF('[1]2018'!H140=0,"",'[1]2018'!H140)</f>
        <v/>
      </c>
      <c r="J2095" t="str">
        <f>IF('[1]2018'!I140=0,"",'[1]2018'!I140)</f>
        <v/>
      </c>
    </row>
    <row r="2096" spans="1:10" x14ac:dyDescent="0.25">
      <c r="A2096" t="str">
        <f>IF('[1]2018'!A141=0,"",'[1]2018'!A141)</f>
        <v/>
      </c>
      <c r="B2096" t="str">
        <f>IF('[1]2018'!B141=0,"",'[1]2018'!B141)</f>
        <v/>
      </c>
      <c r="C2096" t="str">
        <f>IF('[1]2018'!C141=0,"",'[1]2018'!C141)</f>
        <v/>
      </c>
      <c r="D2096" t="str">
        <f>IF('[1]2018'!D141=0,"",'[1]2018'!D141)</f>
        <v/>
      </c>
      <c r="E2096" t="str">
        <f>IF('[1]2018'!E141=0,"",'[1]2018'!E141)</f>
        <v/>
      </c>
      <c r="F2096" t="str">
        <f>IF('[1]2018'!F141=0,"",'[1]2018'!F141)</f>
        <v/>
      </c>
      <c r="G2096" t="str">
        <f>IF('[1]2018'!G141=0,"",'[1]2018'!G141)</f>
        <v/>
      </c>
      <c r="H2096" t="str">
        <f>IF('[1]2018'!J141=0,"",'[1]2018'!J141)</f>
        <v/>
      </c>
      <c r="I2096" t="str">
        <f>IF('[1]2018'!H141=0,"",'[1]2018'!H141)</f>
        <v/>
      </c>
      <c r="J2096" t="str">
        <f>IF('[1]2018'!I141=0,"",'[1]2018'!I141)</f>
        <v/>
      </c>
    </row>
    <row r="2097" spans="1:10" x14ac:dyDescent="0.25">
      <c r="A2097" t="str">
        <f>IF('[1]2018'!A142=0,"",'[1]2018'!A142)</f>
        <v/>
      </c>
      <c r="B2097" t="str">
        <f>IF('[1]2018'!B142=0,"",'[1]2018'!B142)</f>
        <v/>
      </c>
      <c r="C2097" t="str">
        <f>IF('[1]2018'!C142=0,"",'[1]2018'!C142)</f>
        <v/>
      </c>
      <c r="D2097" t="str">
        <f>IF('[1]2018'!D142=0,"",'[1]2018'!D142)</f>
        <v/>
      </c>
      <c r="E2097" t="str">
        <f>IF('[1]2018'!E142=0,"",'[1]2018'!E142)</f>
        <v/>
      </c>
      <c r="F2097" t="str">
        <f>IF('[1]2018'!F142=0,"",'[1]2018'!F142)</f>
        <v/>
      </c>
      <c r="G2097" t="str">
        <f>IF('[1]2018'!G142=0,"",'[1]2018'!G142)</f>
        <v/>
      </c>
      <c r="H2097" t="str">
        <f>IF('[1]2018'!J142=0,"",'[1]2018'!J142)</f>
        <v/>
      </c>
      <c r="I2097" t="str">
        <f>IF('[1]2018'!H142=0,"",'[1]2018'!H142)</f>
        <v/>
      </c>
      <c r="J2097" t="str">
        <f>IF('[1]2018'!I142=0,"",'[1]2018'!I142)</f>
        <v/>
      </c>
    </row>
    <row r="2098" spans="1:10" x14ac:dyDescent="0.25">
      <c r="A2098" t="str">
        <f>IF('[1]2018'!A143=0,"",'[1]2018'!A143)</f>
        <v/>
      </c>
      <c r="B2098" t="str">
        <f>IF('[1]2018'!B143=0,"",'[1]2018'!B143)</f>
        <v/>
      </c>
      <c r="C2098" t="str">
        <f>IF('[1]2018'!C143=0,"",'[1]2018'!C143)</f>
        <v/>
      </c>
      <c r="D2098" t="str">
        <f>IF('[1]2018'!D143=0,"",'[1]2018'!D143)</f>
        <v/>
      </c>
      <c r="E2098" t="str">
        <f>IF('[1]2018'!E143=0,"",'[1]2018'!E143)</f>
        <v/>
      </c>
      <c r="F2098" t="str">
        <f>IF('[1]2018'!F143=0,"",'[1]2018'!F143)</f>
        <v/>
      </c>
      <c r="G2098" t="str">
        <f>IF('[1]2018'!G143=0,"",'[1]2018'!G143)</f>
        <v/>
      </c>
      <c r="H2098" t="str">
        <f>IF('[1]2018'!J143=0,"",'[1]2018'!J143)</f>
        <v/>
      </c>
      <c r="I2098" t="str">
        <f>IF('[1]2018'!H143=0,"",'[1]2018'!H143)</f>
        <v/>
      </c>
      <c r="J2098" t="str">
        <f>IF('[1]2018'!I143=0,"",'[1]2018'!I143)</f>
        <v/>
      </c>
    </row>
    <row r="2099" spans="1:10" x14ac:dyDescent="0.25">
      <c r="A2099" t="str">
        <f>IF('[1]2018'!A144=0,"",'[1]2018'!A144)</f>
        <v/>
      </c>
      <c r="B2099" t="str">
        <f>IF('[1]2018'!B144=0,"",'[1]2018'!B144)</f>
        <v/>
      </c>
      <c r="C2099" t="str">
        <f>IF('[1]2018'!C144=0,"",'[1]2018'!C144)</f>
        <v/>
      </c>
      <c r="D2099" t="str">
        <f>IF('[1]2018'!D144=0,"",'[1]2018'!D144)</f>
        <v/>
      </c>
      <c r="E2099" t="str">
        <f>IF('[1]2018'!E144=0,"",'[1]2018'!E144)</f>
        <v/>
      </c>
      <c r="F2099" t="str">
        <f>IF('[1]2018'!F144=0,"",'[1]2018'!F144)</f>
        <v/>
      </c>
      <c r="G2099" t="str">
        <f>IF('[1]2018'!G144=0,"",'[1]2018'!G144)</f>
        <v/>
      </c>
      <c r="H2099" t="str">
        <f>IF('[1]2018'!J144=0,"",'[1]2018'!J144)</f>
        <v/>
      </c>
      <c r="I2099" t="str">
        <f>IF('[1]2018'!H144=0,"",'[1]2018'!H144)</f>
        <v/>
      </c>
      <c r="J2099" t="str">
        <f>IF('[1]2018'!I144=0,"",'[1]2018'!I144)</f>
        <v/>
      </c>
    </row>
    <row r="2100" spans="1:10" x14ac:dyDescent="0.25">
      <c r="A2100" t="str">
        <f>IF('[1]2018'!A145=0,"",'[1]2018'!A145)</f>
        <v/>
      </c>
      <c r="B2100" t="str">
        <f>IF('[1]2018'!B145=0,"",'[1]2018'!B145)</f>
        <v/>
      </c>
      <c r="C2100" t="str">
        <f>IF('[1]2018'!C145=0,"",'[1]2018'!C145)</f>
        <v/>
      </c>
      <c r="D2100" t="str">
        <f>IF('[1]2018'!D145=0,"",'[1]2018'!D145)</f>
        <v/>
      </c>
      <c r="E2100" t="str">
        <f>IF('[1]2018'!E145=0,"",'[1]2018'!E145)</f>
        <v/>
      </c>
      <c r="F2100" t="str">
        <f>IF('[1]2018'!F145=0,"",'[1]2018'!F145)</f>
        <v/>
      </c>
      <c r="G2100" t="str">
        <f>IF('[1]2018'!G145=0,"",'[1]2018'!G145)</f>
        <v/>
      </c>
      <c r="H2100" t="str">
        <f>IF('[1]2018'!J145=0,"",'[1]2018'!J145)</f>
        <v/>
      </c>
      <c r="I2100" t="str">
        <f>IF('[1]2018'!H145=0,"",'[1]2018'!H145)</f>
        <v/>
      </c>
      <c r="J2100" t="str">
        <f>IF('[1]2018'!I145=0,"",'[1]2018'!I145)</f>
        <v/>
      </c>
    </row>
    <row r="2101" spans="1:10" x14ac:dyDescent="0.25">
      <c r="A2101" t="str">
        <f>IF('[1]2018'!A146=0,"",'[1]2018'!A146)</f>
        <v/>
      </c>
      <c r="B2101" t="str">
        <f>IF('[1]2018'!B146=0,"",'[1]2018'!B146)</f>
        <v/>
      </c>
      <c r="C2101" t="str">
        <f>IF('[1]2018'!C146=0,"",'[1]2018'!C146)</f>
        <v/>
      </c>
      <c r="D2101" t="str">
        <f>IF('[1]2018'!D146=0,"",'[1]2018'!D146)</f>
        <v/>
      </c>
      <c r="E2101" t="str">
        <f>IF('[1]2018'!E146=0,"",'[1]2018'!E146)</f>
        <v/>
      </c>
      <c r="F2101" t="str">
        <f>IF('[1]2018'!F146=0,"",'[1]2018'!F146)</f>
        <v/>
      </c>
      <c r="G2101" t="str">
        <f>IF('[1]2018'!G146=0,"",'[1]2018'!G146)</f>
        <v/>
      </c>
      <c r="H2101" t="str">
        <f>IF('[1]2018'!J146=0,"",'[1]2018'!J146)</f>
        <v/>
      </c>
      <c r="I2101" t="str">
        <f>IF('[1]2018'!H146=0,"",'[1]2018'!H146)</f>
        <v/>
      </c>
      <c r="J2101" t="str">
        <f>IF('[1]2018'!I146=0,"",'[1]2018'!I146)</f>
        <v/>
      </c>
    </row>
    <row r="2102" spans="1:10" x14ac:dyDescent="0.25">
      <c r="A2102" t="str">
        <f>IF('[1]2018'!A147=0,"",'[1]2018'!A147)</f>
        <v/>
      </c>
      <c r="B2102" t="str">
        <f>IF('[1]2018'!B147=0,"",'[1]2018'!B147)</f>
        <v/>
      </c>
      <c r="C2102" t="str">
        <f>IF('[1]2018'!C147=0,"",'[1]2018'!C147)</f>
        <v/>
      </c>
      <c r="D2102" t="str">
        <f>IF('[1]2018'!D147=0,"",'[1]2018'!D147)</f>
        <v/>
      </c>
      <c r="E2102" t="str">
        <f>IF('[1]2018'!E147=0,"",'[1]2018'!E147)</f>
        <v/>
      </c>
      <c r="F2102" t="str">
        <f>IF('[1]2018'!F147=0,"",'[1]2018'!F147)</f>
        <v/>
      </c>
      <c r="G2102" t="str">
        <f>IF('[1]2018'!G147=0,"",'[1]2018'!G147)</f>
        <v/>
      </c>
      <c r="H2102" t="str">
        <f>IF('[1]2018'!J147=0,"",'[1]2018'!J147)</f>
        <v/>
      </c>
      <c r="I2102" t="str">
        <f>IF('[1]2018'!H147=0,"",'[1]2018'!H147)</f>
        <v/>
      </c>
      <c r="J2102" t="str">
        <f>IF('[1]2018'!I147=0,"",'[1]2018'!I147)</f>
        <v/>
      </c>
    </row>
    <row r="2103" spans="1:10" x14ac:dyDescent="0.25">
      <c r="A2103" t="str">
        <f>IF('[1]2018'!A148=0,"",'[1]2018'!A148)</f>
        <v/>
      </c>
      <c r="B2103" t="str">
        <f>IF('[1]2018'!B148=0,"",'[1]2018'!B148)</f>
        <v/>
      </c>
      <c r="C2103" t="str">
        <f>IF('[1]2018'!C148=0,"",'[1]2018'!C148)</f>
        <v/>
      </c>
      <c r="D2103" t="str">
        <f>IF('[1]2018'!D148=0,"",'[1]2018'!D148)</f>
        <v/>
      </c>
      <c r="E2103" t="str">
        <f>IF('[1]2018'!E148=0,"",'[1]2018'!E148)</f>
        <v/>
      </c>
      <c r="F2103" t="str">
        <f>IF('[1]2018'!F148=0,"",'[1]2018'!F148)</f>
        <v/>
      </c>
      <c r="G2103" t="str">
        <f>IF('[1]2018'!G148=0,"",'[1]2018'!G148)</f>
        <v/>
      </c>
      <c r="H2103" t="str">
        <f>IF('[1]2018'!J148=0,"",'[1]2018'!J148)</f>
        <v/>
      </c>
      <c r="I2103" t="str">
        <f>IF('[1]2018'!H148=0,"",'[1]2018'!H148)</f>
        <v/>
      </c>
      <c r="J2103" t="str">
        <f>IF('[1]2018'!I148=0,"",'[1]2018'!I148)</f>
        <v/>
      </c>
    </row>
    <row r="2104" spans="1:10" x14ac:dyDescent="0.25">
      <c r="A2104" t="str">
        <f>IF('[1]2017'!A302=0,"",'[1]2017'!A302)</f>
        <v/>
      </c>
      <c r="B2104" t="str">
        <f>IF('[1]2017'!B302=0,"",'[1]2017'!B302)</f>
        <v/>
      </c>
      <c r="C2104" t="str">
        <f>IF('[1]2017'!C302=0,"",'[1]2017'!C302)</f>
        <v/>
      </c>
      <c r="D2104" t="str">
        <f>IF('[1]2017'!D302=0,"",'[1]2017'!D302)</f>
        <v/>
      </c>
      <c r="E2104" t="str">
        <f>IF('[1]2017'!E302=0,"",'[1]2017'!E302)</f>
        <v/>
      </c>
      <c r="F2104" t="str">
        <f>IF('[1]2017'!F302=0,"",'[1]2017'!F302)</f>
        <v/>
      </c>
      <c r="G2104" t="str">
        <f>IF('[1]2017'!G302=0,"",'[1]2017'!G302)</f>
        <v/>
      </c>
      <c r="H2104" t="str">
        <f>IF('[1]2017'!H302=0,"",'[1]2017'!H302)</f>
        <v/>
      </c>
      <c r="I2104" t="str">
        <f>IF('[1]2017'!I302=0,"",'[1]2017'!I302)</f>
        <v/>
      </c>
      <c r="J2104" t="str">
        <f>IF('[1]2017'!J302=0,"",'[1]2017'!J302)</f>
        <v/>
      </c>
    </row>
    <row r="2105" spans="1:10" x14ac:dyDescent="0.25">
      <c r="A2105" t="str">
        <f>IF('[1]2017'!A303=0,"",'[1]2017'!A303)</f>
        <v/>
      </c>
      <c r="B2105" t="str">
        <f>IF('[1]2017'!B303=0,"",'[1]2017'!B303)</f>
        <v/>
      </c>
      <c r="C2105" t="str">
        <f>IF('[1]2017'!C303=0,"",'[1]2017'!C303)</f>
        <v/>
      </c>
      <c r="D2105" t="str">
        <f>IF('[1]2017'!D303=0,"",'[1]2017'!D303)</f>
        <v/>
      </c>
      <c r="E2105" t="str">
        <f>IF('[1]2017'!E303=0,"",'[1]2017'!E303)</f>
        <v/>
      </c>
      <c r="F2105" t="str">
        <f>IF('[1]2017'!F303=0,"",'[1]2017'!F303)</f>
        <v/>
      </c>
      <c r="G2105" t="str">
        <f>IF('[1]2017'!G303=0,"",'[1]2017'!G303)</f>
        <v/>
      </c>
      <c r="H2105" t="str">
        <f>IF('[1]2017'!H303=0,"",'[1]2017'!H303)</f>
        <v/>
      </c>
      <c r="I2105" t="str">
        <f>IF('[1]2017'!I303=0,"",'[1]2017'!I303)</f>
        <v/>
      </c>
      <c r="J2105" t="str">
        <f>IF('[1]2017'!J303=0,"",'[1]2017'!J303)</f>
        <v/>
      </c>
    </row>
    <row r="2106" spans="1:10" x14ac:dyDescent="0.25">
      <c r="A2106" t="str">
        <f>IF('[1]2017'!A304=0,"",'[1]2017'!A304)</f>
        <v/>
      </c>
      <c r="B2106" t="str">
        <f>IF('[1]2017'!B304=0,"",'[1]2017'!B304)</f>
        <v/>
      </c>
      <c r="C2106" t="str">
        <f>IF('[1]2017'!C304=0,"",'[1]2017'!C304)</f>
        <v/>
      </c>
      <c r="D2106" t="str">
        <f>IF('[1]2017'!D304=0,"",'[1]2017'!D304)</f>
        <v/>
      </c>
      <c r="E2106" t="str">
        <f>IF('[1]2017'!E304=0,"",'[1]2017'!E304)</f>
        <v/>
      </c>
      <c r="F2106" t="str">
        <f>IF('[1]2017'!F304=0,"",'[1]2017'!F304)</f>
        <v/>
      </c>
      <c r="G2106" t="str">
        <f>IF('[1]2017'!G304=0,"",'[1]2017'!G304)</f>
        <v/>
      </c>
      <c r="H2106" t="str">
        <f>IF('[1]2017'!H304=0,"",'[1]2017'!H304)</f>
        <v/>
      </c>
      <c r="I2106" t="str">
        <f>IF('[1]2017'!I304=0,"",'[1]2017'!I304)</f>
        <v/>
      </c>
      <c r="J2106" t="str">
        <f>IF('[1]2017'!J304=0,"",'[1]2017'!J304)</f>
        <v/>
      </c>
    </row>
    <row r="2107" spans="1:10" x14ac:dyDescent="0.25">
      <c r="A2107" t="str">
        <f>IF('[1]2017'!A305=0,"",'[1]2017'!A305)</f>
        <v/>
      </c>
      <c r="B2107" t="str">
        <f>IF('[1]2017'!B305=0,"",'[1]2017'!B305)</f>
        <v/>
      </c>
      <c r="C2107" t="str">
        <f>IF('[1]2017'!C305=0,"",'[1]2017'!C305)</f>
        <v/>
      </c>
      <c r="D2107" t="str">
        <f>IF('[1]2017'!D305=0,"",'[1]2017'!D305)</f>
        <v/>
      </c>
      <c r="E2107" t="str">
        <f>IF('[1]2017'!E305=0,"",'[1]2017'!E305)</f>
        <v/>
      </c>
      <c r="F2107" t="str">
        <f>IF('[1]2017'!F305=0,"",'[1]2017'!F305)</f>
        <v/>
      </c>
      <c r="G2107" t="str">
        <f>IF('[1]2017'!G305=0,"",'[1]2017'!G305)</f>
        <v/>
      </c>
      <c r="H2107" t="str">
        <f>IF('[1]2017'!H305=0,"",'[1]2017'!H305)</f>
        <v/>
      </c>
      <c r="I2107" t="str">
        <f>IF('[1]2017'!I305=0,"",'[1]2017'!I305)</f>
        <v/>
      </c>
      <c r="J2107" t="str">
        <f>IF('[1]2017'!J305=0,"",'[1]2017'!J305)</f>
        <v/>
      </c>
    </row>
    <row r="2108" spans="1:10" x14ac:dyDescent="0.25">
      <c r="A2108" t="str">
        <f>IF('[1]2017'!A306=0,"",'[1]2017'!A306)</f>
        <v/>
      </c>
      <c r="B2108" t="str">
        <f>IF('[1]2017'!B306=0,"",'[1]2017'!B306)</f>
        <v/>
      </c>
      <c r="C2108" t="str">
        <f>IF('[1]2017'!C306=0,"",'[1]2017'!C306)</f>
        <v/>
      </c>
      <c r="D2108" t="str">
        <f>IF('[1]2017'!D306=0,"",'[1]2017'!D306)</f>
        <v/>
      </c>
      <c r="E2108" t="str">
        <f>IF('[1]2017'!E306=0,"",'[1]2017'!E306)</f>
        <v/>
      </c>
      <c r="F2108" t="str">
        <f>IF('[1]2017'!F306=0,"",'[1]2017'!F306)</f>
        <v/>
      </c>
      <c r="G2108" t="str">
        <f>IF('[1]2017'!G306=0,"",'[1]2017'!G306)</f>
        <v/>
      </c>
      <c r="H2108" t="str">
        <f>IF('[1]2017'!H306=0,"",'[1]2017'!H306)</f>
        <v/>
      </c>
      <c r="I2108" t="str">
        <f>IF('[1]2017'!I306=0,"",'[1]2017'!I306)</f>
        <v/>
      </c>
      <c r="J2108" t="str">
        <f>IF('[1]2017'!J306=0,"",'[1]2017'!J306)</f>
        <v/>
      </c>
    </row>
    <row r="2109" spans="1:10" x14ac:dyDescent="0.25">
      <c r="A2109" t="str">
        <f>IF('[1]2017'!A307=0,"",'[1]2017'!A307)</f>
        <v/>
      </c>
      <c r="B2109" t="str">
        <f>IF('[1]2017'!B307=0,"",'[1]2017'!B307)</f>
        <v/>
      </c>
      <c r="C2109" t="str">
        <f>IF('[1]2017'!C307=0,"",'[1]2017'!C307)</f>
        <v/>
      </c>
      <c r="D2109" t="str">
        <f>IF('[1]2017'!D307=0,"",'[1]2017'!D307)</f>
        <v/>
      </c>
      <c r="E2109" t="str">
        <f>IF('[1]2017'!E307=0,"",'[1]2017'!E307)</f>
        <v/>
      </c>
      <c r="F2109" t="str">
        <f>IF('[1]2017'!F307=0,"",'[1]2017'!F307)</f>
        <v/>
      </c>
      <c r="G2109" t="str">
        <f>IF('[1]2017'!G307=0,"",'[1]2017'!G307)</f>
        <v/>
      </c>
      <c r="H2109" t="str">
        <f>IF('[1]2017'!H307=0,"",'[1]2017'!H307)</f>
        <v/>
      </c>
      <c r="I2109" t="str">
        <f>IF('[1]2017'!I307=0,"",'[1]2017'!I307)</f>
        <v/>
      </c>
      <c r="J2109" t="str">
        <f>IF('[1]2017'!J307=0,"",'[1]2017'!J307)</f>
        <v/>
      </c>
    </row>
    <row r="2110" spans="1:10" x14ac:dyDescent="0.25">
      <c r="A2110" t="str">
        <f>IF('[1]2017'!A308=0,"",'[1]2017'!A308)</f>
        <v/>
      </c>
      <c r="B2110" t="str">
        <f>IF('[1]2017'!B308=0,"",'[1]2017'!B308)</f>
        <v/>
      </c>
      <c r="C2110" t="str">
        <f>IF('[1]2017'!C308=0,"",'[1]2017'!C308)</f>
        <v/>
      </c>
      <c r="D2110" t="str">
        <f>IF('[1]2017'!D308=0,"",'[1]2017'!D308)</f>
        <v/>
      </c>
      <c r="E2110" t="str">
        <f>IF('[1]2017'!E308=0,"",'[1]2017'!E308)</f>
        <v/>
      </c>
      <c r="F2110" t="str">
        <f>IF('[1]2017'!F308=0,"",'[1]2017'!F308)</f>
        <v/>
      </c>
      <c r="G2110" t="str">
        <f>IF('[1]2017'!G308=0,"",'[1]2017'!G308)</f>
        <v/>
      </c>
      <c r="H2110" t="str">
        <f>IF('[1]2017'!H308=0,"",'[1]2017'!H308)</f>
        <v/>
      </c>
      <c r="I2110" t="str">
        <f>IF('[1]2017'!I308=0,"",'[1]2017'!I308)</f>
        <v/>
      </c>
      <c r="J2110" t="str">
        <f>IF('[1]2017'!J308=0,"",'[1]2017'!J308)</f>
        <v/>
      </c>
    </row>
    <row r="2111" spans="1:10" x14ac:dyDescent="0.25">
      <c r="A2111" t="str">
        <f>IF('[1]2017'!A309=0,"",'[1]2017'!A309)</f>
        <v/>
      </c>
      <c r="B2111" t="str">
        <f>IF('[1]2017'!B309=0,"",'[1]2017'!B309)</f>
        <v/>
      </c>
      <c r="C2111" t="str">
        <f>IF('[1]2017'!C309=0,"",'[1]2017'!C309)</f>
        <v/>
      </c>
      <c r="D2111" t="str">
        <f>IF('[1]2017'!D309=0,"",'[1]2017'!D309)</f>
        <v/>
      </c>
      <c r="E2111" t="str">
        <f>IF('[1]2017'!E309=0,"",'[1]2017'!E309)</f>
        <v/>
      </c>
      <c r="F2111" t="str">
        <f>IF('[1]2017'!F309=0,"",'[1]2017'!F309)</f>
        <v/>
      </c>
      <c r="G2111" t="str">
        <f>IF('[1]2017'!G309=0,"",'[1]2017'!G309)</f>
        <v/>
      </c>
      <c r="H2111" t="str">
        <f>IF('[1]2017'!H309=0,"",'[1]2017'!H309)</f>
        <v/>
      </c>
      <c r="I2111" t="str">
        <f>IF('[1]2017'!I309=0,"",'[1]2017'!I309)</f>
        <v/>
      </c>
      <c r="J2111" t="str">
        <f>IF('[1]2017'!J309=0,"",'[1]2017'!J309)</f>
        <v/>
      </c>
    </row>
    <row r="2112" spans="1:10" x14ac:dyDescent="0.25">
      <c r="A2112" t="str">
        <f>IF('[1]2017'!A310=0,"",'[1]2017'!A310)</f>
        <v/>
      </c>
      <c r="B2112" t="str">
        <f>IF('[1]2017'!B310=0,"",'[1]2017'!B310)</f>
        <v/>
      </c>
      <c r="C2112" t="str">
        <f>IF('[1]2017'!C310=0,"",'[1]2017'!C310)</f>
        <v/>
      </c>
      <c r="D2112" t="str">
        <f>IF('[1]2017'!D310=0,"",'[1]2017'!D310)</f>
        <v/>
      </c>
      <c r="E2112" t="str">
        <f>IF('[1]2017'!E310=0,"",'[1]2017'!E310)</f>
        <v/>
      </c>
      <c r="F2112" t="str">
        <f>IF('[1]2017'!F310=0,"",'[1]2017'!F310)</f>
        <v/>
      </c>
      <c r="G2112" t="str">
        <f>IF('[1]2017'!G310=0,"",'[1]2017'!G310)</f>
        <v/>
      </c>
      <c r="H2112" t="str">
        <f>IF('[1]2017'!H310=0,"",'[1]2017'!H310)</f>
        <v/>
      </c>
      <c r="I2112" t="str">
        <f>IF('[1]2017'!I310=0,"",'[1]2017'!I310)</f>
        <v/>
      </c>
      <c r="J2112" t="str">
        <f>IF('[1]2017'!J310=0,"",'[1]2017'!J310)</f>
        <v/>
      </c>
    </row>
    <row r="2113" spans="1:10" x14ac:dyDescent="0.25">
      <c r="A2113" t="str">
        <f>IF('[1]2017'!A311=0,"",'[1]2017'!A311)</f>
        <v/>
      </c>
      <c r="B2113" t="str">
        <f>IF('[1]2017'!B311=0,"",'[1]2017'!B311)</f>
        <v/>
      </c>
      <c r="C2113" t="str">
        <f>IF('[1]2017'!C311=0,"",'[1]2017'!C311)</f>
        <v/>
      </c>
      <c r="D2113" t="str">
        <f>IF('[1]2017'!D311=0,"",'[1]2017'!D311)</f>
        <v/>
      </c>
      <c r="E2113" t="str">
        <f>IF('[1]2017'!E311=0,"",'[1]2017'!E311)</f>
        <v/>
      </c>
      <c r="F2113" t="str">
        <f>IF('[1]2017'!F311=0,"",'[1]2017'!F311)</f>
        <v/>
      </c>
      <c r="G2113" t="str">
        <f>IF('[1]2017'!G311=0,"",'[1]2017'!G311)</f>
        <v/>
      </c>
      <c r="H2113" t="str">
        <f>IF('[1]2017'!H311=0,"",'[1]2017'!H311)</f>
        <v/>
      </c>
      <c r="I2113" t="str">
        <f>IF('[1]2017'!I311=0,"",'[1]2017'!I311)</f>
        <v/>
      </c>
      <c r="J2113" t="str">
        <f>IF('[1]2017'!J311=0,"",'[1]2017'!J311)</f>
        <v/>
      </c>
    </row>
    <row r="2114" spans="1:10" x14ac:dyDescent="0.25">
      <c r="A2114" t="str">
        <f>IF('[1]2017'!A312=0,"",'[1]2017'!A312)</f>
        <v/>
      </c>
      <c r="B2114" t="str">
        <f>IF('[1]2017'!B312=0,"",'[1]2017'!B312)</f>
        <v/>
      </c>
      <c r="C2114" t="str">
        <f>IF('[1]2017'!C312=0,"",'[1]2017'!C312)</f>
        <v/>
      </c>
      <c r="D2114" t="str">
        <f>IF('[1]2017'!D312=0,"",'[1]2017'!D312)</f>
        <v/>
      </c>
      <c r="E2114" t="str">
        <f>IF('[1]2017'!E312=0,"",'[1]2017'!E312)</f>
        <v/>
      </c>
      <c r="F2114" t="str">
        <f>IF('[1]2017'!F312=0,"",'[1]2017'!F312)</f>
        <v/>
      </c>
      <c r="G2114" t="str">
        <f>IF('[1]2017'!G312=0,"",'[1]2017'!G312)</f>
        <v/>
      </c>
      <c r="H2114" t="str">
        <f>IF('[1]2017'!H312=0,"",'[1]2017'!H312)</f>
        <v/>
      </c>
      <c r="I2114" t="str">
        <f>IF('[1]2017'!I312=0,"",'[1]2017'!I312)</f>
        <v/>
      </c>
      <c r="J2114" t="str">
        <f>IF('[1]2017'!J312=0,"",'[1]2017'!J312)</f>
        <v/>
      </c>
    </row>
    <row r="2115" spans="1:10" x14ac:dyDescent="0.25">
      <c r="A2115" t="str">
        <f>IF('[1]2017'!A313=0,"",'[1]2017'!A313)</f>
        <v/>
      </c>
      <c r="B2115" t="str">
        <f>IF('[1]2017'!B313=0,"",'[1]2017'!B313)</f>
        <v/>
      </c>
      <c r="C2115" t="str">
        <f>IF('[1]2017'!C313=0,"",'[1]2017'!C313)</f>
        <v/>
      </c>
      <c r="D2115" t="str">
        <f>IF('[1]2017'!D313=0,"",'[1]2017'!D313)</f>
        <v/>
      </c>
      <c r="E2115" t="str">
        <f>IF('[1]2017'!E313=0,"",'[1]2017'!E313)</f>
        <v/>
      </c>
      <c r="F2115" t="str">
        <f>IF('[1]2017'!F313=0,"",'[1]2017'!F313)</f>
        <v/>
      </c>
      <c r="G2115" t="str">
        <f>IF('[1]2017'!G313=0,"",'[1]2017'!G313)</f>
        <v/>
      </c>
      <c r="H2115" t="str">
        <f>IF('[1]2017'!H313=0,"",'[1]2017'!H313)</f>
        <v/>
      </c>
      <c r="I2115" t="str">
        <f>IF('[1]2017'!I313=0,"",'[1]2017'!I313)</f>
        <v/>
      </c>
      <c r="J2115" t="str">
        <f>IF('[1]2017'!J313=0,"",'[1]2017'!J313)</f>
        <v/>
      </c>
    </row>
    <row r="2116" spans="1:10" x14ac:dyDescent="0.25">
      <c r="A2116" t="str">
        <f>IF('[1]2017'!A314=0,"",'[1]2017'!A314)</f>
        <v/>
      </c>
      <c r="B2116" t="str">
        <f>IF('[1]2017'!B314=0,"",'[1]2017'!B314)</f>
        <v/>
      </c>
      <c r="C2116" t="str">
        <f>IF('[1]2017'!C314=0,"",'[1]2017'!C314)</f>
        <v/>
      </c>
      <c r="D2116" t="str">
        <f>IF('[1]2017'!D314=0,"",'[1]2017'!D314)</f>
        <v/>
      </c>
      <c r="E2116" t="str">
        <f>IF('[1]2017'!E314=0,"",'[1]2017'!E314)</f>
        <v/>
      </c>
      <c r="F2116" t="str">
        <f>IF('[1]2017'!F314=0,"",'[1]2017'!F314)</f>
        <v/>
      </c>
      <c r="G2116" t="str">
        <f>IF('[1]2017'!G314=0,"",'[1]2017'!G314)</f>
        <v/>
      </c>
      <c r="H2116" t="str">
        <f>IF('[1]2017'!H314=0,"",'[1]2017'!H314)</f>
        <v/>
      </c>
      <c r="I2116" t="str">
        <f>IF('[1]2017'!I314=0,"",'[1]2017'!I314)</f>
        <v/>
      </c>
      <c r="J2116" t="str">
        <f>IF('[1]2017'!J314=0,"",'[1]2017'!J314)</f>
        <v/>
      </c>
    </row>
    <row r="2117" spans="1:10" x14ac:dyDescent="0.25">
      <c r="A2117" t="str">
        <f>IF('[1]2017'!A315=0,"",'[1]2017'!A315)</f>
        <v/>
      </c>
      <c r="B2117" t="str">
        <f>IF('[1]2017'!B315=0,"",'[1]2017'!B315)</f>
        <v/>
      </c>
      <c r="C2117" t="str">
        <f>IF('[1]2017'!C315=0,"",'[1]2017'!C315)</f>
        <v/>
      </c>
      <c r="D2117" t="str">
        <f>IF('[1]2017'!D315=0,"",'[1]2017'!D315)</f>
        <v/>
      </c>
      <c r="E2117" t="str">
        <f>IF('[1]2017'!E315=0,"",'[1]2017'!E315)</f>
        <v/>
      </c>
      <c r="F2117" t="str">
        <f>IF('[1]2017'!F315=0,"",'[1]2017'!F315)</f>
        <v/>
      </c>
      <c r="G2117" t="str">
        <f>IF('[1]2017'!G315=0,"",'[1]2017'!G315)</f>
        <v/>
      </c>
      <c r="H2117" t="str">
        <f>IF('[1]2017'!H315=0,"",'[1]2017'!H315)</f>
        <v/>
      </c>
      <c r="I2117" t="str">
        <f>IF('[1]2017'!I315=0,"",'[1]2017'!I315)</f>
        <v/>
      </c>
      <c r="J2117" t="str">
        <f>IF('[1]2017'!J315=0,"",'[1]2017'!J315)</f>
        <v/>
      </c>
    </row>
    <row r="2118" spans="1:10" x14ac:dyDescent="0.25">
      <c r="A2118" t="str">
        <f>IF('[1]2017'!A316=0,"",'[1]2017'!A316)</f>
        <v/>
      </c>
      <c r="B2118" t="str">
        <f>IF('[1]2017'!B316=0,"",'[1]2017'!B316)</f>
        <v/>
      </c>
      <c r="C2118" t="str">
        <f>IF('[1]2017'!C316=0,"",'[1]2017'!C316)</f>
        <v/>
      </c>
      <c r="D2118" t="str">
        <f>IF('[1]2017'!D316=0,"",'[1]2017'!D316)</f>
        <v/>
      </c>
      <c r="E2118" t="str">
        <f>IF('[1]2017'!E316=0,"",'[1]2017'!E316)</f>
        <v/>
      </c>
      <c r="F2118" t="str">
        <f>IF('[1]2017'!F316=0,"",'[1]2017'!F316)</f>
        <v/>
      </c>
      <c r="G2118" t="str">
        <f>IF('[1]2017'!G316=0,"",'[1]2017'!G316)</f>
        <v/>
      </c>
      <c r="H2118" t="str">
        <f>IF('[1]2017'!H316=0,"",'[1]2017'!H316)</f>
        <v/>
      </c>
      <c r="I2118" t="str">
        <f>IF('[1]2017'!I316=0,"",'[1]2017'!I316)</f>
        <v/>
      </c>
      <c r="J2118" t="str">
        <f>IF('[1]2017'!J316=0,"",'[1]2017'!J316)</f>
        <v/>
      </c>
    </row>
    <row r="2119" spans="1:10" x14ac:dyDescent="0.25">
      <c r="A2119" t="str">
        <f>IF('[1]2017'!A317=0,"",'[1]2017'!A317)</f>
        <v/>
      </c>
      <c r="B2119" t="str">
        <f>IF('[1]2017'!B317=0,"",'[1]2017'!B317)</f>
        <v/>
      </c>
      <c r="C2119" t="str">
        <f>IF('[1]2017'!C317=0,"",'[1]2017'!C317)</f>
        <v/>
      </c>
      <c r="D2119" t="str">
        <f>IF('[1]2017'!D317=0,"",'[1]2017'!D317)</f>
        <v/>
      </c>
      <c r="E2119" t="str">
        <f>IF('[1]2017'!E317=0,"",'[1]2017'!E317)</f>
        <v/>
      </c>
      <c r="F2119" t="str">
        <f>IF('[1]2017'!F317=0,"",'[1]2017'!F317)</f>
        <v/>
      </c>
      <c r="G2119" t="str">
        <f>IF('[1]2017'!G317=0,"",'[1]2017'!G317)</f>
        <v/>
      </c>
      <c r="H2119" t="str">
        <f>IF('[1]2017'!H317=0,"",'[1]2017'!H317)</f>
        <v/>
      </c>
      <c r="I2119" t="str">
        <f>IF('[1]2017'!I317=0,"",'[1]2017'!I317)</f>
        <v/>
      </c>
      <c r="J2119" t="str">
        <f>IF('[1]2017'!J317=0,"",'[1]2017'!J317)</f>
        <v/>
      </c>
    </row>
    <row r="2120" spans="1:10" x14ac:dyDescent="0.25">
      <c r="A2120" t="str">
        <f>IF('[1]2017'!A318=0,"",'[1]2017'!A318)</f>
        <v/>
      </c>
      <c r="B2120" t="str">
        <f>IF('[1]2017'!B318=0,"",'[1]2017'!B318)</f>
        <v/>
      </c>
      <c r="C2120" t="str">
        <f>IF('[1]2017'!C318=0,"",'[1]2017'!C318)</f>
        <v/>
      </c>
      <c r="D2120" t="str">
        <f>IF('[1]2017'!D318=0,"",'[1]2017'!D318)</f>
        <v/>
      </c>
      <c r="E2120" t="str">
        <f>IF('[1]2017'!E318=0,"",'[1]2017'!E318)</f>
        <v/>
      </c>
      <c r="F2120" t="str">
        <f>IF('[1]2017'!F318=0,"",'[1]2017'!F318)</f>
        <v/>
      </c>
      <c r="G2120" t="str">
        <f>IF('[1]2017'!G318=0,"",'[1]2017'!G318)</f>
        <v/>
      </c>
      <c r="H2120" t="str">
        <f>IF('[1]2017'!H318=0,"",'[1]2017'!H318)</f>
        <v/>
      </c>
      <c r="I2120" t="str">
        <f>IF('[1]2017'!I318=0,"",'[1]2017'!I318)</f>
        <v/>
      </c>
      <c r="J2120" t="str">
        <f>IF('[1]2017'!J318=0,"",'[1]2017'!J318)</f>
        <v/>
      </c>
    </row>
    <row r="2121" spans="1:10" x14ac:dyDescent="0.25">
      <c r="A2121" t="str">
        <f>IF('[1]2017'!A319=0,"",'[1]2017'!A319)</f>
        <v/>
      </c>
      <c r="B2121" t="str">
        <f>IF('[1]2017'!B319=0,"",'[1]2017'!B319)</f>
        <v/>
      </c>
      <c r="C2121" t="str">
        <f>IF('[1]2017'!C319=0,"",'[1]2017'!C319)</f>
        <v/>
      </c>
      <c r="D2121" t="str">
        <f>IF('[1]2017'!D319=0,"",'[1]2017'!D319)</f>
        <v/>
      </c>
      <c r="E2121" t="str">
        <f>IF('[1]2017'!E319=0,"",'[1]2017'!E319)</f>
        <v/>
      </c>
      <c r="F2121" t="str">
        <f>IF('[1]2017'!F319=0,"",'[1]2017'!F319)</f>
        <v/>
      </c>
      <c r="G2121" t="str">
        <f>IF('[1]2017'!G319=0,"",'[1]2017'!G319)</f>
        <v/>
      </c>
      <c r="H2121" t="str">
        <f>IF('[1]2017'!H319=0,"",'[1]2017'!H319)</f>
        <v/>
      </c>
      <c r="I2121" t="str">
        <f>IF('[1]2017'!I319=0,"",'[1]2017'!I319)</f>
        <v/>
      </c>
      <c r="J2121" t="str">
        <f>IF('[1]2017'!J319=0,"",'[1]2017'!J319)</f>
        <v/>
      </c>
    </row>
    <row r="2122" spans="1:10" x14ac:dyDescent="0.25">
      <c r="A2122" t="str">
        <f>IF('[1]2017'!A320=0,"",'[1]2017'!A320)</f>
        <v/>
      </c>
      <c r="B2122" t="str">
        <f>IF('[1]2017'!B320=0,"",'[1]2017'!B320)</f>
        <v/>
      </c>
      <c r="C2122" t="str">
        <f>IF('[1]2017'!C320=0,"",'[1]2017'!C320)</f>
        <v/>
      </c>
      <c r="D2122" t="str">
        <f>IF('[1]2017'!D320=0,"",'[1]2017'!D320)</f>
        <v/>
      </c>
      <c r="E2122" t="str">
        <f>IF('[1]2017'!E320=0,"",'[1]2017'!E320)</f>
        <v/>
      </c>
      <c r="F2122" t="str">
        <f>IF('[1]2017'!F320=0,"",'[1]2017'!F320)</f>
        <v/>
      </c>
      <c r="G2122" t="str">
        <f>IF('[1]2017'!G320=0,"",'[1]2017'!G320)</f>
        <v/>
      </c>
      <c r="H2122" t="str">
        <f>IF('[1]2017'!H320=0,"",'[1]2017'!H320)</f>
        <v/>
      </c>
      <c r="I2122" t="str">
        <f>IF('[1]2017'!I320=0,"",'[1]2017'!I320)</f>
        <v/>
      </c>
      <c r="J2122" t="str">
        <f>IF('[1]2017'!J320=0,"",'[1]2017'!J320)</f>
        <v/>
      </c>
    </row>
    <row r="2123" spans="1:10" x14ac:dyDescent="0.25">
      <c r="A2123" t="str">
        <f>IF('[1]2017'!A321=0,"",'[1]2017'!A321)</f>
        <v/>
      </c>
      <c r="B2123" t="str">
        <f>IF('[1]2017'!B321=0,"",'[1]2017'!B321)</f>
        <v/>
      </c>
      <c r="C2123" t="str">
        <f>IF('[1]2017'!C321=0,"",'[1]2017'!C321)</f>
        <v/>
      </c>
      <c r="D2123" t="str">
        <f>IF('[1]2017'!D321=0,"",'[1]2017'!D321)</f>
        <v/>
      </c>
      <c r="E2123" t="str">
        <f>IF('[1]2017'!E321=0,"",'[1]2017'!E321)</f>
        <v/>
      </c>
      <c r="F2123" t="str">
        <f>IF('[1]2017'!F321=0,"",'[1]2017'!F321)</f>
        <v/>
      </c>
      <c r="G2123" t="str">
        <f>IF('[1]2017'!G321=0,"",'[1]2017'!G321)</f>
        <v/>
      </c>
      <c r="H2123" t="str">
        <f>IF('[1]2017'!H321=0,"",'[1]2017'!H321)</f>
        <v/>
      </c>
      <c r="I2123" t="str">
        <f>IF('[1]2017'!I321=0,"",'[1]2017'!I321)</f>
        <v/>
      </c>
      <c r="J2123" t="str">
        <f>IF('[1]2017'!J321=0,"",'[1]2017'!J321)</f>
        <v/>
      </c>
    </row>
    <row r="2124" spans="1:10" x14ac:dyDescent="0.25">
      <c r="A2124" t="str">
        <f>IF('[1]2017'!A322=0,"",'[1]2017'!A322)</f>
        <v/>
      </c>
      <c r="B2124" t="str">
        <f>IF('[1]2017'!B322=0,"",'[1]2017'!B322)</f>
        <v/>
      </c>
      <c r="C2124" t="str">
        <f>IF('[1]2017'!C322=0,"",'[1]2017'!C322)</f>
        <v/>
      </c>
      <c r="D2124" t="str">
        <f>IF('[1]2017'!D322=0,"",'[1]2017'!D322)</f>
        <v/>
      </c>
      <c r="E2124" t="str">
        <f>IF('[1]2017'!E322=0,"",'[1]2017'!E322)</f>
        <v/>
      </c>
      <c r="F2124" t="str">
        <f>IF('[1]2017'!F322=0,"",'[1]2017'!F322)</f>
        <v/>
      </c>
      <c r="G2124" t="str">
        <f>IF('[1]2017'!G322=0,"",'[1]2017'!G322)</f>
        <v/>
      </c>
      <c r="H2124" t="str">
        <f>IF('[1]2017'!H322=0,"",'[1]2017'!H322)</f>
        <v/>
      </c>
      <c r="I2124" t="str">
        <f>IF('[1]2017'!I322=0,"",'[1]2017'!I322)</f>
        <v/>
      </c>
      <c r="J2124" t="str">
        <f>IF('[1]2017'!J322=0,"",'[1]2017'!J322)</f>
        <v/>
      </c>
    </row>
    <row r="2125" spans="1:10" x14ac:dyDescent="0.25">
      <c r="A2125" t="str">
        <f>IF('[1]2017'!A323=0,"",'[1]2017'!A323)</f>
        <v/>
      </c>
      <c r="B2125" t="str">
        <f>IF('[1]2017'!B323=0,"",'[1]2017'!B323)</f>
        <v/>
      </c>
      <c r="C2125" t="str">
        <f>IF('[1]2017'!C323=0,"",'[1]2017'!C323)</f>
        <v/>
      </c>
      <c r="D2125" t="str">
        <f>IF('[1]2017'!D323=0,"",'[1]2017'!D323)</f>
        <v/>
      </c>
      <c r="E2125" t="str">
        <f>IF('[1]2017'!E323=0,"",'[1]2017'!E323)</f>
        <v/>
      </c>
      <c r="F2125" t="str">
        <f>IF('[1]2017'!F323=0,"",'[1]2017'!F323)</f>
        <v/>
      </c>
      <c r="G2125" t="str">
        <f>IF('[1]2017'!G323=0,"",'[1]2017'!G323)</f>
        <v/>
      </c>
      <c r="H2125" t="str">
        <f>IF('[1]2017'!H323=0,"",'[1]2017'!H323)</f>
        <v/>
      </c>
      <c r="I2125" t="str">
        <f>IF('[1]2017'!I323=0,"",'[1]2017'!I323)</f>
        <v/>
      </c>
      <c r="J2125" t="str">
        <f>IF('[1]2017'!J323=0,"",'[1]2017'!J323)</f>
        <v/>
      </c>
    </row>
    <row r="2126" spans="1:10" x14ac:dyDescent="0.25">
      <c r="A2126" t="str">
        <f>IF('[1]2017'!A324=0,"",'[1]2017'!A324)</f>
        <v/>
      </c>
      <c r="B2126" t="str">
        <f>IF('[1]2017'!B324=0,"",'[1]2017'!B324)</f>
        <v/>
      </c>
      <c r="C2126" t="str">
        <f>IF('[1]2017'!C324=0,"",'[1]2017'!C324)</f>
        <v/>
      </c>
      <c r="D2126" t="str">
        <f>IF('[1]2017'!D324=0,"",'[1]2017'!D324)</f>
        <v/>
      </c>
      <c r="E2126" t="str">
        <f>IF('[1]2017'!E324=0,"",'[1]2017'!E324)</f>
        <v/>
      </c>
      <c r="F2126" t="str">
        <f>IF('[1]2017'!F324=0,"",'[1]2017'!F324)</f>
        <v/>
      </c>
      <c r="G2126" t="str">
        <f>IF('[1]2017'!G324=0,"",'[1]2017'!G324)</f>
        <v/>
      </c>
      <c r="H2126" t="str">
        <f>IF('[1]2017'!H324=0,"",'[1]2017'!H324)</f>
        <v/>
      </c>
      <c r="I2126" t="str">
        <f>IF('[1]2017'!I324=0,"",'[1]2017'!I324)</f>
        <v/>
      </c>
      <c r="J2126" t="str">
        <f>IF('[1]2017'!J324=0,"",'[1]2017'!J324)</f>
        <v/>
      </c>
    </row>
    <row r="2127" spans="1:10" x14ac:dyDescent="0.25">
      <c r="A2127" t="str">
        <f>IF('[1]2017'!A325=0,"",'[1]2017'!A325)</f>
        <v/>
      </c>
      <c r="B2127" t="str">
        <f>IF('[1]2017'!B325=0,"",'[1]2017'!B325)</f>
        <v/>
      </c>
      <c r="C2127" t="str">
        <f>IF('[1]2017'!C325=0,"",'[1]2017'!C325)</f>
        <v/>
      </c>
      <c r="D2127" t="str">
        <f>IF('[1]2017'!D325=0,"",'[1]2017'!D325)</f>
        <v/>
      </c>
      <c r="E2127" t="str">
        <f>IF('[1]2017'!E325=0,"",'[1]2017'!E325)</f>
        <v/>
      </c>
      <c r="F2127" t="str">
        <f>IF('[1]2017'!F325=0,"",'[1]2017'!F325)</f>
        <v/>
      </c>
      <c r="G2127" t="str">
        <f>IF('[1]2017'!G325=0,"",'[1]2017'!G325)</f>
        <v/>
      </c>
      <c r="H2127" t="str">
        <f>IF('[1]2017'!H325=0,"",'[1]2017'!H325)</f>
        <v/>
      </c>
      <c r="I2127" t="str">
        <f>IF('[1]2017'!I325=0,"",'[1]2017'!I325)</f>
        <v/>
      </c>
      <c r="J2127" t="str">
        <f>IF('[1]2017'!J325=0,"",'[1]2017'!J325)</f>
        <v/>
      </c>
    </row>
    <row r="2128" spans="1:10" x14ac:dyDescent="0.25">
      <c r="A2128" t="str">
        <f>IF('[1]2017'!A326=0,"",'[1]2017'!A326)</f>
        <v/>
      </c>
      <c r="B2128" t="str">
        <f>IF('[1]2017'!B326=0,"",'[1]2017'!B326)</f>
        <v/>
      </c>
      <c r="C2128" t="str">
        <f>IF('[1]2017'!C326=0,"",'[1]2017'!C326)</f>
        <v/>
      </c>
      <c r="D2128" t="str">
        <f>IF('[1]2017'!D326=0,"",'[1]2017'!D326)</f>
        <v/>
      </c>
      <c r="E2128" t="str">
        <f>IF('[1]2017'!E326=0,"",'[1]2017'!E326)</f>
        <v/>
      </c>
      <c r="F2128" t="str">
        <f>IF('[1]2017'!F326=0,"",'[1]2017'!F326)</f>
        <v/>
      </c>
      <c r="G2128" t="str">
        <f>IF('[1]2017'!G326=0,"",'[1]2017'!G326)</f>
        <v/>
      </c>
      <c r="H2128" t="str">
        <f>IF('[1]2017'!H326=0,"",'[1]2017'!H326)</f>
        <v/>
      </c>
      <c r="I2128" t="str">
        <f>IF('[1]2017'!I326=0,"",'[1]2017'!I326)</f>
        <v/>
      </c>
      <c r="J2128" t="str">
        <f>IF('[1]2017'!J326=0,"",'[1]2017'!J326)</f>
        <v/>
      </c>
    </row>
    <row r="2129" spans="1:10" x14ac:dyDescent="0.25">
      <c r="A2129" t="str">
        <f>IF('[1]2017'!A327=0,"",'[1]2017'!A327)</f>
        <v/>
      </c>
      <c r="B2129" t="str">
        <f>IF('[1]2017'!B327=0,"",'[1]2017'!B327)</f>
        <v/>
      </c>
      <c r="C2129" t="str">
        <f>IF('[1]2017'!C327=0,"",'[1]2017'!C327)</f>
        <v/>
      </c>
      <c r="D2129" t="str">
        <f>IF('[1]2017'!D327=0,"",'[1]2017'!D327)</f>
        <v/>
      </c>
      <c r="E2129" t="str">
        <f>IF('[1]2017'!E327=0,"",'[1]2017'!E327)</f>
        <v/>
      </c>
      <c r="F2129" t="str">
        <f>IF('[1]2017'!F327=0,"",'[1]2017'!F327)</f>
        <v/>
      </c>
      <c r="G2129" t="str">
        <f>IF('[1]2017'!G327=0,"",'[1]2017'!G327)</f>
        <v/>
      </c>
      <c r="H2129" t="str">
        <f>IF('[1]2017'!H327=0,"",'[1]2017'!H327)</f>
        <v/>
      </c>
      <c r="I2129" t="str">
        <f>IF('[1]2017'!I327=0,"",'[1]2017'!I327)</f>
        <v/>
      </c>
      <c r="J2129" t="str">
        <f>IF('[1]2017'!J327=0,"",'[1]2017'!J327)</f>
        <v/>
      </c>
    </row>
    <row r="2130" spans="1:10" x14ac:dyDescent="0.25">
      <c r="A2130" t="str">
        <f>IF('[1]2017'!A328=0,"",'[1]2017'!A328)</f>
        <v/>
      </c>
      <c r="B2130" t="str">
        <f>IF('[1]2017'!B328=0,"",'[1]2017'!B328)</f>
        <v/>
      </c>
      <c r="C2130" t="str">
        <f>IF('[1]2017'!C328=0,"",'[1]2017'!C328)</f>
        <v/>
      </c>
      <c r="D2130" t="str">
        <f>IF('[1]2017'!D328=0,"",'[1]2017'!D328)</f>
        <v/>
      </c>
      <c r="E2130" t="str">
        <f>IF('[1]2017'!E328=0,"",'[1]2017'!E328)</f>
        <v/>
      </c>
      <c r="F2130" t="str">
        <f>IF('[1]2017'!F328=0,"",'[1]2017'!F328)</f>
        <v/>
      </c>
      <c r="G2130" t="str">
        <f>IF('[1]2017'!G328=0,"",'[1]2017'!G328)</f>
        <v/>
      </c>
      <c r="H2130" t="str">
        <f>IF('[1]2017'!H328=0,"",'[1]2017'!H328)</f>
        <v/>
      </c>
      <c r="I2130" t="str">
        <f>IF('[1]2017'!I328=0,"",'[1]2017'!I328)</f>
        <v/>
      </c>
      <c r="J2130" t="str">
        <f>IF('[1]2017'!J328=0,"",'[1]2017'!J328)</f>
        <v/>
      </c>
    </row>
    <row r="2131" spans="1:10" x14ac:dyDescent="0.25">
      <c r="A2131" t="str">
        <f>IF('[1]2017'!A329=0,"",'[1]2017'!A329)</f>
        <v/>
      </c>
      <c r="B2131" t="str">
        <f>IF('[1]2017'!B329=0,"",'[1]2017'!B329)</f>
        <v/>
      </c>
      <c r="C2131" t="str">
        <f>IF('[1]2017'!C329=0,"",'[1]2017'!C329)</f>
        <v/>
      </c>
      <c r="D2131" t="str">
        <f>IF('[1]2017'!D329=0,"",'[1]2017'!D329)</f>
        <v/>
      </c>
      <c r="E2131" t="str">
        <f>IF('[1]2017'!E329=0,"",'[1]2017'!E329)</f>
        <v/>
      </c>
      <c r="F2131" t="str">
        <f>IF('[1]2017'!F329=0,"",'[1]2017'!F329)</f>
        <v/>
      </c>
      <c r="G2131" t="str">
        <f>IF('[1]2017'!G329=0,"",'[1]2017'!G329)</f>
        <v/>
      </c>
      <c r="H2131" t="str">
        <f>IF('[1]2017'!H329=0,"",'[1]2017'!H329)</f>
        <v/>
      </c>
      <c r="I2131" t="str">
        <f>IF('[1]2017'!I329=0,"",'[1]2017'!I329)</f>
        <v/>
      </c>
      <c r="J2131" t="str">
        <f>IF('[1]2017'!J329=0,"",'[1]2017'!J329)</f>
        <v/>
      </c>
    </row>
    <row r="2132" spans="1:10" x14ac:dyDescent="0.25">
      <c r="A2132" t="str">
        <f>IF('[1]2017'!A330=0,"",'[1]2017'!A330)</f>
        <v/>
      </c>
      <c r="B2132" t="str">
        <f>IF('[1]2017'!B330=0,"",'[1]2017'!B330)</f>
        <v/>
      </c>
      <c r="C2132" t="str">
        <f>IF('[1]2017'!C330=0,"",'[1]2017'!C330)</f>
        <v/>
      </c>
      <c r="D2132" t="str">
        <f>IF('[1]2017'!D330=0,"",'[1]2017'!D330)</f>
        <v/>
      </c>
      <c r="E2132" t="str">
        <f>IF('[1]2017'!E330=0,"",'[1]2017'!E330)</f>
        <v/>
      </c>
      <c r="F2132" t="str">
        <f>IF('[1]2017'!F330=0,"",'[1]2017'!F330)</f>
        <v/>
      </c>
      <c r="G2132" t="str">
        <f>IF('[1]2017'!G330=0,"",'[1]2017'!G330)</f>
        <v/>
      </c>
      <c r="H2132" t="str">
        <f>IF('[1]2017'!H330=0,"",'[1]2017'!H330)</f>
        <v/>
      </c>
      <c r="I2132" t="str">
        <f>IF('[1]2017'!I330=0,"",'[1]2017'!I330)</f>
        <v/>
      </c>
      <c r="J2132" t="str">
        <f>IF('[1]2017'!J330=0,"",'[1]2017'!J330)</f>
        <v/>
      </c>
    </row>
    <row r="2133" spans="1:10" x14ac:dyDescent="0.25">
      <c r="A2133" t="str">
        <f>IF('[1]2017'!A331=0,"",'[1]2017'!A331)</f>
        <v/>
      </c>
      <c r="B2133" t="str">
        <f>IF('[1]2017'!B331=0,"",'[1]2017'!B331)</f>
        <v/>
      </c>
      <c r="C2133" t="str">
        <f>IF('[1]2017'!C331=0,"",'[1]2017'!C331)</f>
        <v/>
      </c>
      <c r="D2133" t="str">
        <f>IF('[1]2017'!D331=0,"",'[1]2017'!D331)</f>
        <v/>
      </c>
      <c r="E2133" t="str">
        <f>IF('[1]2017'!E331=0,"",'[1]2017'!E331)</f>
        <v/>
      </c>
      <c r="F2133" t="str">
        <f>IF('[1]2017'!F331=0,"",'[1]2017'!F331)</f>
        <v/>
      </c>
      <c r="G2133" t="str">
        <f>IF('[1]2017'!G331=0,"",'[1]2017'!G331)</f>
        <v/>
      </c>
      <c r="H2133" t="str">
        <f>IF('[1]2017'!H331=0,"",'[1]2017'!H331)</f>
        <v/>
      </c>
      <c r="I2133" t="str">
        <f>IF('[1]2017'!I331=0,"",'[1]2017'!I331)</f>
        <v/>
      </c>
      <c r="J2133" t="str">
        <f>IF('[1]2017'!J331=0,"",'[1]2017'!J331)</f>
        <v/>
      </c>
    </row>
    <row r="2134" spans="1:10" x14ac:dyDescent="0.25">
      <c r="A2134" t="str">
        <f>IF('[1]2017'!A332=0,"",'[1]2017'!A332)</f>
        <v/>
      </c>
      <c r="B2134" t="str">
        <f>IF('[1]2017'!B332=0,"",'[1]2017'!B332)</f>
        <v/>
      </c>
      <c r="C2134" t="str">
        <f>IF('[1]2017'!C332=0,"",'[1]2017'!C332)</f>
        <v/>
      </c>
      <c r="D2134" t="str">
        <f>IF('[1]2017'!D332=0,"",'[1]2017'!D332)</f>
        <v/>
      </c>
      <c r="E2134" t="str">
        <f>IF('[1]2017'!E332=0,"",'[1]2017'!E332)</f>
        <v/>
      </c>
      <c r="F2134" t="str">
        <f>IF('[1]2017'!F332=0,"",'[1]2017'!F332)</f>
        <v/>
      </c>
      <c r="G2134" t="str">
        <f>IF('[1]2017'!G332=0,"",'[1]2017'!G332)</f>
        <v/>
      </c>
      <c r="H2134" t="str">
        <f>IF('[1]2017'!H332=0,"",'[1]2017'!H332)</f>
        <v/>
      </c>
      <c r="I2134" t="str">
        <f>IF('[1]2017'!I332=0,"",'[1]2017'!I332)</f>
        <v/>
      </c>
      <c r="J2134" t="str">
        <f>IF('[1]2017'!J332=0,"",'[1]2017'!J332)</f>
        <v/>
      </c>
    </row>
    <row r="2135" spans="1:10" x14ac:dyDescent="0.25">
      <c r="A2135" t="str">
        <f>IF('[1]2017'!A333=0,"",'[1]2017'!A333)</f>
        <v/>
      </c>
      <c r="B2135" t="str">
        <f>IF('[1]2017'!B333=0,"",'[1]2017'!B333)</f>
        <v/>
      </c>
      <c r="C2135" t="str">
        <f>IF('[1]2017'!C333=0,"",'[1]2017'!C333)</f>
        <v/>
      </c>
      <c r="D2135" t="str">
        <f>IF('[1]2017'!D333=0,"",'[1]2017'!D333)</f>
        <v/>
      </c>
      <c r="E2135" t="str">
        <f>IF('[1]2017'!E333=0,"",'[1]2017'!E333)</f>
        <v/>
      </c>
      <c r="F2135" t="str">
        <f>IF('[1]2017'!F333=0,"",'[1]2017'!F333)</f>
        <v/>
      </c>
      <c r="G2135" t="str">
        <f>IF('[1]2017'!G333=0,"",'[1]2017'!G333)</f>
        <v/>
      </c>
      <c r="H2135" t="str">
        <f>IF('[1]2017'!H333=0,"",'[1]2017'!H333)</f>
        <v/>
      </c>
      <c r="I2135" t="str">
        <f>IF('[1]2017'!I333=0,"",'[1]2017'!I333)</f>
        <v/>
      </c>
      <c r="J2135" t="str">
        <f>IF('[1]2017'!J333=0,"",'[1]2017'!J333)</f>
        <v/>
      </c>
    </row>
    <row r="2136" spans="1:10" x14ac:dyDescent="0.25">
      <c r="A2136" t="str">
        <f>IF('[1]2017'!A334=0,"",'[1]2017'!A334)</f>
        <v/>
      </c>
      <c r="B2136" t="str">
        <f>IF('[1]2017'!B334=0,"",'[1]2017'!B334)</f>
        <v/>
      </c>
      <c r="C2136" t="str">
        <f>IF('[1]2017'!C334=0,"",'[1]2017'!C334)</f>
        <v/>
      </c>
      <c r="D2136" t="str">
        <f>IF('[1]2017'!D334=0,"",'[1]2017'!D334)</f>
        <v/>
      </c>
      <c r="E2136" t="str">
        <f>IF('[1]2017'!E334=0,"",'[1]2017'!E334)</f>
        <v/>
      </c>
      <c r="F2136" t="str">
        <f>IF('[1]2017'!F334=0,"",'[1]2017'!F334)</f>
        <v/>
      </c>
      <c r="G2136" t="str">
        <f>IF('[1]2017'!G334=0,"",'[1]2017'!G334)</f>
        <v/>
      </c>
      <c r="H2136" t="str">
        <f>IF('[1]2017'!H334=0,"",'[1]2017'!H334)</f>
        <v/>
      </c>
      <c r="I2136" t="str">
        <f>IF('[1]2017'!I334=0,"",'[1]2017'!I334)</f>
        <v/>
      </c>
      <c r="J2136" t="str">
        <f>IF('[1]2017'!J334=0,"",'[1]2017'!J334)</f>
        <v/>
      </c>
    </row>
    <row r="2137" spans="1:10" x14ac:dyDescent="0.25">
      <c r="A2137" t="str">
        <f>IF('[1]2017'!A335=0,"",'[1]2017'!A335)</f>
        <v/>
      </c>
      <c r="B2137" t="str">
        <f>IF('[1]2017'!B335=0,"",'[1]2017'!B335)</f>
        <v/>
      </c>
      <c r="C2137" t="str">
        <f>IF('[1]2017'!C335=0,"",'[1]2017'!C335)</f>
        <v/>
      </c>
      <c r="D2137" t="str">
        <f>IF('[1]2017'!D335=0,"",'[1]2017'!D335)</f>
        <v/>
      </c>
      <c r="E2137" t="str">
        <f>IF('[1]2017'!E335=0,"",'[1]2017'!E335)</f>
        <v/>
      </c>
      <c r="F2137" t="str">
        <f>IF('[1]2017'!F335=0,"",'[1]2017'!F335)</f>
        <v/>
      </c>
      <c r="G2137" t="str">
        <f>IF('[1]2017'!G335=0,"",'[1]2017'!G335)</f>
        <v/>
      </c>
      <c r="H2137" t="str">
        <f>IF('[1]2017'!H335=0,"",'[1]2017'!H335)</f>
        <v/>
      </c>
      <c r="I2137" t="str">
        <f>IF('[1]2017'!I335=0,"",'[1]2017'!I335)</f>
        <v/>
      </c>
      <c r="J2137" t="str">
        <f>IF('[1]2017'!J335=0,"",'[1]2017'!J335)</f>
        <v/>
      </c>
    </row>
    <row r="2138" spans="1:10" x14ac:dyDescent="0.25">
      <c r="A2138" t="str">
        <f>IF('[1]2017'!A336=0,"",'[1]2017'!A336)</f>
        <v/>
      </c>
      <c r="B2138" t="str">
        <f>IF('[1]2017'!B336=0,"",'[1]2017'!B336)</f>
        <v/>
      </c>
      <c r="C2138" t="str">
        <f>IF('[1]2017'!C336=0,"",'[1]2017'!C336)</f>
        <v/>
      </c>
      <c r="D2138" t="str">
        <f>IF('[1]2017'!D336=0,"",'[1]2017'!D336)</f>
        <v/>
      </c>
      <c r="E2138" t="str">
        <f>IF('[1]2017'!E336=0,"",'[1]2017'!E336)</f>
        <v/>
      </c>
      <c r="F2138" t="str">
        <f>IF('[1]2017'!F336=0,"",'[1]2017'!F336)</f>
        <v/>
      </c>
      <c r="G2138" t="str">
        <f>IF('[1]2017'!G336=0,"",'[1]2017'!G336)</f>
        <v/>
      </c>
      <c r="H2138" t="str">
        <f>IF('[1]2017'!H336=0,"",'[1]2017'!H336)</f>
        <v/>
      </c>
      <c r="I2138" t="str">
        <f>IF('[1]2017'!I336=0,"",'[1]2017'!I336)</f>
        <v/>
      </c>
      <c r="J2138" t="str">
        <f>IF('[1]2017'!J336=0,"",'[1]2017'!J336)</f>
        <v/>
      </c>
    </row>
    <row r="2139" spans="1:10" x14ac:dyDescent="0.25">
      <c r="A2139" t="str">
        <f>IF('[1]2017'!A337=0,"",'[1]2017'!A337)</f>
        <v/>
      </c>
      <c r="B2139" t="str">
        <f>IF('[1]2017'!B337=0,"",'[1]2017'!B337)</f>
        <v/>
      </c>
      <c r="C2139" t="str">
        <f>IF('[1]2017'!C337=0,"",'[1]2017'!C337)</f>
        <v/>
      </c>
      <c r="D2139" t="str">
        <f>IF('[1]2017'!D337=0,"",'[1]2017'!D337)</f>
        <v/>
      </c>
      <c r="E2139" t="str">
        <f>IF('[1]2017'!E337=0,"",'[1]2017'!E337)</f>
        <v/>
      </c>
      <c r="F2139" t="str">
        <f>IF('[1]2017'!F337=0,"",'[1]2017'!F337)</f>
        <v/>
      </c>
      <c r="G2139" t="str">
        <f>IF('[1]2017'!G337=0,"",'[1]2017'!G337)</f>
        <v/>
      </c>
      <c r="H2139" t="str">
        <f>IF('[1]2017'!H337=0,"",'[1]2017'!H337)</f>
        <v/>
      </c>
      <c r="I2139" t="str">
        <f>IF('[1]2017'!I337=0,"",'[1]2017'!I337)</f>
        <v/>
      </c>
      <c r="J2139" t="str">
        <f>IF('[1]2017'!J337=0,"",'[1]2017'!J337)</f>
        <v/>
      </c>
    </row>
    <row r="2140" spans="1:10" x14ac:dyDescent="0.25">
      <c r="A2140" t="str">
        <f>IF('[1]2017'!A338=0,"",'[1]2017'!A338)</f>
        <v/>
      </c>
      <c r="B2140" t="str">
        <f>IF('[1]2017'!B338=0,"",'[1]2017'!B338)</f>
        <v/>
      </c>
      <c r="C2140" t="str">
        <f>IF('[1]2017'!C338=0,"",'[1]2017'!C338)</f>
        <v/>
      </c>
      <c r="D2140" t="str">
        <f>IF('[1]2017'!D338=0,"",'[1]2017'!D338)</f>
        <v/>
      </c>
      <c r="E2140" t="str">
        <f>IF('[1]2017'!E338=0,"",'[1]2017'!E338)</f>
        <v/>
      </c>
      <c r="F2140" t="str">
        <f>IF('[1]2017'!F338=0,"",'[1]2017'!F338)</f>
        <v/>
      </c>
      <c r="G2140" t="str">
        <f>IF('[1]2017'!G338=0,"",'[1]2017'!G338)</f>
        <v/>
      </c>
      <c r="H2140" t="str">
        <f>IF('[1]2017'!H338=0,"",'[1]2017'!H338)</f>
        <v/>
      </c>
      <c r="I2140" t="str">
        <f>IF('[1]2017'!I338=0,"",'[1]2017'!I338)</f>
        <v/>
      </c>
      <c r="J2140" t="str">
        <f>IF('[1]2017'!J338=0,"",'[1]2017'!J338)</f>
        <v/>
      </c>
    </row>
    <row r="2141" spans="1:10" x14ac:dyDescent="0.25">
      <c r="A2141" t="str">
        <f>IF('[1]2017'!A339=0,"",'[1]2017'!A339)</f>
        <v/>
      </c>
      <c r="B2141" t="str">
        <f>IF('[1]2017'!B339=0,"",'[1]2017'!B339)</f>
        <v/>
      </c>
      <c r="C2141" t="str">
        <f>IF('[1]2017'!C339=0,"",'[1]2017'!C339)</f>
        <v/>
      </c>
      <c r="D2141" t="str">
        <f>IF('[1]2017'!D339=0,"",'[1]2017'!D339)</f>
        <v/>
      </c>
      <c r="E2141" t="str">
        <f>IF('[1]2017'!E339=0,"",'[1]2017'!E339)</f>
        <v/>
      </c>
      <c r="F2141" t="str">
        <f>IF('[1]2017'!F339=0,"",'[1]2017'!F339)</f>
        <v/>
      </c>
      <c r="G2141" t="str">
        <f>IF('[1]2017'!G339=0,"",'[1]2017'!G339)</f>
        <v/>
      </c>
      <c r="H2141" t="str">
        <f>IF('[1]2017'!H339=0,"",'[1]2017'!H339)</f>
        <v/>
      </c>
      <c r="I2141" t="str">
        <f>IF('[1]2017'!I339=0,"",'[1]2017'!I339)</f>
        <v/>
      </c>
      <c r="J2141" t="str">
        <f>IF('[1]2017'!J339=0,"",'[1]2017'!J339)</f>
        <v/>
      </c>
    </row>
    <row r="2142" spans="1:10" x14ac:dyDescent="0.25">
      <c r="A2142" t="str">
        <f>IF('[1]2017'!A340=0,"",'[1]2017'!A340)</f>
        <v/>
      </c>
      <c r="B2142" t="str">
        <f>IF('[1]2017'!B340=0,"",'[1]2017'!B340)</f>
        <v/>
      </c>
      <c r="C2142" t="str">
        <f>IF('[1]2017'!C340=0,"",'[1]2017'!C340)</f>
        <v/>
      </c>
      <c r="D2142" t="str">
        <f>IF('[1]2017'!D340=0,"",'[1]2017'!D340)</f>
        <v/>
      </c>
      <c r="E2142" t="str">
        <f>IF('[1]2017'!E340=0,"",'[1]2017'!E340)</f>
        <v/>
      </c>
      <c r="F2142" t="str">
        <f>IF('[1]2017'!F340=0,"",'[1]2017'!F340)</f>
        <v/>
      </c>
      <c r="G2142" t="str">
        <f>IF('[1]2017'!G340=0,"",'[1]2017'!G340)</f>
        <v/>
      </c>
      <c r="H2142" t="str">
        <f>IF('[1]2017'!H340=0,"",'[1]2017'!H340)</f>
        <v/>
      </c>
      <c r="I2142" t="str">
        <f>IF('[1]2017'!I340=0,"",'[1]2017'!I340)</f>
        <v/>
      </c>
      <c r="J2142" t="str">
        <f>IF('[1]2017'!J340=0,"",'[1]2017'!J340)</f>
        <v/>
      </c>
    </row>
    <row r="2143" spans="1:10" x14ac:dyDescent="0.25">
      <c r="A2143" t="str">
        <f>IF('[1]2017'!A341=0,"",'[1]2017'!A341)</f>
        <v/>
      </c>
      <c r="B2143" t="str">
        <f>IF('[1]2017'!B341=0,"",'[1]2017'!B341)</f>
        <v/>
      </c>
      <c r="C2143" t="str">
        <f>IF('[1]2017'!C341=0,"",'[1]2017'!C341)</f>
        <v/>
      </c>
      <c r="D2143" t="str">
        <f>IF('[1]2017'!D341=0,"",'[1]2017'!D341)</f>
        <v/>
      </c>
      <c r="E2143" t="str">
        <f>IF('[1]2017'!E341=0,"",'[1]2017'!E341)</f>
        <v/>
      </c>
      <c r="F2143" t="str">
        <f>IF('[1]2017'!F341=0,"",'[1]2017'!F341)</f>
        <v/>
      </c>
      <c r="G2143" t="str">
        <f>IF('[1]2017'!G341=0,"",'[1]2017'!G341)</f>
        <v/>
      </c>
      <c r="H2143" t="str">
        <f>IF('[1]2017'!H341=0,"",'[1]2017'!H341)</f>
        <v/>
      </c>
      <c r="I2143" t="str">
        <f>IF('[1]2017'!I341=0,"",'[1]2017'!I341)</f>
        <v/>
      </c>
      <c r="J2143" t="str">
        <f>IF('[1]2017'!J341=0,"",'[1]2017'!J341)</f>
        <v/>
      </c>
    </row>
    <row r="2144" spans="1:10" x14ac:dyDescent="0.25">
      <c r="A2144" t="str">
        <f>IF('[1]2017'!A342=0,"",'[1]2017'!A342)</f>
        <v/>
      </c>
      <c r="B2144" t="str">
        <f>IF('[1]2017'!B342=0,"",'[1]2017'!B342)</f>
        <v/>
      </c>
      <c r="C2144" t="str">
        <f>IF('[1]2017'!C342=0,"",'[1]2017'!C342)</f>
        <v/>
      </c>
      <c r="D2144" t="str">
        <f>IF('[1]2017'!D342=0,"",'[1]2017'!D342)</f>
        <v/>
      </c>
      <c r="E2144" t="str">
        <f>IF('[1]2017'!E342=0,"",'[1]2017'!E342)</f>
        <v/>
      </c>
      <c r="F2144" t="str">
        <f>IF('[1]2017'!F342=0,"",'[1]2017'!F342)</f>
        <v/>
      </c>
      <c r="G2144" t="str">
        <f>IF('[1]2017'!G342=0,"",'[1]2017'!G342)</f>
        <v/>
      </c>
      <c r="H2144" t="str">
        <f>IF('[1]2017'!H342=0,"",'[1]2017'!H342)</f>
        <v/>
      </c>
      <c r="I2144" t="str">
        <f>IF('[1]2017'!I342=0,"",'[1]2017'!I342)</f>
        <v/>
      </c>
      <c r="J2144" t="str">
        <f>IF('[1]2017'!J342=0,"",'[1]2017'!J342)</f>
        <v/>
      </c>
    </row>
    <row r="2145" spans="1:10" x14ac:dyDescent="0.25">
      <c r="A2145" t="str">
        <f>IF('[1]2017'!A343=0,"",'[1]2017'!A343)</f>
        <v/>
      </c>
      <c r="B2145" t="str">
        <f>IF('[1]2017'!B343=0,"",'[1]2017'!B343)</f>
        <v/>
      </c>
      <c r="C2145" t="str">
        <f>IF('[1]2017'!C343=0,"",'[1]2017'!C343)</f>
        <v/>
      </c>
      <c r="D2145" t="str">
        <f>IF('[1]2017'!D343=0,"",'[1]2017'!D343)</f>
        <v/>
      </c>
      <c r="E2145" t="str">
        <f>IF('[1]2017'!E343=0,"",'[1]2017'!E343)</f>
        <v/>
      </c>
      <c r="F2145" t="str">
        <f>IF('[1]2017'!F343=0,"",'[1]2017'!F343)</f>
        <v/>
      </c>
      <c r="G2145" t="str">
        <f>IF('[1]2017'!G343=0,"",'[1]2017'!G343)</f>
        <v/>
      </c>
      <c r="H2145" t="str">
        <f>IF('[1]2017'!H343=0,"",'[1]2017'!H343)</f>
        <v/>
      </c>
      <c r="I2145" t="str">
        <f>IF('[1]2017'!I343=0,"",'[1]2017'!I343)</f>
        <v/>
      </c>
      <c r="J2145" t="str">
        <f>IF('[1]2017'!J343=0,"",'[1]2017'!J343)</f>
        <v/>
      </c>
    </row>
    <row r="2146" spans="1:10" x14ac:dyDescent="0.25">
      <c r="A2146" t="str">
        <f>IF('[1]2017'!A344=0,"",'[1]2017'!A344)</f>
        <v/>
      </c>
      <c r="B2146" t="str">
        <f>IF('[1]2017'!B344=0,"",'[1]2017'!B344)</f>
        <v/>
      </c>
      <c r="C2146" t="str">
        <f>IF('[1]2017'!C344=0,"",'[1]2017'!C344)</f>
        <v/>
      </c>
      <c r="D2146" t="str">
        <f>IF('[1]2017'!D344=0,"",'[1]2017'!D344)</f>
        <v/>
      </c>
      <c r="E2146" t="str">
        <f>IF('[1]2017'!E344=0,"",'[1]2017'!E344)</f>
        <v/>
      </c>
      <c r="F2146" t="str">
        <f>IF('[1]2017'!F344=0,"",'[1]2017'!F344)</f>
        <v/>
      </c>
      <c r="G2146" t="str">
        <f>IF('[1]2017'!G344=0,"",'[1]2017'!G344)</f>
        <v/>
      </c>
      <c r="H2146" t="str">
        <f>IF('[1]2017'!H344=0,"",'[1]2017'!H344)</f>
        <v/>
      </c>
      <c r="I2146" t="str">
        <f>IF('[1]2017'!I344=0,"",'[1]2017'!I344)</f>
        <v/>
      </c>
      <c r="J2146" t="str">
        <f>IF('[1]2017'!J344=0,"",'[1]2017'!J344)</f>
        <v/>
      </c>
    </row>
    <row r="2147" spans="1:10" x14ac:dyDescent="0.25">
      <c r="A2147" t="str">
        <f>IF('[1]2017'!A345=0,"",'[1]2017'!A345)</f>
        <v/>
      </c>
      <c r="B2147" t="str">
        <f>IF('[1]2017'!B345=0,"",'[1]2017'!B345)</f>
        <v/>
      </c>
      <c r="C2147" t="str">
        <f>IF('[1]2017'!C345=0,"",'[1]2017'!C345)</f>
        <v/>
      </c>
      <c r="D2147" t="str">
        <f>IF('[1]2017'!D345=0,"",'[1]2017'!D345)</f>
        <v/>
      </c>
      <c r="E2147" t="str">
        <f>IF('[1]2017'!E345=0,"",'[1]2017'!E345)</f>
        <v/>
      </c>
      <c r="F2147" t="str">
        <f>IF('[1]2017'!F345=0,"",'[1]2017'!F345)</f>
        <v/>
      </c>
      <c r="G2147" t="str">
        <f>IF('[1]2017'!G345=0,"",'[1]2017'!G345)</f>
        <v/>
      </c>
      <c r="H2147" t="str">
        <f>IF('[1]2017'!H345=0,"",'[1]2017'!H345)</f>
        <v/>
      </c>
      <c r="I2147" t="str">
        <f>IF('[1]2017'!I345=0,"",'[1]2017'!I345)</f>
        <v/>
      </c>
      <c r="J2147" t="str">
        <f>IF('[1]2017'!J345=0,"",'[1]2017'!J345)</f>
        <v/>
      </c>
    </row>
    <row r="2148" spans="1:10" x14ac:dyDescent="0.25">
      <c r="A2148" t="str">
        <f>IF('[1]2017'!A346=0,"",'[1]2017'!A346)</f>
        <v/>
      </c>
      <c r="B2148" t="str">
        <f>IF('[1]2017'!B346=0,"",'[1]2017'!B346)</f>
        <v/>
      </c>
      <c r="C2148" t="str">
        <f>IF('[1]2017'!C346=0,"",'[1]2017'!C346)</f>
        <v/>
      </c>
      <c r="D2148" t="str">
        <f>IF('[1]2017'!D346=0,"",'[1]2017'!D346)</f>
        <v/>
      </c>
      <c r="E2148" t="str">
        <f>IF('[1]2017'!E346=0,"",'[1]2017'!E346)</f>
        <v/>
      </c>
      <c r="F2148" t="str">
        <f>IF('[1]2017'!F346=0,"",'[1]2017'!F346)</f>
        <v/>
      </c>
      <c r="G2148" t="str">
        <f>IF('[1]2017'!G346=0,"",'[1]2017'!G346)</f>
        <v/>
      </c>
      <c r="H2148" t="str">
        <f>IF('[1]2017'!H346=0,"",'[1]2017'!H346)</f>
        <v/>
      </c>
      <c r="I2148" t="str">
        <f>IF('[1]2017'!I346=0,"",'[1]2017'!I346)</f>
        <v/>
      </c>
      <c r="J2148" t="str">
        <f>IF('[1]2017'!J346=0,"",'[1]2017'!J346)</f>
        <v/>
      </c>
    </row>
    <row r="2149" spans="1:10" x14ac:dyDescent="0.25">
      <c r="A2149" t="str">
        <f>IF('[1]2017'!A347=0,"",'[1]2017'!A347)</f>
        <v/>
      </c>
      <c r="B2149" t="str">
        <f>IF('[1]2017'!B347=0,"",'[1]2017'!B347)</f>
        <v/>
      </c>
      <c r="C2149" t="str">
        <f>IF('[1]2017'!C347=0,"",'[1]2017'!C347)</f>
        <v/>
      </c>
      <c r="D2149" t="str">
        <f>IF('[1]2017'!D347=0,"",'[1]2017'!D347)</f>
        <v/>
      </c>
      <c r="E2149" t="str">
        <f>IF('[1]2017'!E347=0,"",'[1]2017'!E347)</f>
        <v/>
      </c>
      <c r="F2149" t="str">
        <f>IF('[1]2017'!F347=0,"",'[1]2017'!F347)</f>
        <v/>
      </c>
      <c r="G2149" t="str">
        <f>IF('[1]2017'!G347=0,"",'[1]2017'!G347)</f>
        <v/>
      </c>
      <c r="H2149" t="str">
        <f>IF('[1]2017'!H347=0,"",'[1]2017'!H347)</f>
        <v/>
      </c>
      <c r="I2149" t="str">
        <f>IF('[1]2017'!I347=0,"",'[1]2017'!I347)</f>
        <v/>
      </c>
      <c r="J2149" t="str">
        <f>IF('[1]2017'!J347=0,"",'[1]2017'!J347)</f>
        <v/>
      </c>
    </row>
    <row r="2150" spans="1:10" x14ac:dyDescent="0.25">
      <c r="A2150" t="str">
        <f>IF('[1]2017'!A348=0,"",'[1]2017'!A348)</f>
        <v/>
      </c>
      <c r="B2150" t="str">
        <f>IF('[1]2017'!B348=0,"",'[1]2017'!B348)</f>
        <v/>
      </c>
      <c r="C2150" t="str">
        <f>IF('[1]2017'!C348=0,"",'[1]2017'!C348)</f>
        <v/>
      </c>
      <c r="D2150" t="str">
        <f>IF('[1]2017'!D348=0,"",'[1]2017'!D348)</f>
        <v/>
      </c>
      <c r="E2150" t="str">
        <f>IF('[1]2017'!E348=0,"",'[1]2017'!E348)</f>
        <v/>
      </c>
      <c r="F2150" t="str">
        <f>IF('[1]2017'!F348=0,"",'[1]2017'!F348)</f>
        <v/>
      </c>
      <c r="G2150" t="str">
        <f>IF('[1]2017'!G348=0,"",'[1]2017'!G348)</f>
        <v/>
      </c>
      <c r="H2150" t="str">
        <f>IF('[1]2017'!H348=0,"",'[1]2017'!H348)</f>
        <v/>
      </c>
      <c r="I2150" t="str">
        <f>IF('[1]2017'!I348=0,"",'[1]2017'!I348)</f>
        <v/>
      </c>
      <c r="J2150" t="str">
        <f>IF('[1]2017'!J348=0,"",'[1]2017'!J348)</f>
        <v/>
      </c>
    </row>
    <row r="2151" spans="1:10" x14ac:dyDescent="0.25">
      <c r="A2151" t="str">
        <f>IF('[1]2017'!A349=0,"",'[1]2017'!A349)</f>
        <v/>
      </c>
      <c r="B2151" t="str">
        <f>IF('[1]2017'!B349=0,"",'[1]2017'!B349)</f>
        <v/>
      </c>
      <c r="C2151" t="str">
        <f>IF('[1]2017'!C349=0,"",'[1]2017'!C349)</f>
        <v/>
      </c>
      <c r="D2151" t="str">
        <f>IF('[1]2017'!D349=0,"",'[1]2017'!D349)</f>
        <v/>
      </c>
      <c r="E2151" t="str">
        <f>IF('[1]2017'!E349=0,"",'[1]2017'!E349)</f>
        <v/>
      </c>
      <c r="F2151" t="str">
        <f>IF('[1]2017'!F349=0,"",'[1]2017'!F349)</f>
        <v/>
      </c>
      <c r="G2151" t="str">
        <f>IF('[1]2017'!G349=0,"",'[1]2017'!G349)</f>
        <v/>
      </c>
      <c r="H2151" t="str">
        <f>IF('[1]2017'!H349=0,"",'[1]2017'!H349)</f>
        <v/>
      </c>
      <c r="I2151" t="str">
        <f>IF('[1]2017'!I349=0,"",'[1]2017'!I349)</f>
        <v/>
      </c>
      <c r="J2151" t="str">
        <f>IF('[1]2017'!J349=0,"",'[1]2017'!J349)</f>
        <v/>
      </c>
    </row>
    <row r="2152" spans="1:10" x14ac:dyDescent="0.25">
      <c r="A2152" t="str">
        <f>IF('[1]2017'!A350=0,"",'[1]2017'!A350)</f>
        <v/>
      </c>
      <c r="B2152" t="str">
        <f>IF('[1]2017'!B350=0,"",'[1]2017'!B350)</f>
        <v/>
      </c>
      <c r="C2152" t="str">
        <f>IF('[1]2017'!C350=0,"",'[1]2017'!C350)</f>
        <v/>
      </c>
      <c r="D2152" t="str">
        <f>IF('[1]2017'!D350=0,"",'[1]2017'!D350)</f>
        <v/>
      </c>
      <c r="E2152" t="str">
        <f>IF('[1]2017'!E350=0,"",'[1]2017'!E350)</f>
        <v/>
      </c>
      <c r="F2152" t="str">
        <f>IF('[1]2017'!F350=0,"",'[1]2017'!F350)</f>
        <v/>
      </c>
      <c r="G2152" t="str">
        <f>IF('[1]2017'!G350=0,"",'[1]2017'!G350)</f>
        <v/>
      </c>
      <c r="H2152" t="str">
        <f>IF('[1]2017'!H350=0,"",'[1]2017'!H350)</f>
        <v/>
      </c>
      <c r="I2152" t="str">
        <f>IF('[1]2017'!I350=0,"",'[1]2017'!I350)</f>
        <v/>
      </c>
      <c r="J2152" t="str">
        <f>IF('[1]2017'!J350=0,"",'[1]2017'!J350)</f>
        <v/>
      </c>
    </row>
    <row r="2153" spans="1:10" x14ac:dyDescent="0.25">
      <c r="A2153" t="str">
        <f>IF('[1]2017'!A351=0,"",'[1]2017'!A351)</f>
        <v/>
      </c>
      <c r="B2153" t="str">
        <f>IF('[1]2017'!B351=0,"",'[1]2017'!B351)</f>
        <v/>
      </c>
      <c r="C2153" t="str">
        <f>IF('[1]2017'!C351=0,"",'[1]2017'!C351)</f>
        <v/>
      </c>
      <c r="D2153" t="str">
        <f>IF('[1]2017'!D351=0,"",'[1]2017'!D351)</f>
        <v/>
      </c>
      <c r="E2153" t="str">
        <f>IF('[1]2017'!E351=0,"",'[1]2017'!E351)</f>
        <v/>
      </c>
      <c r="F2153" t="str">
        <f>IF('[1]2017'!F351=0,"",'[1]2017'!F351)</f>
        <v/>
      </c>
      <c r="G2153" t="str">
        <f>IF('[1]2017'!G351=0,"",'[1]2017'!G351)</f>
        <v/>
      </c>
      <c r="H2153" t="str">
        <f>IF('[1]2017'!H351=0,"",'[1]2017'!H351)</f>
        <v/>
      </c>
      <c r="I2153" t="str">
        <f>IF('[1]2017'!I351=0,"",'[1]2017'!I351)</f>
        <v/>
      </c>
      <c r="J2153" t="str">
        <f>IF('[1]2017'!J351=0,"",'[1]2017'!J351)</f>
        <v/>
      </c>
    </row>
    <row r="2154" spans="1:10" x14ac:dyDescent="0.25">
      <c r="A2154" t="str">
        <f>IF('[1]2017'!A352=0,"",'[1]2017'!A352)</f>
        <v/>
      </c>
      <c r="B2154" t="str">
        <f>IF('[1]2017'!B352=0,"",'[1]2017'!B352)</f>
        <v/>
      </c>
      <c r="C2154" t="str">
        <f>IF('[1]2017'!C352=0,"",'[1]2017'!C352)</f>
        <v/>
      </c>
      <c r="D2154" t="str">
        <f>IF('[1]2017'!D352=0,"",'[1]2017'!D352)</f>
        <v/>
      </c>
      <c r="E2154" t="str">
        <f>IF('[1]2017'!E352=0,"",'[1]2017'!E352)</f>
        <v/>
      </c>
      <c r="F2154" t="str">
        <f>IF('[1]2017'!F352=0,"",'[1]2017'!F352)</f>
        <v/>
      </c>
      <c r="G2154" t="str">
        <f>IF('[1]2017'!G352=0,"",'[1]2017'!G352)</f>
        <v/>
      </c>
      <c r="H2154" t="str">
        <f>IF('[1]2017'!H352=0,"",'[1]2017'!H352)</f>
        <v/>
      </c>
      <c r="I2154" t="str">
        <f>IF('[1]2017'!I352=0,"",'[1]2017'!I352)</f>
        <v/>
      </c>
      <c r="J2154" t="str">
        <f>IF('[1]2017'!J352=0,"",'[1]2017'!J352)</f>
        <v/>
      </c>
    </row>
    <row r="2155" spans="1:10" x14ac:dyDescent="0.25">
      <c r="A2155" t="str">
        <f>IF('[1]2017'!A353=0,"",'[1]2017'!A353)</f>
        <v/>
      </c>
      <c r="B2155" t="str">
        <f>IF('[1]2017'!B353=0,"",'[1]2017'!B353)</f>
        <v/>
      </c>
      <c r="C2155" t="str">
        <f>IF('[1]2017'!C353=0,"",'[1]2017'!C353)</f>
        <v/>
      </c>
      <c r="D2155" t="str">
        <f>IF('[1]2017'!D353=0,"",'[1]2017'!D353)</f>
        <v/>
      </c>
      <c r="E2155" t="str">
        <f>IF('[1]2017'!E353=0,"",'[1]2017'!E353)</f>
        <v/>
      </c>
      <c r="F2155" t="str">
        <f>IF('[1]2017'!F353=0,"",'[1]2017'!F353)</f>
        <v/>
      </c>
      <c r="G2155" t="str">
        <f>IF('[1]2017'!G353=0,"",'[1]2017'!G353)</f>
        <v/>
      </c>
      <c r="H2155" t="str">
        <f>IF('[1]2017'!H353=0,"",'[1]2017'!H353)</f>
        <v/>
      </c>
      <c r="I2155" t="str">
        <f>IF('[1]2017'!I353=0,"",'[1]2017'!I353)</f>
        <v/>
      </c>
      <c r="J2155" t="str">
        <f>IF('[1]2017'!J353=0,"",'[1]2017'!J353)</f>
        <v/>
      </c>
    </row>
    <row r="2156" spans="1:10" x14ac:dyDescent="0.25">
      <c r="A2156" t="str">
        <f>IF('[1]2017'!A354=0,"",'[1]2017'!A354)</f>
        <v/>
      </c>
      <c r="B2156" t="str">
        <f>IF('[1]2017'!B354=0,"",'[1]2017'!B354)</f>
        <v/>
      </c>
      <c r="C2156" t="str">
        <f>IF('[1]2017'!C354=0,"",'[1]2017'!C354)</f>
        <v/>
      </c>
      <c r="D2156" t="str">
        <f>IF('[1]2017'!D354=0,"",'[1]2017'!D354)</f>
        <v/>
      </c>
      <c r="E2156" t="str">
        <f>IF('[1]2017'!E354=0,"",'[1]2017'!E354)</f>
        <v/>
      </c>
      <c r="F2156" t="str">
        <f>IF('[1]2017'!F354=0,"",'[1]2017'!F354)</f>
        <v/>
      </c>
      <c r="G2156" t="str">
        <f>IF('[1]2017'!G354=0,"",'[1]2017'!G354)</f>
        <v/>
      </c>
      <c r="H2156" t="str">
        <f>IF('[1]2017'!H354=0,"",'[1]2017'!H354)</f>
        <v/>
      </c>
      <c r="I2156" t="str">
        <f>IF('[1]2017'!I354=0,"",'[1]2017'!I354)</f>
        <v/>
      </c>
      <c r="J2156" t="str">
        <f>IF('[1]2017'!J354=0,"",'[1]2017'!J354)</f>
        <v/>
      </c>
    </row>
    <row r="2157" spans="1:10" x14ac:dyDescent="0.25">
      <c r="A2157" t="str">
        <f>IF('[1]2017'!A355=0,"",'[1]2017'!A355)</f>
        <v/>
      </c>
      <c r="B2157" t="str">
        <f>IF('[1]2017'!B355=0,"",'[1]2017'!B355)</f>
        <v/>
      </c>
      <c r="C2157" t="str">
        <f>IF('[1]2017'!C355=0,"",'[1]2017'!C355)</f>
        <v/>
      </c>
      <c r="D2157" t="str">
        <f>IF('[1]2017'!D355=0,"",'[1]2017'!D355)</f>
        <v/>
      </c>
      <c r="E2157" t="str">
        <f>IF('[1]2017'!E355=0,"",'[1]2017'!E355)</f>
        <v/>
      </c>
      <c r="F2157" t="str">
        <f>IF('[1]2017'!F355=0,"",'[1]2017'!F355)</f>
        <v/>
      </c>
      <c r="G2157" t="str">
        <f>IF('[1]2017'!G355=0,"",'[1]2017'!G355)</f>
        <v/>
      </c>
      <c r="H2157" t="str">
        <f>IF('[1]2017'!H355=0,"",'[1]2017'!H355)</f>
        <v/>
      </c>
      <c r="I2157" t="str">
        <f>IF('[1]2017'!I355=0,"",'[1]2017'!I355)</f>
        <v/>
      </c>
      <c r="J2157" t="str">
        <f>IF('[1]2017'!J355=0,"",'[1]2017'!J355)</f>
        <v/>
      </c>
    </row>
    <row r="2158" spans="1:10" x14ac:dyDescent="0.25">
      <c r="A2158" t="str">
        <f>IF('[1]2017'!A356=0,"",'[1]2017'!A356)</f>
        <v/>
      </c>
      <c r="B2158" t="str">
        <f>IF('[1]2017'!B356=0,"",'[1]2017'!B356)</f>
        <v/>
      </c>
      <c r="C2158" t="str">
        <f>IF('[1]2017'!C356=0,"",'[1]2017'!C356)</f>
        <v/>
      </c>
      <c r="D2158" t="str">
        <f>IF('[1]2017'!D356=0,"",'[1]2017'!D356)</f>
        <v/>
      </c>
      <c r="E2158" t="str">
        <f>IF('[1]2017'!E356=0,"",'[1]2017'!E356)</f>
        <v/>
      </c>
      <c r="F2158" t="str">
        <f>IF('[1]2017'!F356=0,"",'[1]2017'!F356)</f>
        <v/>
      </c>
      <c r="G2158" t="str">
        <f>IF('[1]2017'!G356=0,"",'[1]2017'!G356)</f>
        <v/>
      </c>
      <c r="H2158" t="str">
        <f>IF('[1]2017'!H356=0,"",'[1]2017'!H356)</f>
        <v/>
      </c>
      <c r="I2158" t="str">
        <f>IF('[1]2017'!I356=0,"",'[1]2017'!I356)</f>
        <v/>
      </c>
      <c r="J2158" t="str">
        <f>IF('[1]2017'!J356=0,"",'[1]2017'!J356)</f>
        <v/>
      </c>
    </row>
    <row r="2159" spans="1:10" x14ac:dyDescent="0.25">
      <c r="A2159" t="str">
        <f>IF('[1]2017'!A357=0,"",'[1]2017'!A357)</f>
        <v/>
      </c>
      <c r="B2159" t="str">
        <f>IF('[1]2017'!B357=0,"",'[1]2017'!B357)</f>
        <v/>
      </c>
      <c r="C2159" t="str">
        <f>IF('[1]2017'!C357=0,"",'[1]2017'!C357)</f>
        <v/>
      </c>
      <c r="D2159" t="str">
        <f>IF('[1]2017'!D357=0,"",'[1]2017'!D357)</f>
        <v/>
      </c>
      <c r="E2159" t="str">
        <f>IF('[1]2017'!E357=0,"",'[1]2017'!E357)</f>
        <v/>
      </c>
      <c r="F2159" t="str">
        <f>IF('[1]2017'!F357=0,"",'[1]2017'!F357)</f>
        <v/>
      </c>
      <c r="G2159" t="str">
        <f>IF('[1]2017'!G357=0,"",'[1]2017'!G357)</f>
        <v/>
      </c>
      <c r="H2159" t="str">
        <f>IF('[1]2017'!H357=0,"",'[1]2017'!H357)</f>
        <v/>
      </c>
      <c r="I2159" t="str">
        <f>IF('[1]2017'!I357=0,"",'[1]2017'!I357)</f>
        <v/>
      </c>
      <c r="J2159" t="str">
        <f>IF('[1]2017'!J357=0,"",'[1]2017'!J357)</f>
        <v/>
      </c>
    </row>
    <row r="2160" spans="1:10" x14ac:dyDescent="0.25">
      <c r="A2160" t="str">
        <f>IF('[1]2017'!A358=0,"",'[1]2017'!A358)</f>
        <v/>
      </c>
      <c r="B2160" t="str">
        <f>IF('[1]2017'!B358=0,"",'[1]2017'!B358)</f>
        <v/>
      </c>
      <c r="C2160" t="str">
        <f>IF('[1]2017'!C358=0,"",'[1]2017'!C358)</f>
        <v/>
      </c>
      <c r="D2160" t="str">
        <f>IF('[1]2017'!D358=0,"",'[1]2017'!D358)</f>
        <v/>
      </c>
      <c r="E2160" t="str">
        <f>IF('[1]2017'!E358=0,"",'[1]2017'!E358)</f>
        <v/>
      </c>
      <c r="F2160" t="str">
        <f>IF('[1]2017'!F358=0,"",'[1]2017'!F358)</f>
        <v/>
      </c>
      <c r="G2160" t="str">
        <f>IF('[1]2017'!G358=0,"",'[1]2017'!G358)</f>
        <v/>
      </c>
      <c r="H2160" t="str">
        <f>IF('[1]2017'!H358=0,"",'[1]2017'!H358)</f>
        <v/>
      </c>
      <c r="I2160" t="str">
        <f>IF('[1]2017'!I358=0,"",'[1]2017'!I358)</f>
        <v/>
      </c>
      <c r="J2160" t="str">
        <f>IF('[1]2017'!J358=0,"",'[1]2017'!J358)</f>
        <v/>
      </c>
    </row>
    <row r="2161" spans="1:10" x14ac:dyDescent="0.25">
      <c r="A2161" t="str">
        <f>IF('[1]2017'!A359=0,"",'[1]2017'!A359)</f>
        <v/>
      </c>
      <c r="B2161" t="str">
        <f>IF('[1]2017'!B359=0,"",'[1]2017'!B359)</f>
        <v/>
      </c>
      <c r="C2161" t="str">
        <f>IF('[1]2017'!C359=0,"",'[1]2017'!C359)</f>
        <v/>
      </c>
      <c r="D2161" t="str">
        <f>IF('[1]2017'!D359=0,"",'[1]2017'!D359)</f>
        <v/>
      </c>
      <c r="E2161" t="str">
        <f>IF('[1]2017'!E359=0,"",'[1]2017'!E359)</f>
        <v/>
      </c>
      <c r="F2161" t="str">
        <f>IF('[1]2017'!F359=0,"",'[1]2017'!F359)</f>
        <v/>
      </c>
      <c r="G2161" t="str">
        <f>IF('[1]2017'!G359=0,"",'[1]2017'!G359)</f>
        <v/>
      </c>
      <c r="H2161" t="str">
        <f>IF('[1]2017'!H359=0,"",'[1]2017'!H359)</f>
        <v/>
      </c>
      <c r="I2161" t="str">
        <f>IF('[1]2017'!I359=0,"",'[1]2017'!I359)</f>
        <v/>
      </c>
      <c r="J2161" t="str">
        <f>IF('[1]2017'!J359=0,"",'[1]2017'!J359)</f>
        <v/>
      </c>
    </row>
    <row r="2162" spans="1:10" x14ac:dyDescent="0.25">
      <c r="A2162" t="str">
        <f>IF('[1]2017'!A360=0,"",'[1]2017'!A360)</f>
        <v/>
      </c>
      <c r="B2162" t="str">
        <f>IF('[1]2017'!B360=0,"",'[1]2017'!B360)</f>
        <v/>
      </c>
      <c r="C2162" t="str">
        <f>IF('[1]2017'!C360=0,"",'[1]2017'!C360)</f>
        <v/>
      </c>
      <c r="D2162" t="str">
        <f>IF('[1]2017'!D360=0,"",'[1]2017'!D360)</f>
        <v/>
      </c>
      <c r="E2162" t="str">
        <f>IF('[1]2017'!E360=0,"",'[1]2017'!E360)</f>
        <v/>
      </c>
      <c r="F2162" t="str">
        <f>IF('[1]2017'!F360=0,"",'[1]2017'!F360)</f>
        <v/>
      </c>
      <c r="G2162" t="str">
        <f>IF('[1]2017'!G360=0,"",'[1]2017'!G360)</f>
        <v/>
      </c>
      <c r="H2162" t="str">
        <f>IF('[1]2017'!H360=0,"",'[1]2017'!H360)</f>
        <v/>
      </c>
      <c r="I2162" t="str">
        <f>IF('[1]2017'!I360=0,"",'[1]2017'!I360)</f>
        <v/>
      </c>
      <c r="J2162" t="str">
        <f>IF('[1]2017'!J360=0,"",'[1]2017'!J360)</f>
        <v/>
      </c>
    </row>
    <row r="2163" spans="1:10" x14ac:dyDescent="0.25">
      <c r="A2163" t="str">
        <f>IF('[1]2017'!A361=0,"",'[1]2017'!A361)</f>
        <v/>
      </c>
      <c r="B2163" t="str">
        <f>IF('[1]2017'!B361=0,"",'[1]2017'!B361)</f>
        <v/>
      </c>
      <c r="C2163" t="str">
        <f>IF('[1]2017'!C361=0,"",'[1]2017'!C361)</f>
        <v/>
      </c>
      <c r="D2163" t="str">
        <f>IF('[1]2017'!D361=0,"",'[1]2017'!D361)</f>
        <v/>
      </c>
      <c r="E2163" t="str">
        <f>IF('[1]2017'!E361=0,"",'[1]2017'!E361)</f>
        <v/>
      </c>
      <c r="F2163" t="str">
        <f>IF('[1]2017'!F361=0,"",'[1]2017'!F361)</f>
        <v/>
      </c>
      <c r="G2163" t="str">
        <f>IF('[1]2017'!G361=0,"",'[1]2017'!G361)</f>
        <v/>
      </c>
      <c r="H2163" t="str">
        <f>IF('[1]2017'!H361=0,"",'[1]2017'!H361)</f>
        <v/>
      </c>
      <c r="I2163" t="str">
        <f>IF('[1]2017'!I361=0,"",'[1]2017'!I361)</f>
        <v/>
      </c>
      <c r="J2163" t="str">
        <f>IF('[1]2017'!J361=0,"",'[1]2017'!J361)</f>
        <v/>
      </c>
    </row>
    <row r="2164" spans="1:10" x14ac:dyDescent="0.25">
      <c r="A2164" t="str">
        <f>IF('[1]2017'!A362=0,"",'[1]2017'!A362)</f>
        <v/>
      </c>
      <c r="B2164" t="str">
        <f>IF('[1]2017'!B362=0,"",'[1]2017'!B362)</f>
        <v/>
      </c>
      <c r="C2164" t="str">
        <f>IF('[1]2017'!C362=0,"",'[1]2017'!C362)</f>
        <v/>
      </c>
      <c r="D2164" t="str">
        <f>IF('[1]2017'!D362=0,"",'[1]2017'!D362)</f>
        <v/>
      </c>
      <c r="E2164" t="str">
        <f>IF('[1]2017'!E362=0,"",'[1]2017'!E362)</f>
        <v/>
      </c>
      <c r="F2164" t="str">
        <f>IF('[1]2017'!F362=0,"",'[1]2017'!F362)</f>
        <v/>
      </c>
      <c r="G2164" t="str">
        <f>IF('[1]2017'!G362=0,"",'[1]2017'!G362)</f>
        <v/>
      </c>
      <c r="H2164" t="str">
        <f>IF('[1]2017'!H362=0,"",'[1]2017'!H362)</f>
        <v/>
      </c>
      <c r="I2164" t="str">
        <f>IF('[1]2017'!I362=0,"",'[1]2017'!I362)</f>
        <v/>
      </c>
      <c r="J2164" t="str">
        <f>IF('[1]2017'!J362=0,"",'[1]2017'!J362)</f>
        <v/>
      </c>
    </row>
    <row r="2165" spans="1:10" x14ac:dyDescent="0.25">
      <c r="A2165" t="str">
        <f>IF('[1]2017'!A363=0,"",'[1]2017'!A363)</f>
        <v/>
      </c>
      <c r="B2165" t="str">
        <f>IF('[1]2017'!B363=0,"",'[1]2017'!B363)</f>
        <v/>
      </c>
      <c r="C2165" t="str">
        <f>IF('[1]2017'!C363=0,"",'[1]2017'!C363)</f>
        <v/>
      </c>
      <c r="D2165" t="str">
        <f>IF('[1]2017'!D363=0,"",'[1]2017'!D363)</f>
        <v/>
      </c>
      <c r="E2165" t="str">
        <f>IF('[1]2017'!E363=0,"",'[1]2017'!E363)</f>
        <v/>
      </c>
      <c r="F2165" t="str">
        <f>IF('[1]2017'!F363=0,"",'[1]2017'!F363)</f>
        <v/>
      </c>
      <c r="G2165" t="str">
        <f>IF('[1]2017'!G363=0,"",'[1]2017'!G363)</f>
        <v/>
      </c>
      <c r="H2165" t="str">
        <f>IF('[1]2017'!H363=0,"",'[1]2017'!H363)</f>
        <v/>
      </c>
      <c r="I2165" t="str">
        <f>IF('[1]2017'!I363=0,"",'[1]2017'!I363)</f>
        <v/>
      </c>
      <c r="J2165" t="str">
        <f>IF('[1]2017'!J363=0,"",'[1]2017'!J363)</f>
        <v/>
      </c>
    </row>
    <row r="2166" spans="1:10" x14ac:dyDescent="0.25">
      <c r="A2166" t="str">
        <f>IF('[1]2017'!A364=0,"",'[1]2017'!A364)</f>
        <v/>
      </c>
      <c r="B2166" t="str">
        <f>IF('[1]2017'!B364=0,"",'[1]2017'!B364)</f>
        <v/>
      </c>
      <c r="C2166" t="str">
        <f>IF('[1]2017'!C364=0,"",'[1]2017'!C364)</f>
        <v/>
      </c>
      <c r="D2166" t="str">
        <f>IF('[1]2017'!D364=0,"",'[1]2017'!D364)</f>
        <v/>
      </c>
      <c r="E2166" t="str">
        <f>IF('[1]2017'!E364=0,"",'[1]2017'!E364)</f>
        <v/>
      </c>
      <c r="F2166" t="str">
        <f>IF('[1]2017'!F364=0,"",'[1]2017'!F364)</f>
        <v/>
      </c>
      <c r="G2166" t="str">
        <f>IF('[1]2017'!G364=0,"",'[1]2017'!G364)</f>
        <v/>
      </c>
      <c r="H2166" t="str">
        <f>IF('[1]2017'!H364=0,"",'[1]2017'!H364)</f>
        <v/>
      </c>
      <c r="I2166" t="str">
        <f>IF('[1]2017'!I364=0,"",'[1]2017'!I364)</f>
        <v/>
      </c>
      <c r="J2166" t="str">
        <f>IF('[1]2017'!J364=0,"",'[1]2017'!J364)</f>
        <v/>
      </c>
    </row>
    <row r="2167" spans="1:10" x14ac:dyDescent="0.25">
      <c r="A2167" t="str">
        <f>IF('[1]2017'!A365=0,"",'[1]2017'!A365)</f>
        <v/>
      </c>
      <c r="B2167" t="str">
        <f>IF('[1]2017'!B365=0,"",'[1]2017'!B365)</f>
        <v/>
      </c>
      <c r="C2167" t="str">
        <f>IF('[1]2017'!C365=0,"",'[1]2017'!C365)</f>
        <v/>
      </c>
      <c r="D2167" t="str">
        <f>IF('[1]2017'!D365=0,"",'[1]2017'!D365)</f>
        <v/>
      </c>
      <c r="E2167" t="str">
        <f>IF('[1]2017'!E365=0,"",'[1]2017'!E365)</f>
        <v/>
      </c>
      <c r="F2167" t="str">
        <f>IF('[1]2017'!F365=0,"",'[1]2017'!F365)</f>
        <v/>
      </c>
      <c r="G2167" t="str">
        <f>IF('[1]2017'!G365=0,"",'[1]2017'!G365)</f>
        <v/>
      </c>
      <c r="H2167" t="str">
        <f>IF('[1]2017'!H365=0,"",'[1]2017'!H365)</f>
        <v/>
      </c>
      <c r="I2167" t="str">
        <f>IF('[1]2017'!I365=0,"",'[1]2017'!I365)</f>
        <v/>
      </c>
      <c r="J2167" t="str">
        <f>IF('[1]2017'!J365=0,"",'[1]2017'!J365)</f>
        <v/>
      </c>
    </row>
    <row r="2168" spans="1:10" x14ac:dyDescent="0.25">
      <c r="A2168" t="str">
        <f>IF('[1]2017'!A366=0,"",'[1]2017'!A366)</f>
        <v/>
      </c>
      <c r="B2168" t="str">
        <f>IF('[1]2017'!B366=0,"",'[1]2017'!B366)</f>
        <v/>
      </c>
      <c r="C2168" t="str">
        <f>IF('[1]2017'!C366=0,"",'[1]2017'!C366)</f>
        <v/>
      </c>
      <c r="D2168" t="str">
        <f>IF('[1]2017'!D366=0,"",'[1]2017'!D366)</f>
        <v/>
      </c>
      <c r="E2168" t="str">
        <f>IF('[1]2017'!E366=0,"",'[1]2017'!E366)</f>
        <v/>
      </c>
      <c r="F2168" t="str">
        <f>IF('[1]2017'!F366=0,"",'[1]2017'!F366)</f>
        <v/>
      </c>
      <c r="G2168" t="str">
        <f>IF('[1]2017'!G366=0,"",'[1]2017'!G366)</f>
        <v/>
      </c>
      <c r="H2168" t="str">
        <f>IF('[1]2017'!H366=0,"",'[1]2017'!H366)</f>
        <v/>
      </c>
      <c r="I2168" t="str">
        <f>IF('[1]2017'!I366=0,"",'[1]2017'!I366)</f>
        <v/>
      </c>
      <c r="J2168" t="str">
        <f>IF('[1]2017'!J366=0,"",'[1]2017'!J366)</f>
        <v/>
      </c>
    </row>
    <row r="2169" spans="1:10" x14ac:dyDescent="0.25">
      <c r="A2169" t="str">
        <f>IF('[1]2017'!A367=0,"",'[1]2017'!A367)</f>
        <v/>
      </c>
      <c r="B2169" t="str">
        <f>IF('[1]2017'!B367=0,"",'[1]2017'!B367)</f>
        <v/>
      </c>
      <c r="C2169" t="str">
        <f>IF('[1]2017'!C367=0,"",'[1]2017'!C367)</f>
        <v/>
      </c>
      <c r="D2169" t="str">
        <f>IF('[1]2017'!D367=0,"",'[1]2017'!D367)</f>
        <v/>
      </c>
      <c r="E2169" t="str">
        <f>IF('[1]2017'!E367=0,"",'[1]2017'!E367)</f>
        <v/>
      </c>
      <c r="F2169" t="str">
        <f>IF('[1]2017'!F367=0,"",'[1]2017'!F367)</f>
        <v/>
      </c>
      <c r="G2169" t="str">
        <f>IF('[1]2017'!G367=0,"",'[1]2017'!G367)</f>
        <v/>
      </c>
      <c r="H2169" t="str">
        <f>IF('[1]2017'!H367=0,"",'[1]2017'!H367)</f>
        <v/>
      </c>
      <c r="I2169" t="str">
        <f>IF('[1]2017'!I367=0,"",'[1]2017'!I367)</f>
        <v/>
      </c>
      <c r="J2169" t="str">
        <f>IF('[1]2017'!J367=0,"",'[1]2017'!J367)</f>
        <v/>
      </c>
    </row>
    <row r="2170" spans="1:10" x14ac:dyDescent="0.25">
      <c r="A2170" t="str">
        <f>IF('[1]2017'!A368=0,"",'[1]2017'!A368)</f>
        <v/>
      </c>
      <c r="B2170" t="str">
        <f>IF('[1]2017'!B368=0,"",'[1]2017'!B368)</f>
        <v/>
      </c>
      <c r="C2170" t="str">
        <f>IF('[1]2017'!C368=0,"",'[1]2017'!C368)</f>
        <v/>
      </c>
      <c r="D2170" t="str">
        <f>IF('[1]2017'!D368=0,"",'[1]2017'!D368)</f>
        <v/>
      </c>
      <c r="E2170" t="str">
        <f>IF('[1]2017'!E368=0,"",'[1]2017'!E368)</f>
        <v/>
      </c>
      <c r="F2170" t="str">
        <f>IF('[1]2017'!F368=0,"",'[1]2017'!F368)</f>
        <v/>
      </c>
      <c r="G2170" t="str">
        <f>IF('[1]2017'!G368=0,"",'[1]2017'!G368)</f>
        <v/>
      </c>
      <c r="H2170" t="str">
        <f>IF('[1]2017'!H368=0,"",'[1]2017'!H368)</f>
        <v/>
      </c>
      <c r="I2170" t="str">
        <f>IF('[1]2017'!I368=0,"",'[1]2017'!I368)</f>
        <v/>
      </c>
      <c r="J2170" t="str">
        <f>IF('[1]2017'!J368=0,"",'[1]2017'!J368)</f>
        <v/>
      </c>
    </row>
    <row r="2171" spans="1:10" x14ac:dyDescent="0.25">
      <c r="A2171" t="str">
        <f>IF('[1]2017'!A369=0,"",'[1]2017'!A369)</f>
        <v/>
      </c>
      <c r="B2171" t="str">
        <f>IF('[1]2017'!B369=0,"",'[1]2017'!B369)</f>
        <v/>
      </c>
      <c r="C2171" t="str">
        <f>IF('[1]2017'!C369=0,"",'[1]2017'!C369)</f>
        <v/>
      </c>
      <c r="D2171" t="str">
        <f>IF('[1]2017'!D369=0,"",'[1]2017'!D369)</f>
        <v/>
      </c>
      <c r="E2171" t="str">
        <f>IF('[1]2017'!E369=0,"",'[1]2017'!E369)</f>
        <v/>
      </c>
      <c r="F2171" t="str">
        <f>IF('[1]2017'!F369=0,"",'[1]2017'!F369)</f>
        <v/>
      </c>
      <c r="G2171" t="str">
        <f>IF('[1]2017'!G369=0,"",'[1]2017'!G369)</f>
        <v/>
      </c>
      <c r="H2171" t="str">
        <f>IF('[1]2017'!H369=0,"",'[1]2017'!H369)</f>
        <v/>
      </c>
      <c r="I2171" t="str">
        <f>IF('[1]2017'!I369=0,"",'[1]2017'!I369)</f>
        <v/>
      </c>
      <c r="J2171" t="str">
        <f>IF('[1]2017'!J369=0,"",'[1]2017'!J369)</f>
        <v/>
      </c>
    </row>
    <row r="2172" spans="1:10" x14ac:dyDescent="0.25">
      <c r="A2172" t="str">
        <f>IF('[1]2017'!A370=0,"",'[1]2017'!A370)</f>
        <v/>
      </c>
      <c r="B2172" t="str">
        <f>IF('[1]2017'!B370=0,"",'[1]2017'!B370)</f>
        <v/>
      </c>
      <c r="C2172" t="str">
        <f>IF('[1]2017'!C370=0,"",'[1]2017'!C370)</f>
        <v/>
      </c>
      <c r="D2172" t="str">
        <f>IF('[1]2017'!D370=0,"",'[1]2017'!D370)</f>
        <v/>
      </c>
      <c r="E2172" t="str">
        <f>IF('[1]2017'!E370=0,"",'[1]2017'!E370)</f>
        <v/>
      </c>
      <c r="F2172" t="str">
        <f>IF('[1]2017'!F370=0,"",'[1]2017'!F370)</f>
        <v/>
      </c>
      <c r="G2172" t="str">
        <f>IF('[1]2017'!G370=0,"",'[1]2017'!G370)</f>
        <v/>
      </c>
      <c r="H2172" t="str">
        <f>IF('[1]2017'!H370=0,"",'[1]2017'!H370)</f>
        <v/>
      </c>
      <c r="I2172" t="str">
        <f>IF('[1]2017'!I370=0,"",'[1]2017'!I370)</f>
        <v/>
      </c>
      <c r="J2172" t="str">
        <f>IF('[1]2017'!J370=0,"",'[1]2017'!J370)</f>
        <v/>
      </c>
    </row>
    <row r="2173" spans="1:10" x14ac:dyDescent="0.25">
      <c r="A2173" t="str">
        <f>IF('[1]2017'!A371=0,"",'[1]2017'!A371)</f>
        <v/>
      </c>
      <c r="B2173" t="str">
        <f>IF('[1]2017'!B371=0,"",'[1]2017'!B371)</f>
        <v/>
      </c>
      <c r="C2173" t="str">
        <f>IF('[1]2017'!C371=0,"",'[1]2017'!C371)</f>
        <v/>
      </c>
      <c r="D2173" t="str">
        <f>IF('[1]2017'!D371=0,"",'[1]2017'!D371)</f>
        <v/>
      </c>
      <c r="E2173" t="str">
        <f>IF('[1]2017'!E371=0,"",'[1]2017'!E371)</f>
        <v/>
      </c>
      <c r="F2173" t="str">
        <f>IF('[1]2017'!F371=0,"",'[1]2017'!F371)</f>
        <v/>
      </c>
      <c r="G2173" t="str">
        <f>IF('[1]2017'!G371=0,"",'[1]2017'!G371)</f>
        <v/>
      </c>
      <c r="H2173" t="str">
        <f>IF('[1]2017'!H371=0,"",'[1]2017'!H371)</f>
        <v/>
      </c>
      <c r="I2173" t="str">
        <f>IF('[1]2017'!I371=0,"",'[1]2017'!I371)</f>
        <v/>
      </c>
      <c r="J2173" t="str">
        <f>IF('[1]2017'!J371=0,"",'[1]2017'!J371)</f>
        <v/>
      </c>
    </row>
    <row r="2174" spans="1:10" x14ac:dyDescent="0.25">
      <c r="A2174" t="str">
        <f>IF('[1]2017'!A372=0,"",'[1]2017'!A372)</f>
        <v/>
      </c>
      <c r="B2174" t="str">
        <f>IF('[1]2017'!B372=0,"",'[1]2017'!B372)</f>
        <v/>
      </c>
      <c r="C2174" t="str">
        <f>IF('[1]2017'!C372=0,"",'[1]2017'!C372)</f>
        <v/>
      </c>
      <c r="D2174" t="str">
        <f>IF('[1]2017'!D372=0,"",'[1]2017'!D372)</f>
        <v/>
      </c>
      <c r="E2174" t="str">
        <f>IF('[1]2017'!E372=0,"",'[1]2017'!E372)</f>
        <v/>
      </c>
      <c r="F2174" t="str">
        <f>IF('[1]2017'!F372=0,"",'[1]2017'!F372)</f>
        <v/>
      </c>
      <c r="G2174" t="str">
        <f>IF('[1]2017'!G372=0,"",'[1]2017'!G372)</f>
        <v/>
      </c>
      <c r="H2174" t="str">
        <f>IF('[1]2017'!H372=0,"",'[1]2017'!H372)</f>
        <v/>
      </c>
      <c r="I2174" t="str">
        <f>IF('[1]2017'!I372=0,"",'[1]2017'!I372)</f>
        <v/>
      </c>
      <c r="J2174" t="str">
        <f>IF('[1]2017'!J372=0,"",'[1]2017'!J372)</f>
        <v/>
      </c>
    </row>
    <row r="2175" spans="1:10" x14ac:dyDescent="0.25">
      <c r="A2175" t="str">
        <f>IF('[1]2017'!A373=0,"",'[1]2017'!A373)</f>
        <v/>
      </c>
      <c r="B2175" t="str">
        <f>IF('[1]2017'!B373=0,"",'[1]2017'!B373)</f>
        <v/>
      </c>
      <c r="C2175" t="str">
        <f>IF('[1]2017'!C373=0,"",'[1]2017'!C373)</f>
        <v/>
      </c>
      <c r="D2175" t="str">
        <f>IF('[1]2017'!D373=0,"",'[1]2017'!D373)</f>
        <v/>
      </c>
      <c r="E2175" t="str">
        <f>IF('[1]2017'!E373=0,"",'[1]2017'!E373)</f>
        <v/>
      </c>
      <c r="F2175" t="str">
        <f>IF('[1]2017'!F373=0,"",'[1]2017'!F373)</f>
        <v/>
      </c>
      <c r="G2175" t="str">
        <f>IF('[1]2017'!G373=0,"",'[1]2017'!G373)</f>
        <v/>
      </c>
      <c r="H2175" t="str">
        <f>IF('[1]2017'!H373=0,"",'[1]2017'!H373)</f>
        <v/>
      </c>
      <c r="I2175" t="str">
        <f>IF('[1]2017'!I373=0,"",'[1]2017'!I373)</f>
        <v/>
      </c>
      <c r="J2175" t="str">
        <f>IF('[1]2017'!J373=0,"",'[1]2017'!J373)</f>
        <v/>
      </c>
    </row>
    <row r="2176" spans="1:10" x14ac:dyDescent="0.25">
      <c r="A2176" t="str">
        <f>IF('[1]2017'!A374=0,"",'[1]2017'!A374)</f>
        <v/>
      </c>
      <c r="B2176" t="str">
        <f>IF('[1]2017'!B374=0,"",'[1]2017'!B374)</f>
        <v/>
      </c>
      <c r="C2176" t="str">
        <f>IF('[1]2017'!C374=0,"",'[1]2017'!C374)</f>
        <v/>
      </c>
      <c r="D2176" t="str">
        <f>IF('[1]2017'!D374=0,"",'[1]2017'!D374)</f>
        <v/>
      </c>
      <c r="E2176" t="str">
        <f>IF('[1]2017'!E374=0,"",'[1]2017'!E374)</f>
        <v/>
      </c>
      <c r="F2176" t="str">
        <f>IF('[1]2017'!F374=0,"",'[1]2017'!F374)</f>
        <v/>
      </c>
      <c r="G2176" t="str">
        <f>IF('[1]2017'!G374=0,"",'[1]2017'!G374)</f>
        <v/>
      </c>
      <c r="H2176" t="str">
        <f>IF('[1]2017'!H374=0,"",'[1]2017'!H374)</f>
        <v/>
      </c>
      <c r="I2176" t="str">
        <f>IF('[1]2017'!I374=0,"",'[1]2017'!I374)</f>
        <v/>
      </c>
      <c r="J2176" t="str">
        <f>IF('[1]2017'!J374=0,"",'[1]2017'!J374)</f>
        <v/>
      </c>
    </row>
    <row r="2177" spans="1:10" x14ac:dyDescent="0.25">
      <c r="A2177" t="str">
        <f>IF('[1]2017'!A375=0,"",'[1]2017'!A375)</f>
        <v/>
      </c>
      <c r="B2177" t="str">
        <f>IF('[1]2017'!B375=0,"",'[1]2017'!B375)</f>
        <v/>
      </c>
      <c r="C2177" t="str">
        <f>IF('[1]2017'!C375=0,"",'[1]2017'!C375)</f>
        <v/>
      </c>
      <c r="D2177" t="str">
        <f>IF('[1]2017'!D375=0,"",'[1]2017'!D375)</f>
        <v/>
      </c>
      <c r="E2177" t="str">
        <f>IF('[1]2017'!E375=0,"",'[1]2017'!E375)</f>
        <v/>
      </c>
      <c r="F2177" t="str">
        <f>IF('[1]2017'!F375=0,"",'[1]2017'!F375)</f>
        <v/>
      </c>
      <c r="G2177" t="str">
        <f>IF('[1]2017'!G375=0,"",'[1]2017'!G375)</f>
        <v/>
      </c>
      <c r="H2177" t="str">
        <f>IF('[1]2017'!H375=0,"",'[1]2017'!H375)</f>
        <v/>
      </c>
      <c r="I2177" t="str">
        <f>IF('[1]2017'!I375=0,"",'[1]2017'!I375)</f>
        <v/>
      </c>
      <c r="J2177" t="str">
        <f>IF('[1]2017'!J375=0,"",'[1]2017'!J375)</f>
        <v/>
      </c>
    </row>
    <row r="2178" spans="1:10" x14ac:dyDescent="0.25">
      <c r="A2178" t="str">
        <f>IF('[1]2017'!A376=0,"",'[1]2017'!A376)</f>
        <v/>
      </c>
      <c r="B2178" t="str">
        <f>IF('[1]2017'!B376=0,"",'[1]2017'!B376)</f>
        <v/>
      </c>
      <c r="C2178" t="str">
        <f>IF('[1]2017'!C376=0,"",'[1]2017'!C376)</f>
        <v/>
      </c>
      <c r="D2178" t="str">
        <f>IF('[1]2017'!D376=0,"",'[1]2017'!D376)</f>
        <v/>
      </c>
      <c r="E2178" t="str">
        <f>IF('[1]2017'!E376=0,"",'[1]2017'!E376)</f>
        <v/>
      </c>
      <c r="F2178" t="str">
        <f>IF('[1]2017'!F376=0,"",'[1]2017'!F376)</f>
        <v/>
      </c>
      <c r="G2178" t="str">
        <f>IF('[1]2017'!G376=0,"",'[1]2017'!G376)</f>
        <v/>
      </c>
      <c r="H2178" t="str">
        <f>IF('[1]2017'!H376=0,"",'[1]2017'!H376)</f>
        <v/>
      </c>
      <c r="I2178" t="str">
        <f>IF('[1]2017'!I376=0,"",'[1]2017'!I376)</f>
        <v/>
      </c>
      <c r="J2178" t="str">
        <f>IF('[1]2017'!J376=0,"",'[1]2017'!J376)</f>
        <v/>
      </c>
    </row>
    <row r="2179" spans="1:10" x14ac:dyDescent="0.25">
      <c r="A2179" t="str">
        <f>IF('[1]2017'!A377=0,"",'[1]2017'!A377)</f>
        <v/>
      </c>
      <c r="B2179" t="str">
        <f>IF('[1]2017'!B377=0,"",'[1]2017'!B377)</f>
        <v/>
      </c>
      <c r="C2179" t="str">
        <f>IF('[1]2017'!C377=0,"",'[1]2017'!C377)</f>
        <v/>
      </c>
      <c r="D2179" t="str">
        <f>IF('[1]2017'!D377=0,"",'[1]2017'!D377)</f>
        <v/>
      </c>
      <c r="E2179" t="str">
        <f>IF('[1]2017'!E377=0,"",'[1]2017'!E377)</f>
        <v/>
      </c>
      <c r="F2179" t="str">
        <f>IF('[1]2017'!F377=0,"",'[1]2017'!F377)</f>
        <v/>
      </c>
      <c r="G2179" t="str">
        <f>IF('[1]2017'!G377=0,"",'[1]2017'!G377)</f>
        <v/>
      </c>
      <c r="H2179" t="str">
        <f>IF('[1]2017'!H377=0,"",'[1]2017'!H377)</f>
        <v/>
      </c>
      <c r="I2179" t="str">
        <f>IF('[1]2017'!I377=0,"",'[1]2017'!I377)</f>
        <v/>
      </c>
      <c r="J2179" t="str">
        <f>IF('[1]2017'!J377=0,"",'[1]2017'!J377)</f>
        <v/>
      </c>
    </row>
    <row r="2180" spans="1:10" x14ac:dyDescent="0.25">
      <c r="A2180" t="str">
        <f>IF('[1]2017'!A378=0,"",'[1]2017'!A378)</f>
        <v/>
      </c>
      <c r="B2180" t="str">
        <f>IF('[1]2017'!B378=0,"",'[1]2017'!B378)</f>
        <v/>
      </c>
      <c r="C2180" t="str">
        <f>IF('[1]2017'!C378=0,"",'[1]2017'!C378)</f>
        <v/>
      </c>
      <c r="D2180" t="str">
        <f>IF('[1]2017'!D378=0,"",'[1]2017'!D378)</f>
        <v/>
      </c>
      <c r="E2180" t="str">
        <f>IF('[1]2017'!E378=0,"",'[1]2017'!E378)</f>
        <v/>
      </c>
      <c r="F2180" t="str">
        <f>IF('[1]2017'!F378=0,"",'[1]2017'!F378)</f>
        <v/>
      </c>
      <c r="G2180" t="str">
        <f>IF('[1]2017'!G378=0,"",'[1]2017'!G378)</f>
        <v/>
      </c>
      <c r="H2180" t="str">
        <f>IF('[1]2017'!H378=0,"",'[1]2017'!H378)</f>
        <v/>
      </c>
      <c r="I2180" t="str">
        <f>IF('[1]2017'!I378=0,"",'[1]2017'!I378)</f>
        <v/>
      </c>
      <c r="J2180" t="str">
        <f>IF('[1]2017'!J378=0,"",'[1]2017'!J378)</f>
        <v/>
      </c>
    </row>
    <row r="2181" spans="1:10" x14ac:dyDescent="0.25">
      <c r="A2181" t="str">
        <f>IF('[1]2017'!A379=0,"",'[1]2017'!A379)</f>
        <v/>
      </c>
      <c r="B2181" t="str">
        <f>IF('[1]2017'!B379=0,"",'[1]2017'!B379)</f>
        <v/>
      </c>
      <c r="C2181" t="str">
        <f>IF('[1]2017'!C379=0,"",'[1]2017'!C379)</f>
        <v/>
      </c>
      <c r="D2181" t="str">
        <f>IF('[1]2017'!D379=0,"",'[1]2017'!D379)</f>
        <v/>
      </c>
      <c r="E2181" t="str">
        <f>IF('[1]2017'!E379=0,"",'[1]2017'!E379)</f>
        <v/>
      </c>
      <c r="F2181" t="str">
        <f>IF('[1]2017'!F379=0,"",'[1]2017'!F379)</f>
        <v/>
      </c>
      <c r="G2181" t="str">
        <f>IF('[1]2017'!G379=0,"",'[1]2017'!G379)</f>
        <v/>
      </c>
      <c r="H2181" t="str">
        <f>IF('[1]2017'!H379=0,"",'[1]2017'!H379)</f>
        <v/>
      </c>
      <c r="I2181" t="str">
        <f>IF('[1]2017'!I379=0,"",'[1]2017'!I379)</f>
        <v/>
      </c>
      <c r="J2181" t="str">
        <f>IF('[1]2017'!J379=0,"",'[1]2017'!J379)</f>
        <v/>
      </c>
    </row>
    <row r="2182" spans="1:10" x14ac:dyDescent="0.25">
      <c r="A2182" t="str">
        <f>IF('[1]2017'!A380=0,"",'[1]2017'!A380)</f>
        <v/>
      </c>
      <c r="B2182" t="str">
        <f>IF('[1]2017'!B380=0,"",'[1]2017'!B380)</f>
        <v/>
      </c>
      <c r="C2182" t="str">
        <f>IF('[1]2017'!C380=0,"",'[1]2017'!C380)</f>
        <v/>
      </c>
      <c r="D2182" t="str">
        <f>IF('[1]2017'!D380=0,"",'[1]2017'!D380)</f>
        <v/>
      </c>
      <c r="E2182" t="str">
        <f>IF('[1]2017'!E380=0,"",'[1]2017'!E380)</f>
        <v/>
      </c>
      <c r="F2182" t="str">
        <f>IF('[1]2017'!F380=0,"",'[1]2017'!F380)</f>
        <v/>
      </c>
      <c r="G2182" t="str">
        <f>IF('[1]2017'!G380=0,"",'[1]2017'!G380)</f>
        <v/>
      </c>
      <c r="H2182" t="str">
        <f>IF('[1]2017'!H380=0,"",'[1]2017'!H380)</f>
        <v/>
      </c>
      <c r="I2182" t="str">
        <f>IF('[1]2017'!I380=0,"",'[1]2017'!I380)</f>
        <v/>
      </c>
      <c r="J2182" t="str">
        <f>IF('[1]2017'!J380=0,"",'[1]2017'!J380)</f>
        <v/>
      </c>
    </row>
    <row r="2183" spans="1:10" x14ac:dyDescent="0.25">
      <c r="A2183" t="str">
        <f>IF('[1]2017'!A381=0,"",'[1]2017'!A381)</f>
        <v/>
      </c>
      <c r="B2183" t="str">
        <f>IF('[1]2017'!B381=0,"",'[1]2017'!B381)</f>
        <v/>
      </c>
      <c r="C2183" t="str">
        <f>IF('[1]2017'!C381=0,"",'[1]2017'!C381)</f>
        <v/>
      </c>
      <c r="D2183" t="str">
        <f>IF('[1]2017'!D381=0,"",'[1]2017'!D381)</f>
        <v/>
      </c>
      <c r="E2183" t="str">
        <f>IF('[1]2017'!E381=0,"",'[1]2017'!E381)</f>
        <v/>
      </c>
      <c r="F2183" t="str">
        <f>IF('[1]2017'!F381=0,"",'[1]2017'!F381)</f>
        <v/>
      </c>
      <c r="G2183" t="str">
        <f>IF('[1]2017'!G381=0,"",'[1]2017'!G381)</f>
        <v/>
      </c>
      <c r="H2183" t="str">
        <f>IF('[1]2017'!H381=0,"",'[1]2017'!H381)</f>
        <v/>
      </c>
      <c r="I2183" t="str">
        <f>IF('[1]2017'!I381=0,"",'[1]2017'!I381)</f>
        <v/>
      </c>
      <c r="J2183" t="str">
        <f>IF('[1]2017'!J381=0,"",'[1]2017'!J381)</f>
        <v/>
      </c>
    </row>
    <row r="2184" spans="1:10" x14ac:dyDescent="0.25">
      <c r="A2184" t="str">
        <f>IF('[1]2017'!A382=0,"",'[1]2017'!A382)</f>
        <v/>
      </c>
      <c r="B2184" t="str">
        <f>IF('[1]2017'!B382=0,"",'[1]2017'!B382)</f>
        <v/>
      </c>
      <c r="C2184" t="str">
        <f>IF('[1]2017'!C382=0,"",'[1]2017'!C382)</f>
        <v/>
      </c>
      <c r="D2184" t="str">
        <f>IF('[1]2017'!D382=0,"",'[1]2017'!D382)</f>
        <v/>
      </c>
      <c r="E2184" t="str">
        <f>IF('[1]2017'!E382=0,"",'[1]2017'!E382)</f>
        <v/>
      </c>
      <c r="F2184" t="str">
        <f>IF('[1]2017'!F382=0,"",'[1]2017'!F382)</f>
        <v/>
      </c>
      <c r="G2184" t="str">
        <f>IF('[1]2017'!G382=0,"",'[1]2017'!G382)</f>
        <v/>
      </c>
      <c r="H2184" t="str">
        <f>IF('[1]2017'!H382=0,"",'[1]2017'!H382)</f>
        <v/>
      </c>
      <c r="I2184" t="str">
        <f>IF('[1]2017'!I382=0,"",'[1]2017'!I382)</f>
        <v/>
      </c>
      <c r="J2184" t="str">
        <f>IF('[1]2017'!J382=0,"",'[1]2017'!J382)</f>
        <v/>
      </c>
    </row>
    <row r="2185" spans="1:10" x14ac:dyDescent="0.25">
      <c r="A2185" t="str">
        <f>IF('[1]2017'!A383=0,"",'[1]2017'!A383)</f>
        <v/>
      </c>
      <c r="B2185" t="str">
        <f>IF('[1]2017'!B383=0,"",'[1]2017'!B383)</f>
        <v/>
      </c>
      <c r="C2185" t="str">
        <f>IF('[1]2017'!C383=0,"",'[1]2017'!C383)</f>
        <v/>
      </c>
      <c r="D2185" t="str">
        <f>IF('[1]2017'!D383=0,"",'[1]2017'!D383)</f>
        <v/>
      </c>
      <c r="E2185" t="str">
        <f>IF('[1]2017'!E383=0,"",'[1]2017'!E383)</f>
        <v/>
      </c>
      <c r="F2185" t="str">
        <f>IF('[1]2017'!F383=0,"",'[1]2017'!F383)</f>
        <v/>
      </c>
      <c r="G2185" t="str">
        <f>IF('[1]2017'!G383=0,"",'[1]2017'!G383)</f>
        <v/>
      </c>
      <c r="H2185" t="str">
        <f>IF('[1]2017'!H383=0,"",'[1]2017'!H383)</f>
        <v/>
      </c>
      <c r="I2185" t="str">
        <f>IF('[1]2017'!I383=0,"",'[1]2017'!I383)</f>
        <v/>
      </c>
      <c r="J2185" t="str">
        <f>IF('[1]2017'!J383=0,"",'[1]2017'!J383)</f>
        <v/>
      </c>
    </row>
    <row r="2186" spans="1:10" x14ac:dyDescent="0.25">
      <c r="A2186" t="str">
        <f>IF('[1]2017'!A384=0,"",'[1]2017'!A384)</f>
        <v/>
      </c>
      <c r="B2186" t="str">
        <f>IF('[1]2017'!B384=0,"",'[1]2017'!B384)</f>
        <v/>
      </c>
      <c r="C2186" t="str">
        <f>IF('[1]2017'!C384=0,"",'[1]2017'!C384)</f>
        <v/>
      </c>
      <c r="D2186" t="str">
        <f>IF('[1]2017'!D384=0,"",'[1]2017'!D384)</f>
        <v/>
      </c>
      <c r="E2186" t="str">
        <f>IF('[1]2017'!E384=0,"",'[1]2017'!E384)</f>
        <v/>
      </c>
      <c r="F2186" t="str">
        <f>IF('[1]2017'!F384=0,"",'[1]2017'!F384)</f>
        <v/>
      </c>
      <c r="G2186" t="str">
        <f>IF('[1]2017'!G384=0,"",'[1]2017'!G384)</f>
        <v/>
      </c>
      <c r="H2186" t="str">
        <f>IF('[1]2017'!H384=0,"",'[1]2017'!H384)</f>
        <v/>
      </c>
      <c r="I2186" t="str">
        <f>IF('[1]2017'!I384=0,"",'[1]2017'!I384)</f>
        <v/>
      </c>
      <c r="J2186" t="str">
        <f>IF('[1]2017'!J384=0,"",'[1]2017'!J384)</f>
        <v/>
      </c>
    </row>
    <row r="2187" spans="1:10" x14ac:dyDescent="0.25">
      <c r="A2187" t="str">
        <f>IF('[1]2017'!A385=0,"",'[1]2017'!A385)</f>
        <v/>
      </c>
      <c r="B2187" t="str">
        <f>IF('[1]2017'!B385=0,"",'[1]2017'!B385)</f>
        <v/>
      </c>
      <c r="C2187" t="str">
        <f>IF('[1]2017'!C385=0,"",'[1]2017'!C385)</f>
        <v/>
      </c>
      <c r="D2187" t="str">
        <f>IF('[1]2017'!D385=0,"",'[1]2017'!D385)</f>
        <v/>
      </c>
      <c r="E2187" t="str">
        <f>IF('[1]2017'!E385=0,"",'[1]2017'!E385)</f>
        <v/>
      </c>
      <c r="F2187" t="str">
        <f>IF('[1]2017'!F385=0,"",'[1]2017'!F385)</f>
        <v/>
      </c>
      <c r="G2187" t="str">
        <f>IF('[1]2017'!G385=0,"",'[1]2017'!G385)</f>
        <v/>
      </c>
      <c r="H2187" t="str">
        <f>IF('[1]2017'!H385=0,"",'[1]2017'!H385)</f>
        <v/>
      </c>
      <c r="I2187" t="str">
        <f>IF('[1]2017'!I385=0,"",'[1]2017'!I385)</f>
        <v/>
      </c>
      <c r="J2187" t="str">
        <f>IF('[1]2017'!J385=0,"",'[1]2017'!J385)</f>
        <v/>
      </c>
    </row>
    <row r="2188" spans="1:10" x14ac:dyDescent="0.25">
      <c r="A2188" t="str">
        <f>IF('[1]2017'!A386=0,"",'[1]2017'!A386)</f>
        <v/>
      </c>
      <c r="B2188" t="str">
        <f>IF('[1]2017'!B386=0,"",'[1]2017'!B386)</f>
        <v/>
      </c>
      <c r="C2188" t="str">
        <f>IF('[1]2017'!C386=0,"",'[1]2017'!C386)</f>
        <v/>
      </c>
      <c r="D2188" t="str">
        <f>IF('[1]2017'!D386=0,"",'[1]2017'!D386)</f>
        <v/>
      </c>
      <c r="E2188" t="str">
        <f>IF('[1]2017'!E386=0,"",'[1]2017'!E386)</f>
        <v/>
      </c>
      <c r="F2188" t="str">
        <f>IF('[1]2017'!F386=0,"",'[1]2017'!F386)</f>
        <v/>
      </c>
      <c r="G2188" t="str">
        <f>IF('[1]2017'!G386=0,"",'[1]2017'!G386)</f>
        <v/>
      </c>
      <c r="H2188" t="str">
        <f>IF('[1]2017'!H386=0,"",'[1]2017'!H386)</f>
        <v/>
      </c>
      <c r="I2188" t="str">
        <f>IF('[1]2017'!I386=0,"",'[1]2017'!I386)</f>
        <v/>
      </c>
      <c r="J2188" t="str">
        <f>IF('[1]2017'!J386=0,"",'[1]2017'!J386)</f>
        <v/>
      </c>
    </row>
    <row r="2189" spans="1:10" x14ac:dyDescent="0.25">
      <c r="A2189" t="str">
        <f>IF('[1]2017'!A387=0,"",'[1]2017'!A387)</f>
        <v/>
      </c>
      <c r="B2189" t="str">
        <f>IF('[1]2017'!B387=0,"",'[1]2017'!B387)</f>
        <v/>
      </c>
      <c r="C2189" t="str">
        <f>IF('[1]2017'!C387=0,"",'[1]2017'!C387)</f>
        <v/>
      </c>
      <c r="D2189" t="str">
        <f>IF('[1]2017'!D387=0,"",'[1]2017'!D387)</f>
        <v/>
      </c>
      <c r="E2189" t="str">
        <f>IF('[1]2017'!E387=0,"",'[1]2017'!E387)</f>
        <v/>
      </c>
      <c r="F2189" t="str">
        <f>IF('[1]2017'!F387=0,"",'[1]2017'!F387)</f>
        <v/>
      </c>
      <c r="G2189" t="str">
        <f>IF('[1]2017'!G387=0,"",'[1]2017'!G387)</f>
        <v/>
      </c>
      <c r="H2189" t="str">
        <f>IF('[1]2017'!H387=0,"",'[1]2017'!H387)</f>
        <v/>
      </c>
      <c r="I2189" t="str">
        <f>IF('[1]2017'!I387=0,"",'[1]2017'!I387)</f>
        <v/>
      </c>
      <c r="J2189" t="str">
        <f>IF('[1]2017'!J387=0,"",'[1]2017'!J387)</f>
        <v/>
      </c>
    </row>
    <row r="2190" spans="1:10" x14ac:dyDescent="0.25">
      <c r="A2190" t="str">
        <f>IF('[1]2017'!A388=0,"",'[1]2017'!A388)</f>
        <v/>
      </c>
      <c r="B2190" t="str">
        <f>IF('[1]2017'!B388=0,"",'[1]2017'!B388)</f>
        <v/>
      </c>
      <c r="C2190" t="str">
        <f>IF('[1]2017'!C388=0,"",'[1]2017'!C388)</f>
        <v/>
      </c>
      <c r="D2190" t="str">
        <f>IF('[1]2017'!D388=0,"",'[1]2017'!D388)</f>
        <v/>
      </c>
      <c r="E2190" t="str">
        <f>IF('[1]2017'!E388=0,"",'[1]2017'!E388)</f>
        <v/>
      </c>
      <c r="F2190" t="str">
        <f>IF('[1]2017'!F388=0,"",'[1]2017'!F388)</f>
        <v/>
      </c>
      <c r="G2190" t="str">
        <f>IF('[1]2017'!G388=0,"",'[1]2017'!G388)</f>
        <v/>
      </c>
      <c r="H2190" t="str">
        <f>IF('[1]2017'!H388=0,"",'[1]2017'!H388)</f>
        <v/>
      </c>
      <c r="I2190" t="str">
        <f>IF('[1]2017'!I388=0,"",'[1]2017'!I388)</f>
        <v/>
      </c>
      <c r="J2190" t="str">
        <f>IF('[1]2017'!J388=0,"",'[1]2017'!J388)</f>
        <v/>
      </c>
    </row>
    <row r="2191" spans="1:10" x14ac:dyDescent="0.25">
      <c r="A2191" t="str">
        <f>IF('[1]2017'!A389=0,"",'[1]2017'!A389)</f>
        <v/>
      </c>
      <c r="B2191" t="str">
        <f>IF('[1]2017'!B389=0,"",'[1]2017'!B389)</f>
        <v/>
      </c>
      <c r="C2191" t="str">
        <f>IF('[1]2017'!C389=0,"",'[1]2017'!C389)</f>
        <v/>
      </c>
      <c r="D2191" t="str">
        <f>IF('[1]2017'!D389=0,"",'[1]2017'!D389)</f>
        <v/>
      </c>
      <c r="E2191" t="str">
        <f>IF('[1]2017'!E389=0,"",'[1]2017'!E389)</f>
        <v/>
      </c>
      <c r="F2191" t="str">
        <f>IF('[1]2017'!F389=0,"",'[1]2017'!F389)</f>
        <v/>
      </c>
      <c r="G2191" t="str">
        <f>IF('[1]2017'!G389=0,"",'[1]2017'!G389)</f>
        <v/>
      </c>
      <c r="H2191" t="str">
        <f>IF('[1]2017'!H389=0,"",'[1]2017'!H389)</f>
        <v/>
      </c>
      <c r="I2191" t="str">
        <f>IF('[1]2017'!I389=0,"",'[1]2017'!I389)</f>
        <v/>
      </c>
      <c r="J2191" t="str">
        <f>IF('[1]2017'!J389=0,"",'[1]2017'!J389)</f>
        <v/>
      </c>
    </row>
    <row r="2192" spans="1:10" x14ac:dyDescent="0.25">
      <c r="A2192" t="str">
        <f>IF('[1]2017'!A390=0,"",'[1]2017'!A390)</f>
        <v/>
      </c>
      <c r="B2192" t="str">
        <f>IF('[1]2017'!B390=0,"",'[1]2017'!B390)</f>
        <v/>
      </c>
      <c r="C2192" t="str">
        <f>IF('[1]2017'!C390=0,"",'[1]2017'!C390)</f>
        <v/>
      </c>
      <c r="D2192" t="str">
        <f>IF('[1]2017'!D390=0,"",'[1]2017'!D390)</f>
        <v/>
      </c>
      <c r="E2192" t="str">
        <f>IF('[1]2017'!E390=0,"",'[1]2017'!E390)</f>
        <v/>
      </c>
      <c r="F2192" t="str">
        <f>IF('[1]2017'!F390=0,"",'[1]2017'!F390)</f>
        <v/>
      </c>
      <c r="G2192" t="str">
        <f>IF('[1]2017'!G390=0,"",'[1]2017'!G390)</f>
        <v/>
      </c>
      <c r="H2192" t="str">
        <f>IF('[1]2017'!H390=0,"",'[1]2017'!H390)</f>
        <v/>
      </c>
      <c r="I2192" t="str">
        <f>IF('[1]2017'!I390=0,"",'[1]2017'!I390)</f>
        <v/>
      </c>
      <c r="J2192" t="str">
        <f>IF('[1]2017'!J390=0,"",'[1]2017'!J390)</f>
        <v/>
      </c>
    </row>
    <row r="2193" spans="1:10" x14ac:dyDescent="0.25">
      <c r="A2193" t="str">
        <f>IF('[1]2017'!A391=0,"",'[1]2017'!A391)</f>
        <v/>
      </c>
      <c r="B2193" t="str">
        <f>IF('[1]2017'!B391=0,"",'[1]2017'!B391)</f>
        <v/>
      </c>
      <c r="C2193" t="str">
        <f>IF('[1]2017'!C391=0,"",'[1]2017'!C391)</f>
        <v/>
      </c>
      <c r="D2193" t="str">
        <f>IF('[1]2017'!D391=0,"",'[1]2017'!D391)</f>
        <v/>
      </c>
      <c r="E2193" t="str">
        <f>IF('[1]2017'!E391=0,"",'[1]2017'!E391)</f>
        <v/>
      </c>
      <c r="F2193" t="str">
        <f>IF('[1]2017'!F391=0,"",'[1]2017'!F391)</f>
        <v/>
      </c>
      <c r="G2193" t="str">
        <f>IF('[1]2017'!G391=0,"",'[1]2017'!G391)</f>
        <v/>
      </c>
      <c r="H2193" t="str">
        <f>IF('[1]2017'!H391=0,"",'[1]2017'!H391)</f>
        <v/>
      </c>
      <c r="I2193" t="str">
        <f>IF('[1]2017'!I391=0,"",'[1]2017'!I391)</f>
        <v/>
      </c>
      <c r="J2193" t="str">
        <f>IF('[1]2017'!J391=0,"",'[1]2017'!J391)</f>
        <v/>
      </c>
    </row>
    <row r="2194" spans="1:10" x14ac:dyDescent="0.25">
      <c r="A2194" t="str">
        <f>IF('[1]2017'!A392=0,"",'[1]2017'!A392)</f>
        <v/>
      </c>
      <c r="B2194" t="str">
        <f>IF('[1]2017'!B392=0,"",'[1]2017'!B392)</f>
        <v/>
      </c>
      <c r="C2194" t="str">
        <f>IF('[1]2017'!C392=0,"",'[1]2017'!C392)</f>
        <v/>
      </c>
      <c r="D2194" t="str">
        <f>IF('[1]2017'!D392=0,"",'[1]2017'!D392)</f>
        <v/>
      </c>
      <c r="E2194" t="str">
        <f>IF('[1]2017'!E392=0,"",'[1]2017'!E392)</f>
        <v/>
      </c>
      <c r="F2194" t="str">
        <f>IF('[1]2017'!F392=0,"",'[1]2017'!F392)</f>
        <v/>
      </c>
      <c r="G2194" t="str">
        <f>IF('[1]2017'!G392=0,"",'[1]2017'!G392)</f>
        <v/>
      </c>
      <c r="H2194" t="str">
        <f>IF('[1]2017'!H392=0,"",'[1]2017'!H392)</f>
        <v/>
      </c>
      <c r="I2194" t="str">
        <f>IF('[1]2017'!I392=0,"",'[1]2017'!I392)</f>
        <v/>
      </c>
      <c r="J2194" t="str">
        <f>IF('[1]2017'!J392=0,"",'[1]2017'!J392)</f>
        <v/>
      </c>
    </row>
    <row r="2195" spans="1:10" x14ac:dyDescent="0.25">
      <c r="A2195" t="str">
        <f>IF('[1]2017'!A393=0,"",'[1]2017'!A393)</f>
        <v/>
      </c>
      <c r="B2195" t="str">
        <f>IF('[1]2017'!B393=0,"",'[1]2017'!B393)</f>
        <v/>
      </c>
      <c r="C2195" t="str">
        <f>IF('[1]2017'!C393=0,"",'[1]2017'!C393)</f>
        <v/>
      </c>
      <c r="D2195" t="str">
        <f>IF('[1]2017'!D393=0,"",'[1]2017'!D393)</f>
        <v/>
      </c>
      <c r="E2195" t="str">
        <f>IF('[1]2017'!E393=0,"",'[1]2017'!E393)</f>
        <v/>
      </c>
      <c r="F2195" t="str">
        <f>IF('[1]2017'!F393=0,"",'[1]2017'!F393)</f>
        <v/>
      </c>
      <c r="G2195" t="str">
        <f>IF('[1]2017'!G393=0,"",'[1]2017'!G393)</f>
        <v/>
      </c>
      <c r="H2195" t="str">
        <f>IF('[1]2017'!H393=0,"",'[1]2017'!H393)</f>
        <v/>
      </c>
      <c r="I2195" t="str">
        <f>IF('[1]2017'!I393=0,"",'[1]2017'!I393)</f>
        <v/>
      </c>
      <c r="J2195" t="str">
        <f>IF('[1]2017'!J393=0,"",'[1]2017'!J393)</f>
        <v/>
      </c>
    </row>
    <row r="2196" spans="1:10" x14ac:dyDescent="0.25">
      <c r="A2196" t="str">
        <f>IF('[1]2017'!A394=0,"",'[1]2017'!A394)</f>
        <v/>
      </c>
      <c r="B2196" t="str">
        <f>IF('[1]2017'!B394=0,"",'[1]2017'!B394)</f>
        <v/>
      </c>
      <c r="C2196" t="str">
        <f>IF('[1]2017'!C394=0,"",'[1]2017'!C394)</f>
        <v/>
      </c>
      <c r="D2196" t="str">
        <f>IF('[1]2017'!D394=0,"",'[1]2017'!D394)</f>
        <v/>
      </c>
      <c r="E2196" t="str">
        <f>IF('[1]2017'!E394=0,"",'[1]2017'!E394)</f>
        <v/>
      </c>
      <c r="F2196" t="str">
        <f>IF('[1]2017'!F394=0,"",'[1]2017'!F394)</f>
        <v/>
      </c>
      <c r="G2196" t="str">
        <f>IF('[1]2017'!G394=0,"",'[1]2017'!G394)</f>
        <v/>
      </c>
      <c r="H2196" t="str">
        <f>IF('[1]2017'!H394=0,"",'[1]2017'!H394)</f>
        <v/>
      </c>
      <c r="I2196" t="str">
        <f>IF('[1]2017'!I394=0,"",'[1]2017'!I394)</f>
        <v/>
      </c>
      <c r="J2196" t="str">
        <f>IF('[1]2017'!J394=0,"",'[1]2017'!J394)</f>
        <v/>
      </c>
    </row>
    <row r="2197" spans="1:10" x14ac:dyDescent="0.25">
      <c r="A2197" t="str">
        <f>IF('[1]2017'!A395=0,"",'[1]2017'!A395)</f>
        <v/>
      </c>
      <c r="B2197" t="str">
        <f>IF('[1]2017'!B395=0,"",'[1]2017'!B395)</f>
        <v/>
      </c>
      <c r="C2197" t="str">
        <f>IF('[1]2017'!C395=0,"",'[1]2017'!C395)</f>
        <v/>
      </c>
      <c r="D2197" t="str">
        <f>IF('[1]2017'!D395=0,"",'[1]2017'!D395)</f>
        <v/>
      </c>
      <c r="E2197" t="str">
        <f>IF('[1]2017'!E395=0,"",'[1]2017'!E395)</f>
        <v/>
      </c>
      <c r="F2197" t="str">
        <f>IF('[1]2017'!F395=0,"",'[1]2017'!F395)</f>
        <v/>
      </c>
      <c r="G2197" t="str">
        <f>IF('[1]2017'!G395=0,"",'[1]2017'!G395)</f>
        <v/>
      </c>
      <c r="H2197" t="str">
        <f>IF('[1]2017'!H395=0,"",'[1]2017'!H395)</f>
        <v/>
      </c>
      <c r="I2197" t="str">
        <f>IF('[1]2017'!I395=0,"",'[1]2017'!I395)</f>
        <v/>
      </c>
      <c r="J2197" t="str">
        <f>IF('[1]2017'!J395=0,"",'[1]2017'!J395)</f>
        <v/>
      </c>
    </row>
  </sheetData>
  <mergeCells count="1">
    <mergeCell ref="A1:J1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915F6670-95F1-400D-BB7F-DB3E567ECA75}">
            <xm:f>NOT(ISERROR(SEARCH($D$1952,D4)))</xm:f>
            <xm:f>$D$1952</xm:f>
            <x14:dxf>
              <font>
                <b/>
                <i val="0"/>
                <color rgb="FF0070C0"/>
              </font>
            </x14:dxf>
          </x14:cfRule>
          <xm:sqref>D4:D2187</xm:sqref>
        </x14:conditionalFormatting>
        <x14:conditionalFormatting xmlns:xm="http://schemas.microsoft.com/office/excel/2006/main">
          <x14:cfRule type="containsText" priority="1" operator="containsText" id="{9AF3573C-8D22-4D07-A188-BB26E6C2A336}">
            <xm:f>NOT(ISERROR(SEARCH($D$1620,D1)))</xm:f>
            <xm:f>$D$1620</xm:f>
            <x14:dxf>
              <font>
                <b/>
                <i val="0"/>
                <color theme="7" tint="-0.24994659260841701"/>
              </font>
            </x14:dxf>
          </x14:cfRule>
          <x14:cfRule type="containsText" priority="2" operator="containsText" id="{9FCE6CC5-9F77-4DC2-9BC5-A99CFFD11B72}">
            <xm:f>NOT(ISERROR(SEARCH($D$1621,D1)))</xm:f>
            <xm:f>$D$1621</xm:f>
            <x14:dxf>
              <font>
                <b/>
                <i val="0"/>
                <color rgb="FF00B050"/>
              </font>
            </x14:dxf>
          </x14:cfRule>
          <x14:cfRule type="containsText" priority="3" operator="containsText" id="{ED7D7301-E9EA-4C25-ADA0-725CF848FB16}">
            <xm:f>NOT(ISERROR(SEARCH($D$1617,D1)))</xm:f>
            <xm:f>$D$1617</xm:f>
            <x14:dxf>
              <font>
                <b/>
                <i val="0"/>
                <color theme="9" tint="-0.24994659260841701"/>
              </font>
            </x14:dxf>
          </x14:cfRule>
          <xm:sqref>D1:D1048576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0000"/>
  </sheetPr>
  <dimension ref="A1:O1978"/>
  <sheetViews>
    <sheetView workbookViewId="0">
      <selection activeCell="G1994" sqref="G1994"/>
    </sheetView>
  </sheetViews>
  <sheetFormatPr baseColWidth="10" defaultRowHeight="15" x14ac:dyDescent="0.25"/>
  <cols>
    <col min="1" max="1" width="27" bestFit="1" customWidth="1"/>
    <col min="2" max="2" width="25.5703125" bestFit="1" customWidth="1"/>
    <col min="3" max="3" width="20.140625" bestFit="1" customWidth="1"/>
    <col min="4" max="4" width="23.140625" bestFit="1" customWidth="1"/>
    <col min="5" max="5" width="22.42578125" bestFit="1" customWidth="1"/>
    <col min="6" max="6" width="20.28515625" bestFit="1" customWidth="1"/>
    <col min="7" max="7" width="37" bestFit="1" customWidth="1"/>
    <col min="8" max="8" width="6" bestFit="1" customWidth="1"/>
    <col min="9" max="9" width="27.28515625" bestFit="1" customWidth="1"/>
    <col min="257" max="257" width="9.7109375" customWidth="1"/>
    <col min="258" max="258" width="22.7109375" customWidth="1"/>
    <col min="259" max="259" width="17.7109375" customWidth="1"/>
    <col min="260" max="260" width="13" customWidth="1"/>
    <col min="261" max="261" width="20.7109375" customWidth="1"/>
    <col min="262" max="262" width="66.5703125" bestFit="1" customWidth="1"/>
    <col min="263" max="263" width="28.7109375" customWidth="1"/>
    <col min="264" max="264" width="24.7109375" customWidth="1"/>
    <col min="513" max="513" width="9.7109375" customWidth="1"/>
    <col min="514" max="514" width="22.7109375" customWidth="1"/>
    <col min="515" max="515" width="17.7109375" customWidth="1"/>
    <col min="516" max="516" width="13" customWidth="1"/>
    <col min="517" max="517" width="20.7109375" customWidth="1"/>
    <col min="518" max="518" width="66.5703125" bestFit="1" customWidth="1"/>
    <col min="519" max="519" width="28.7109375" customWidth="1"/>
    <col min="520" max="520" width="24.7109375" customWidth="1"/>
    <col min="769" max="769" width="9.7109375" customWidth="1"/>
    <col min="770" max="770" width="22.7109375" customWidth="1"/>
    <col min="771" max="771" width="17.7109375" customWidth="1"/>
    <col min="772" max="772" width="13" customWidth="1"/>
    <col min="773" max="773" width="20.7109375" customWidth="1"/>
    <col min="774" max="774" width="66.5703125" bestFit="1" customWidth="1"/>
    <col min="775" max="775" width="28.7109375" customWidth="1"/>
    <col min="776" max="776" width="24.7109375" customWidth="1"/>
    <col min="1025" max="1025" width="9.7109375" customWidth="1"/>
    <col min="1026" max="1026" width="22.7109375" customWidth="1"/>
    <col min="1027" max="1027" width="17.7109375" customWidth="1"/>
    <col min="1028" max="1028" width="13" customWidth="1"/>
    <col min="1029" max="1029" width="20.7109375" customWidth="1"/>
    <col min="1030" max="1030" width="66.5703125" bestFit="1" customWidth="1"/>
    <col min="1031" max="1031" width="28.7109375" customWidth="1"/>
    <col min="1032" max="1032" width="24.7109375" customWidth="1"/>
    <col min="1281" max="1281" width="9.7109375" customWidth="1"/>
    <col min="1282" max="1282" width="22.7109375" customWidth="1"/>
    <col min="1283" max="1283" width="17.7109375" customWidth="1"/>
    <col min="1284" max="1284" width="13" customWidth="1"/>
    <col min="1285" max="1285" width="20.7109375" customWidth="1"/>
    <col min="1286" max="1286" width="66.5703125" bestFit="1" customWidth="1"/>
    <col min="1287" max="1287" width="28.7109375" customWidth="1"/>
    <col min="1288" max="1288" width="24.7109375" customWidth="1"/>
    <col min="1537" max="1537" width="9.7109375" customWidth="1"/>
    <col min="1538" max="1538" width="22.7109375" customWidth="1"/>
    <col min="1539" max="1539" width="17.7109375" customWidth="1"/>
    <col min="1540" max="1540" width="13" customWidth="1"/>
    <col min="1541" max="1541" width="20.7109375" customWidth="1"/>
    <col min="1542" max="1542" width="66.5703125" bestFit="1" customWidth="1"/>
    <col min="1543" max="1543" width="28.7109375" customWidth="1"/>
    <col min="1544" max="1544" width="24.7109375" customWidth="1"/>
    <col min="1793" max="1793" width="9.7109375" customWidth="1"/>
    <col min="1794" max="1794" width="22.7109375" customWidth="1"/>
    <col min="1795" max="1795" width="17.7109375" customWidth="1"/>
    <col min="1796" max="1796" width="13" customWidth="1"/>
    <col min="1797" max="1797" width="20.7109375" customWidth="1"/>
    <col min="1798" max="1798" width="66.5703125" bestFit="1" customWidth="1"/>
    <col min="1799" max="1799" width="28.7109375" customWidth="1"/>
    <col min="1800" max="1800" width="24.7109375" customWidth="1"/>
    <col min="2049" max="2049" width="9.7109375" customWidth="1"/>
    <col min="2050" max="2050" width="22.7109375" customWidth="1"/>
    <col min="2051" max="2051" width="17.7109375" customWidth="1"/>
    <col min="2052" max="2052" width="13" customWidth="1"/>
    <col min="2053" max="2053" width="20.7109375" customWidth="1"/>
    <col min="2054" max="2054" width="66.5703125" bestFit="1" customWidth="1"/>
    <col min="2055" max="2055" width="28.7109375" customWidth="1"/>
    <col min="2056" max="2056" width="24.7109375" customWidth="1"/>
    <col min="2305" max="2305" width="9.7109375" customWidth="1"/>
    <col min="2306" max="2306" width="22.7109375" customWidth="1"/>
    <col min="2307" max="2307" width="17.7109375" customWidth="1"/>
    <col min="2308" max="2308" width="13" customWidth="1"/>
    <col min="2309" max="2309" width="20.7109375" customWidth="1"/>
    <col min="2310" max="2310" width="66.5703125" bestFit="1" customWidth="1"/>
    <col min="2311" max="2311" width="28.7109375" customWidth="1"/>
    <col min="2312" max="2312" width="24.7109375" customWidth="1"/>
    <col min="2561" max="2561" width="9.7109375" customWidth="1"/>
    <col min="2562" max="2562" width="22.7109375" customWidth="1"/>
    <col min="2563" max="2563" width="17.7109375" customWidth="1"/>
    <col min="2564" max="2564" width="13" customWidth="1"/>
    <col min="2565" max="2565" width="20.7109375" customWidth="1"/>
    <col min="2566" max="2566" width="66.5703125" bestFit="1" customWidth="1"/>
    <col min="2567" max="2567" width="28.7109375" customWidth="1"/>
    <col min="2568" max="2568" width="24.7109375" customWidth="1"/>
    <col min="2817" max="2817" width="9.7109375" customWidth="1"/>
    <col min="2818" max="2818" width="22.7109375" customWidth="1"/>
    <col min="2819" max="2819" width="17.7109375" customWidth="1"/>
    <col min="2820" max="2820" width="13" customWidth="1"/>
    <col min="2821" max="2821" width="20.7109375" customWidth="1"/>
    <col min="2822" max="2822" width="66.5703125" bestFit="1" customWidth="1"/>
    <col min="2823" max="2823" width="28.7109375" customWidth="1"/>
    <col min="2824" max="2824" width="24.7109375" customWidth="1"/>
    <col min="3073" max="3073" width="9.7109375" customWidth="1"/>
    <col min="3074" max="3074" width="22.7109375" customWidth="1"/>
    <col min="3075" max="3075" width="17.7109375" customWidth="1"/>
    <col min="3076" max="3076" width="13" customWidth="1"/>
    <col min="3077" max="3077" width="20.7109375" customWidth="1"/>
    <col min="3078" max="3078" width="66.5703125" bestFit="1" customWidth="1"/>
    <col min="3079" max="3079" width="28.7109375" customWidth="1"/>
    <col min="3080" max="3080" width="24.7109375" customWidth="1"/>
    <col min="3329" max="3329" width="9.7109375" customWidth="1"/>
    <col min="3330" max="3330" width="22.7109375" customWidth="1"/>
    <col min="3331" max="3331" width="17.7109375" customWidth="1"/>
    <col min="3332" max="3332" width="13" customWidth="1"/>
    <col min="3333" max="3333" width="20.7109375" customWidth="1"/>
    <col min="3334" max="3334" width="66.5703125" bestFit="1" customWidth="1"/>
    <col min="3335" max="3335" width="28.7109375" customWidth="1"/>
    <col min="3336" max="3336" width="24.7109375" customWidth="1"/>
    <col min="3585" max="3585" width="9.7109375" customWidth="1"/>
    <col min="3586" max="3586" width="22.7109375" customWidth="1"/>
    <col min="3587" max="3587" width="17.7109375" customWidth="1"/>
    <col min="3588" max="3588" width="13" customWidth="1"/>
    <col min="3589" max="3589" width="20.7109375" customWidth="1"/>
    <col min="3590" max="3590" width="66.5703125" bestFit="1" customWidth="1"/>
    <col min="3591" max="3591" width="28.7109375" customWidth="1"/>
    <col min="3592" max="3592" width="24.7109375" customWidth="1"/>
    <col min="3841" max="3841" width="9.7109375" customWidth="1"/>
    <col min="3842" max="3842" width="22.7109375" customWidth="1"/>
    <col min="3843" max="3843" width="17.7109375" customWidth="1"/>
    <col min="3844" max="3844" width="13" customWidth="1"/>
    <col min="3845" max="3845" width="20.7109375" customWidth="1"/>
    <col min="3846" max="3846" width="66.5703125" bestFit="1" customWidth="1"/>
    <col min="3847" max="3847" width="28.7109375" customWidth="1"/>
    <col min="3848" max="3848" width="24.7109375" customWidth="1"/>
    <col min="4097" max="4097" width="9.7109375" customWidth="1"/>
    <col min="4098" max="4098" width="22.7109375" customWidth="1"/>
    <col min="4099" max="4099" width="17.7109375" customWidth="1"/>
    <col min="4100" max="4100" width="13" customWidth="1"/>
    <col min="4101" max="4101" width="20.7109375" customWidth="1"/>
    <col min="4102" max="4102" width="66.5703125" bestFit="1" customWidth="1"/>
    <col min="4103" max="4103" width="28.7109375" customWidth="1"/>
    <col min="4104" max="4104" width="24.7109375" customWidth="1"/>
    <col min="4353" max="4353" width="9.7109375" customWidth="1"/>
    <col min="4354" max="4354" width="22.7109375" customWidth="1"/>
    <col min="4355" max="4355" width="17.7109375" customWidth="1"/>
    <col min="4356" max="4356" width="13" customWidth="1"/>
    <col min="4357" max="4357" width="20.7109375" customWidth="1"/>
    <col min="4358" max="4358" width="66.5703125" bestFit="1" customWidth="1"/>
    <col min="4359" max="4359" width="28.7109375" customWidth="1"/>
    <col min="4360" max="4360" width="24.7109375" customWidth="1"/>
    <col min="4609" max="4609" width="9.7109375" customWidth="1"/>
    <col min="4610" max="4610" width="22.7109375" customWidth="1"/>
    <col min="4611" max="4611" width="17.7109375" customWidth="1"/>
    <col min="4612" max="4612" width="13" customWidth="1"/>
    <col min="4613" max="4613" width="20.7109375" customWidth="1"/>
    <col min="4614" max="4614" width="66.5703125" bestFit="1" customWidth="1"/>
    <col min="4615" max="4615" width="28.7109375" customWidth="1"/>
    <col min="4616" max="4616" width="24.7109375" customWidth="1"/>
    <col min="4865" max="4865" width="9.7109375" customWidth="1"/>
    <col min="4866" max="4866" width="22.7109375" customWidth="1"/>
    <col min="4867" max="4867" width="17.7109375" customWidth="1"/>
    <col min="4868" max="4868" width="13" customWidth="1"/>
    <col min="4869" max="4869" width="20.7109375" customWidth="1"/>
    <col min="4870" max="4870" width="66.5703125" bestFit="1" customWidth="1"/>
    <col min="4871" max="4871" width="28.7109375" customWidth="1"/>
    <col min="4872" max="4872" width="24.7109375" customWidth="1"/>
    <col min="5121" max="5121" width="9.7109375" customWidth="1"/>
    <col min="5122" max="5122" width="22.7109375" customWidth="1"/>
    <col min="5123" max="5123" width="17.7109375" customWidth="1"/>
    <col min="5124" max="5124" width="13" customWidth="1"/>
    <col min="5125" max="5125" width="20.7109375" customWidth="1"/>
    <col min="5126" max="5126" width="66.5703125" bestFit="1" customWidth="1"/>
    <col min="5127" max="5127" width="28.7109375" customWidth="1"/>
    <col min="5128" max="5128" width="24.7109375" customWidth="1"/>
    <col min="5377" max="5377" width="9.7109375" customWidth="1"/>
    <col min="5378" max="5378" width="22.7109375" customWidth="1"/>
    <col min="5379" max="5379" width="17.7109375" customWidth="1"/>
    <col min="5380" max="5380" width="13" customWidth="1"/>
    <col min="5381" max="5381" width="20.7109375" customWidth="1"/>
    <col min="5382" max="5382" width="66.5703125" bestFit="1" customWidth="1"/>
    <col min="5383" max="5383" width="28.7109375" customWidth="1"/>
    <col min="5384" max="5384" width="24.7109375" customWidth="1"/>
    <col min="5633" max="5633" width="9.7109375" customWidth="1"/>
    <col min="5634" max="5634" width="22.7109375" customWidth="1"/>
    <col min="5635" max="5635" width="17.7109375" customWidth="1"/>
    <col min="5636" max="5636" width="13" customWidth="1"/>
    <col min="5637" max="5637" width="20.7109375" customWidth="1"/>
    <col min="5638" max="5638" width="66.5703125" bestFit="1" customWidth="1"/>
    <col min="5639" max="5639" width="28.7109375" customWidth="1"/>
    <col min="5640" max="5640" width="24.7109375" customWidth="1"/>
    <col min="5889" max="5889" width="9.7109375" customWidth="1"/>
    <col min="5890" max="5890" width="22.7109375" customWidth="1"/>
    <col min="5891" max="5891" width="17.7109375" customWidth="1"/>
    <col min="5892" max="5892" width="13" customWidth="1"/>
    <col min="5893" max="5893" width="20.7109375" customWidth="1"/>
    <col min="5894" max="5894" width="66.5703125" bestFit="1" customWidth="1"/>
    <col min="5895" max="5895" width="28.7109375" customWidth="1"/>
    <col min="5896" max="5896" width="24.7109375" customWidth="1"/>
    <col min="6145" max="6145" width="9.7109375" customWidth="1"/>
    <col min="6146" max="6146" width="22.7109375" customWidth="1"/>
    <col min="6147" max="6147" width="17.7109375" customWidth="1"/>
    <col min="6148" max="6148" width="13" customWidth="1"/>
    <col min="6149" max="6149" width="20.7109375" customWidth="1"/>
    <col min="6150" max="6150" width="66.5703125" bestFit="1" customWidth="1"/>
    <col min="6151" max="6151" width="28.7109375" customWidth="1"/>
    <col min="6152" max="6152" width="24.7109375" customWidth="1"/>
    <col min="6401" max="6401" width="9.7109375" customWidth="1"/>
    <col min="6402" max="6402" width="22.7109375" customWidth="1"/>
    <col min="6403" max="6403" width="17.7109375" customWidth="1"/>
    <col min="6404" max="6404" width="13" customWidth="1"/>
    <col min="6405" max="6405" width="20.7109375" customWidth="1"/>
    <col min="6406" max="6406" width="66.5703125" bestFit="1" customWidth="1"/>
    <col min="6407" max="6407" width="28.7109375" customWidth="1"/>
    <col min="6408" max="6408" width="24.7109375" customWidth="1"/>
    <col min="6657" max="6657" width="9.7109375" customWidth="1"/>
    <col min="6658" max="6658" width="22.7109375" customWidth="1"/>
    <col min="6659" max="6659" width="17.7109375" customWidth="1"/>
    <col min="6660" max="6660" width="13" customWidth="1"/>
    <col min="6661" max="6661" width="20.7109375" customWidth="1"/>
    <col min="6662" max="6662" width="66.5703125" bestFit="1" customWidth="1"/>
    <col min="6663" max="6663" width="28.7109375" customWidth="1"/>
    <col min="6664" max="6664" width="24.7109375" customWidth="1"/>
    <col min="6913" max="6913" width="9.7109375" customWidth="1"/>
    <col min="6914" max="6914" width="22.7109375" customWidth="1"/>
    <col min="6915" max="6915" width="17.7109375" customWidth="1"/>
    <col min="6916" max="6916" width="13" customWidth="1"/>
    <col min="6917" max="6917" width="20.7109375" customWidth="1"/>
    <col min="6918" max="6918" width="66.5703125" bestFit="1" customWidth="1"/>
    <col min="6919" max="6919" width="28.7109375" customWidth="1"/>
    <col min="6920" max="6920" width="24.7109375" customWidth="1"/>
    <col min="7169" max="7169" width="9.7109375" customWidth="1"/>
    <col min="7170" max="7170" width="22.7109375" customWidth="1"/>
    <col min="7171" max="7171" width="17.7109375" customWidth="1"/>
    <col min="7172" max="7172" width="13" customWidth="1"/>
    <col min="7173" max="7173" width="20.7109375" customWidth="1"/>
    <col min="7174" max="7174" width="66.5703125" bestFit="1" customWidth="1"/>
    <col min="7175" max="7175" width="28.7109375" customWidth="1"/>
    <col min="7176" max="7176" width="24.7109375" customWidth="1"/>
    <col min="7425" max="7425" width="9.7109375" customWidth="1"/>
    <col min="7426" max="7426" width="22.7109375" customWidth="1"/>
    <col min="7427" max="7427" width="17.7109375" customWidth="1"/>
    <col min="7428" max="7428" width="13" customWidth="1"/>
    <col min="7429" max="7429" width="20.7109375" customWidth="1"/>
    <col min="7430" max="7430" width="66.5703125" bestFit="1" customWidth="1"/>
    <col min="7431" max="7431" width="28.7109375" customWidth="1"/>
    <col min="7432" max="7432" width="24.7109375" customWidth="1"/>
    <col min="7681" max="7681" width="9.7109375" customWidth="1"/>
    <col min="7682" max="7682" width="22.7109375" customWidth="1"/>
    <col min="7683" max="7683" width="17.7109375" customWidth="1"/>
    <col min="7684" max="7684" width="13" customWidth="1"/>
    <col min="7685" max="7685" width="20.7109375" customWidth="1"/>
    <col min="7686" max="7686" width="66.5703125" bestFit="1" customWidth="1"/>
    <col min="7687" max="7687" width="28.7109375" customWidth="1"/>
    <col min="7688" max="7688" width="24.7109375" customWidth="1"/>
    <col min="7937" max="7937" width="9.7109375" customWidth="1"/>
    <col min="7938" max="7938" width="22.7109375" customWidth="1"/>
    <col min="7939" max="7939" width="17.7109375" customWidth="1"/>
    <col min="7940" max="7940" width="13" customWidth="1"/>
    <col min="7941" max="7941" width="20.7109375" customWidth="1"/>
    <col min="7942" max="7942" width="66.5703125" bestFit="1" customWidth="1"/>
    <col min="7943" max="7943" width="28.7109375" customWidth="1"/>
    <col min="7944" max="7944" width="24.7109375" customWidth="1"/>
    <col min="8193" max="8193" width="9.7109375" customWidth="1"/>
    <col min="8194" max="8194" width="22.7109375" customWidth="1"/>
    <col min="8195" max="8195" width="17.7109375" customWidth="1"/>
    <col min="8196" max="8196" width="13" customWidth="1"/>
    <col min="8197" max="8197" width="20.7109375" customWidth="1"/>
    <col min="8198" max="8198" width="66.5703125" bestFit="1" customWidth="1"/>
    <col min="8199" max="8199" width="28.7109375" customWidth="1"/>
    <col min="8200" max="8200" width="24.7109375" customWidth="1"/>
    <col min="8449" max="8449" width="9.7109375" customWidth="1"/>
    <col min="8450" max="8450" width="22.7109375" customWidth="1"/>
    <col min="8451" max="8451" width="17.7109375" customWidth="1"/>
    <col min="8452" max="8452" width="13" customWidth="1"/>
    <col min="8453" max="8453" width="20.7109375" customWidth="1"/>
    <col min="8454" max="8454" width="66.5703125" bestFit="1" customWidth="1"/>
    <col min="8455" max="8455" width="28.7109375" customWidth="1"/>
    <col min="8456" max="8456" width="24.7109375" customWidth="1"/>
    <col min="8705" max="8705" width="9.7109375" customWidth="1"/>
    <col min="8706" max="8706" width="22.7109375" customWidth="1"/>
    <col min="8707" max="8707" width="17.7109375" customWidth="1"/>
    <col min="8708" max="8708" width="13" customWidth="1"/>
    <col min="8709" max="8709" width="20.7109375" customWidth="1"/>
    <col min="8710" max="8710" width="66.5703125" bestFit="1" customWidth="1"/>
    <col min="8711" max="8711" width="28.7109375" customWidth="1"/>
    <col min="8712" max="8712" width="24.7109375" customWidth="1"/>
    <col min="8961" max="8961" width="9.7109375" customWidth="1"/>
    <col min="8962" max="8962" width="22.7109375" customWidth="1"/>
    <col min="8963" max="8963" width="17.7109375" customWidth="1"/>
    <col min="8964" max="8964" width="13" customWidth="1"/>
    <col min="8965" max="8965" width="20.7109375" customWidth="1"/>
    <col min="8966" max="8966" width="66.5703125" bestFit="1" customWidth="1"/>
    <col min="8967" max="8967" width="28.7109375" customWidth="1"/>
    <col min="8968" max="8968" width="24.7109375" customWidth="1"/>
    <col min="9217" max="9217" width="9.7109375" customWidth="1"/>
    <col min="9218" max="9218" width="22.7109375" customWidth="1"/>
    <col min="9219" max="9219" width="17.7109375" customWidth="1"/>
    <col min="9220" max="9220" width="13" customWidth="1"/>
    <col min="9221" max="9221" width="20.7109375" customWidth="1"/>
    <col min="9222" max="9222" width="66.5703125" bestFit="1" customWidth="1"/>
    <col min="9223" max="9223" width="28.7109375" customWidth="1"/>
    <col min="9224" max="9224" width="24.7109375" customWidth="1"/>
    <col min="9473" max="9473" width="9.7109375" customWidth="1"/>
    <col min="9474" max="9474" width="22.7109375" customWidth="1"/>
    <col min="9475" max="9475" width="17.7109375" customWidth="1"/>
    <col min="9476" max="9476" width="13" customWidth="1"/>
    <col min="9477" max="9477" width="20.7109375" customWidth="1"/>
    <col min="9478" max="9478" width="66.5703125" bestFit="1" customWidth="1"/>
    <col min="9479" max="9479" width="28.7109375" customWidth="1"/>
    <col min="9480" max="9480" width="24.7109375" customWidth="1"/>
    <col min="9729" max="9729" width="9.7109375" customWidth="1"/>
    <col min="9730" max="9730" width="22.7109375" customWidth="1"/>
    <col min="9731" max="9731" width="17.7109375" customWidth="1"/>
    <col min="9732" max="9732" width="13" customWidth="1"/>
    <col min="9733" max="9733" width="20.7109375" customWidth="1"/>
    <col min="9734" max="9734" width="66.5703125" bestFit="1" customWidth="1"/>
    <col min="9735" max="9735" width="28.7109375" customWidth="1"/>
    <col min="9736" max="9736" width="24.7109375" customWidth="1"/>
    <col min="9985" max="9985" width="9.7109375" customWidth="1"/>
    <col min="9986" max="9986" width="22.7109375" customWidth="1"/>
    <col min="9987" max="9987" width="17.7109375" customWidth="1"/>
    <col min="9988" max="9988" width="13" customWidth="1"/>
    <col min="9989" max="9989" width="20.7109375" customWidth="1"/>
    <col min="9990" max="9990" width="66.5703125" bestFit="1" customWidth="1"/>
    <col min="9991" max="9991" width="28.7109375" customWidth="1"/>
    <col min="9992" max="9992" width="24.7109375" customWidth="1"/>
    <col min="10241" max="10241" width="9.7109375" customWidth="1"/>
    <col min="10242" max="10242" width="22.7109375" customWidth="1"/>
    <col min="10243" max="10243" width="17.7109375" customWidth="1"/>
    <col min="10244" max="10244" width="13" customWidth="1"/>
    <col min="10245" max="10245" width="20.7109375" customWidth="1"/>
    <col min="10246" max="10246" width="66.5703125" bestFit="1" customWidth="1"/>
    <col min="10247" max="10247" width="28.7109375" customWidth="1"/>
    <col min="10248" max="10248" width="24.7109375" customWidth="1"/>
    <col min="10497" max="10497" width="9.7109375" customWidth="1"/>
    <col min="10498" max="10498" width="22.7109375" customWidth="1"/>
    <col min="10499" max="10499" width="17.7109375" customWidth="1"/>
    <col min="10500" max="10500" width="13" customWidth="1"/>
    <col min="10501" max="10501" width="20.7109375" customWidth="1"/>
    <col min="10502" max="10502" width="66.5703125" bestFit="1" customWidth="1"/>
    <col min="10503" max="10503" width="28.7109375" customWidth="1"/>
    <col min="10504" max="10504" width="24.7109375" customWidth="1"/>
    <col min="10753" max="10753" width="9.7109375" customWidth="1"/>
    <col min="10754" max="10754" width="22.7109375" customWidth="1"/>
    <col min="10755" max="10755" width="17.7109375" customWidth="1"/>
    <col min="10756" max="10756" width="13" customWidth="1"/>
    <col min="10757" max="10757" width="20.7109375" customWidth="1"/>
    <col min="10758" max="10758" width="66.5703125" bestFit="1" customWidth="1"/>
    <col min="10759" max="10759" width="28.7109375" customWidth="1"/>
    <col min="10760" max="10760" width="24.7109375" customWidth="1"/>
    <col min="11009" max="11009" width="9.7109375" customWidth="1"/>
    <col min="11010" max="11010" width="22.7109375" customWidth="1"/>
    <col min="11011" max="11011" width="17.7109375" customWidth="1"/>
    <col min="11012" max="11012" width="13" customWidth="1"/>
    <col min="11013" max="11013" width="20.7109375" customWidth="1"/>
    <col min="11014" max="11014" width="66.5703125" bestFit="1" customWidth="1"/>
    <col min="11015" max="11015" width="28.7109375" customWidth="1"/>
    <col min="11016" max="11016" width="24.7109375" customWidth="1"/>
    <col min="11265" max="11265" width="9.7109375" customWidth="1"/>
    <col min="11266" max="11266" width="22.7109375" customWidth="1"/>
    <col min="11267" max="11267" width="17.7109375" customWidth="1"/>
    <col min="11268" max="11268" width="13" customWidth="1"/>
    <col min="11269" max="11269" width="20.7109375" customWidth="1"/>
    <col min="11270" max="11270" width="66.5703125" bestFit="1" customWidth="1"/>
    <col min="11271" max="11271" width="28.7109375" customWidth="1"/>
    <col min="11272" max="11272" width="24.7109375" customWidth="1"/>
    <col min="11521" max="11521" width="9.7109375" customWidth="1"/>
    <col min="11522" max="11522" width="22.7109375" customWidth="1"/>
    <col min="11523" max="11523" width="17.7109375" customWidth="1"/>
    <col min="11524" max="11524" width="13" customWidth="1"/>
    <col min="11525" max="11525" width="20.7109375" customWidth="1"/>
    <col min="11526" max="11526" width="66.5703125" bestFit="1" customWidth="1"/>
    <col min="11527" max="11527" width="28.7109375" customWidth="1"/>
    <col min="11528" max="11528" width="24.7109375" customWidth="1"/>
    <col min="11777" max="11777" width="9.7109375" customWidth="1"/>
    <col min="11778" max="11778" width="22.7109375" customWidth="1"/>
    <col min="11779" max="11779" width="17.7109375" customWidth="1"/>
    <col min="11780" max="11780" width="13" customWidth="1"/>
    <col min="11781" max="11781" width="20.7109375" customWidth="1"/>
    <col min="11782" max="11782" width="66.5703125" bestFit="1" customWidth="1"/>
    <col min="11783" max="11783" width="28.7109375" customWidth="1"/>
    <col min="11784" max="11784" width="24.7109375" customWidth="1"/>
    <col min="12033" max="12033" width="9.7109375" customWidth="1"/>
    <col min="12034" max="12034" width="22.7109375" customWidth="1"/>
    <col min="12035" max="12035" width="17.7109375" customWidth="1"/>
    <col min="12036" max="12036" width="13" customWidth="1"/>
    <col min="12037" max="12037" width="20.7109375" customWidth="1"/>
    <col min="12038" max="12038" width="66.5703125" bestFit="1" customWidth="1"/>
    <col min="12039" max="12039" width="28.7109375" customWidth="1"/>
    <col min="12040" max="12040" width="24.7109375" customWidth="1"/>
    <col min="12289" max="12289" width="9.7109375" customWidth="1"/>
    <col min="12290" max="12290" width="22.7109375" customWidth="1"/>
    <col min="12291" max="12291" width="17.7109375" customWidth="1"/>
    <col min="12292" max="12292" width="13" customWidth="1"/>
    <col min="12293" max="12293" width="20.7109375" customWidth="1"/>
    <col min="12294" max="12294" width="66.5703125" bestFit="1" customWidth="1"/>
    <col min="12295" max="12295" width="28.7109375" customWidth="1"/>
    <col min="12296" max="12296" width="24.7109375" customWidth="1"/>
    <col min="12545" max="12545" width="9.7109375" customWidth="1"/>
    <col min="12546" max="12546" width="22.7109375" customWidth="1"/>
    <col min="12547" max="12547" width="17.7109375" customWidth="1"/>
    <col min="12548" max="12548" width="13" customWidth="1"/>
    <col min="12549" max="12549" width="20.7109375" customWidth="1"/>
    <col min="12550" max="12550" width="66.5703125" bestFit="1" customWidth="1"/>
    <col min="12551" max="12551" width="28.7109375" customWidth="1"/>
    <col min="12552" max="12552" width="24.7109375" customWidth="1"/>
    <col min="12801" max="12801" width="9.7109375" customWidth="1"/>
    <col min="12802" max="12802" width="22.7109375" customWidth="1"/>
    <col min="12803" max="12803" width="17.7109375" customWidth="1"/>
    <col min="12804" max="12804" width="13" customWidth="1"/>
    <col min="12805" max="12805" width="20.7109375" customWidth="1"/>
    <col min="12806" max="12806" width="66.5703125" bestFit="1" customWidth="1"/>
    <col min="12807" max="12807" width="28.7109375" customWidth="1"/>
    <col min="12808" max="12808" width="24.7109375" customWidth="1"/>
    <col min="13057" max="13057" width="9.7109375" customWidth="1"/>
    <col min="13058" max="13058" width="22.7109375" customWidth="1"/>
    <col min="13059" max="13059" width="17.7109375" customWidth="1"/>
    <col min="13060" max="13060" width="13" customWidth="1"/>
    <col min="13061" max="13061" width="20.7109375" customWidth="1"/>
    <col min="13062" max="13062" width="66.5703125" bestFit="1" customWidth="1"/>
    <col min="13063" max="13063" width="28.7109375" customWidth="1"/>
    <col min="13064" max="13064" width="24.7109375" customWidth="1"/>
    <col min="13313" max="13313" width="9.7109375" customWidth="1"/>
    <col min="13314" max="13314" width="22.7109375" customWidth="1"/>
    <col min="13315" max="13315" width="17.7109375" customWidth="1"/>
    <col min="13316" max="13316" width="13" customWidth="1"/>
    <col min="13317" max="13317" width="20.7109375" customWidth="1"/>
    <col min="13318" max="13318" width="66.5703125" bestFit="1" customWidth="1"/>
    <col min="13319" max="13319" width="28.7109375" customWidth="1"/>
    <col min="13320" max="13320" width="24.7109375" customWidth="1"/>
    <col min="13569" max="13569" width="9.7109375" customWidth="1"/>
    <col min="13570" max="13570" width="22.7109375" customWidth="1"/>
    <col min="13571" max="13571" width="17.7109375" customWidth="1"/>
    <col min="13572" max="13572" width="13" customWidth="1"/>
    <col min="13573" max="13573" width="20.7109375" customWidth="1"/>
    <col min="13574" max="13574" width="66.5703125" bestFit="1" customWidth="1"/>
    <col min="13575" max="13575" width="28.7109375" customWidth="1"/>
    <col min="13576" max="13576" width="24.7109375" customWidth="1"/>
    <col min="13825" max="13825" width="9.7109375" customWidth="1"/>
    <col min="13826" max="13826" width="22.7109375" customWidth="1"/>
    <col min="13827" max="13827" width="17.7109375" customWidth="1"/>
    <col min="13828" max="13828" width="13" customWidth="1"/>
    <col min="13829" max="13829" width="20.7109375" customWidth="1"/>
    <col min="13830" max="13830" width="66.5703125" bestFit="1" customWidth="1"/>
    <col min="13831" max="13831" width="28.7109375" customWidth="1"/>
    <col min="13832" max="13832" width="24.7109375" customWidth="1"/>
    <col min="14081" max="14081" width="9.7109375" customWidth="1"/>
    <col min="14082" max="14082" width="22.7109375" customWidth="1"/>
    <col min="14083" max="14083" width="17.7109375" customWidth="1"/>
    <col min="14084" max="14084" width="13" customWidth="1"/>
    <col min="14085" max="14085" width="20.7109375" customWidth="1"/>
    <col min="14086" max="14086" width="66.5703125" bestFit="1" customWidth="1"/>
    <col min="14087" max="14087" width="28.7109375" customWidth="1"/>
    <col min="14088" max="14088" width="24.7109375" customWidth="1"/>
    <col min="14337" max="14337" width="9.7109375" customWidth="1"/>
    <col min="14338" max="14338" width="22.7109375" customWidth="1"/>
    <col min="14339" max="14339" width="17.7109375" customWidth="1"/>
    <col min="14340" max="14340" width="13" customWidth="1"/>
    <col min="14341" max="14341" width="20.7109375" customWidth="1"/>
    <col min="14342" max="14342" width="66.5703125" bestFit="1" customWidth="1"/>
    <col min="14343" max="14343" width="28.7109375" customWidth="1"/>
    <col min="14344" max="14344" width="24.7109375" customWidth="1"/>
    <col min="14593" max="14593" width="9.7109375" customWidth="1"/>
    <col min="14594" max="14594" width="22.7109375" customWidth="1"/>
    <col min="14595" max="14595" width="17.7109375" customWidth="1"/>
    <col min="14596" max="14596" width="13" customWidth="1"/>
    <col min="14597" max="14597" width="20.7109375" customWidth="1"/>
    <col min="14598" max="14598" width="66.5703125" bestFit="1" customWidth="1"/>
    <col min="14599" max="14599" width="28.7109375" customWidth="1"/>
    <col min="14600" max="14600" width="24.7109375" customWidth="1"/>
    <col min="14849" max="14849" width="9.7109375" customWidth="1"/>
    <col min="14850" max="14850" width="22.7109375" customWidth="1"/>
    <col min="14851" max="14851" width="17.7109375" customWidth="1"/>
    <col min="14852" max="14852" width="13" customWidth="1"/>
    <col min="14853" max="14853" width="20.7109375" customWidth="1"/>
    <col min="14854" max="14854" width="66.5703125" bestFit="1" customWidth="1"/>
    <col min="14855" max="14855" width="28.7109375" customWidth="1"/>
    <col min="14856" max="14856" width="24.7109375" customWidth="1"/>
    <col min="15105" max="15105" width="9.7109375" customWidth="1"/>
    <col min="15106" max="15106" width="22.7109375" customWidth="1"/>
    <col min="15107" max="15107" width="17.7109375" customWidth="1"/>
    <col min="15108" max="15108" width="13" customWidth="1"/>
    <col min="15109" max="15109" width="20.7109375" customWidth="1"/>
    <col min="15110" max="15110" width="66.5703125" bestFit="1" customWidth="1"/>
    <col min="15111" max="15111" width="28.7109375" customWidth="1"/>
    <col min="15112" max="15112" width="24.7109375" customWidth="1"/>
    <col min="15361" max="15361" width="9.7109375" customWidth="1"/>
    <col min="15362" max="15362" width="22.7109375" customWidth="1"/>
    <col min="15363" max="15363" width="17.7109375" customWidth="1"/>
    <col min="15364" max="15364" width="13" customWidth="1"/>
    <col min="15365" max="15365" width="20.7109375" customWidth="1"/>
    <col min="15366" max="15366" width="66.5703125" bestFit="1" customWidth="1"/>
    <col min="15367" max="15367" width="28.7109375" customWidth="1"/>
    <col min="15368" max="15368" width="24.7109375" customWidth="1"/>
    <col min="15617" max="15617" width="9.7109375" customWidth="1"/>
    <col min="15618" max="15618" width="22.7109375" customWidth="1"/>
    <col min="15619" max="15619" width="17.7109375" customWidth="1"/>
    <col min="15620" max="15620" width="13" customWidth="1"/>
    <col min="15621" max="15621" width="20.7109375" customWidth="1"/>
    <col min="15622" max="15622" width="66.5703125" bestFit="1" customWidth="1"/>
    <col min="15623" max="15623" width="28.7109375" customWidth="1"/>
    <col min="15624" max="15624" width="24.7109375" customWidth="1"/>
    <col min="15873" max="15873" width="9.7109375" customWidth="1"/>
    <col min="15874" max="15874" width="22.7109375" customWidth="1"/>
    <col min="15875" max="15875" width="17.7109375" customWidth="1"/>
    <col min="15876" max="15876" width="13" customWidth="1"/>
    <col min="15877" max="15877" width="20.7109375" customWidth="1"/>
    <col min="15878" max="15878" width="66.5703125" bestFit="1" customWidth="1"/>
    <col min="15879" max="15879" width="28.7109375" customWidth="1"/>
    <col min="15880" max="15880" width="24.7109375" customWidth="1"/>
    <col min="16129" max="16129" width="9.7109375" customWidth="1"/>
    <col min="16130" max="16130" width="22.7109375" customWidth="1"/>
    <col min="16131" max="16131" width="17.7109375" customWidth="1"/>
    <col min="16132" max="16132" width="13" customWidth="1"/>
    <col min="16133" max="16133" width="20.7109375" customWidth="1"/>
    <col min="16134" max="16134" width="66.5703125" bestFit="1" customWidth="1"/>
    <col min="16135" max="16135" width="28.7109375" customWidth="1"/>
    <col min="16136" max="16136" width="24.7109375" customWidth="1"/>
  </cols>
  <sheetData>
    <row r="1" spans="1:15" s="16" customFormat="1" ht="33.75" x14ac:dyDescent="0.45">
      <c r="A1" s="164" t="s">
        <v>5</v>
      </c>
      <c r="B1" s="164"/>
      <c r="C1" s="164"/>
      <c r="D1" s="164"/>
      <c r="E1" s="164"/>
      <c r="F1" s="164"/>
      <c r="G1" s="164"/>
      <c r="H1" s="164"/>
      <c r="I1" s="15"/>
    </row>
    <row r="2" spans="1:15" s="16" customFormat="1" ht="33.75" x14ac:dyDescent="0.45">
      <c r="A2" s="17"/>
      <c r="B2" s="17"/>
      <c r="C2" s="17"/>
      <c r="D2" s="17"/>
      <c r="E2" s="17"/>
      <c r="F2" s="17"/>
      <c r="G2" s="17"/>
      <c r="H2" s="17"/>
      <c r="I2" s="15"/>
    </row>
    <row r="3" spans="1:15" s="16" customFormat="1" ht="15.75" customHeight="1" x14ac:dyDescent="0.45">
      <c r="A3"/>
      <c r="B3"/>
      <c r="C3"/>
      <c r="D3"/>
      <c r="E3"/>
      <c r="F3"/>
      <c r="G3"/>
      <c r="H3"/>
    </row>
    <row r="4" spans="1:15" s="38" customFormat="1" ht="30" customHeight="1" x14ac:dyDescent="0.25">
      <c r="A4" s="99" t="s">
        <v>43</v>
      </c>
      <c r="B4" s="41" t="s">
        <v>44</v>
      </c>
      <c r="C4" s="42" t="s">
        <v>45</v>
      </c>
      <c r="D4" s="43" t="s">
        <v>46</v>
      </c>
      <c r="E4" s="44" t="s">
        <v>47</v>
      </c>
      <c r="F4" s="44" t="s">
        <v>48</v>
      </c>
      <c r="G4" s="44" t="s">
        <v>49</v>
      </c>
      <c r="H4" s="44" t="s">
        <v>50</v>
      </c>
      <c r="I4" s="44" t="s">
        <v>51</v>
      </c>
      <c r="J4" s="39"/>
      <c r="K4" s="39"/>
      <c r="L4" s="39"/>
      <c r="M4" s="39"/>
      <c r="N4" s="39"/>
      <c r="O4" s="39"/>
    </row>
    <row r="5" spans="1:15" s="38" customFormat="1" ht="15" customHeight="1" x14ac:dyDescent="0.25">
      <c r="A5" s="100" t="s">
        <v>107</v>
      </c>
      <c r="B5" s="45"/>
      <c r="C5" s="46"/>
      <c r="D5" s="46"/>
      <c r="E5" s="47"/>
      <c r="F5" s="47"/>
      <c r="G5" s="48"/>
      <c r="H5" s="49"/>
      <c r="I5" s="48"/>
      <c r="J5" s="39"/>
      <c r="K5" s="39"/>
      <c r="L5" s="39"/>
      <c r="M5" s="39"/>
      <c r="N5" s="39"/>
      <c r="O5" s="39"/>
    </row>
    <row r="6" spans="1:15" s="38" customFormat="1" ht="15" customHeight="1" x14ac:dyDescent="0.25">
      <c r="A6" s="50" t="s">
        <v>108</v>
      </c>
      <c r="B6" s="51"/>
      <c r="C6" s="46"/>
      <c r="D6" s="46"/>
      <c r="E6" s="47"/>
      <c r="F6" s="47"/>
      <c r="G6" s="48"/>
      <c r="H6" s="49"/>
      <c r="I6" s="48"/>
      <c r="J6" s="39"/>
      <c r="K6" s="39"/>
      <c r="L6" s="39"/>
      <c r="M6" s="39"/>
      <c r="N6" s="39"/>
      <c r="O6" s="39"/>
    </row>
    <row r="7" spans="1:15" s="38" customFormat="1" ht="15" customHeight="1" x14ac:dyDescent="0.25">
      <c r="A7" s="52" t="s">
        <v>109</v>
      </c>
      <c r="B7" s="53"/>
      <c r="C7" s="46"/>
      <c r="D7" s="46"/>
      <c r="E7" s="47"/>
      <c r="F7" s="47"/>
      <c r="G7" s="48"/>
      <c r="H7" s="49"/>
      <c r="I7" s="48"/>
      <c r="J7" s="39"/>
      <c r="K7" s="39"/>
      <c r="L7" s="39"/>
      <c r="M7" s="39"/>
      <c r="N7" s="39"/>
      <c r="O7" s="39"/>
    </row>
    <row r="8" spans="1:15" s="38" customFormat="1" ht="15" customHeight="1" x14ac:dyDescent="0.25">
      <c r="A8" s="52" t="s">
        <v>110</v>
      </c>
      <c r="B8" s="53"/>
      <c r="C8" s="46"/>
      <c r="D8" s="46"/>
      <c r="E8" s="47"/>
      <c r="F8" s="47"/>
      <c r="G8" s="48"/>
      <c r="H8" s="49"/>
      <c r="I8" s="48"/>
      <c r="J8" s="39"/>
      <c r="K8" s="39"/>
      <c r="L8" s="39"/>
      <c r="M8" s="39"/>
      <c r="N8" s="39"/>
      <c r="O8" s="39"/>
    </row>
    <row r="9" spans="1:15" s="38" customFormat="1" ht="15" customHeight="1" x14ac:dyDescent="0.25">
      <c r="A9" s="52" t="s">
        <v>111</v>
      </c>
      <c r="B9" s="53"/>
      <c r="C9" s="46"/>
      <c r="D9" s="46"/>
      <c r="E9" s="47"/>
      <c r="F9" s="47"/>
      <c r="G9" s="48"/>
      <c r="H9" s="49"/>
      <c r="I9" s="48"/>
      <c r="J9" s="39"/>
      <c r="K9" s="39"/>
      <c r="L9" s="39"/>
      <c r="M9" s="39"/>
      <c r="N9" s="39"/>
      <c r="O9" s="39"/>
    </row>
    <row r="10" spans="1:15" s="38" customFormat="1" ht="15" customHeight="1" x14ac:dyDescent="0.25">
      <c r="A10" s="52" t="s">
        <v>112</v>
      </c>
      <c r="B10" s="53"/>
      <c r="C10" s="46"/>
      <c r="D10" s="46"/>
      <c r="E10" s="47"/>
      <c r="F10" s="47"/>
      <c r="G10" s="48"/>
      <c r="H10" s="49"/>
      <c r="I10" s="48"/>
      <c r="J10" s="39"/>
      <c r="K10" s="39"/>
      <c r="L10" s="39"/>
      <c r="M10" s="39"/>
      <c r="N10" s="39"/>
      <c r="O10" s="39"/>
    </row>
    <row r="11" spans="1:15" s="38" customFormat="1" ht="15" customHeight="1" x14ac:dyDescent="0.25">
      <c r="A11" s="52" t="s">
        <v>113</v>
      </c>
      <c r="B11" s="53"/>
      <c r="C11" s="46"/>
      <c r="D11" s="46"/>
      <c r="E11" s="47"/>
      <c r="F11" s="47"/>
      <c r="G11" s="48"/>
      <c r="H11" s="49"/>
      <c r="I11" s="48"/>
      <c r="J11" s="39"/>
      <c r="K11" s="39"/>
      <c r="L11" s="39"/>
      <c r="M11" s="39"/>
      <c r="N11" s="39"/>
      <c r="O11" s="39"/>
    </row>
    <row r="12" spans="1:15" s="38" customFormat="1" ht="15" customHeight="1" x14ac:dyDescent="0.25">
      <c r="A12" s="52" t="s">
        <v>114</v>
      </c>
      <c r="B12" s="53"/>
      <c r="C12" s="46"/>
      <c r="D12" s="46"/>
      <c r="E12" s="47"/>
      <c r="F12" s="47"/>
      <c r="G12" s="48"/>
      <c r="H12" s="49"/>
      <c r="I12" s="48"/>
      <c r="J12" s="39"/>
      <c r="K12" s="39"/>
      <c r="L12" s="39"/>
      <c r="M12" s="39"/>
      <c r="N12" s="39"/>
      <c r="O12" s="39"/>
    </row>
    <row r="13" spans="1:15" s="40" customFormat="1" ht="15" customHeight="1" x14ac:dyDescent="0.25">
      <c r="A13" s="54" t="s">
        <v>115</v>
      </c>
      <c r="B13" s="55"/>
      <c r="C13" s="56"/>
      <c r="D13" s="56"/>
      <c r="E13" s="57"/>
      <c r="F13" s="57"/>
      <c r="G13" s="58"/>
      <c r="H13" s="59"/>
      <c r="I13" s="58"/>
      <c r="J13" s="39"/>
      <c r="K13" s="39"/>
      <c r="L13" s="39"/>
      <c r="M13" s="39"/>
      <c r="N13" s="39"/>
      <c r="O13" s="39"/>
    </row>
    <row r="14" spans="1:15" s="38" customFormat="1" ht="15" customHeight="1" x14ac:dyDescent="0.25">
      <c r="A14" s="54" t="s">
        <v>116</v>
      </c>
      <c r="B14" s="55"/>
      <c r="C14" s="56"/>
      <c r="D14" s="56"/>
      <c r="E14" s="57"/>
      <c r="F14" s="57"/>
      <c r="G14" s="58"/>
      <c r="H14" s="59"/>
      <c r="I14" s="58"/>
      <c r="J14" s="39"/>
      <c r="K14" s="39"/>
      <c r="L14" s="39"/>
      <c r="M14" s="39"/>
      <c r="N14" s="39"/>
      <c r="O14" s="39"/>
    </row>
    <row r="15" spans="1:15" s="38" customFormat="1" ht="15" customHeight="1" x14ac:dyDescent="0.25">
      <c r="A15" s="52" t="s">
        <v>117</v>
      </c>
      <c r="B15" s="53"/>
      <c r="C15" s="46"/>
      <c r="D15" s="46"/>
      <c r="E15" s="47"/>
      <c r="F15" s="47"/>
      <c r="G15" s="48"/>
      <c r="H15" s="49"/>
      <c r="I15" s="48"/>
      <c r="J15" s="39"/>
      <c r="K15" s="39"/>
      <c r="L15" s="39"/>
      <c r="M15" s="39"/>
      <c r="N15" s="39"/>
      <c r="O15" s="39"/>
    </row>
    <row r="16" spans="1:15" s="38" customFormat="1" ht="15" customHeight="1" x14ac:dyDescent="0.25">
      <c r="A16" s="52" t="s">
        <v>118</v>
      </c>
      <c r="B16" s="53"/>
      <c r="C16" s="46"/>
      <c r="D16" s="46"/>
      <c r="E16" s="47"/>
      <c r="F16" s="47"/>
      <c r="G16" s="48"/>
      <c r="H16" s="49"/>
      <c r="I16" s="48"/>
      <c r="J16" s="39"/>
      <c r="K16" s="39"/>
      <c r="L16" s="39"/>
      <c r="M16" s="39"/>
      <c r="N16" s="39"/>
      <c r="O16" s="39"/>
    </row>
    <row r="17" spans="1:15" s="38" customFormat="1" ht="15" customHeight="1" x14ac:dyDescent="0.25">
      <c r="A17" s="54" t="s">
        <v>119</v>
      </c>
      <c r="B17" s="55"/>
      <c r="C17" s="56"/>
      <c r="D17" s="56"/>
      <c r="E17" s="57"/>
      <c r="F17" s="57"/>
      <c r="G17" s="58"/>
      <c r="H17" s="59"/>
      <c r="I17" s="58"/>
      <c r="J17" s="39"/>
      <c r="K17" s="39"/>
      <c r="L17" s="39"/>
      <c r="M17" s="39"/>
      <c r="N17" s="39"/>
      <c r="O17" s="39"/>
    </row>
    <row r="18" spans="1:15" s="38" customFormat="1" ht="15" customHeight="1" x14ac:dyDescent="0.25">
      <c r="A18" s="52" t="s">
        <v>120</v>
      </c>
      <c r="B18" s="53"/>
      <c r="C18" s="46"/>
      <c r="D18" s="46"/>
      <c r="E18" s="47"/>
      <c r="F18" s="47"/>
      <c r="G18" s="48"/>
      <c r="H18" s="49"/>
      <c r="I18" s="48"/>
      <c r="J18" s="39"/>
      <c r="K18" s="39"/>
      <c r="L18" s="39"/>
      <c r="M18" s="39"/>
      <c r="N18" s="39"/>
      <c r="O18" s="39"/>
    </row>
    <row r="19" spans="1:15" s="38" customFormat="1" ht="15" customHeight="1" x14ac:dyDescent="0.25">
      <c r="A19" s="52"/>
      <c r="B19" s="53"/>
      <c r="C19" s="46"/>
      <c r="D19" s="46"/>
      <c r="E19" s="47"/>
      <c r="F19" s="47"/>
      <c r="G19" s="48"/>
      <c r="H19" s="49"/>
      <c r="I19" s="48"/>
      <c r="J19" s="39"/>
      <c r="K19" s="39"/>
      <c r="L19" s="39"/>
      <c r="M19" s="39"/>
      <c r="N19" s="39"/>
      <c r="O19" s="39"/>
    </row>
    <row r="20" spans="1:15" s="38" customFormat="1" ht="15" customHeight="1" x14ac:dyDescent="0.25">
      <c r="A20" s="52"/>
      <c r="B20" s="53"/>
      <c r="C20" s="46"/>
      <c r="D20" s="46"/>
      <c r="E20" s="47"/>
      <c r="F20" s="47"/>
      <c r="G20" s="48"/>
      <c r="H20" s="49"/>
      <c r="I20" s="48"/>
      <c r="J20" s="39"/>
      <c r="K20" s="39"/>
      <c r="L20" s="39"/>
      <c r="M20" s="39"/>
      <c r="N20" s="39"/>
      <c r="O20" s="39"/>
    </row>
    <row r="21" spans="1:15" s="38" customFormat="1" ht="15" customHeight="1" x14ac:dyDescent="0.25">
      <c r="A21" s="60"/>
      <c r="B21" s="61"/>
      <c r="C21" s="62"/>
      <c r="D21" s="62"/>
      <c r="E21" s="63"/>
      <c r="F21" s="63"/>
      <c r="G21" s="64"/>
      <c r="H21" s="65"/>
      <c r="I21" s="64"/>
      <c r="J21" s="39"/>
      <c r="K21" s="39"/>
      <c r="L21" s="39"/>
      <c r="M21" s="39"/>
      <c r="N21" s="39"/>
      <c r="O21" s="39"/>
    </row>
    <row r="22" spans="1:15" s="38" customFormat="1" ht="15" customHeight="1" x14ac:dyDescent="0.25">
      <c r="A22" s="52"/>
      <c r="B22" s="53"/>
      <c r="C22" s="46"/>
      <c r="D22" s="46"/>
      <c r="E22" s="47"/>
      <c r="F22" s="47"/>
      <c r="G22" s="48"/>
      <c r="H22" s="49"/>
      <c r="I22" s="48"/>
      <c r="J22" s="39"/>
      <c r="K22" s="39"/>
      <c r="L22" s="39"/>
      <c r="M22" s="39"/>
      <c r="N22" s="39"/>
      <c r="O22" s="39"/>
    </row>
    <row r="23" spans="1:15" s="38" customFormat="1" ht="15" customHeight="1" x14ac:dyDescent="0.25">
      <c r="A23" s="52"/>
      <c r="B23" s="53"/>
      <c r="C23" s="46"/>
      <c r="D23" s="46"/>
      <c r="E23" s="47"/>
      <c r="F23" s="47"/>
      <c r="G23" s="48"/>
      <c r="H23" s="49"/>
      <c r="I23" s="48"/>
      <c r="J23" s="39"/>
      <c r="K23" s="39"/>
      <c r="L23" s="39"/>
      <c r="M23" s="39"/>
      <c r="N23" s="39"/>
      <c r="O23" s="39"/>
    </row>
    <row r="24" spans="1:15" s="38" customFormat="1" ht="15" customHeight="1" x14ac:dyDescent="0.25">
      <c r="A24" s="54"/>
      <c r="B24" s="55"/>
      <c r="C24" s="56"/>
      <c r="D24" s="56"/>
      <c r="E24" s="57"/>
      <c r="F24" s="57"/>
      <c r="G24" s="58"/>
      <c r="H24" s="59"/>
      <c r="I24" s="58"/>
      <c r="J24" s="39"/>
      <c r="K24" s="39"/>
      <c r="L24" s="39"/>
      <c r="M24" s="39"/>
      <c r="N24" s="39"/>
      <c r="O24" s="39"/>
    </row>
    <row r="25" spans="1:15" s="38" customFormat="1" ht="15" customHeight="1" x14ac:dyDescent="0.25">
      <c r="A25" s="52"/>
      <c r="B25" s="53"/>
      <c r="C25" s="46"/>
      <c r="D25" s="46"/>
      <c r="E25" s="47"/>
      <c r="F25" s="47"/>
      <c r="G25" s="48"/>
      <c r="H25" s="49"/>
      <c r="I25" s="48"/>
      <c r="J25" s="39"/>
      <c r="K25" s="39"/>
      <c r="L25" s="39"/>
      <c r="M25" s="39"/>
      <c r="N25" s="39"/>
      <c r="O25" s="39"/>
    </row>
    <row r="26" spans="1:15" s="38" customFormat="1" ht="15" customHeight="1" x14ac:dyDescent="0.25">
      <c r="A26" s="52"/>
      <c r="B26" s="53"/>
      <c r="C26" s="46"/>
      <c r="D26" s="46"/>
      <c r="E26" s="47"/>
      <c r="F26" s="47"/>
      <c r="G26" s="48"/>
      <c r="H26" s="49"/>
      <c r="I26" s="48"/>
      <c r="J26" s="39"/>
      <c r="K26" s="39"/>
      <c r="L26" s="39"/>
      <c r="M26" s="39"/>
      <c r="N26" s="39"/>
      <c r="O26" s="39"/>
    </row>
    <row r="27" spans="1:15" s="38" customFormat="1" ht="15" customHeight="1" x14ac:dyDescent="0.25">
      <c r="A27" s="54"/>
      <c r="B27" s="55"/>
      <c r="C27" s="56"/>
      <c r="D27" s="56"/>
      <c r="E27" s="57"/>
      <c r="F27" s="57"/>
      <c r="G27" s="58"/>
      <c r="H27" s="59"/>
      <c r="I27" s="58"/>
      <c r="J27" s="39"/>
      <c r="K27" s="39"/>
      <c r="L27" s="39"/>
      <c r="M27" s="39"/>
      <c r="N27" s="39"/>
      <c r="O27" s="39"/>
    </row>
    <row r="28" spans="1:15" s="38" customFormat="1" ht="15" customHeight="1" x14ac:dyDescent="0.25">
      <c r="A28" s="52"/>
      <c r="B28" s="53"/>
      <c r="C28" s="46"/>
      <c r="D28" s="46"/>
      <c r="E28" s="47"/>
      <c r="F28" s="47"/>
      <c r="G28" s="48"/>
      <c r="H28" s="49"/>
      <c r="I28" s="48"/>
      <c r="J28" s="39"/>
      <c r="K28" s="39"/>
      <c r="L28" s="39"/>
      <c r="M28" s="39"/>
      <c r="N28" s="39"/>
      <c r="O28" s="39"/>
    </row>
    <row r="29" spans="1:15" s="38" customFormat="1" ht="15" customHeight="1" x14ac:dyDescent="0.25">
      <c r="A29" s="52"/>
      <c r="B29" s="53"/>
      <c r="C29" s="46"/>
      <c r="D29" s="46"/>
      <c r="E29" s="47"/>
      <c r="F29" s="47"/>
      <c r="G29" s="48"/>
      <c r="H29" s="49"/>
      <c r="I29" s="48"/>
      <c r="J29" s="39"/>
      <c r="K29" s="39"/>
      <c r="L29" s="39"/>
      <c r="M29" s="39"/>
      <c r="N29" s="39"/>
      <c r="O29" s="39"/>
    </row>
    <row r="30" spans="1:15" s="38" customFormat="1" ht="15" customHeight="1" x14ac:dyDescent="0.25">
      <c r="A30" s="52"/>
      <c r="B30" s="53"/>
      <c r="C30" s="46"/>
      <c r="D30" s="46"/>
      <c r="E30" s="47"/>
      <c r="F30" s="47"/>
      <c r="G30" s="48"/>
      <c r="H30" s="49"/>
      <c r="I30" s="48"/>
      <c r="J30" s="39"/>
      <c r="K30" s="39"/>
      <c r="L30" s="39"/>
      <c r="M30" s="39"/>
      <c r="N30" s="39"/>
      <c r="O30" s="39"/>
    </row>
    <row r="31" spans="1:15" s="38" customFormat="1" ht="15" customHeight="1" x14ac:dyDescent="0.25">
      <c r="A31" s="52"/>
      <c r="B31" s="53"/>
      <c r="C31" s="46"/>
      <c r="D31" s="46"/>
      <c r="E31" s="47"/>
      <c r="F31" s="47"/>
      <c r="G31" s="48"/>
      <c r="H31" s="49"/>
      <c r="I31" s="48"/>
      <c r="J31" s="39"/>
      <c r="K31" s="39"/>
      <c r="L31" s="39"/>
      <c r="M31" s="39"/>
      <c r="N31" s="39"/>
      <c r="O31" s="39"/>
    </row>
    <row r="32" spans="1:15" s="38" customFormat="1" ht="15" customHeight="1" x14ac:dyDescent="0.25">
      <c r="A32" s="52"/>
      <c r="B32" s="53"/>
      <c r="C32" s="46"/>
      <c r="D32" s="46"/>
      <c r="E32" s="47"/>
      <c r="F32" s="47"/>
      <c r="G32" s="48"/>
      <c r="H32" s="49"/>
      <c r="I32" s="48"/>
      <c r="J32" s="39"/>
      <c r="K32" s="39"/>
      <c r="L32" s="39"/>
      <c r="M32" s="39"/>
      <c r="N32" s="39"/>
      <c r="O32" s="39"/>
    </row>
    <row r="33" spans="1:15" s="38" customFormat="1" ht="15" customHeight="1" x14ac:dyDescent="0.25">
      <c r="A33" s="52"/>
      <c r="B33" s="53"/>
      <c r="C33" s="46"/>
      <c r="D33" s="46"/>
      <c r="E33" s="47"/>
      <c r="F33" s="47"/>
      <c r="G33" s="48"/>
      <c r="H33" s="49"/>
      <c r="I33" s="48"/>
      <c r="J33" s="39"/>
      <c r="K33" s="39"/>
      <c r="L33" s="39"/>
      <c r="M33" s="39"/>
      <c r="N33" s="39"/>
      <c r="O33" s="39"/>
    </row>
    <row r="34" spans="1:15" s="38" customFormat="1" ht="15" customHeight="1" x14ac:dyDescent="0.25">
      <c r="A34" s="52"/>
      <c r="B34" s="53"/>
      <c r="C34" s="46"/>
      <c r="D34" s="46"/>
      <c r="E34" s="47"/>
      <c r="F34" s="47"/>
      <c r="G34" s="48"/>
      <c r="H34" s="49"/>
      <c r="I34" s="48"/>
      <c r="J34" s="39"/>
      <c r="K34" s="39"/>
      <c r="L34" s="39"/>
      <c r="M34" s="39"/>
      <c r="N34" s="39"/>
      <c r="O34" s="39"/>
    </row>
    <row r="35" spans="1:15" s="38" customFormat="1" ht="15" customHeight="1" x14ac:dyDescent="0.25">
      <c r="A35" s="52"/>
      <c r="B35" s="53"/>
      <c r="C35" s="46"/>
      <c r="D35" s="46"/>
      <c r="E35" s="47"/>
      <c r="F35" s="47"/>
      <c r="G35" s="48"/>
      <c r="H35" s="49"/>
      <c r="I35" s="48"/>
      <c r="J35" s="39"/>
      <c r="K35" s="39"/>
      <c r="L35" s="39"/>
      <c r="M35" s="39"/>
      <c r="N35" s="39"/>
      <c r="O35" s="39"/>
    </row>
    <row r="36" spans="1:15" s="38" customFormat="1" ht="15" customHeight="1" x14ac:dyDescent="0.25">
      <c r="A36" s="52"/>
      <c r="B36" s="53"/>
      <c r="C36" s="46"/>
      <c r="D36" s="46"/>
      <c r="E36" s="47"/>
      <c r="F36" s="47"/>
      <c r="G36" s="48"/>
      <c r="H36" s="49"/>
      <c r="I36" s="48"/>
      <c r="J36" s="39"/>
      <c r="K36" s="39"/>
      <c r="L36" s="39"/>
      <c r="M36" s="39"/>
      <c r="N36" s="39"/>
      <c r="O36" s="39"/>
    </row>
    <row r="37" spans="1:15" s="38" customFormat="1" ht="15" customHeight="1" x14ac:dyDescent="0.25">
      <c r="A37" s="52"/>
      <c r="B37" s="53"/>
      <c r="C37" s="46"/>
      <c r="D37" s="46"/>
      <c r="E37" s="47"/>
      <c r="F37" s="47"/>
      <c r="G37" s="48"/>
      <c r="H37" s="49"/>
      <c r="I37" s="48"/>
      <c r="J37" s="39"/>
      <c r="K37" s="39"/>
      <c r="L37" s="39"/>
      <c r="M37" s="39"/>
      <c r="N37" s="39"/>
      <c r="O37" s="39"/>
    </row>
    <row r="38" spans="1:15" s="38" customFormat="1" ht="15" customHeight="1" x14ac:dyDescent="0.25">
      <c r="A38" s="52"/>
      <c r="B38" s="53"/>
      <c r="C38" s="46"/>
      <c r="D38" s="46"/>
      <c r="E38" s="47"/>
      <c r="F38" s="47"/>
      <c r="G38" s="48"/>
      <c r="H38" s="49"/>
      <c r="I38" s="48"/>
      <c r="J38" s="39"/>
      <c r="K38" s="39"/>
      <c r="L38" s="39"/>
      <c r="M38" s="39"/>
      <c r="N38" s="39"/>
      <c r="O38" s="39"/>
    </row>
    <row r="39" spans="1:15" s="38" customFormat="1" ht="15" customHeight="1" x14ac:dyDescent="0.25">
      <c r="A39" s="66"/>
      <c r="B39" s="67"/>
      <c r="C39" s="68"/>
      <c r="D39" s="68"/>
      <c r="E39" s="69"/>
      <c r="F39" s="69"/>
      <c r="G39" s="70"/>
      <c r="H39" s="71"/>
      <c r="I39" s="70"/>
      <c r="J39" s="39"/>
      <c r="K39" s="39"/>
      <c r="L39" s="39"/>
      <c r="M39" s="39"/>
      <c r="N39" s="39"/>
      <c r="O39" s="39"/>
    </row>
    <row r="40" spans="1:15" s="38" customFormat="1" ht="15" customHeight="1" x14ac:dyDescent="0.25">
      <c r="A40" s="54"/>
      <c r="B40" s="55"/>
      <c r="C40" s="56"/>
      <c r="D40" s="56"/>
      <c r="E40" s="57"/>
      <c r="F40" s="57"/>
      <c r="G40" s="58"/>
      <c r="H40" s="59"/>
      <c r="I40" s="58"/>
      <c r="J40" s="39"/>
      <c r="K40" s="39"/>
      <c r="L40" s="39"/>
      <c r="M40" s="39"/>
      <c r="N40" s="39"/>
      <c r="O40" s="39"/>
    </row>
    <row r="41" spans="1:15" s="38" customFormat="1" ht="15" customHeight="1" x14ac:dyDescent="0.25">
      <c r="A41" s="54"/>
      <c r="B41" s="55"/>
      <c r="C41" s="56"/>
      <c r="D41" s="56"/>
      <c r="E41" s="57"/>
      <c r="F41" s="57"/>
      <c r="G41" s="58"/>
      <c r="H41" s="59"/>
      <c r="I41" s="58"/>
      <c r="J41" s="39"/>
      <c r="K41" s="39"/>
      <c r="L41" s="39"/>
      <c r="M41" s="39"/>
      <c r="N41" s="39"/>
      <c r="O41" s="39"/>
    </row>
    <row r="42" spans="1:15" s="38" customFormat="1" ht="15" customHeight="1" x14ac:dyDescent="0.25">
      <c r="A42" s="52"/>
      <c r="B42" s="53"/>
      <c r="C42" s="46"/>
      <c r="D42" s="46"/>
      <c r="E42" s="47"/>
      <c r="F42" s="47"/>
      <c r="G42" s="48"/>
      <c r="H42" s="49"/>
      <c r="I42" s="48"/>
      <c r="J42" s="39"/>
      <c r="K42" s="39"/>
      <c r="L42" s="39"/>
      <c r="M42" s="39"/>
      <c r="N42" s="39"/>
      <c r="O42" s="39"/>
    </row>
    <row r="43" spans="1:15" s="38" customFormat="1" ht="15" customHeight="1" x14ac:dyDescent="0.25">
      <c r="A43" s="52"/>
      <c r="B43" s="53"/>
      <c r="C43" s="46"/>
      <c r="D43" s="46"/>
      <c r="E43" s="47"/>
      <c r="F43" s="47"/>
      <c r="G43" s="48"/>
      <c r="H43" s="49"/>
      <c r="I43" s="48"/>
      <c r="J43" s="39"/>
      <c r="K43" s="39"/>
      <c r="L43" s="39"/>
      <c r="M43" s="39"/>
      <c r="N43" s="39"/>
      <c r="O43" s="39"/>
    </row>
    <row r="44" spans="1:15" s="38" customFormat="1" ht="15" customHeight="1" x14ac:dyDescent="0.25">
      <c r="A44" s="52"/>
      <c r="B44" s="53"/>
      <c r="C44" s="46"/>
      <c r="D44" s="46"/>
      <c r="E44" s="47"/>
      <c r="F44" s="47"/>
      <c r="G44" s="48"/>
      <c r="H44" s="49"/>
      <c r="I44" s="48"/>
      <c r="J44" s="39"/>
      <c r="K44" s="39"/>
      <c r="L44" s="39"/>
      <c r="M44" s="39"/>
      <c r="N44" s="39"/>
      <c r="O44" s="39"/>
    </row>
    <row r="45" spans="1:15" s="38" customFormat="1" ht="15" customHeight="1" x14ac:dyDescent="0.25">
      <c r="A45" s="54"/>
      <c r="B45" s="55"/>
      <c r="C45" s="56"/>
      <c r="D45" s="56"/>
      <c r="E45" s="57"/>
      <c r="F45" s="57"/>
      <c r="G45" s="58"/>
      <c r="H45" s="59"/>
      <c r="I45" s="58"/>
      <c r="J45" s="39"/>
      <c r="K45" s="39"/>
      <c r="L45" s="39"/>
      <c r="M45" s="39"/>
      <c r="N45" s="39"/>
      <c r="O45" s="39"/>
    </row>
    <row r="46" spans="1:15" s="38" customFormat="1" ht="15" customHeight="1" x14ac:dyDescent="0.25">
      <c r="A46" s="52"/>
      <c r="B46" s="53"/>
      <c r="C46" s="46"/>
      <c r="D46" s="46"/>
      <c r="E46" s="47"/>
      <c r="F46" s="47"/>
      <c r="G46" s="48"/>
      <c r="H46" s="49"/>
      <c r="I46" s="48"/>
      <c r="J46" s="39"/>
      <c r="K46" s="39"/>
      <c r="L46" s="39"/>
      <c r="M46" s="39"/>
      <c r="N46" s="39"/>
      <c r="O46" s="39"/>
    </row>
    <row r="47" spans="1:15" s="38" customFormat="1" ht="15" customHeight="1" x14ac:dyDescent="0.25">
      <c r="A47" s="52"/>
      <c r="B47" s="53"/>
      <c r="C47" s="46"/>
      <c r="D47" s="46"/>
      <c r="E47" s="47"/>
      <c r="F47" s="47"/>
      <c r="G47" s="48"/>
      <c r="H47" s="49"/>
      <c r="I47" s="48"/>
      <c r="J47" s="39"/>
      <c r="K47" s="39"/>
      <c r="L47" s="39"/>
      <c r="M47" s="39"/>
      <c r="N47" s="39"/>
      <c r="O47" s="39"/>
    </row>
    <row r="48" spans="1:15" s="38" customFormat="1" ht="15" customHeight="1" x14ac:dyDescent="0.25">
      <c r="A48" s="54"/>
      <c r="B48" s="55"/>
      <c r="C48" s="56"/>
      <c r="D48" s="56"/>
      <c r="E48" s="57"/>
      <c r="F48" s="57"/>
      <c r="G48" s="58"/>
      <c r="H48" s="59"/>
      <c r="I48" s="58"/>
      <c r="J48" s="39"/>
      <c r="K48" s="39"/>
      <c r="L48" s="39"/>
      <c r="M48" s="39"/>
      <c r="N48" s="39"/>
      <c r="O48" s="39"/>
    </row>
    <row r="49" spans="1:15" s="38" customFormat="1" ht="15" customHeight="1" x14ac:dyDescent="0.25">
      <c r="A49" s="52"/>
      <c r="B49" s="53"/>
      <c r="C49" s="46"/>
      <c r="D49" s="46"/>
      <c r="E49" s="47"/>
      <c r="F49" s="47"/>
      <c r="G49" s="48"/>
      <c r="H49" s="49"/>
      <c r="I49" s="48"/>
      <c r="J49" s="39"/>
      <c r="K49" s="39"/>
      <c r="L49" s="39"/>
      <c r="M49" s="39"/>
      <c r="N49" s="39"/>
      <c r="O49" s="39"/>
    </row>
    <row r="50" spans="1:15" s="38" customFormat="1" ht="15" customHeight="1" x14ac:dyDescent="0.25">
      <c r="A50" s="52"/>
      <c r="B50" s="53"/>
      <c r="C50" s="46"/>
      <c r="D50" s="46"/>
      <c r="E50" s="47"/>
      <c r="F50" s="47"/>
      <c r="G50" s="48"/>
      <c r="H50" s="49"/>
      <c r="I50" s="48"/>
      <c r="J50" s="39"/>
      <c r="K50" s="39"/>
      <c r="L50" s="39"/>
      <c r="M50" s="39"/>
      <c r="N50" s="39"/>
      <c r="O50" s="39"/>
    </row>
    <row r="51" spans="1:15" s="38" customFormat="1" ht="15" customHeight="1" x14ac:dyDescent="0.25">
      <c r="A51" s="54"/>
      <c r="B51" s="55"/>
      <c r="C51" s="56"/>
      <c r="D51" s="56"/>
      <c r="E51" s="57"/>
      <c r="F51" s="57"/>
      <c r="G51" s="58"/>
      <c r="H51" s="59"/>
      <c r="I51" s="58"/>
      <c r="J51" s="39"/>
      <c r="K51" s="39"/>
      <c r="L51" s="39"/>
      <c r="M51" s="39"/>
      <c r="N51" s="39"/>
      <c r="O51" s="39"/>
    </row>
    <row r="52" spans="1:15" s="38" customFormat="1" ht="15" customHeight="1" x14ac:dyDescent="0.25">
      <c r="A52" s="52"/>
      <c r="B52" s="53"/>
      <c r="C52" s="46"/>
      <c r="D52" s="46"/>
      <c r="E52" s="47"/>
      <c r="F52" s="47"/>
      <c r="G52" s="48"/>
      <c r="H52" s="49"/>
      <c r="I52" s="48"/>
      <c r="J52" s="39"/>
      <c r="K52" s="39"/>
      <c r="L52" s="39"/>
      <c r="M52" s="39"/>
      <c r="N52" s="39"/>
      <c r="O52" s="39"/>
    </row>
    <row r="53" spans="1:15" s="38" customFormat="1" ht="15" customHeight="1" x14ac:dyDescent="0.25">
      <c r="A53" s="60"/>
      <c r="B53" s="61"/>
      <c r="C53" s="62"/>
      <c r="D53" s="62"/>
      <c r="E53" s="63"/>
      <c r="F53" s="63"/>
      <c r="G53" s="64"/>
      <c r="H53" s="65"/>
      <c r="I53" s="64"/>
      <c r="J53" s="39"/>
      <c r="K53" s="39"/>
      <c r="L53" s="39"/>
      <c r="M53" s="39"/>
      <c r="N53" s="39"/>
      <c r="O53" s="39"/>
    </row>
    <row r="54" spans="1:15" s="38" customFormat="1" ht="15" customHeight="1" x14ac:dyDescent="0.25">
      <c r="A54" s="54"/>
      <c r="B54" s="55"/>
      <c r="C54" s="56"/>
      <c r="D54" s="56"/>
      <c r="E54" s="57"/>
      <c r="F54" s="57"/>
      <c r="G54" s="58"/>
      <c r="H54" s="59"/>
      <c r="I54" s="58"/>
      <c r="J54" s="39"/>
      <c r="K54" s="39"/>
      <c r="L54" s="39"/>
      <c r="M54" s="39"/>
      <c r="N54" s="39"/>
      <c r="O54" s="39"/>
    </row>
    <row r="55" spans="1:15" s="38" customFormat="1" ht="15" customHeight="1" x14ac:dyDescent="0.25">
      <c r="A55" s="52"/>
      <c r="B55" s="72"/>
      <c r="C55" s="73"/>
      <c r="D55" s="73"/>
      <c r="E55" s="74"/>
      <c r="F55" s="74"/>
      <c r="G55" s="48"/>
      <c r="H55" s="49"/>
      <c r="I55" s="48"/>
      <c r="J55" s="39"/>
      <c r="K55" s="39"/>
      <c r="L55" s="39"/>
      <c r="M55" s="39"/>
      <c r="N55" s="39"/>
      <c r="O55" s="39"/>
    </row>
    <row r="56" spans="1:15" s="38" customFormat="1" ht="15" customHeight="1" x14ac:dyDescent="0.25">
      <c r="A56" s="52"/>
      <c r="B56" s="53"/>
      <c r="C56" s="46"/>
      <c r="D56" s="46"/>
      <c r="E56" s="47"/>
      <c r="F56" s="47"/>
      <c r="G56" s="48"/>
      <c r="H56" s="49"/>
      <c r="I56" s="48"/>
      <c r="J56" s="39"/>
      <c r="K56" s="39"/>
      <c r="L56" s="39"/>
      <c r="M56" s="39"/>
      <c r="N56" s="39"/>
      <c r="O56" s="39"/>
    </row>
    <row r="57" spans="1:15" s="38" customFormat="1" ht="15" customHeight="1" x14ac:dyDescent="0.25">
      <c r="A57" s="52"/>
      <c r="B57" s="53"/>
      <c r="C57" s="46"/>
      <c r="D57" s="46"/>
      <c r="E57" s="47"/>
      <c r="F57" s="47"/>
      <c r="G57" s="48"/>
      <c r="H57" s="49"/>
      <c r="I57" s="48"/>
      <c r="J57" s="39"/>
      <c r="K57" s="39"/>
      <c r="L57" s="39"/>
      <c r="M57" s="39"/>
      <c r="N57" s="39"/>
      <c r="O57" s="39"/>
    </row>
    <row r="58" spans="1:15" s="38" customFormat="1" ht="15" customHeight="1" x14ac:dyDescent="0.25">
      <c r="A58" s="52"/>
      <c r="B58" s="75"/>
      <c r="C58" s="46"/>
      <c r="D58" s="46"/>
      <c r="E58" s="47"/>
      <c r="F58" s="47"/>
      <c r="G58" s="48"/>
      <c r="H58" s="49"/>
      <c r="I58" s="48"/>
      <c r="J58" s="39"/>
      <c r="K58" s="39"/>
      <c r="L58" s="39"/>
      <c r="M58" s="39"/>
      <c r="N58" s="39"/>
      <c r="O58" s="39"/>
    </row>
    <row r="59" spans="1:15" s="38" customFormat="1" ht="15" customHeight="1" x14ac:dyDescent="0.25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</row>
    <row r="60" spans="1:15" s="38" customFormat="1" ht="15" customHeight="1" x14ac:dyDescent="0.25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</row>
    <row r="61" spans="1:15" s="38" customFormat="1" ht="15" customHeight="1" x14ac:dyDescent="0.2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</row>
    <row r="62" spans="1:15" s="38" customFormat="1" ht="15" customHeight="1" x14ac:dyDescent="0.25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</row>
    <row r="63" spans="1:15" s="38" customFormat="1" ht="15" customHeight="1" x14ac:dyDescent="0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</row>
    <row r="64" spans="1:15" s="38" customFormat="1" ht="15" customHeight="1" x14ac:dyDescent="0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</row>
    <row r="65" spans="1:15" s="38" customFormat="1" ht="15" customHeight="1" x14ac:dyDescent="0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</row>
    <row r="66" spans="1:15" s="38" customFormat="1" ht="15" customHeight="1" x14ac:dyDescent="0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</row>
    <row r="67" spans="1:15" s="38" customFormat="1" ht="15" customHeight="1" x14ac:dyDescent="0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</row>
    <row r="68" spans="1:15" s="38" customFormat="1" ht="15" customHeight="1" x14ac:dyDescent="0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</row>
    <row r="69" spans="1:15" s="38" customFormat="1" ht="15" customHeight="1" x14ac:dyDescent="0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</row>
    <row r="70" spans="1:15" s="38" customFormat="1" ht="15" customHeight="1" x14ac:dyDescent="0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</row>
    <row r="71" spans="1:15" s="38" customFormat="1" ht="15" customHeight="1" x14ac:dyDescent="0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</row>
    <row r="72" spans="1:15" s="38" customFormat="1" ht="15" customHeight="1" x14ac:dyDescent="0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</row>
    <row r="73" spans="1:15" s="38" customFormat="1" ht="15" customHeight="1" x14ac:dyDescent="0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</row>
    <row r="74" spans="1:15" s="38" customFormat="1" ht="15" customHeight="1" x14ac:dyDescent="0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</row>
    <row r="75" spans="1:15" s="38" customFormat="1" ht="15" customHeight="1" x14ac:dyDescent="0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</row>
    <row r="76" spans="1:15" s="38" customFormat="1" ht="15" customHeight="1" x14ac:dyDescent="0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</row>
    <row r="77" spans="1:15" s="38" customFormat="1" ht="15" customHeight="1" x14ac:dyDescent="0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</row>
    <row r="78" spans="1:15" s="38" customFormat="1" x14ac:dyDescent="0.25">
      <c r="G78" s="37"/>
    </row>
    <row r="79" spans="1:15" s="38" customFormat="1" x14ac:dyDescent="0.25"/>
    <row r="80" spans="1:15" s="38" customFormat="1" x14ac:dyDescent="0.25"/>
    <row r="81" s="38" customFormat="1" x14ac:dyDescent="0.25"/>
    <row r="82" s="38" customFormat="1" x14ac:dyDescent="0.25"/>
    <row r="83" s="38" customFormat="1" x14ac:dyDescent="0.25"/>
    <row r="84" s="38" customFormat="1" x14ac:dyDescent="0.25"/>
    <row r="85" s="38" customFormat="1" x14ac:dyDescent="0.25"/>
    <row r="86" s="38" customFormat="1" x14ac:dyDescent="0.25"/>
    <row r="87" s="38" customFormat="1" x14ac:dyDescent="0.25"/>
    <row r="88" s="38" customFormat="1" x14ac:dyDescent="0.25"/>
    <row r="89" s="38" customFormat="1" x14ac:dyDescent="0.25"/>
    <row r="90" s="38" customFormat="1" x14ac:dyDescent="0.25"/>
    <row r="91" s="38" customFormat="1" x14ac:dyDescent="0.25"/>
    <row r="92" s="38" customFormat="1" x14ac:dyDescent="0.25"/>
    <row r="93" s="38" customFormat="1" x14ac:dyDescent="0.25"/>
    <row r="94" s="38" customFormat="1" x14ac:dyDescent="0.25"/>
    <row r="95" s="38" customFormat="1" x14ac:dyDescent="0.25"/>
    <row r="96" s="38" customFormat="1" x14ac:dyDescent="0.25"/>
    <row r="97" s="38" customFormat="1" x14ac:dyDescent="0.25"/>
    <row r="98" s="38" customFormat="1" x14ac:dyDescent="0.25"/>
    <row r="99" s="38" customFormat="1" x14ac:dyDescent="0.25"/>
    <row r="100" s="38" customFormat="1" x14ac:dyDescent="0.25"/>
    <row r="101" s="38" customFormat="1" x14ac:dyDescent="0.25"/>
    <row r="102" s="38" customFormat="1" x14ac:dyDescent="0.25"/>
    <row r="103" s="38" customFormat="1" x14ac:dyDescent="0.25"/>
    <row r="104" s="38" customFormat="1" x14ac:dyDescent="0.25"/>
    <row r="105" s="38" customFormat="1" x14ac:dyDescent="0.25"/>
    <row r="106" s="38" customFormat="1" x14ac:dyDescent="0.25"/>
    <row r="107" s="38" customFormat="1" x14ac:dyDescent="0.25"/>
    <row r="108" s="38" customFormat="1" x14ac:dyDescent="0.25"/>
    <row r="109" s="38" customFormat="1" x14ac:dyDescent="0.25"/>
    <row r="110" s="38" customFormat="1" x14ac:dyDescent="0.25"/>
    <row r="111" s="38" customFormat="1" x14ac:dyDescent="0.25"/>
    <row r="112" s="38" customFormat="1" x14ac:dyDescent="0.25"/>
    <row r="113" s="38" customFormat="1" x14ac:dyDescent="0.25"/>
    <row r="114" s="38" customFormat="1" x14ac:dyDescent="0.25"/>
    <row r="115" s="38" customFormat="1" x14ac:dyDescent="0.25"/>
    <row r="116" s="38" customFormat="1" x14ac:dyDescent="0.25"/>
    <row r="117" s="38" customFormat="1" x14ac:dyDescent="0.25"/>
    <row r="118" s="38" customFormat="1" x14ac:dyDescent="0.25"/>
    <row r="119" s="38" customFormat="1" x14ac:dyDescent="0.25"/>
    <row r="120" s="38" customFormat="1" x14ac:dyDescent="0.25"/>
    <row r="121" s="38" customFormat="1" x14ac:dyDescent="0.25"/>
    <row r="122" s="38" customFormat="1" x14ac:dyDescent="0.25"/>
    <row r="123" s="38" customFormat="1" x14ac:dyDescent="0.25"/>
    <row r="124" s="38" customFormat="1" x14ac:dyDescent="0.25"/>
    <row r="125" s="38" customFormat="1" x14ac:dyDescent="0.25"/>
    <row r="126" s="38" customFormat="1" x14ac:dyDescent="0.25"/>
    <row r="127" s="38" customFormat="1" x14ac:dyDescent="0.25"/>
    <row r="128" s="38" customFormat="1" x14ac:dyDescent="0.25"/>
    <row r="129" s="38" customFormat="1" x14ac:dyDescent="0.25"/>
    <row r="130" s="38" customFormat="1" x14ac:dyDescent="0.25"/>
    <row r="131" s="38" customFormat="1" x14ac:dyDescent="0.25"/>
    <row r="132" s="38" customFormat="1" x14ac:dyDescent="0.25"/>
    <row r="133" s="38" customFormat="1" x14ac:dyDescent="0.25"/>
    <row r="134" s="38" customFormat="1" x14ac:dyDescent="0.25"/>
    <row r="135" s="38" customFormat="1" x14ac:dyDescent="0.25"/>
    <row r="136" s="38" customFormat="1" x14ac:dyDescent="0.25"/>
    <row r="137" s="38" customFormat="1" x14ac:dyDescent="0.25"/>
    <row r="138" s="38" customFormat="1" x14ac:dyDescent="0.25"/>
    <row r="139" s="38" customFormat="1" x14ac:dyDescent="0.25"/>
    <row r="140" s="38" customFormat="1" x14ac:dyDescent="0.25"/>
    <row r="141" s="38" customFormat="1" x14ac:dyDescent="0.25"/>
    <row r="142" s="38" customFormat="1" x14ac:dyDescent="0.25"/>
    <row r="143" s="38" customFormat="1" x14ac:dyDescent="0.25"/>
    <row r="144" s="38" customFormat="1" x14ac:dyDescent="0.25"/>
    <row r="145" s="38" customFormat="1" x14ac:dyDescent="0.25"/>
    <row r="146" s="38" customFormat="1" x14ac:dyDescent="0.25"/>
    <row r="147" s="38" customFormat="1" x14ac:dyDescent="0.25"/>
    <row r="148" s="38" customFormat="1" x14ac:dyDescent="0.25"/>
    <row r="149" s="38" customFormat="1" x14ac:dyDescent="0.25"/>
    <row r="150" s="38" customFormat="1" x14ac:dyDescent="0.25"/>
    <row r="151" s="38" customFormat="1" x14ac:dyDescent="0.25"/>
    <row r="152" s="38" customFormat="1" x14ac:dyDescent="0.25"/>
    <row r="153" s="38" customFormat="1" x14ac:dyDescent="0.25"/>
    <row r="154" s="38" customFormat="1" x14ac:dyDescent="0.25"/>
    <row r="155" s="38" customFormat="1" x14ac:dyDescent="0.25"/>
    <row r="156" s="38" customFormat="1" x14ac:dyDescent="0.25"/>
    <row r="157" s="38" customFormat="1" x14ac:dyDescent="0.25"/>
    <row r="158" s="38" customFormat="1" x14ac:dyDescent="0.25"/>
    <row r="159" s="38" customFormat="1" x14ac:dyDescent="0.25"/>
    <row r="160" s="38" customFormat="1" x14ac:dyDescent="0.25"/>
    <row r="161" s="38" customFormat="1" x14ac:dyDescent="0.25"/>
    <row r="162" s="38" customFormat="1" x14ac:dyDescent="0.25"/>
    <row r="163" s="38" customFormat="1" x14ac:dyDescent="0.25"/>
    <row r="164" s="38" customFormat="1" x14ac:dyDescent="0.25"/>
    <row r="165" s="38" customFormat="1" x14ac:dyDescent="0.25"/>
    <row r="166" s="38" customFormat="1" x14ac:dyDescent="0.25"/>
    <row r="167" s="38" customFormat="1" x14ac:dyDescent="0.25"/>
    <row r="168" s="38" customFormat="1" x14ac:dyDescent="0.25"/>
    <row r="169" s="38" customFormat="1" x14ac:dyDescent="0.25"/>
    <row r="170" s="38" customFormat="1" x14ac:dyDescent="0.25"/>
    <row r="171" s="38" customFormat="1" x14ac:dyDescent="0.25"/>
    <row r="172" s="38" customFormat="1" x14ac:dyDescent="0.25"/>
    <row r="173" s="38" customFormat="1" x14ac:dyDescent="0.25"/>
    <row r="174" s="38" customFormat="1" x14ac:dyDescent="0.25"/>
    <row r="175" s="38" customFormat="1" x14ac:dyDescent="0.25"/>
    <row r="176" s="38" customFormat="1" x14ac:dyDescent="0.25"/>
    <row r="177" s="38" customFormat="1" x14ac:dyDescent="0.25"/>
    <row r="178" s="38" customFormat="1" x14ac:dyDescent="0.25"/>
    <row r="179" s="38" customFormat="1" x14ac:dyDescent="0.25"/>
    <row r="180" s="38" customFormat="1" x14ac:dyDescent="0.25"/>
    <row r="181" s="38" customFormat="1" x14ac:dyDescent="0.25"/>
    <row r="182" s="38" customFormat="1" x14ac:dyDescent="0.25"/>
    <row r="183" s="38" customFormat="1" x14ac:dyDescent="0.25"/>
    <row r="184" s="38" customFormat="1" x14ac:dyDescent="0.25"/>
    <row r="185" s="38" customFormat="1" x14ac:dyDescent="0.25"/>
    <row r="186" s="38" customFormat="1" x14ac:dyDescent="0.25"/>
    <row r="187" s="38" customFormat="1" x14ac:dyDescent="0.25"/>
    <row r="188" s="38" customFormat="1" x14ac:dyDescent="0.25"/>
    <row r="189" s="38" customFormat="1" x14ac:dyDescent="0.25"/>
    <row r="190" s="38" customFormat="1" x14ac:dyDescent="0.25"/>
    <row r="191" s="38" customFormat="1" x14ac:dyDescent="0.25"/>
    <row r="192" s="38" customFormat="1" x14ac:dyDescent="0.25"/>
    <row r="193" s="38" customFormat="1" x14ac:dyDescent="0.25"/>
    <row r="194" s="38" customFormat="1" x14ac:dyDescent="0.25"/>
    <row r="195" s="38" customFormat="1" x14ac:dyDescent="0.25"/>
    <row r="196" s="38" customFormat="1" x14ac:dyDescent="0.25"/>
    <row r="197" s="38" customFormat="1" x14ac:dyDescent="0.25"/>
    <row r="198" s="38" customFormat="1" x14ac:dyDescent="0.25"/>
    <row r="199" s="38" customFormat="1" x14ac:dyDescent="0.25"/>
    <row r="200" s="38" customFormat="1" x14ac:dyDescent="0.25"/>
    <row r="201" s="38" customFormat="1" x14ac:dyDescent="0.25"/>
    <row r="202" s="38" customFormat="1" x14ac:dyDescent="0.25"/>
    <row r="203" s="38" customFormat="1" x14ac:dyDescent="0.25"/>
    <row r="204" s="38" customFormat="1" x14ac:dyDescent="0.25"/>
    <row r="205" s="38" customFormat="1" x14ac:dyDescent="0.25"/>
    <row r="206" s="38" customFormat="1" x14ac:dyDescent="0.25"/>
    <row r="207" s="38" customFormat="1" x14ac:dyDescent="0.25"/>
    <row r="208" s="38" customFormat="1" x14ac:dyDescent="0.25"/>
    <row r="209" s="38" customFormat="1" x14ac:dyDescent="0.25"/>
    <row r="210" s="38" customFormat="1" x14ac:dyDescent="0.25"/>
    <row r="211" s="38" customFormat="1" x14ac:dyDescent="0.25"/>
    <row r="212" s="38" customFormat="1" x14ac:dyDescent="0.25"/>
    <row r="213" s="38" customFormat="1" x14ac:dyDescent="0.25"/>
    <row r="214" s="38" customFormat="1" x14ac:dyDescent="0.25"/>
    <row r="215" s="38" customFormat="1" x14ac:dyDescent="0.25"/>
    <row r="216" s="38" customFormat="1" x14ac:dyDescent="0.25"/>
    <row r="217" s="38" customFormat="1" x14ac:dyDescent="0.25"/>
    <row r="218" s="38" customFormat="1" x14ac:dyDescent="0.25"/>
    <row r="219" s="38" customFormat="1" x14ac:dyDescent="0.25"/>
    <row r="220" s="38" customFormat="1" x14ac:dyDescent="0.25"/>
    <row r="221" s="38" customFormat="1" x14ac:dyDescent="0.25"/>
    <row r="222" s="38" customFormat="1" x14ac:dyDescent="0.25"/>
    <row r="223" s="38" customFormat="1" x14ac:dyDescent="0.25"/>
    <row r="224" s="38" customFormat="1" x14ac:dyDescent="0.25"/>
    <row r="225" s="38" customFormat="1" x14ac:dyDescent="0.25"/>
    <row r="226" s="38" customFormat="1" x14ac:dyDescent="0.25"/>
    <row r="227" s="38" customFormat="1" x14ac:dyDescent="0.25"/>
    <row r="228" s="38" customFormat="1" x14ac:dyDescent="0.25"/>
    <row r="229" s="38" customFormat="1" x14ac:dyDescent="0.25"/>
    <row r="230" s="38" customFormat="1" x14ac:dyDescent="0.25"/>
    <row r="231" s="38" customFormat="1" x14ac:dyDescent="0.25"/>
    <row r="232" s="38" customFormat="1" x14ac:dyDescent="0.25"/>
    <row r="233" s="38" customFormat="1" x14ac:dyDescent="0.25"/>
    <row r="234" s="38" customFormat="1" x14ac:dyDescent="0.25"/>
    <row r="235" s="38" customFormat="1" x14ac:dyDescent="0.25"/>
    <row r="236" s="38" customFormat="1" x14ac:dyDescent="0.25"/>
    <row r="237" s="38" customFormat="1" x14ac:dyDescent="0.25"/>
    <row r="238" s="38" customFormat="1" x14ac:dyDescent="0.25"/>
    <row r="239" s="38" customFormat="1" x14ac:dyDescent="0.25"/>
    <row r="240" s="38" customFormat="1" x14ac:dyDescent="0.25"/>
    <row r="241" s="38" customFormat="1" x14ac:dyDescent="0.25"/>
    <row r="242" s="38" customFormat="1" x14ac:dyDescent="0.25"/>
    <row r="243" s="38" customFormat="1" x14ac:dyDescent="0.25"/>
    <row r="244" s="38" customFormat="1" x14ac:dyDescent="0.25"/>
    <row r="245" s="38" customFormat="1" x14ac:dyDescent="0.25"/>
    <row r="246" s="38" customFormat="1" x14ac:dyDescent="0.25"/>
    <row r="247" s="38" customFormat="1" x14ac:dyDescent="0.25"/>
    <row r="248" s="38" customFormat="1" x14ac:dyDescent="0.25"/>
    <row r="249" s="38" customFormat="1" x14ac:dyDescent="0.25"/>
    <row r="250" s="38" customFormat="1" x14ac:dyDescent="0.25"/>
    <row r="251" s="38" customFormat="1" x14ac:dyDescent="0.25"/>
    <row r="252" s="38" customFormat="1" x14ac:dyDescent="0.25"/>
    <row r="253" s="38" customFormat="1" x14ac:dyDescent="0.25"/>
    <row r="254" s="38" customFormat="1" x14ac:dyDescent="0.25"/>
    <row r="255" s="38" customFormat="1" x14ac:dyDescent="0.25"/>
    <row r="256" s="38" customFormat="1" x14ac:dyDescent="0.25"/>
    <row r="257" s="38" customFormat="1" x14ac:dyDescent="0.25"/>
    <row r="258" s="38" customFormat="1" x14ac:dyDescent="0.25"/>
    <row r="259" s="38" customFormat="1" x14ac:dyDescent="0.25"/>
    <row r="260" s="38" customFormat="1" x14ac:dyDescent="0.25"/>
    <row r="261" s="38" customFormat="1" x14ac:dyDescent="0.25"/>
    <row r="262" s="38" customFormat="1" x14ac:dyDescent="0.25"/>
    <row r="263" s="38" customFormat="1" x14ac:dyDescent="0.25"/>
    <row r="264" s="38" customFormat="1" x14ac:dyDescent="0.25"/>
    <row r="265" s="38" customFormat="1" x14ac:dyDescent="0.25"/>
    <row r="266" s="38" customFormat="1" x14ac:dyDescent="0.25"/>
    <row r="267" s="38" customFormat="1" x14ac:dyDescent="0.25"/>
    <row r="268" s="38" customFormat="1" x14ac:dyDescent="0.25"/>
    <row r="269" s="38" customFormat="1" x14ac:dyDescent="0.25"/>
    <row r="270" s="38" customFormat="1" x14ac:dyDescent="0.25"/>
    <row r="271" s="38" customFormat="1" x14ac:dyDescent="0.25"/>
    <row r="272" s="38" customFormat="1" x14ac:dyDescent="0.25"/>
    <row r="273" s="38" customFormat="1" x14ac:dyDescent="0.25"/>
    <row r="274" s="38" customFormat="1" x14ac:dyDescent="0.25"/>
    <row r="275" s="38" customFormat="1" x14ac:dyDescent="0.25"/>
    <row r="276" s="38" customFormat="1" x14ac:dyDescent="0.25"/>
    <row r="277" s="38" customFormat="1" x14ac:dyDescent="0.25"/>
    <row r="278" s="38" customFormat="1" x14ac:dyDescent="0.25"/>
    <row r="279" s="38" customFormat="1" x14ac:dyDescent="0.25"/>
    <row r="280" s="38" customFormat="1" x14ac:dyDescent="0.25"/>
    <row r="281" s="38" customFormat="1" x14ac:dyDescent="0.25"/>
    <row r="282" s="38" customFormat="1" x14ac:dyDescent="0.25"/>
    <row r="283" s="38" customFormat="1" x14ac:dyDescent="0.25"/>
    <row r="284" s="38" customFormat="1" x14ac:dyDescent="0.25"/>
    <row r="285" s="38" customFormat="1" x14ac:dyDescent="0.25"/>
    <row r="286" s="38" customFormat="1" x14ac:dyDescent="0.25"/>
    <row r="287" s="38" customFormat="1" x14ac:dyDescent="0.25"/>
    <row r="288" s="38" customFormat="1" x14ac:dyDescent="0.25"/>
    <row r="289" s="38" customFormat="1" x14ac:dyDescent="0.25"/>
    <row r="290" s="38" customFormat="1" x14ac:dyDescent="0.25"/>
    <row r="291" s="38" customFormat="1" x14ac:dyDescent="0.25"/>
    <row r="292" s="38" customFormat="1" x14ac:dyDescent="0.25"/>
    <row r="293" s="38" customFormat="1" x14ac:dyDescent="0.25"/>
    <row r="294" s="38" customFormat="1" x14ac:dyDescent="0.25"/>
    <row r="295" s="38" customFormat="1" x14ac:dyDescent="0.25"/>
    <row r="296" s="38" customFormat="1" x14ac:dyDescent="0.25"/>
    <row r="297" s="38" customFormat="1" x14ac:dyDescent="0.25"/>
    <row r="298" s="38" customFormat="1" x14ac:dyDescent="0.25"/>
    <row r="299" s="38" customFormat="1" x14ac:dyDescent="0.25"/>
    <row r="300" s="38" customFormat="1" x14ac:dyDescent="0.25"/>
    <row r="301" s="38" customFormat="1" x14ac:dyDescent="0.25"/>
    <row r="302" s="38" customFormat="1" x14ac:dyDescent="0.25"/>
    <row r="303" s="38" customFormat="1" x14ac:dyDescent="0.25"/>
    <row r="304" s="38" customFormat="1" x14ac:dyDescent="0.25"/>
    <row r="305" s="38" customFormat="1" x14ac:dyDescent="0.25"/>
    <row r="306" s="38" customFormat="1" x14ac:dyDescent="0.25"/>
    <row r="307" s="38" customFormat="1" x14ac:dyDescent="0.25"/>
    <row r="308" s="38" customFormat="1" x14ac:dyDescent="0.25"/>
    <row r="309" s="38" customFormat="1" x14ac:dyDescent="0.25"/>
    <row r="310" s="38" customFormat="1" x14ac:dyDescent="0.25"/>
    <row r="311" s="38" customFormat="1" x14ac:dyDescent="0.25"/>
    <row r="312" s="38" customFormat="1" x14ac:dyDescent="0.25"/>
    <row r="313" s="38" customFormat="1" x14ac:dyDescent="0.25"/>
    <row r="314" s="38" customFormat="1" x14ac:dyDescent="0.25"/>
    <row r="315" s="38" customFormat="1" x14ac:dyDescent="0.25"/>
    <row r="316" s="38" customFormat="1" x14ac:dyDescent="0.25"/>
    <row r="317" s="38" customFormat="1" x14ac:dyDescent="0.25"/>
    <row r="318" s="38" customFormat="1" x14ac:dyDescent="0.25"/>
    <row r="319" s="38" customFormat="1" x14ac:dyDescent="0.25"/>
    <row r="320" s="38" customFormat="1" x14ac:dyDescent="0.25"/>
    <row r="321" s="38" customFormat="1" x14ac:dyDescent="0.25"/>
    <row r="322" s="38" customFormat="1" x14ac:dyDescent="0.25"/>
    <row r="323" s="38" customFormat="1" x14ac:dyDescent="0.25"/>
    <row r="324" s="38" customFormat="1" x14ac:dyDescent="0.25"/>
    <row r="325" s="38" customFormat="1" x14ac:dyDescent="0.25"/>
    <row r="326" s="38" customFormat="1" x14ac:dyDescent="0.25"/>
    <row r="327" s="38" customFormat="1" x14ac:dyDescent="0.25"/>
    <row r="328" s="38" customFormat="1" x14ac:dyDescent="0.25"/>
    <row r="329" s="38" customFormat="1" x14ac:dyDescent="0.25"/>
    <row r="330" s="38" customFormat="1" x14ac:dyDescent="0.25"/>
    <row r="331" s="38" customFormat="1" x14ac:dyDescent="0.25"/>
    <row r="332" s="38" customFormat="1" x14ac:dyDescent="0.25"/>
    <row r="333" s="38" customFormat="1" x14ac:dyDescent="0.25"/>
    <row r="334" s="38" customFormat="1" x14ac:dyDescent="0.25"/>
    <row r="335" s="38" customFormat="1" x14ac:dyDescent="0.25"/>
    <row r="336" s="38" customFormat="1" x14ac:dyDescent="0.25"/>
    <row r="337" s="38" customFormat="1" x14ac:dyDescent="0.25"/>
    <row r="338" s="38" customFormat="1" x14ac:dyDescent="0.25"/>
    <row r="339" s="38" customFormat="1" x14ac:dyDescent="0.25"/>
    <row r="340" s="38" customFormat="1" x14ac:dyDescent="0.25"/>
    <row r="341" s="38" customFormat="1" x14ac:dyDescent="0.25"/>
    <row r="342" s="38" customFormat="1" x14ac:dyDescent="0.25"/>
    <row r="343" s="38" customFormat="1" x14ac:dyDescent="0.25"/>
    <row r="344" s="38" customFormat="1" x14ac:dyDescent="0.25"/>
    <row r="345" s="38" customFormat="1" x14ac:dyDescent="0.25"/>
    <row r="346" s="38" customFormat="1" x14ac:dyDescent="0.25"/>
    <row r="347" s="38" customFormat="1" x14ac:dyDescent="0.25"/>
    <row r="348" s="38" customFormat="1" x14ac:dyDescent="0.25"/>
    <row r="349" s="38" customFormat="1" x14ac:dyDescent="0.25"/>
    <row r="350" s="38" customFormat="1" x14ac:dyDescent="0.25"/>
    <row r="351" s="38" customFormat="1" x14ac:dyDescent="0.25"/>
    <row r="352" s="38" customFormat="1" x14ac:dyDescent="0.25"/>
    <row r="353" s="38" customFormat="1" x14ac:dyDescent="0.25"/>
    <row r="354" s="38" customFormat="1" x14ac:dyDescent="0.25"/>
    <row r="355" s="38" customFormat="1" x14ac:dyDescent="0.25"/>
    <row r="356" s="38" customFormat="1" x14ac:dyDescent="0.25"/>
    <row r="357" s="38" customFormat="1" x14ac:dyDescent="0.25"/>
    <row r="358" s="38" customFormat="1" x14ac:dyDescent="0.25"/>
    <row r="359" s="38" customFormat="1" x14ac:dyDescent="0.25"/>
    <row r="360" s="38" customFormat="1" x14ac:dyDescent="0.25"/>
    <row r="361" s="38" customFormat="1" x14ac:dyDescent="0.25"/>
    <row r="362" s="38" customFormat="1" x14ac:dyDescent="0.25"/>
    <row r="363" s="38" customFormat="1" x14ac:dyDescent="0.25"/>
    <row r="364" s="38" customFormat="1" x14ac:dyDescent="0.25"/>
    <row r="365" s="38" customFormat="1" x14ac:dyDescent="0.25"/>
    <row r="366" s="38" customFormat="1" x14ac:dyDescent="0.25"/>
    <row r="367" s="38" customFormat="1" x14ac:dyDescent="0.25"/>
    <row r="368" s="38" customFormat="1" x14ac:dyDescent="0.25"/>
    <row r="369" s="38" customFormat="1" x14ac:dyDescent="0.25"/>
    <row r="370" s="38" customFormat="1" x14ac:dyDescent="0.25"/>
    <row r="371" s="38" customFormat="1" x14ac:dyDescent="0.25"/>
    <row r="372" s="38" customFormat="1" x14ac:dyDescent="0.25"/>
    <row r="373" s="38" customFormat="1" x14ac:dyDescent="0.25"/>
    <row r="374" s="38" customFormat="1" x14ac:dyDescent="0.25"/>
    <row r="375" s="38" customFormat="1" x14ac:dyDescent="0.25"/>
    <row r="376" s="38" customFormat="1" x14ac:dyDescent="0.25"/>
    <row r="377" s="38" customFormat="1" x14ac:dyDescent="0.25"/>
    <row r="378" s="38" customFormat="1" x14ac:dyDescent="0.25"/>
    <row r="379" s="38" customFormat="1" x14ac:dyDescent="0.25"/>
    <row r="380" s="38" customFormat="1" x14ac:dyDescent="0.25"/>
    <row r="381" s="38" customFormat="1" x14ac:dyDescent="0.25"/>
    <row r="382" s="38" customFormat="1" x14ac:dyDescent="0.25"/>
    <row r="383" s="38" customFormat="1" x14ac:dyDescent="0.25"/>
    <row r="384" s="38" customFormat="1" x14ac:dyDescent="0.25"/>
    <row r="385" s="38" customFormat="1" x14ac:dyDescent="0.25"/>
    <row r="386" s="38" customFormat="1" x14ac:dyDescent="0.25"/>
    <row r="387" s="38" customFormat="1" x14ac:dyDescent="0.25"/>
    <row r="388" s="38" customFormat="1" x14ac:dyDescent="0.25"/>
    <row r="389" s="38" customFormat="1" x14ac:dyDescent="0.25"/>
    <row r="390" s="38" customFormat="1" x14ac:dyDescent="0.25"/>
    <row r="391" s="38" customFormat="1" x14ac:dyDescent="0.25"/>
    <row r="392" s="38" customFormat="1" x14ac:dyDescent="0.25"/>
    <row r="393" s="38" customFormat="1" x14ac:dyDescent="0.25"/>
    <row r="394" s="38" customFormat="1" x14ac:dyDescent="0.25"/>
    <row r="395" s="38" customFormat="1" x14ac:dyDescent="0.25"/>
    <row r="396" s="38" customFormat="1" x14ac:dyDescent="0.25"/>
    <row r="397" s="38" customFormat="1" x14ac:dyDescent="0.25"/>
    <row r="398" s="38" customFormat="1" x14ac:dyDescent="0.25"/>
    <row r="399" s="38" customFormat="1" x14ac:dyDescent="0.25"/>
    <row r="400" s="38" customFormat="1" x14ac:dyDescent="0.25"/>
    <row r="401" s="38" customFormat="1" x14ac:dyDescent="0.25"/>
    <row r="402" s="38" customFormat="1" x14ac:dyDescent="0.25"/>
    <row r="403" s="38" customFormat="1" x14ac:dyDescent="0.25"/>
    <row r="404" s="38" customFormat="1" x14ac:dyDescent="0.25"/>
    <row r="405" s="38" customFormat="1" x14ac:dyDescent="0.25"/>
    <row r="406" s="38" customFormat="1" x14ac:dyDescent="0.25"/>
    <row r="407" s="38" customFormat="1" x14ac:dyDescent="0.25"/>
    <row r="408" s="38" customFormat="1" x14ac:dyDescent="0.25"/>
    <row r="409" s="38" customFormat="1" x14ac:dyDescent="0.25"/>
    <row r="410" s="38" customFormat="1" x14ac:dyDescent="0.25"/>
    <row r="411" s="38" customFormat="1" x14ac:dyDescent="0.25"/>
    <row r="412" s="38" customFormat="1" x14ac:dyDescent="0.25"/>
    <row r="413" s="38" customFormat="1" x14ac:dyDescent="0.25"/>
    <row r="414" s="38" customFormat="1" x14ac:dyDescent="0.25"/>
    <row r="415" s="38" customFormat="1" x14ac:dyDescent="0.25"/>
    <row r="416" s="38" customFormat="1" x14ac:dyDescent="0.25"/>
    <row r="417" s="38" customFormat="1" x14ac:dyDescent="0.25"/>
    <row r="418" s="38" customFormat="1" x14ac:dyDescent="0.25"/>
    <row r="419" s="38" customFormat="1" x14ac:dyDescent="0.25"/>
    <row r="420" s="38" customFormat="1" x14ac:dyDescent="0.25"/>
    <row r="421" s="38" customFormat="1" x14ac:dyDescent="0.25"/>
    <row r="422" s="38" customFormat="1" x14ac:dyDescent="0.25"/>
    <row r="423" s="38" customFormat="1" x14ac:dyDescent="0.25"/>
    <row r="424" s="38" customFormat="1" x14ac:dyDescent="0.25"/>
    <row r="425" s="38" customFormat="1" x14ac:dyDescent="0.25"/>
    <row r="426" s="38" customFormat="1" x14ac:dyDescent="0.25"/>
    <row r="427" s="38" customFormat="1" x14ac:dyDescent="0.25"/>
    <row r="428" s="38" customFormat="1" x14ac:dyDescent="0.25"/>
    <row r="429" s="38" customFormat="1" x14ac:dyDescent="0.25"/>
    <row r="430" s="38" customFormat="1" x14ac:dyDescent="0.25"/>
    <row r="431" s="38" customFormat="1" x14ac:dyDescent="0.25"/>
    <row r="432" s="38" customFormat="1" x14ac:dyDescent="0.25"/>
    <row r="433" s="38" customFormat="1" x14ac:dyDescent="0.25"/>
    <row r="434" s="38" customFormat="1" x14ac:dyDescent="0.25"/>
    <row r="435" s="38" customFormat="1" x14ac:dyDescent="0.25"/>
    <row r="436" s="38" customFormat="1" x14ac:dyDescent="0.25"/>
    <row r="437" s="38" customFormat="1" x14ac:dyDescent="0.25"/>
    <row r="438" s="38" customFormat="1" x14ac:dyDescent="0.25"/>
    <row r="439" s="38" customFormat="1" x14ac:dyDescent="0.25"/>
    <row r="440" s="38" customFormat="1" x14ac:dyDescent="0.25"/>
    <row r="441" s="38" customFormat="1" x14ac:dyDescent="0.25"/>
    <row r="442" s="38" customFormat="1" x14ac:dyDescent="0.25"/>
    <row r="443" s="38" customFormat="1" x14ac:dyDescent="0.25"/>
    <row r="444" s="38" customFormat="1" x14ac:dyDescent="0.25"/>
    <row r="445" s="38" customFormat="1" x14ac:dyDescent="0.25"/>
    <row r="446" s="38" customFormat="1" x14ac:dyDescent="0.25"/>
    <row r="447" s="38" customFormat="1" x14ac:dyDescent="0.25"/>
    <row r="448" s="38" customFormat="1" x14ac:dyDescent="0.25"/>
    <row r="449" s="38" customFormat="1" x14ac:dyDescent="0.25"/>
    <row r="450" s="38" customFormat="1" x14ac:dyDescent="0.25"/>
    <row r="451" s="38" customFormat="1" x14ac:dyDescent="0.25"/>
    <row r="452" s="38" customFormat="1" x14ac:dyDescent="0.25"/>
    <row r="453" s="38" customFormat="1" x14ac:dyDescent="0.25"/>
    <row r="454" s="38" customFormat="1" x14ac:dyDescent="0.25"/>
    <row r="455" s="38" customFormat="1" x14ac:dyDescent="0.25"/>
    <row r="456" s="38" customFormat="1" x14ac:dyDescent="0.25"/>
    <row r="457" s="38" customFormat="1" x14ac:dyDescent="0.25"/>
    <row r="458" s="38" customFormat="1" x14ac:dyDescent="0.25"/>
    <row r="459" s="38" customFormat="1" x14ac:dyDescent="0.25"/>
    <row r="460" s="38" customFormat="1" x14ac:dyDescent="0.25"/>
    <row r="461" s="38" customFormat="1" x14ac:dyDescent="0.25"/>
    <row r="462" s="38" customFormat="1" x14ac:dyDescent="0.25"/>
    <row r="463" s="38" customFormat="1" x14ac:dyDescent="0.25"/>
    <row r="464" s="38" customFormat="1" x14ac:dyDescent="0.25"/>
    <row r="465" s="38" customFormat="1" x14ac:dyDescent="0.25"/>
    <row r="466" s="38" customFormat="1" x14ac:dyDescent="0.25"/>
    <row r="467" s="38" customFormat="1" x14ac:dyDescent="0.25"/>
    <row r="468" s="38" customFormat="1" x14ac:dyDescent="0.25"/>
    <row r="469" s="38" customFormat="1" x14ac:dyDescent="0.25"/>
    <row r="470" s="38" customFormat="1" x14ac:dyDescent="0.25"/>
    <row r="471" s="38" customFormat="1" x14ac:dyDescent="0.25"/>
    <row r="472" s="38" customFormat="1" x14ac:dyDescent="0.25"/>
    <row r="473" s="38" customFormat="1" x14ac:dyDescent="0.25"/>
    <row r="474" s="38" customFormat="1" x14ac:dyDescent="0.25"/>
    <row r="475" s="38" customFormat="1" x14ac:dyDescent="0.25"/>
    <row r="476" s="38" customFormat="1" x14ac:dyDescent="0.25"/>
    <row r="477" s="38" customFormat="1" x14ac:dyDescent="0.25"/>
    <row r="478" s="38" customFormat="1" x14ac:dyDescent="0.25"/>
    <row r="479" s="38" customFormat="1" x14ac:dyDescent="0.25"/>
    <row r="480" s="38" customFormat="1" x14ac:dyDescent="0.25"/>
    <row r="481" s="38" customFormat="1" x14ac:dyDescent="0.25"/>
    <row r="482" s="38" customFormat="1" x14ac:dyDescent="0.25"/>
    <row r="483" s="38" customFormat="1" x14ac:dyDescent="0.25"/>
    <row r="484" s="38" customFormat="1" x14ac:dyDescent="0.25"/>
    <row r="485" s="38" customFormat="1" x14ac:dyDescent="0.25"/>
    <row r="486" s="38" customFormat="1" x14ac:dyDescent="0.25"/>
    <row r="487" s="38" customFormat="1" x14ac:dyDescent="0.25"/>
    <row r="488" s="38" customFormat="1" x14ac:dyDescent="0.25"/>
    <row r="489" s="38" customFormat="1" x14ac:dyDescent="0.25"/>
    <row r="490" s="38" customFormat="1" x14ac:dyDescent="0.25"/>
    <row r="491" s="38" customFormat="1" x14ac:dyDescent="0.25"/>
    <row r="492" s="38" customFormat="1" x14ac:dyDescent="0.25"/>
    <row r="493" s="38" customFormat="1" x14ac:dyDescent="0.25"/>
    <row r="494" s="38" customFormat="1" x14ac:dyDescent="0.25"/>
    <row r="495" s="38" customFormat="1" x14ac:dyDescent="0.25"/>
    <row r="496" s="38" customFormat="1" x14ac:dyDescent="0.25"/>
    <row r="497" s="38" customFormat="1" x14ac:dyDescent="0.25"/>
    <row r="498" s="38" customFormat="1" x14ac:dyDescent="0.25"/>
    <row r="499" s="38" customFormat="1" x14ac:dyDescent="0.25"/>
    <row r="500" s="38" customFormat="1" x14ac:dyDescent="0.25"/>
    <row r="501" s="38" customFormat="1" x14ac:dyDescent="0.25"/>
    <row r="502" s="38" customFormat="1" x14ac:dyDescent="0.25"/>
    <row r="503" s="38" customFormat="1" x14ac:dyDescent="0.25"/>
    <row r="504" s="38" customFormat="1" x14ac:dyDescent="0.25"/>
    <row r="505" s="38" customFormat="1" x14ac:dyDescent="0.25"/>
    <row r="506" s="38" customFormat="1" x14ac:dyDescent="0.25"/>
    <row r="507" s="38" customFormat="1" x14ac:dyDescent="0.25"/>
    <row r="508" s="38" customFormat="1" x14ac:dyDescent="0.25"/>
    <row r="509" s="38" customFormat="1" x14ac:dyDescent="0.25"/>
    <row r="510" s="38" customFormat="1" x14ac:dyDescent="0.25"/>
    <row r="511" s="38" customFormat="1" x14ac:dyDescent="0.25"/>
    <row r="512" s="38" customFormat="1" x14ac:dyDescent="0.25"/>
    <row r="513" s="38" customFormat="1" x14ac:dyDescent="0.25"/>
    <row r="514" s="38" customFormat="1" x14ac:dyDescent="0.25"/>
    <row r="515" s="38" customFormat="1" x14ac:dyDescent="0.25"/>
    <row r="516" s="38" customFormat="1" x14ac:dyDescent="0.25"/>
    <row r="517" s="38" customFormat="1" x14ac:dyDescent="0.25"/>
    <row r="518" s="38" customFormat="1" x14ac:dyDescent="0.25"/>
    <row r="519" s="38" customFormat="1" x14ac:dyDescent="0.25"/>
    <row r="520" s="38" customFormat="1" x14ac:dyDescent="0.25"/>
    <row r="521" s="38" customFormat="1" x14ac:dyDescent="0.25"/>
    <row r="522" s="38" customFormat="1" x14ac:dyDescent="0.25"/>
    <row r="523" s="38" customFormat="1" x14ac:dyDescent="0.25"/>
    <row r="524" s="38" customFormat="1" x14ac:dyDescent="0.25"/>
    <row r="525" s="38" customFormat="1" x14ac:dyDescent="0.25"/>
    <row r="526" s="38" customFormat="1" x14ac:dyDescent="0.25"/>
    <row r="527" s="38" customFormat="1" x14ac:dyDescent="0.25"/>
    <row r="528" s="38" customFormat="1" x14ac:dyDescent="0.25"/>
    <row r="529" s="38" customFormat="1" x14ac:dyDescent="0.25"/>
    <row r="530" s="38" customFormat="1" x14ac:dyDescent="0.25"/>
    <row r="531" s="38" customFormat="1" x14ac:dyDescent="0.25"/>
    <row r="532" s="38" customFormat="1" x14ac:dyDescent="0.25"/>
    <row r="533" s="38" customFormat="1" x14ac:dyDescent="0.25"/>
    <row r="534" s="38" customFormat="1" x14ac:dyDescent="0.25"/>
    <row r="535" s="38" customFormat="1" x14ac:dyDescent="0.25"/>
    <row r="536" s="38" customFormat="1" x14ac:dyDescent="0.25"/>
    <row r="537" s="38" customFormat="1" x14ac:dyDescent="0.25"/>
    <row r="538" s="38" customFormat="1" x14ac:dyDescent="0.25"/>
    <row r="539" s="38" customFormat="1" x14ac:dyDescent="0.25"/>
    <row r="540" s="38" customFormat="1" x14ac:dyDescent="0.25"/>
    <row r="541" s="38" customFormat="1" x14ac:dyDescent="0.25"/>
    <row r="542" s="38" customFormat="1" x14ac:dyDescent="0.25"/>
    <row r="543" s="38" customFormat="1" x14ac:dyDescent="0.25"/>
    <row r="544" s="38" customFormat="1" x14ac:dyDescent="0.25"/>
    <row r="545" s="38" customFormat="1" x14ac:dyDescent="0.25"/>
    <row r="546" s="38" customFormat="1" x14ac:dyDescent="0.25"/>
    <row r="547" s="38" customFormat="1" x14ac:dyDescent="0.25"/>
    <row r="548" s="38" customFormat="1" x14ac:dyDescent="0.25"/>
    <row r="549" s="38" customFormat="1" x14ac:dyDescent="0.25"/>
    <row r="550" s="38" customFormat="1" x14ac:dyDescent="0.25"/>
    <row r="551" s="38" customFormat="1" x14ac:dyDescent="0.25"/>
    <row r="552" s="38" customFormat="1" x14ac:dyDescent="0.25"/>
    <row r="553" s="38" customFormat="1" x14ac:dyDescent="0.25"/>
    <row r="554" s="38" customFormat="1" x14ac:dyDescent="0.25"/>
    <row r="555" s="38" customFormat="1" x14ac:dyDescent="0.25"/>
    <row r="556" s="38" customFormat="1" x14ac:dyDescent="0.25"/>
    <row r="557" s="38" customFormat="1" x14ac:dyDescent="0.25"/>
    <row r="558" s="38" customFormat="1" x14ac:dyDescent="0.25"/>
    <row r="559" s="38" customFormat="1" x14ac:dyDescent="0.25"/>
    <row r="560" s="38" customFormat="1" x14ac:dyDescent="0.25"/>
    <row r="561" s="38" customFormat="1" x14ac:dyDescent="0.25"/>
    <row r="562" s="38" customFormat="1" x14ac:dyDescent="0.25"/>
    <row r="563" s="38" customFormat="1" x14ac:dyDescent="0.25"/>
    <row r="564" s="38" customFormat="1" x14ac:dyDescent="0.25"/>
    <row r="565" s="38" customFormat="1" x14ac:dyDescent="0.25"/>
    <row r="566" s="38" customFormat="1" x14ac:dyDescent="0.25"/>
    <row r="567" s="38" customFormat="1" x14ac:dyDescent="0.25"/>
    <row r="568" s="38" customFormat="1" x14ac:dyDescent="0.25"/>
    <row r="569" s="38" customFormat="1" x14ac:dyDescent="0.25"/>
    <row r="570" s="38" customFormat="1" x14ac:dyDescent="0.25"/>
    <row r="571" s="38" customFormat="1" x14ac:dyDescent="0.25"/>
    <row r="572" s="38" customFormat="1" x14ac:dyDescent="0.25"/>
    <row r="573" s="38" customFormat="1" x14ac:dyDescent="0.25"/>
    <row r="574" s="38" customFormat="1" x14ac:dyDescent="0.25"/>
    <row r="575" s="38" customFormat="1" x14ac:dyDescent="0.25"/>
    <row r="576" s="38" customFormat="1" x14ac:dyDescent="0.25"/>
    <row r="577" s="38" customFormat="1" x14ac:dyDescent="0.25"/>
    <row r="578" s="38" customFormat="1" x14ac:dyDescent="0.25"/>
    <row r="579" s="38" customFormat="1" x14ac:dyDescent="0.25"/>
    <row r="580" s="38" customFormat="1" x14ac:dyDescent="0.25"/>
    <row r="581" s="38" customFormat="1" x14ac:dyDescent="0.25"/>
    <row r="582" s="38" customFormat="1" x14ac:dyDescent="0.25"/>
    <row r="583" s="38" customFormat="1" x14ac:dyDescent="0.25"/>
    <row r="584" s="38" customFormat="1" x14ac:dyDescent="0.25"/>
    <row r="585" s="38" customFormat="1" x14ac:dyDescent="0.25"/>
    <row r="586" s="38" customFormat="1" x14ac:dyDescent="0.25"/>
    <row r="587" s="38" customFormat="1" x14ac:dyDescent="0.25"/>
    <row r="588" s="38" customFormat="1" x14ac:dyDescent="0.25"/>
    <row r="589" s="38" customFormat="1" x14ac:dyDescent="0.25"/>
    <row r="590" s="38" customFormat="1" x14ac:dyDescent="0.25"/>
    <row r="591" s="38" customFormat="1" x14ac:dyDescent="0.25"/>
    <row r="592" s="38" customFormat="1" x14ac:dyDescent="0.25"/>
    <row r="593" s="38" customFormat="1" x14ac:dyDescent="0.25"/>
    <row r="594" s="38" customFormat="1" x14ac:dyDescent="0.25"/>
    <row r="595" s="38" customFormat="1" x14ac:dyDescent="0.25"/>
    <row r="596" s="38" customFormat="1" x14ac:dyDescent="0.25"/>
    <row r="597" s="38" customFormat="1" x14ac:dyDescent="0.25"/>
    <row r="598" s="38" customFormat="1" x14ac:dyDescent="0.25"/>
    <row r="599" s="38" customFormat="1" x14ac:dyDescent="0.25"/>
    <row r="600" s="38" customFormat="1" x14ac:dyDescent="0.25"/>
    <row r="601" s="38" customFormat="1" x14ac:dyDescent="0.25"/>
    <row r="602" s="38" customFormat="1" x14ac:dyDescent="0.25"/>
    <row r="603" s="38" customFormat="1" x14ac:dyDescent="0.25"/>
    <row r="604" s="38" customFormat="1" x14ac:dyDescent="0.25"/>
    <row r="605" s="38" customFormat="1" x14ac:dyDescent="0.25"/>
    <row r="606" s="38" customFormat="1" x14ac:dyDescent="0.25"/>
    <row r="607" s="38" customFormat="1" x14ac:dyDescent="0.25"/>
    <row r="608" s="38" customFormat="1" x14ac:dyDescent="0.25"/>
    <row r="609" s="38" customFormat="1" x14ac:dyDescent="0.25"/>
    <row r="610" s="38" customFormat="1" x14ac:dyDescent="0.25"/>
    <row r="611" s="38" customFormat="1" x14ac:dyDescent="0.25"/>
    <row r="612" s="38" customFormat="1" x14ac:dyDescent="0.25"/>
    <row r="613" s="38" customFormat="1" x14ac:dyDescent="0.25"/>
    <row r="614" s="38" customFormat="1" x14ac:dyDescent="0.25"/>
    <row r="615" s="38" customFormat="1" x14ac:dyDescent="0.25"/>
    <row r="616" s="38" customFormat="1" x14ac:dyDescent="0.25"/>
    <row r="617" s="38" customFormat="1" x14ac:dyDescent="0.25"/>
    <row r="618" s="38" customFormat="1" x14ac:dyDescent="0.25"/>
    <row r="619" s="38" customFormat="1" x14ac:dyDescent="0.25"/>
    <row r="620" s="38" customFormat="1" x14ac:dyDescent="0.25"/>
    <row r="621" s="38" customFormat="1" x14ac:dyDescent="0.25"/>
    <row r="622" s="38" customFormat="1" x14ac:dyDescent="0.25"/>
    <row r="623" s="38" customFormat="1" x14ac:dyDescent="0.25"/>
    <row r="624" s="38" customFormat="1" x14ac:dyDescent="0.25"/>
    <row r="625" s="38" customFormat="1" x14ac:dyDescent="0.25"/>
    <row r="626" s="38" customFormat="1" x14ac:dyDescent="0.25"/>
    <row r="627" s="38" customFormat="1" x14ac:dyDescent="0.25"/>
    <row r="628" s="38" customFormat="1" x14ac:dyDescent="0.25"/>
    <row r="629" s="38" customFormat="1" x14ac:dyDescent="0.25"/>
    <row r="630" s="38" customFormat="1" x14ac:dyDescent="0.25"/>
    <row r="631" s="38" customFormat="1" x14ac:dyDescent="0.25"/>
    <row r="632" s="38" customFormat="1" x14ac:dyDescent="0.25"/>
    <row r="633" s="38" customFormat="1" x14ac:dyDescent="0.25"/>
    <row r="634" s="38" customFormat="1" x14ac:dyDescent="0.25"/>
    <row r="635" s="38" customFormat="1" x14ac:dyDescent="0.25"/>
    <row r="636" s="38" customFormat="1" x14ac:dyDescent="0.25"/>
    <row r="637" s="38" customFormat="1" x14ac:dyDescent="0.25"/>
    <row r="638" s="38" customFormat="1" x14ac:dyDescent="0.25"/>
    <row r="639" s="38" customFormat="1" x14ac:dyDescent="0.25"/>
    <row r="640" s="38" customFormat="1" x14ac:dyDescent="0.25"/>
    <row r="641" s="38" customFormat="1" x14ac:dyDescent="0.25"/>
    <row r="642" s="38" customFormat="1" x14ac:dyDescent="0.25"/>
    <row r="643" s="38" customFormat="1" x14ac:dyDescent="0.25"/>
    <row r="644" s="38" customFormat="1" x14ac:dyDescent="0.25"/>
    <row r="645" s="38" customFormat="1" x14ac:dyDescent="0.25"/>
    <row r="646" s="38" customFormat="1" x14ac:dyDescent="0.25"/>
    <row r="647" s="38" customFormat="1" x14ac:dyDescent="0.25"/>
    <row r="648" s="38" customFormat="1" x14ac:dyDescent="0.25"/>
    <row r="649" s="38" customFormat="1" x14ac:dyDescent="0.25"/>
    <row r="650" s="38" customFormat="1" x14ac:dyDescent="0.25"/>
    <row r="651" s="38" customFormat="1" x14ac:dyDescent="0.25"/>
    <row r="652" s="38" customFormat="1" x14ac:dyDescent="0.25"/>
    <row r="653" s="38" customFormat="1" x14ac:dyDescent="0.25"/>
    <row r="654" s="38" customFormat="1" x14ac:dyDescent="0.25"/>
    <row r="655" s="38" customFormat="1" x14ac:dyDescent="0.25"/>
    <row r="656" s="38" customFormat="1" x14ac:dyDescent="0.25"/>
    <row r="657" s="38" customFormat="1" x14ac:dyDescent="0.25"/>
    <row r="658" s="38" customFormat="1" x14ac:dyDescent="0.25"/>
    <row r="659" s="38" customFormat="1" x14ac:dyDescent="0.25"/>
    <row r="660" s="38" customFormat="1" x14ac:dyDescent="0.25"/>
    <row r="661" s="38" customFormat="1" x14ac:dyDescent="0.25"/>
    <row r="662" s="38" customFormat="1" x14ac:dyDescent="0.25"/>
    <row r="663" s="38" customFormat="1" x14ac:dyDescent="0.25"/>
    <row r="664" s="38" customFormat="1" x14ac:dyDescent="0.25"/>
    <row r="665" s="38" customFormat="1" x14ac:dyDescent="0.25"/>
    <row r="666" s="38" customFormat="1" x14ac:dyDescent="0.25"/>
    <row r="667" s="38" customFormat="1" x14ac:dyDescent="0.25"/>
    <row r="668" s="38" customFormat="1" x14ac:dyDescent="0.25"/>
    <row r="669" s="38" customFormat="1" x14ac:dyDescent="0.25"/>
    <row r="670" s="38" customFormat="1" x14ac:dyDescent="0.25"/>
    <row r="671" s="38" customFormat="1" x14ac:dyDescent="0.25"/>
    <row r="672" s="38" customFormat="1" x14ac:dyDescent="0.25"/>
    <row r="673" s="38" customFormat="1" x14ac:dyDescent="0.25"/>
    <row r="674" s="38" customFormat="1" x14ac:dyDescent="0.25"/>
    <row r="675" s="38" customFormat="1" x14ac:dyDescent="0.25"/>
    <row r="676" s="38" customFormat="1" x14ac:dyDescent="0.25"/>
    <row r="677" s="38" customFormat="1" x14ac:dyDescent="0.25"/>
    <row r="678" s="38" customFormat="1" x14ac:dyDescent="0.25"/>
    <row r="679" s="38" customFormat="1" x14ac:dyDescent="0.25"/>
    <row r="680" s="38" customFormat="1" x14ac:dyDescent="0.25"/>
    <row r="681" s="38" customFormat="1" x14ac:dyDescent="0.25"/>
    <row r="682" s="38" customFormat="1" x14ac:dyDescent="0.25"/>
    <row r="683" s="38" customFormat="1" x14ac:dyDescent="0.25"/>
    <row r="684" s="38" customFormat="1" x14ac:dyDescent="0.25"/>
    <row r="685" s="38" customFormat="1" x14ac:dyDescent="0.25"/>
    <row r="686" s="38" customFormat="1" x14ac:dyDescent="0.25"/>
    <row r="687" s="38" customFormat="1" x14ac:dyDescent="0.25"/>
    <row r="688" s="38" customFormat="1" x14ac:dyDescent="0.25"/>
    <row r="689" s="38" customFormat="1" x14ac:dyDescent="0.25"/>
    <row r="690" s="38" customFormat="1" x14ac:dyDescent="0.25"/>
    <row r="691" s="38" customFormat="1" x14ac:dyDescent="0.25"/>
    <row r="692" s="38" customFormat="1" x14ac:dyDescent="0.25"/>
    <row r="693" s="38" customFormat="1" x14ac:dyDescent="0.25"/>
    <row r="694" s="38" customFormat="1" x14ac:dyDescent="0.25"/>
    <row r="695" s="38" customFormat="1" x14ac:dyDescent="0.25"/>
    <row r="696" s="38" customFormat="1" x14ac:dyDescent="0.25"/>
    <row r="697" s="38" customFormat="1" x14ac:dyDescent="0.25"/>
    <row r="698" s="38" customFormat="1" x14ac:dyDescent="0.25"/>
    <row r="699" s="38" customFormat="1" x14ac:dyDescent="0.25"/>
    <row r="700" s="38" customFormat="1" x14ac:dyDescent="0.25"/>
    <row r="701" s="38" customFormat="1" x14ac:dyDescent="0.25"/>
    <row r="702" s="38" customFormat="1" x14ac:dyDescent="0.25"/>
    <row r="703" s="38" customFormat="1" x14ac:dyDescent="0.25"/>
    <row r="704" s="38" customFormat="1" x14ac:dyDescent="0.25"/>
    <row r="705" s="38" customFormat="1" x14ac:dyDescent="0.25"/>
    <row r="706" s="38" customFormat="1" x14ac:dyDescent="0.25"/>
    <row r="707" s="38" customFormat="1" x14ac:dyDescent="0.25"/>
    <row r="708" s="38" customFormat="1" x14ac:dyDescent="0.25"/>
    <row r="709" s="38" customFormat="1" x14ac:dyDescent="0.25"/>
    <row r="710" s="38" customFormat="1" x14ac:dyDescent="0.25"/>
    <row r="711" s="38" customFormat="1" x14ac:dyDescent="0.25"/>
    <row r="712" s="38" customFormat="1" x14ac:dyDescent="0.25"/>
    <row r="713" s="38" customFormat="1" x14ac:dyDescent="0.25"/>
    <row r="714" s="38" customFormat="1" x14ac:dyDescent="0.25"/>
    <row r="715" s="38" customFormat="1" x14ac:dyDescent="0.25"/>
    <row r="716" s="38" customFormat="1" x14ac:dyDescent="0.25"/>
    <row r="717" s="38" customFormat="1" x14ac:dyDescent="0.25"/>
    <row r="718" s="38" customFormat="1" x14ac:dyDescent="0.25"/>
    <row r="719" s="38" customFormat="1" x14ac:dyDescent="0.25"/>
    <row r="720" s="38" customFormat="1" x14ac:dyDescent="0.25"/>
    <row r="721" s="38" customFormat="1" x14ac:dyDescent="0.25"/>
    <row r="722" s="38" customFormat="1" x14ac:dyDescent="0.25"/>
    <row r="723" s="38" customFormat="1" x14ac:dyDescent="0.25"/>
    <row r="724" s="38" customFormat="1" x14ac:dyDescent="0.25"/>
    <row r="725" s="38" customFormat="1" x14ac:dyDescent="0.25"/>
    <row r="726" s="38" customFormat="1" x14ac:dyDescent="0.25"/>
    <row r="727" s="38" customFormat="1" x14ac:dyDescent="0.25"/>
    <row r="728" s="38" customFormat="1" x14ac:dyDescent="0.25"/>
    <row r="729" s="38" customFormat="1" x14ac:dyDescent="0.25"/>
    <row r="730" s="38" customFormat="1" x14ac:dyDescent="0.25"/>
    <row r="731" s="38" customFormat="1" x14ac:dyDescent="0.25"/>
    <row r="732" s="38" customFormat="1" x14ac:dyDescent="0.25"/>
    <row r="733" s="38" customFormat="1" x14ac:dyDescent="0.25"/>
    <row r="734" s="38" customFormat="1" x14ac:dyDescent="0.25"/>
    <row r="735" s="38" customFormat="1" x14ac:dyDescent="0.25"/>
    <row r="736" s="38" customFormat="1" x14ac:dyDescent="0.25"/>
    <row r="737" s="38" customFormat="1" x14ac:dyDescent="0.25"/>
    <row r="738" s="38" customFormat="1" x14ac:dyDescent="0.25"/>
    <row r="739" s="38" customFormat="1" x14ac:dyDescent="0.25"/>
    <row r="740" s="38" customFormat="1" x14ac:dyDescent="0.25"/>
    <row r="741" s="38" customFormat="1" x14ac:dyDescent="0.25"/>
    <row r="742" s="38" customFormat="1" x14ac:dyDescent="0.25"/>
    <row r="743" s="38" customFormat="1" x14ac:dyDescent="0.25"/>
    <row r="744" s="38" customFormat="1" x14ac:dyDescent="0.25"/>
    <row r="745" s="38" customFormat="1" x14ac:dyDescent="0.25"/>
    <row r="746" s="38" customFormat="1" x14ac:dyDescent="0.25"/>
    <row r="747" s="38" customFormat="1" x14ac:dyDescent="0.25"/>
    <row r="748" s="38" customFormat="1" x14ac:dyDescent="0.25"/>
    <row r="749" s="38" customFormat="1" x14ac:dyDescent="0.25"/>
    <row r="750" s="38" customFormat="1" x14ac:dyDescent="0.25"/>
    <row r="751" s="38" customFormat="1" x14ac:dyDescent="0.25"/>
    <row r="752" s="38" customFormat="1" x14ac:dyDescent="0.25"/>
    <row r="753" s="38" customFormat="1" x14ac:dyDescent="0.25"/>
    <row r="754" s="38" customFormat="1" x14ac:dyDescent="0.25"/>
    <row r="755" s="38" customFormat="1" x14ac:dyDescent="0.25"/>
    <row r="756" s="38" customFormat="1" x14ac:dyDescent="0.25"/>
    <row r="757" s="38" customFormat="1" x14ac:dyDescent="0.25"/>
    <row r="758" s="38" customFormat="1" x14ac:dyDescent="0.25"/>
    <row r="759" s="38" customFormat="1" x14ac:dyDescent="0.25"/>
    <row r="760" s="38" customFormat="1" x14ac:dyDescent="0.25"/>
    <row r="761" s="38" customFormat="1" x14ac:dyDescent="0.25"/>
    <row r="762" s="38" customFormat="1" x14ac:dyDescent="0.25"/>
    <row r="763" s="38" customFormat="1" x14ac:dyDescent="0.25"/>
    <row r="764" s="38" customFormat="1" x14ac:dyDescent="0.25"/>
    <row r="765" s="38" customFormat="1" x14ac:dyDescent="0.25"/>
    <row r="766" s="38" customFormat="1" x14ac:dyDescent="0.25"/>
    <row r="767" s="38" customFormat="1" x14ac:dyDescent="0.25"/>
    <row r="768" s="38" customFormat="1" x14ac:dyDescent="0.25"/>
    <row r="769" s="38" customFormat="1" x14ac:dyDescent="0.25"/>
    <row r="770" s="38" customFormat="1" x14ac:dyDescent="0.25"/>
    <row r="771" s="38" customFormat="1" x14ac:dyDescent="0.25"/>
    <row r="772" s="38" customFormat="1" x14ac:dyDescent="0.25"/>
    <row r="773" s="38" customFormat="1" x14ac:dyDescent="0.25"/>
    <row r="774" s="38" customFormat="1" x14ac:dyDescent="0.25"/>
    <row r="775" s="38" customFormat="1" x14ac:dyDescent="0.25"/>
    <row r="776" s="38" customFormat="1" x14ac:dyDescent="0.25"/>
    <row r="777" s="38" customFormat="1" x14ac:dyDescent="0.25"/>
    <row r="778" s="38" customFormat="1" x14ac:dyDescent="0.25"/>
    <row r="779" s="38" customFormat="1" x14ac:dyDescent="0.25"/>
    <row r="780" s="38" customFormat="1" x14ac:dyDescent="0.25"/>
    <row r="781" s="38" customFormat="1" x14ac:dyDescent="0.25"/>
    <row r="782" s="38" customFormat="1" x14ac:dyDescent="0.25"/>
    <row r="783" s="38" customFormat="1" x14ac:dyDescent="0.25"/>
    <row r="784" s="38" customFormat="1" x14ac:dyDescent="0.25"/>
    <row r="785" s="38" customFormat="1" x14ac:dyDescent="0.25"/>
    <row r="786" s="38" customFormat="1" x14ac:dyDescent="0.25"/>
    <row r="787" s="38" customFormat="1" x14ac:dyDescent="0.25"/>
    <row r="788" s="38" customFormat="1" x14ac:dyDescent="0.25"/>
    <row r="789" s="38" customFormat="1" x14ac:dyDescent="0.25"/>
    <row r="790" s="38" customFormat="1" x14ac:dyDescent="0.25"/>
    <row r="791" s="38" customFormat="1" x14ac:dyDescent="0.25"/>
    <row r="792" s="38" customFormat="1" x14ac:dyDescent="0.25"/>
    <row r="793" s="38" customFormat="1" x14ac:dyDescent="0.25"/>
    <row r="794" s="38" customFormat="1" x14ac:dyDescent="0.25"/>
    <row r="795" s="38" customFormat="1" x14ac:dyDescent="0.25"/>
    <row r="796" s="38" customFormat="1" x14ac:dyDescent="0.25"/>
    <row r="797" s="38" customFormat="1" x14ac:dyDescent="0.25"/>
    <row r="798" s="38" customFormat="1" x14ac:dyDescent="0.25"/>
    <row r="799" s="38" customFormat="1" x14ac:dyDescent="0.25"/>
    <row r="800" s="38" customFormat="1" x14ac:dyDescent="0.25"/>
    <row r="801" s="38" customFormat="1" x14ac:dyDescent="0.25"/>
    <row r="802" s="38" customFormat="1" x14ac:dyDescent="0.25"/>
    <row r="803" s="38" customFormat="1" x14ac:dyDescent="0.25"/>
    <row r="804" s="38" customFormat="1" x14ac:dyDescent="0.25"/>
    <row r="805" s="38" customFormat="1" x14ac:dyDescent="0.25"/>
    <row r="806" s="38" customFormat="1" x14ac:dyDescent="0.25"/>
    <row r="807" s="38" customFormat="1" x14ac:dyDescent="0.25"/>
    <row r="808" s="38" customFormat="1" x14ac:dyDescent="0.25"/>
    <row r="809" s="38" customFormat="1" x14ac:dyDescent="0.25"/>
    <row r="810" s="38" customFormat="1" x14ac:dyDescent="0.25"/>
    <row r="811" s="38" customFormat="1" x14ac:dyDescent="0.25"/>
    <row r="812" s="38" customFormat="1" x14ac:dyDescent="0.25"/>
    <row r="813" s="38" customFormat="1" x14ac:dyDescent="0.25"/>
    <row r="814" s="38" customFormat="1" x14ac:dyDescent="0.25"/>
    <row r="815" s="38" customFormat="1" x14ac:dyDescent="0.25"/>
    <row r="816" s="38" customFormat="1" x14ac:dyDescent="0.25"/>
    <row r="817" s="38" customFormat="1" x14ac:dyDescent="0.25"/>
    <row r="818" s="38" customFormat="1" x14ac:dyDescent="0.25"/>
    <row r="819" s="38" customFormat="1" x14ac:dyDescent="0.25"/>
    <row r="820" s="38" customFormat="1" x14ac:dyDescent="0.25"/>
    <row r="821" s="38" customFormat="1" x14ac:dyDescent="0.25"/>
    <row r="822" s="38" customFormat="1" x14ac:dyDescent="0.25"/>
    <row r="823" s="38" customFormat="1" x14ac:dyDescent="0.25"/>
    <row r="824" s="38" customFormat="1" x14ac:dyDescent="0.25"/>
    <row r="825" s="38" customFormat="1" x14ac:dyDescent="0.25"/>
    <row r="826" s="38" customFormat="1" x14ac:dyDescent="0.25"/>
    <row r="827" s="38" customFormat="1" x14ac:dyDescent="0.25"/>
    <row r="828" s="38" customFormat="1" x14ac:dyDescent="0.25"/>
    <row r="829" s="38" customFormat="1" x14ac:dyDescent="0.25"/>
    <row r="830" s="38" customFormat="1" x14ac:dyDescent="0.25"/>
    <row r="831" s="38" customFormat="1" x14ac:dyDescent="0.25"/>
    <row r="832" s="38" customFormat="1" x14ac:dyDescent="0.25"/>
    <row r="833" s="38" customFormat="1" x14ac:dyDescent="0.25"/>
    <row r="834" s="38" customFormat="1" x14ac:dyDescent="0.25"/>
    <row r="835" s="38" customFormat="1" x14ac:dyDescent="0.25"/>
    <row r="836" s="38" customFormat="1" x14ac:dyDescent="0.25"/>
    <row r="837" s="38" customFormat="1" x14ac:dyDescent="0.25"/>
    <row r="838" s="38" customFormat="1" x14ac:dyDescent="0.25"/>
    <row r="839" s="38" customFormat="1" x14ac:dyDescent="0.25"/>
    <row r="840" s="38" customFormat="1" x14ac:dyDescent="0.25"/>
    <row r="841" s="38" customFormat="1" x14ac:dyDescent="0.25"/>
    <row r="842" s="38" customFormat="1" x14ac:dyDescent="0.25"/>
    <row r="843" s="38" customFormat="1" x14ac:dyDescent="0.25"/>
    <row r="844" s="38" customFormat="1" x14ac:dyDescent="0.25"/>
    <row r="845" s="38" customFormat="1" x14ac:dyDescent="0.25"/>
    <row r="846" s="38" customFormat="1" x14ac:dyDescent="0.25"/>
    <row r="847" s="38" customFormat="1" x14ac:dyDescent="0.25"/>
    <row r="848" s="38" customFormat="1" x14ac:dyDescent="0.25"/>
    <row r="849" s="38" customFormat="1" x14ac:dyDescent="0.25"/>
    <row r="850" s="38" customFormat="1" x14ac:dyDescent="0.25"/>
    <row r="851" s="38" customFormat="1" x14ac:dyDescent="0.25"/>
    <row r="852" s="38" customFormat="1" x14ac:dyDescent="0.25"/>
    <row r="853" s="38" customFormat="1" x14ac:dyDescent="0.25"/>
    <row r="854" s="38" customFormat="1" x14ac:dyDescent="0.25"/>
    <row r="855" s="38" customFormat="1" x14ac:dyDescent="0.25"/>
    <row r="856" s="38" customFormat="1" x14ac:dyDescent="0.25"/>
    <row r="857" s="38" customFormat="1" x14ac:dyDescent="0.25"/>
    <row r="858" s="38" customFormat="1" x14ac:dyDescent="0.25"/>
    <row r="859" s="38" customFormat="1" x14ac:dyDescent="0.25"/>
    <row r="860" s="38" customFormat="1" x14ac:dyDescent="0.25"/>
    <row r="861" s="38" customFormat="1" x14ac:dyDescent="0.25"/>
    <row r="862" s="38" customFormat="1" x14ac:dyDescent="0.25"/>
    <row r="863" s="38" customFormat="1" x14ac:dyDescent="0.25"/>
    <row r="864" s="38" customFormat="1" x14ac:dyDescent="0.25"/>
    <row r="865" s="38" customFormat="1" x14ac:dyDescent="0.25"/>
    <row r="866" s="38" customFormat="1" x14ac:dyDescent="0.25"/>
    <row r="867" s="38" customFormat="1" x14ac:dyDescent="0.25"/>
    <row r="868" s="38" customFormat="1" x14ac:dyDescent="0.25"/>
    <row r="869" s="38" customFormat="1" x14ac:dyDescent="0.25"/>
    <row r="870" s="38" customFormat="1" x14ac:dyDescent="0.25"/>
    <row r="871" s="38" customFormat="1" x14ac:dyDescent="0.25"/>
    <row r="872" s="38" customFormat="1" x14ac:dyDescent="0.25"/>
    <row r="873" s="38" customFormat="1" x14ac:dyDescent="0.25"/>
    <row r="874" s="38" customFormat="1" x14ac:dyDescent="0.25"/>
    <row r="875" s="38" customFormat="1" x14ac:dyDescent="0.25"/>
    <row r="876" s="38" customFormat="1" x14ac:dyDescent="0.25"/>
    <row r="877" s="38" customFormat="1" x14ac:dyDescent="0.25"/>
    <row r="878" s="38" customFormat="1" x14ac:dyDescent="0.25"/>
    <row r="879" s="38" customFormat="1" x14ac:dyDescent="0.25"/>
    <row r="880" s="38" customFormat="1" x14ac:dyDescent="0.25"/>
    <row r="881" s="38" customFormat="1" x14ac:dyDescent="0.25"/>
    <row r="882" s="38" customFormat="1" x14ac:dyDescent="0.25"/>
    <row r="883" s="38" customFormat="1" x14ac:dyDescent="0.25"/>
    <row r="884" s="38" customFormat="1" x14ac:dyDescent="0.25"/>
    <row r="885" s="38" customFormat="1" x14ac:dyDescent="0.25"/>
    <row r="886" s="38" customFormat="1" x14ac:dyDescent="0.25"/>
    <row r="887" s="38" customFormat="1" x14ac:dyDescent="0.25"/>
    <row r="888" s="38" customFormat="1" x14ac:dyDescent="0.25"/>
    <row r="889" s="38" customFormat="1" x14ac:dyDescent="0.25"/>
    <row r="890" s="38" customFormat="1" x14ac:dyDescent="0.25"/>
    <row r="891" s="38" customFormat="1" x14ac:dyDescent="0.25"/>
    <row r="892" s="38" customFormat="1" x14ac:dyDescent="0.25"/>
    <row r="893" s="38" customFormat="1" x14ac:dyDescent="0.25"/>
    <row r="894" s="38" customFormat="1" x14ac:dyDescent="0.25"/>
    <row r="895" s="38" customFormat="1" x14ac:dyDescent="0.25"/>
    <row r="896" s="38" customFormat="1" x14ac:dyDescent="0.25"/>
    <row r="897" s="38" customFormat="1" x14ac:dyDescent="0.25"/>
    <row r="898" s="38" customFormat="1" x14ac:dyDescent="0.25"/>
    <row r="899" s="38" customFormat="1" x14ac:dyDescent="0.25"/>
    <row r="900" s="38" customFormat="1" x14ac:dyDescent="0.25"/>
    <row r="901" s="38" customFormat="1" x14ac:dyDescent="0.25"/>
    <row r="902" s="38" customFormat="1" x14ac:dyDescent="0.25"/>
    <row r="903" s="38" customFormat="1" x14ac:dyDescent="0.25"/>
    <row r="904" s="38" customFormat="1" x14ac:dyDescent="0.25"/>
    <row r="905" s="38" customFormat="1" x14ac:dyDescent="0.25"/>
    <row r="906" s="38" customFormat="1" x14ac:dyDescent="0.25"/>
    <row r="907" s="38" customFormat="1" x14ac:dyDescent="0.25"/>
    <row r="908" s="38" customFormat="1" x14ac:dyDescent="0.25"/>
    <row r="909" s="38" customFormat="1" x14ac:dyDescent="0.25"/>
    <row r="910" s="38" customFormat="1" x14ac:dyDescent="0.25"/>
    <row r="911" s="38" customFormat="1" x14ac:dyDescent="0.25"/>
    <row r="912" s="38" customFormat="1" x14ac:dyDescent="0.25"/>
    <row r="913" s="38" customFormat="1" x14ac:dyDescent="0.25"/>
    <row r="914" s="38" customFormat="1" x14ac:dyDescent="0.25"/>
    <row r="915" s="38" customFormat="1" x14ac:dyDescent="0.25"/>
    <row r="916" s="38" customFormat="1" x14ac:dyDescent="0.25"/>
    <row r="917" s="38" customFormat="1" x14ac:dyDescent="0.25"/>
    <row r="918" s="38" customFormat="1" x14ac:dyDescent="0.25"/>
    <row r="919" s="38" customFormat="1" x14ac:dyDescent="0.25"/>
    <row r="920" s="38" customFormat="1" x14ac:dyDescent="0.25"/>
    <row r="921" s="38" customFormat="1" x14ac:dyDescent="0.25"/>
    <row r="922" s="38" customFormat="1" x14ac:dyDescent="0.25"/>
    <row r="923" s="38" customFormat="1" x14ac:dyDescent="0.25"/>
    <row r="924" s="38" customFormat="1" x14ac:dyDescent="0.25"/>
    <row r="925" s="38" customFormat="1" x14ac:dyDescent="0.25"/>
    <row r="926" s="38" customFormat="1" x14ac:dyDescent="0.25"/>
    <row r="927" s="38" customFormat="1" x14ac:dyDescent="0.25"/>
    <row r="928" s="38" customFormat="1" x14ac:dyDescent="0.25"/>
    <row r="929" s="38" customFormat="1" x14ac:dyDescent="0.25"/>
    <row r="930" s="38" customFormat="1" x14ac:dyDescent="0.25"/>
    <row r="931" s="38" customFormat="1" x14ac:dyDescent="0.25"/>
    <row r="932" s="38" customFormat="1" x14ac:dyDescent="0.25"/>
    <row r="933" s="38" customFormat="1" x14ac:dyDescent="0.25"/>
    <row r="934" s="38" customFormat="1" x14ac:dyDescent="0.25"/>
    <row r="935" s="38" customFormat="1" x14ac:dyDescent="0.25"/>
    <row r="936" s="38" customFormat="1" x14ac:dyDescent="0.25"/>
    <row r="937" s="38" customFormat="1" x14ac:dyDescent="0.25"/>
    <row r="938" s="38" customFormat="1" x14ac:dyDescent="0.25"/>
    <row r="939" s="38" customFormat="1" x14ac:dyDescent="0.25"/>
    <row r="940" s="38" customFormat="1" x14ac:dyDescent="0.25"/>
    <row r="941" s="38" customFormat="1" x14ac:dyDescent="0.25"/>
    <row r="942" s="38" customFormat="1" x14ac:dyDescent="0.25"/>
    <row r="943" s="38" customFormat="1" x14ac:dyDescent="0.25"/>
    <row r="944" s="38" customFormat="1" x14ac:dyDescent="0.25"/>
    <row r="945" s="38" customFormat="1" x14ac:dyDescent="0.25"/>
    <row r="946" s="38" customFormat="1" x14ac:dyDescent="0.25"/>
    <row r="947" s="38" customFormat="1" x14ac:dyDescent="0.25"/>
    <row r="948" s="38" customFormat="1" x14ac:dyDescent="0.25"/>
    <row r="949" s="38" customFormat="1" x14ac:dyDescent="0.25"/>
    <row r="950" s="38" customFormat="1" x14ac:dyDescent="0.25"/>
    <row r="951" s="38" customFormat="1" x14ac:dyDescent="0.25"/>
    <row r="952" s="38" customFormat="1" x14ac:dyDescent="0.25"/>
    <row r="953" s="38" customFormat="1" x14ac:dyDescent="0.25"/>
    <row r="954" s="38" customFormat="1" x14ac:dyDescent="0.25"/>
    <row r="955" s="38" customFormat="1" x14ac:dyDescent="0.25"/>
    <row r="956" s="38" customFormat="1" x14ac:dyDescent="0.25"/>
    <row r="957" s="38" customFormat="1" x14ac:dyDescent="0.25"/>
    <row r="958" s="38" customFormat="1" x14ac:dyDescent="0.25"/>
    <row r="959" s="38" customFormat="1" x14ac:dyDescent="0.25"/>
    <row r="960" s="38" customFormat="1" x14ac:dyDescent="0.25"/>
    <row r="961" s="38" customFormat="1" x14ac:dyDescent="0.25"/>
    <row r="962" s="38" customFormat="1" x14ac:dyDescent="0.25"/>
    <row r="963" s="38" customFormat="1" x14ac:dyDescent="0.25"/>
    <row r="964" s="38" customFormat="1" x14ac:dyDescent="0.25"/>
    <row r="965" s="38" customFormat="1" x14ac:dyDescent="0.25"/>
    <row r="966" s="38" customFormat="1" x14ac:dyDescent="0.25"/>
    <row r="967" s="38" customFormat="1" x14ac:dyDescent="0.25"/>
    <row r="968" s="38" customFormat="1" x14ac:dyDescent="0.25"/>
    <row r="969" s="38" customFormat="1" x14ac:dyDescent="0.25"/>
    <row r="970" s="38" customFormat="1" x14ac:dyDescent="0.25"/>
    <row r="971" s="38" customFormat="1" x14ac:dyDescent="0.25"/>
    <row r="972" s="38" customFormat="1" x14ac:dyDescent="0.25"/>
    <row r="973" s="38" customFormat="1" x14ac:dyDescent="0.25"/>
    <row r="974" s="38" customFormat="1" x14ac:dyDescent="0.25"/>
    <row r="975" s="38" customFormat="1" x14ac:dyDescent="0.25"/>
    <row r="976" s="38" customFormat="1" x14ac:dyDescent="0.25"/>
    <row r="977" s="38" customFormat="1" x14ac:dyDescent="0.25"/>
    <row r="978" s="38" customFormat="1" x14ac:dyDescent="0.25"/>
    <row r="979" s="38" customFormat="1" x14ac:dyDescent="0.25"/>
    <row r="980" s="38" customFormat="1" x14ac:dyDescent="0.25"/>
    <row r="981" s="38" customFormat="1" x14ac:dyDescent="0.25"/>
    <row r="982" s="38" customFormat="1" x14ac:dyDescent="0.25"/>
    <row r="983" s="38" customFormat="1" x14ac:dyDescent="0.25"/>
    <row r="984" s="38" customFormat="1" x14ac:dyDescent="0.25"/>
    <row r="985" s="38" customFormat="1" x14ac:dyDescent="0.25"/>
    <row r="986" s="38" customFormat="1" x14ac:dyDescent="0.25"/>
    <row r="987" s="38" customFormat="1" x14ac:dyDescent="0.25"/>
    <row r="988" s="38" customFormat="1" x14ac:dyDescent="0.25"/>
    <row r="989" s="38" customFormat="1" x14ac:dyDescent="0.25"/>
    <row r="990" s="38" customFormat="1" x14ac:dyDescent="0.25"/>
    <row r="991" s="38" customFormat="1" x14ac:dyDescent="0.25"/>
    <row r="992" s="38" customFormat="1" x14ac:dyDescent="0.25"/>
    <row r="993" s="38" customFormat="1" x14ac:dyDescent="0.25"/>
    <row r="994" s="38" customFormat="1" x14ac:dyDescent="0.25"/>
    <row r="995" s="38" customFormat="1" x14ac:dyDescent="0.25"/>
    <row r="996" s="38" customFormat="1" x14ac:dyDescent="0.25"/>
    <row r="997" s="38" customFormat="1" x14ac:dyDescent="0.25"/>
    <row r="998" s="38" customFormat="1" x14ac:dyDescent="0.25"/>
    <row r="999" s="38" customFormat="1" x14ac:dyDescent="0.25"/>
    <row r="1000" s="38" customFormat="1" x14ac:dyDescent="0.25"/>
    <row r="1001" s="38" customFormat="1" x14ac:dyDescent="0.25"/>
    <row r="1002" s="38" customFormat="1" x14ac:dyDescent="0.25"/>
    <row r="1003" s="38" customFormat="1" x14ac:dyDescent="0.25"/>
    <row r="1004" s="38" customFormat="1" x14ac:dyDescent="0.25"/>
    <row r="1005" s="38" customFormat="1" x14ac:dyDescent="0.25"/>
    <row r="1006" s="38" customFormat="1" x14ac:dyDescent="0.25"/>
    <row r="1007" s="38" customFormat="1" x14ac:dyDescent="0.25"/>
    <row r="1008" s="38" customFormat="1" x14ac:dyDescent="0.25"/>
    <row r="1009" s="38" customFormat="1" x14ac:dyDescent="0.25"/>
    <row r="1010" s="38" customFormat="1" x14ac:dyDescent="0.25"/>
    <row r="1011" s="38" customFormat="1" x14ac:dyDescent="0.25"/>
    <row r="1012" s="38" customFormat="1" x14ac:dyDescent="0.25"/>
    <row r="1013" s="38" customFormat="1" x14ac:dyDescent="0.25"/>
    <row r="1014" s="38" customFormat="1" x14ac:dyDescent="0.25"/>
    <row r="1015" s="38" customFormat="1" x14ac:dyDescent="0.25"/>
    <row r="1016" s="38" customFormat="1" x14ac:dyDescent="0.25"/>
    <row r="1017" s="38" customFormat="1" x14ac:dyDescent="0.25"/>
    <row r="1018" s="38" customFormat="1" x14ac:dyDescent="0.25"/>
    <row r="1019" s="38" customFormat="1" x14ac:dyDescent="0.25"/>
    <row r="1020" s="38" customFormat="1" x14ac:dyDescent="0.25"/>
    <row r="1021" s="38" customFormat="1" x14ac:dyDescent="0.25"/>
    <row r="1022" s="38" customFormat="1" x14ac:dyDescent="0.25"/>
    <row r="1023" s="38" customFormat="1" x14ac:dyDescent="0.25"/>
    <row r="1024" s="38" customFormat="1" x14ac:dyDescent="0.25"/>
    <row r="1025" s="38" customFormat="1" x14ac:dyDescent="0.25"/>
    <row r="1026" s="38" customFormat="1" x14ac:dyDescent="0.25"/>
    <row r="1027" s="38" customFormat="1" x14ac:dyDescent="0.25"/>
    <row r="1028" s="38" customFormat="1" x14ac:dyDescent="0.25"/>
    <row r="1029" s="38" customFormat="1" x14ac:dyDescent="0.25"/>
    <row r="1030" s="38" customFormat="1" x14ac:dyDescent="0.25"/>
    <row r="1031" s="38" customFormat="1" x14ac:dyDescent="0.25"/>
    <row r="1032" s="38" customFormat="1" x14ac:dyDescent="0.25"/>
    <row r="1033" s="38" customFormat="1" x14ac:dyDescent="0.25"/>
    <row r="1034" s="38" customFormat="1" x14ac:dyDescent="0.25"/>
    <row r="1035" s="38" customFormat="1" x14ac:dyDescent="0.25"/>
    <row r="1036" s="38" customFormat="1" x14ac:dyDescent="0.25"/>
    <row r="1037" s="38" customFormat="1" x14ac:dyDescent="0.25"/>
    <row r="1038" s="38" customFormat="1" x14ac:dyDescent="0.25"/>
    <row r="1039" s="38" customFormat="1" x14ac:dyDescent="0.25"/>
    <row r="1040" s="38" customFormat="1" x14ac:dyDescent="0.25"/>
    <row r="1041" s="38" customFormat="1" x14ac:dyDescent="0.25"/>
    <row r="1042" s="38" customFormat="1" x14ac:dyDescent="0.25"/>
    <row r="1043" s="38" customFormat="1" x14ac:dyDescent="0.25"/>
    <row r="1044" s="38" customFormat="1" x14ac:dyDescent="0.25"/>
    <row r="1045" s="38" customFormat="1" x14ac:dyDescent="0.25"/>
    <row r="1046" s="38" customFormat="1" x14ac:dyDescent="0.25"/>
    <row r="1047" s="38" customFormat="1" x14ac:dyDescent="0.25"/>
    <row r="1048" s="38" customFormat="1" x14ac:dyDescent="0.25"/>
    <row r="1049" s="38" customFormat="1" x14ac:dyDescent="0.25"/>
    <row r="1050" s="38" customFormat="1" x14ac:dyDescent="0.25"/>
    <row r="1051" s="38" customFormat="1" x14ac:dyDescent="0.25"/>
    <row r="1052" s="38" customFormat="1" x14ac:dyDescent="0.25"/>
    <row r="1053" s="38" customFormat="1" x14ac:dyDescent="0.25"/>
    <row r="1054" s="38" customFormat="1" x14ac:dyDescent="0.25"/>
    <row r="1055" s="38" customFormat="1" x14ac:dyDescent="0.25"/>
    <row r="1056" s="38" customFormat="1" x14ac:dyDescent="0.25"/>
    <row r="1057" s="38" customFormat="1" x14ac:dyDescent="0.25"/>
    <row r="1058" s="38" customFormat="1" x14ac:dyDescent="0.25"/>
    <row r="1059" s="38" customFormat="1" x14ac:dyDescent="0.25"/>
    <row r="1060" s="38" customFormat="1" x14ac:dyDescent="0.25"/>
    <row r="1061" s="38" customFormat="1" x14ac:dyDescent="0.25"/>
    <row r="1062" s="38" customFormat="1" x14ac:dyDescent="0.25"/>
    <row r="1063" s="38" customFormat="1" x14ac:dyDescent="0.25"/>
    <row r="1064" s="38" customFormat="1" x14ac:dyDescent="0.25"/>
    <row r="1065" s="38" customFormat="1" x14ac:dyDescent="0.25"/>
    <row r="1066" s="38" customFormat="1" x14ac:dyDescent="0.25"/>
    <row r="1067" s="38" customFormat="1" x14ac:dyDescent="0.25"/>
    <row r="1068" s="38" customFormat="1" x14ac:dyDescent="0.25"/>
    <row r="1069" s="38" customFormat="1" x14ac:dyDescent="0.25"/>
    <row r="1070" s="38" customFormat="1" x14ac:dyDescent="0.25"/>
    <row r="1071" s="38" customFormat="1" x14ac:dyDescent="0.25"/>
    <row r="1072" s="38" customFormat="1" x14ac:dyDescent="0.25"/>
    <row r="1073" s="38" customFormat="1" x14ac:dyDescent="0.25"/>
    <row r="1074" s="38" customFormat="1" x14ac:dyDescent="0.25"/>
    <row r="1075" s="38" customFormat="1" x14ac:dyDescent="0.25"/>
    <row r="1076" s="38" customFormat="1" x14ac:dyDescent="0.25"/>
    <row r="1077" s="38" customFormat="1" x14ac:dyDescent="0.25"/>
    <row r="1078" s="38" customFormat="1" x14ac:dyDescent="0.25"/>
    <row r="1079" s="38" customFormat="1" x14ac:dyDescent="0.25"/>
    <row r="1080" s="38" customFormat="1" x14ac:dyDescent="0.25"/>
    <row r="1081" s="38" customFormat="1" x14ac:dyDescent="0.25"/>
    <row r="1082" s="38" customFormat="1" x14ac:dyDescent="0.25"/>
    <row r="1083" s="38" customFormat="1" x14ac:dyDescent="0.25"/>
    <row r="1084" s="38" customFormat="1" x14ac:dyDescent="0.25"/>
    <row r="1085" s="38" customFormat="1" x14ac:dyDescent="0.25"/>
    <row r="1086" s="38" customFormat="1" x14ac:dyDescent="0.25"/>
    <row r="1087" s="38" customFormat="1" x14ac:dyDescent="0.25"/>
    <row r="1088" s="38" customFormat="1" x14ac:dyDescent="0.25"/>
    <row r="1089" s="38" customFormat="1" x14ac:dyDescent="0.25"/>
    <row r="1090" s="38" customFormat="1" x14ac:dyDescent="0.25"/>
    <row r="1091" s="38" customFormat="1" x14ac:dyDescent="0.25"/>
    <row r="1092" s="38" customFormat="1" x14ac:dyDescent="0.25"/>
    <row r="1093" s="38" customFormat="1" x14ac:dyDescent="0.25"/>
    <row r="1094" s="38" customFormat="1" x14ac:dyDescent="0.25"/>
    <row r="1095" s="38" customFormat="1" x14ac:dyDescent="0.25"/>
    <row r="1096" s="38" customFormat="1" x14ac:dyDescent="0.25"/>
    <row r="1097" s="38" customFormat="1" x14ac:dyDescent="0.25"/>
    <row r="1098" s="38" customFormat="1" x14ac:dyDescent="0.25"/>
    <row r="1099" s="38" customFormat="1" x14ac:dyDescent="0.25"/>
    <row r="1100" s="38" customFormat="1" x14ac:dyDescent="0.25"/>
    <row r="1101" s="38" customFormat="1" x14ac:dyDescent="0.25"/>
    <row r="1102" s="38" customFormat="1" x14ac:dyDescent="0.25"/>
    <row r="1103" s="38" customFormat="1" x14ac:dyDescent="0.25"/>
    <row r="1104" s="38" customFormat="1" x14ac:dyDescent="0.25"/>
    <row r="1105" s="38" customFormat="1" x14ac:dyDescent="0.25"/>
    <row r="1106" s="38" customFormat="1" x14ac:dyDescent="0.25"/>
    <row r="1107" s="38" customFormat="1" x14ac:dyDescent="0.25"/>
    <row r="1108" s="38" customFormat="1" x14ac:dyDescent="0.25"/>
    <row r="1109" s="38" customFormat="1" x14ac:dyDescent="0.25"/>
    <row r="1110" s="38" customFormat="1" x14ac:dyDescent="0.25"/>
    <row r="1111" s="38" customFormat="1" x14ac:dyDescent="0.25"/>
    <row r="1112" s="38" customFormat="1" x14ac:dyDescent="0.25"/>
    <row r="1113" s="38" customFormat="1" x14ac:dyDescent="0.25"/>
    <row r="1114" s="38" customFormat="1" x14ac:dyDescent="0.25"/>
    <row r="1115" s="38" customFormat="1" x14ac:dyDescent="0.25"/>
    <row r="1116" s="38" customFormat="1" x14ac:dyDescent="0.25"/>
    <row r="1117" s="38" customFormat="1" x14ac:dyDescent="0.25"/>
    <row r="1118" s="38" customFormat="1" x14ac:dyDescent="0.25"/>
    <row r="1119" s="38" customFormat="1" x14ac:dyDescent="0.25"/>
    <row r="1120" s="38" customFormat="1" x14ac:dyDescent="0.25"/>
    <row r="1121" s="38" customFormat="1" x14ac:dyDescent="0.25"/>
    <row r="1122" s="38" customFormat="1" x14ac:dyDescent="0.25"/>
    <row r="1123" s="38" customFormat="1" x14ac:dyDescent="0.25"/>
    <row r="1124" s="38" customFormat="1" x14ac:dyDescent="0.25"/>
    <row r="1125" s="38" customFormat="1" x14ac:dyDescent="0.25"/>
    <row r="1126" s="38" customFormat="1" x14ac:dyDescent="0.25"/>
    <row r="1127" s="38" customFormat="1" x14ac:dyDescent="0.25"/>
    <row r="1128" s="38" customFormat="1" x14ac:dyDescent="0.25"/>
    <row r="1129" s="38" customFormat="1" x14ac:dyDescent="0.25"/>
    <row r="1130" s="38" customFormat="1" x14ac:dyDescent="0.25"/>
    <row r="1131" s="38" customFormat="1" x14ac:dyDescent="0.25"/>
    <row r="1132" s="38" customFormat="1" x14ac:dyDescent="0.25"/>
    <row r="1133" s="38" customFormat="1" x14ac:dyDescent="0.25"/>
    <row r="1134" s="38" customFormat="1" x14ac:dyDescent="0.25"/>
    <row r="1135" s="38" customFormat="1" x14ac:dyDescent="0.25"/>
    <row r="1136" s="38" customFormat="1" x14ac:dyDescent="0.25"/>
    <row r="1137" s="38" customFormat="1" x14ac:dyDescent="0.25"/>
    <row r="1138" s="38" customFormat="1" x14ac:dyDescent="0.25"/>
    <row r="1139" s="38" customFormat="1" x14ac:dyDescent="0.25"/>
    <row r="1140" s="38" customFormat="1" x14ac:dyDescent="0.25"/>
    <row r="1141" s="38" customFormat="1" x14ac:dyDescent="0.25"/>
    <row r="1142" s="38" customFormat="1" x14ac:dyDescent="0.25"/>
    <row r="1143" s="38" customFormat="1" x14ac:dyDescent="0.25"/>
    <row r="1144" s="38" customFormat="1" x14ac:dyDescent="0.25"/>
    <row r="1145" s="38" customFormat="1" x14ac:dyDescent="0.25"/>
    <row r="1146" s="38" customFormat="1" x14ac:dyDescent="0.25"/>
    <row r="1147" s="38" customFormat="1" x14ac:dyDescent="0.25"/>
    <row r="1148" s="38" customFormat="1" x14ac:dyDescent="0.25"/>
    <row r="1149" s="38" customFormat="1" x14ac:dyDescent="0.25"/>
    <row r="1150" s="38" customFormat="1" x14ac:dyDescent="0.25"/>
    <row r="1151" s="38" customFormat="1" x14ac:dyDescent="0.25"/>
    <row r="1152" s="38" customFormat="1" x14ac:dyDescent="0.25"/>
    <row r="1153" s="38" customFormat="1" x14ac:dyDescent="0.25"/>
    <row r="1154" s="38" customFormat="1" x14ac:dyDescent="0.25"/>
    <row r="1155" s="38" customFormat="1" x14ac:dyDescent="0.25"/>
    <row r="1156" s="38" customFormat="1" x14ac:dyDescent="0.25"/>
    <row r="1157" s="38" customFormat="1" x14ac:dyDescent="0.25"/>
    <row r="1158" s="38" customFormat="1" x14ac:dyDescent="0.25"/>
    <row r="1159" s="38" customFormat="1" x14ac:dyDescent="0.25"/>
    <row r="1160" s="38" customFormat="1" x14ac:dyDescent="0.25"/>
    <row r="1161" s="38" customFormat="1" x14ac:dyDescent="0.25"/>
    <row r="1162" s="38" customFormat="1" x14ac:dyDescent="0.25"/>
    <row r="1163" s="38" customFormat="1" x14ac:dyDescent="0.25"/>
    <row r="1164" s="38" customFormat="1" x14ac:dyDescent="0.25"/>
    <row r="1165" s="38" customFormat="1" x14ac:dyDescent="0.25"/>
    <row r="1166" s="38" customFormat="1" x14ac:dyDescent="0.25"/>
    <row r="1167" s="38" customFormat="1" x14ac:dyDescent="0.25"/>
    <row r="1168" s="38" customFormat="1" x14ac:dyDescent="0.25"/>
    <row r="1169" s="38" customFormat="1" x14ac:dyDescent="0.25"/>
    <row r="1170" s="38" customFormat="1" x14ac:dyDescent="0.25"/>
    <row r="1171" s="38" customFormat="1" x14ac:dyDescent="0.25"/>
    <row r="1172" s="38" customFormat="1" x14ac:dyDescent="0.25"/>
    <row r="1173" s="38" customFormat="1" x14ac:dyDescent="0.25"/>
    <row r="1174" s="38" customFormat="1" x14ac:dyDescent="0.25"/>
    <row r="1175" s="38" customFormat="1" x14ac:dyDescent="0.25"/>
    <row r="1176" s="38" customFormat="1" x14ac:dyDescent="0.25"/>
    <row r="1177" s="38" customFormat="1" x14ac:dyDescent="0.25"/>
    <row r="1178" s="38" customFormat="1" x14ac:dyDescent="0.25"/>
    <row r="1179" s="38" customFormat="1" x14ac:dyDescent="0.25"/>
    <row r="1180" s="38" customFormat="1" x14ac:dyDescent="0.25"/>
    <row r="1181" s="38" customFormat="1" x14ac:dyDescent="0.25"/>
    <row r="1182" s="38" customFormat="1" x14ac:dyDescent="0.25"/>
    <row r="1183" s="38" customFormat="1" x14ac:dyDescent="0.25"/>
    <row r="1184" s="38" customFormat="1" x14ac:dyDescent="0.25"/>
    <row r="1185" s="38" customFormat="1" x14ac:dyDescent="0.25"/>
    <row r="1186" s="38" customFormat="1" x14ac:dyDescent="0.25"/>
    <row r="1187" s="38" customFormat="1" x14ac:dyDescent="0.25"/>
    <row r="1188" s="38" customFormat="1" x14ac:dyDescent="0.25"/>
    <row r="1189" s="38" customFormat="1" x14ac:dyDescent="0.25"/>
    <row r="1190" s="38" customFormat="1" x14ac:dyDescent="0.25"/>
    <row r="1191" s="38" customFormat="1" x14ac:dyDescent="0.25"/>
    <row r="1192" s="38" customFormat="1" x14ac:dyDescent="0.25"/>
    <row r="1193" s="38" customFormat="1" x14ac:dyDescent="0.25"/>
    <row r="1194" s="38" customFormat="1" x14ac:dyDescent="0.25"/>
    <row r="1195" s="38" customFormat="1" x14ac:dyDescent="0.25"/>
    <row r="1196" s="38" customFormat="1" x14ac:dyDescent="0.25"/>
    <row r="1197" s="38" customFormat="1" x14ac:dyDescent="0.25"/>
    <row r="1198" s="38" customFormat="1" x14ac:dyDescent="0.25"/>
    <row r="1199" s="38" customFormat="1" x14ac:dyDescent="0.25"/>
    <row r="1200" s="38" customFormat="1" x14ac:dyDescent="0.25"/>
    <row r="1201" s="38" customFormat="1" x14ac:dyDescent="0.25"/>
    <row r="1202" s="38" customFormat="1" x14ac:dyDescent="0.25"/>
    <row r="1203" s="38" customFormat="1" x14ac:dyDescent="0.25"/>
    <row r="1204" s="38" customFormat="1" x14ac:dyDescent="0.25"/>
    <row r="1205" s="38" customFormat="1" x14ac:dyDescent="0.25"/>
    <row r="1206" s="38" customFormat="1" x14ac:dyDescent="0.25"/>
    <row r="1207" s="38" customFormat="1" x14ac:dyDescent="0.25"/>
    <row r="1208" s="38" customFormat="1" x14ac:dyDescent="0.25"/>
    <row r="1209" s="38" customFormat="1" x14ac:dyDescent="0.25"/>
    <row r="1210" s="38" customFormat="1" x14ac:dyDescent="0.25"/>
    <row r="1211" s="38" customFormat="1" x14ac:dyDescent="0.25"/>
    <row r="1212" s="38" customFormat="1" x14ac:dyDescent="0.25"/>
    <row r="1213" s="38" customFormat="1" x14ac:dyDescent="0.25"/>
    <row r="1214" s="38" customFormat="1" x14ac:dyDescent="0.25"/>
    <row r="1215" s="38" customFormat="1" x14ac:dyDescent="0.25"/>
    <row r="1216" s="38" customFormat="1" x14ac:dyDescent="0.25"/>
    <row r="1217" s="38" customFormat="1" x14ac:dyDescent="0.25"/>
    <row r="1218" s="38" customFormat="1" x14ac:dyDescent="0.25"/>
    <row r="1219" s="38" customFormat="1" x14ac:dyDescent="0.25"/>
    <row r="1220" s="38" customFormat="1" x14ac:dyDescent="0.25"/>
    <row r="1221" s="38" customFormat="1" x14ac:dyDescent="0.25"/>
    <row r="1222" s="38" customFormat="1" x14ac:dyDescent="0.25"/>
    <row r="1223" s="38" customFormat="1" x14ac:dyDescent="0.25"/>
    <row r="1224" s="38" customFormat="1" x14ac:dyDescent="0.25"/>
    <row r="1225" s="38" customFormat="1" x14ac:dyDescent="0.25"/>
    <row r="1226" s="38" customFormat="1" x14ac:dyDescent="0.25"/>
    <row r="1227" s="38" customFormat="1" x14ac:dyDescent="0.25"/>
    <row r="1228" s="38" customFormat="1" x14ac:dyDescent="0.25"/>
    <row r="1229" s="38" customFormat="1" x14ac:dyDescent="0.25"/>
    <row r="1230" s="38" customFormat="1" x14ac:dyDescent="0.25"/>
    <row r="1231" s="38" customFormat="1" x14ac:dyDescent="0.25"/>
    <row r="1232" s="38" customFormat="1" x14ac:dyDescent="0.25"/>
    <row r="1233" s="38" customFormat="1" x14ac:dyDescent="0.25"/>
    <row r="1234" s="38" customFormat="1" x14ac:dyDescent="0.25"/>
    <row r="1235" s="38" customFormat="1" x14ac:dyDescent="0.25"/>
    <row r="1236" s="38" customFormat="1" x14ac:dyDescent="0.25"/>
    <row r="1237" s="38" customFormat="1" x14ac:dyDescent="0.25"/>
    <row r="1238" s="38" customFormat="1" x14ac:dyDescent="0.25"/>
    <row r="1239" s="38" customFormat="1" x14ac:dyDescent="0.25"/>
    <row r="1240" s="38" customFormat="1" x14ac:dyDescent="0.25"/>
    <row r="1241" s="38" customFormat="1" x14ac:dyDescent="0.25"/>
    <row r="1242" s="38" customFormat="1" x14ac:dyDescent="0.25"/>
    <row r="1243" s="38" customFormat="1" x14ac:dyDescent="0.25"/>
    <row r="1244" s="38" customFormat="1" x14ac:dyDescent="0.25"/>
    <row r="1245" s="38" customFormat="1" x14ac:dyDescent="0.25"/>
    <row r="1246" s="38" customFormat="1" x14ac:dyDescent="0.25"/>
    <row r="1247" s="38" customFormat="1" x14ac:dyDescent="0.25"/>
    <row r="1248" s="38" customFormat="1" x14ac:dyDescent="0.25"/>
    <row r="1249" s="38" customFormat="1" x14ac:dyDescent="0.25"/>
    <row r="1250" s="38" customFormat="1" x14ac:dyDescent="0.25"/>
    <row r="1251" s="38" customFormat="1" x14ac:dyDescent="0.25"/>
    <row r="1252" s="38" customFormat="1" x14ac:dyDescent="0.25"/>
    <row r="1253" s="38" customFormat="1" x14ac:dyDescent="0.25"/>
    <row r="1254" s="38" customFormat="1" x14ac:dyDescent="0.25"/>
    <row r="1255" s="38" customFormat="1" x14ac:dyDescent="0.25"/>
    <row r="1256" s="38" customFormat="1" x14ac:dyDescent="0.25"/>
    <row r="1257" s="38" customFormat="1" x14ac:dyDescent="0.25"/>
    <row r="1258" s="38" customFormat="1" x14ac:dyDescent="0.25"/>
    <row r="1259" s="38" customFormat="1" x14ac:dyDescent="0.25"/>
    <row r="1260" s="38" customFormat="1" x14ac:dyDescent="0.25"/>
    <row r="1261" s="38" customFormat="1" x14ac:dyDescent="0.25"/>
    <row r="1262" s="38" customFormat="1" x14ac:dyDescent="0.25"/>
    <row r="1263" s="38" customFormat="1" x14ac:dyDescent="0.25"/>
    <row r="1264" s="38" customFormat="1" x14ac:dyDescent="0.25"/>
    <row r="1265" s="38" customFormat="1" x14ac:dyDescent="0.25"/>
    <row r="1266" s="38" customFormat="1" x14ac:dyDescent="0.25"/>
    <row r="1267" s="38" customFormat="1" x14ac:dyDescent="0.25"/>
    <row r="1268" s="38" customFormat="1" x14ac:dyDescent="0.25"/>
    <row r="1269" s="38" customFormat="1" x14ac:dyDescent="0.25"/>
    <row r="1270" s="38" customFormat="1" x14ac:dyDescent="0.25"/>
    <row r="1271" s="38" customFormat="1" x14ac:dyDescent="0.25"/>
    <row r="1272" s="38" customFormat="1" x14ac:dyDescent="0.25"/>
    <row r="1273" s="38" customFormat="1" x14ac:dyDescent="0.25"/>
    <row r="1274" s="38" customFormat="1" x14ac:dyDescent="0.25"/>
    <row r="1275" s="38" customFormat="1" x14ac:dyDescent="0.25"/>
    <row r="1276" s="38" customFormat="1" x14ac:dyDescent="0.25"/>
    <row r="1277" s="38" customFormat="1" x14ac:dyDescent="0.25"/>
    <row r="1278" s="38" customFormat="1" x14ac:dyDescent="0.25"/>
    <row r="1279" s="38" customFormat="1" x14ac:dyDescent="0.25"/>
    <row r="1280" s="38" customFormat="1" x14ac:dyDescent="0.25"/>
    <row r="1281" s="38" customFormat="1" x14ac:dyDescent="0.25"/>
    <row r="1282" s="38" customFormat="1" x14ac:dyDescent="0.25"/>
    <row r="1283" s="38" customFormat="1" x14ac:dyDescent="0.25"/>
    <row r="1284" s="38" customFormat="1" x14ac:dyDescent="0.25"/>
    <row r="1285" s="38" customFormat="1" x14ac:dyDescent="0.25"/>
    <row r="1286" s="38" customFormat="1" x14ac:dyDescent="0.25"/>
    <row r="1287" s="38" customFormat="1" x14ac:dyDescent="0.25"/>
    <row r="1288" s="38" customFormat="1" x14ac:dyDescent="0.25"/>
    <row r="1289" s="38" customFormat="1" x14ac:dyDescent="0.25"/>
    <row r="1290" s="38" customFormat="1" x14ac:dyDescent="0.25"/>
    <row r="1291" s="38" customFormat="1" x14ac:dyDescent="0.25"/>
    <row r="1292" s="38" customFormat="1" x14ac:dyDescent="0.25"/>
    <row r="1293" s="38" customFormat="1" x14ac:dyDescent="0.25"/>
    <row r="1294" s="38" customFormat="1" x14ac:dyDescent="0.25"/>
    <row r="1295" s="38" customFormat="1" x14ac:dyDescent="0.25"/>
    <row r="1296" s="38" customFormat="1" x14ac:dyDescent="0.25"/>
    <row r="1297" s="38" customFormat="1" x14ac:dyDescent="0.25"/>
    <row r="1298" s="38" customFormat="1" x14ac:dyDescent="0.25"/>
    <row r="1299" s="38" customFormat="1" x14ac:dyDescent="0.25"/>
    <row r="1300" s="38" customFormat="1" x14ac:dyDescent="0.25"/>
    <row r="1301" s="38" customFormat="1" x14ac:dyDescent="0.25"/>
    <row r="1302" s="38" customFormat="1" x14ac:dyDescent="0.25"/>
    <row r="1303" s="38" customFormat="1" x14ac:dyDescent="0.25"/>
    <row r="1304" s="38" customFormat="1" x14ac:dyDescent="0.25"/>
    <row r="1305" s="38" customFormat="1" x14ac:dyDescent="0.25"/>
    <row r="1306" s="38" customFormat="1" x14ac:dyDescent="0.25"/>
    <row r="1307" s="38" customFormat="1" x14ac:dyDescent="0.25"/>
    <row r="1308" s="38" customFormat="1" x14ac:dyDescent="0.25"/>
    <row r="1309" s="38" customFormat="1" x14ac:dyDescent="0.25"/>
    <row r="1310" s="38" customFormat="1" x14ac:dyDescent="0.25"/>
    <row r="1311" s="38" customFormat="1" x14ac:dyDescent="0.25"/>
    <row r="1312" s="38" customFormat="1" x14ac:dyDescent="0.25"/>
    <row r="1313" s="38" customFormat="1" x14ac:dyDescent="0.25"/>
    <row r="1314" s="38" customFormat="1" x14ac:dyDescent="0.25"/>
    <row r="1315" s="38" customFormat="1" x14ac:dyDescent="0.25"/>
    <row r="1316" s="38" customFormat="1" x14ac:dyDescent="0.25"/>
    <row r="1317" s="38" customFormat="1" x14ac:dyDescent="0.25"/>
    <row r="1318" s="38" customFormat="1" x14ac:dyDescent="0.25"/>
    <row r="1319" s="38" customFormat="1" x14ac:dyDescent="0.25"/>
    <row r="1320" s="38" customFormat="1" x14ac:dyDescent="0.25"/>
    <row r="1321" s="38" customFormat="1" x14ac:dyDescent="0.25"/>
    <row r="1322" s="38" customFormat="1" x14ac:dyDescent="0.25"/>
    <row r="1323" s="38" customFormat="1" x14ac:dyDescent="0.25"/>
    <row r="1324" s="38" customFormat="1" x14ac:dyDescent="0.25"/>
    <row r="1325" s="38" customFormat="1" x14ac:dyDescent="0.25"/>
    <row r="1326" s="38" customFormat="1" x14ac:dyDescent="0.25"/>
    <row r="1327" s="38" customFormat="1" x14ac:dyDescent="0.25"/>
    <row r="1328" s="38" customFormat="1" x14ac:dyDescent="0.25"/>
    <row r="1329" s="38" customFormat="1" x14ac:dyDescent="0.25"/>
    <row r="1330" s="38" customFormat="1" x14ac:dyDescent="0.25"/>
    <row r="1331" s="38" customFormat="1" x14ac:dyDescent="0.25"/>
    <row r="1332" s="38" customFormat="1" x14ac:dyDescent="0.25"/>
    <row r="1333" s="38" customFormat="1" x14ac:dyDescent="0.25"/>
    <row r="1334" s="38" customFormat="1" x14ac:dyDescent="0.25"/>
    <row r="1335" s="38" customFormat="1" x14ac:dyDescent="0.25"/>
    <row r="1336" s="38" customFormat="1" x14ac:dyDescent="0.25"/>
    <row r="1337" s="38" customFormat="1" x14ac:dyDescent="0.25"/>
    <row r="1338" s="38" customFormat="1" x14ac:dyDescent="0.25"/>
    <row r="1339" s="38" customFormat="1" x14ac:dyDescent="0.25"/>
    <row r="1340" s="38" customFormat="1" x14ac:dyDescent="0.25"/>
    <row r="1341" s="38" customFormat="1" x14ac:dyDescent="0.25"/>
    <row r="1342" s="38" customFormat="1" x14ac:dyDescent="0.25"/>
    <row r="1343" s="38" customFormat="1" x14ac:dyDescent="0.25"/>
    <row r="1344" s="38" customFormat="1" x14ac:dyDescent="0.25"/>
    <row r="1345" s="38" customFormat="1" x14ac:dyDescent="0.25"/>
    <row r="1346" s="38" customFormat="1" x14ac:dyDescent="0.25"/>
    <row r="1347" s="38" customFormat="1" x14ac:dyDescent="0.25"/>
    <row r="1348" s="38" customFormat="1" x14ac:dyDescent="0.25"/>
    <row r="1349" s="38" customFormat="1" x14ac:dyDescent="0.25"/>
    <row r="1350" s="38" customFormat="1" x14ac:dyDescent="0.25"/>
    <row r="1351" s="38" customFormat="1" x14ac:dyDescent="0.25"/>
    <row r="1352" s="38" customFormat="1" x14ac:dyDescent="0.25"/>
    <row r="1353" s="38" customFormat="1" x14ac:dyDescent="0.25"/>
    <row r="1354" s="38" customFormat="1" x14ac:dyDescent="0.25"/>
    <row r="1355" s="38" customFormat="1" x14ac:dyDescent="0.25"/>
    <row r="1356" s="38" customFormat="1" x14ac:dyDescent="0.25"/>
    <row r="1357" s="38" customFormat="1" x14ac:dyDescent="0.25"/>
    <row r="1358" s="38" customFormat="1" x14ac:dyDescent="0.25"/>
    <row r="1359" s="38" customFormat="1" x14ac:dyDescent="0.25"/>
    <row r="1360" s="38" customFormat="1" x14ac:dyDescent="0.25"/>
    <row r="1361" s="38" customFormat="1" x14ac:dyDescent="0.25"/>
    <row r="1362" s="38" customFormat="1" x14ac:dyDescent="0.25"/>
    <row r="1363" s="38" customFormat="1" x14ac:dyDescent="0.25"/>
    <row r="1364" s="38" customFormat="1" x14ac:dyDescent="0.25"/>
    <row r="1365" s="38" customFormat="1" x14ac:dyDescent="0.25"/>
    <row r="1366" s="38" customFormat="1" x14ac:dyDescent="0.25"/>
    <row r="1367" s="38" customFormat="1" x14ac:dyDescent="0.25"/>
    <row r="1368" s="38" customFormat="1" x14ac:dyDescent="0.25"/>
    <row r="1369" s="38" customFormat="1" x14ac:dyDescent="0.25"/>
    <row r="1370" s="38" customFormat="1" x14ac:dyDescent="0.25"/>
    <row r="1371" s="38" customFormat="1" x14ac:dyDescent="0.25"/>
    <row r="1372" s="38" customFormat="1" x14ac:dyDescent="0.25"/>
    <row r="1373" s="38" customFormat="1" x14ac:dyDescent="0.25"/>
    <row r="1374" s="38" customFormat="1" x14ac:dyDescent="0.25"/>
    <row r="1375" s="38" customFormat="1" x14ac:dyDescent="0.25"/>
    <row r="1376" s="38" customFormat="1" x14ac:dyDescent="0.25"/>
    <row r="1377" s="38" customFormat="1" x14ac:dyDescent="0.25"/>
    <row r="1378" s="38" customFormat="1" x14ac:dyDescent="0.25"/>
    <row r="1379" s="38" customFormat="1" x14ac:dyDescent="0.25"/>
    <row r="1380" s="38" customFormat="1" x14ac:dyDescent="0.25"/>
    <row r="1381" s="38" customFormat="1" x14ac:dyDescent="0.25"/>
    <row r="1382" s="38" customFormat="1" x14ac:dyDescent="0.25"/>
    <row r="1383" s="38" customFormat="1" x14ac:dyDescent="0.25"/>
    <row r="1384" s="38" customFormat="1" x14ac:dyDescent="0.25"/>
    <row r="1385" s="38" customFormat="1" x14ac:dyDescent="0.25"/>
    <row r="1386" s="38" customFormat="1" x14ac:dyDescent="0.25"/>
    <row r="1387" s="38" customFormat="1" x14ac:dyDescent="0.25"/>
    <row r="1388" s="38" customFormat="1" x14ac:dyDescent="0.25"/>
    <row r="1389" s="38" customFormat="1" x14ac:dyDescent="0.25"/>
    <row r="1390" s="38" customFormat="1" x14ac:dyDescent="0.25"/>
    <row r="1391" s="38" customFormat="1" x14ac:dyDescent="0.25"/>
    <row r="1392" s="38" customFormat="1" x14ac:dyDescent="0.25"/>
    <row r="1393" s="38" customFormat="1" x14ac:dyDescent="0.25"/>
    <row r="1394" s="38" customFormat="1" x14ac:dyDescent="0.25"/>
    <row r="1395" s="38" customFormat="1" x14ac:dyDescent="0.25"/>
    <row r="1396" s="38" customFormat="1" x14ac:dyDescent="0.25"/>
    <row r="1397" s="38" customFormat="1" x14ac:dyDescent="0.25"/>
    <row r="1398" s="38" customFormat="1" x14ac:dyDescent="0.25"/>
    <row r="1399" s="38" customFormat="1" x14ac:dyDescent="0.25"/>
    <row r="1400" s="38" customFormat="1" x14ac:dyDescent="0.25"/>
    <row r="1401" s="38" customFormat="1" x14ac:dyDescent="0.25"/>
    <row r="1402" s="38" customFormat="1" x14ac:dyDescent="0.25"/>
    <row r="1403" s="38" customFormat="1" x14ac:dyDescent="0.25"/>
    <row r="1404" s="38" customFormat="1" x14ac:dyDescent="0.25"/>
    <row r="1405" s="38" customFormat="1" x14ac:dyDescent="0.25"/>
    <row r="1406" s="38" customFormat="1" x14ac:dyDescent="0.25"/>
    <row r="1407" s="38" customFormat="1" x14ac:dyDescent="0.25"/>
    <row r="1408" s="38" customFormat="1" x14ac:dyDescent="0.25"/>
    <row r="1409" s="38" customFormat="1" x14ac:dyDescent="0.25"/>
    <row r="1410" s="38" customFormat="1" x14ac:dyDescent="0.25"/>
    <row r="1411" s="38" customFormat="1" x14ac:dyDescent="0.25"/>
    <row r="1412" s="38" customFormat="1" x14ac:dyDescent="0.25"/>
    <row r="1413" s="38" customFormat="1" x14ac:dyDescent="0.25"/>
    <row r="1414" s="38" customFormat="1" x14ac:dyDescent="0.25"/>
    <row r="1415" s="38" customFormat="1" x14ac:dyDescent="0.25"/>
    <row r="1416" s="38" customFormat="1" x14ac:dyDescent="0.25"/>
    <row r="1417" s="38" customFormat="1" x14ac:dyDescent="0.25"/>
    <row r="1418" s="38" customFormat="1" x14ac:dyDescent="0.25"/>
    <row r="1419" s="38" customFormat="1" x14ac:dyDescent="0.25"/>
    <row r="1420" s="38" customFormat="1" x14ac:dyDescent="0.25"/>
    <row r="1421" s="38" customFormat="1" x14ac:dyDescent="0.25"/>
    <row r="1422" s="38" customFormat="1" x14ac:dyDescent="0.25"/>
    <row r="1423" s="38" customFormat="1" x14ac:dyDescent="0.25"/>
    <row r="1424" s="38" customFormat="1" x14ac:dyDescent="0.25"/>
    <row r="1425" s="38" customFormat="1" x14ac:dyDescent="0.25"/>
    <row r="1426" s="38" customFormat="1" x14ac:dyDescent="0.25"/>
    <row r="1427" s="38" customFormat="1" x14ac:dyDescent="0.25"/>
    <row r="1428" s="38" customFormat="1" x14ac:dyDescent="0.25"/>
    <row r="1429" s="38" customFormat="1" x14ac:dyDescent="0.25"/>
    <row r="1430" s="38" customFormat="1" x14ac:dyDescent="0.25"/>
    <row r="1431" s="38" customFormat="1" x14ac:dyDescent="0.25"/>
    <row r="1432" s="38" customFormat="1" x14ac:dyDescent="0.25"/>
    <row r="1433" s="38" customFormat="1" x14ac:dyDescent="0.25"/>
    <row r="1434" s="38" customFormat="1" x14ac:dyDescent="0.25"/>
    <row r="1435" s="38" customFormat="1" x14ac:dyDescent="0.25"/>
    <row r="1436" s="38" customFormat="1" x14ac:dyDescent="0.25"/>
    <row r="1437" s="38" customFormat="1" x14ac:dyDescent="0.25"/>
    <row r="1438" s="38" customFormat="1" x14ac:dyDescent="0.25"/>
    <row r="1439" s="38" customFormat="1" x14ac:dyDescent="0.25"/>
    <row r="1440" s="38" customFormat="1" x14ac:dyDescent="0.25"/>
    <row r="1441" s="38" customFormat="1" x14ac:dyDescent="0.25"/>
    <row r="1442" s="38" customFormat="1" x14ac:dyDescent="0.25"/>
    <row r="1443" s="38" customFormat="1" x14ac:dyDescent="0.25"/>
    <row r="1444" s="38" customFormat="1" x14ac:dyDescent="0.25"/>
    <row r="1445" s="38" customFormat="1" x14ac:dyDescent="0.25"/>
    <row r="1446" s="38" customFormat="1" x14ac:dyDescent="0.25"/>
    <row r="1447" s="38" customFormat="1" x14ac:dyDescent="0.25"/>
    <row r="1448" s="38" customFormat="1" x14ac:dyDescent="0.25"/>
    <row r="1449" s="38" customFormat="1" x14ac:dyDescent="0.25"/>
    <row r="1450" s="38" customFormat="1" x14ac:dyDescent="0.25"/>
    <row r="1451" s="38" customFormat="1" x14ac:dyDescent="0.25"/>
    <row r="1452" s="38" customFormat="1" x14ac:dyDescent="0.25"/>
    <row r="1453" s="38" customFormat="1" x14ac:dyDescent="0.25"/>
    <row r="1454" s="38" customFormat="1" x14ac:dyDescent="0.25"/>
    <row r="1455" s="38" customFormat="1" x14ac:dyDescent="0.25"/>
    <row r="1456" s="38" customFormat="1" x14ac:dyDescent="0.25"/>
    <row r="1457" s="38" customFormat="1" x14ac:dyDescent="0.25"/>
    <row r="1458" s="38" customFormat="1" x14ac:dyDescent="0.25"/>
    <row r="1459" s="38" customFormat="1" x14ac:dyDescent="0.25"/>
    <row r="1460" s="38" customFormat="1" x14ac:dyDescent="0.25"/>
    <row r="1461" s="38" customFormat="1" x14ac:dyDescent="0.25"/>
    <row r="1462" s="38" customFormat="1" x14ac:dyDescent="0.25"/>
    <row r="1463" s="38" customFormat="1" x14ac:dyDescent="0.25"/>
    <row r="1464" s="38" customFormat="1" x14ac:dyDescent="0.25"/>
    <row r="1465" s="38" customFormat="1" x14ac:dyDescent="0.25"/>
    <row r="1466" s="38" customFormat="1" x14ac:dyDescent="0.25"/>
    <row r="1467" s="38" customFormat="1" x14ac:dyDescent="0.25"/>
    <row r="1468" s="38" customFormat="1" x14ac:dyDescent="0.25"/>
    <row r="1469" s="38" customFormat="1" x14ac:dyDescent="0.25"/>
    <row r="1470" s="38" customFormat="1" x14ac:dyDescent="0.25"/>
    <row r="1471" s="38" customFormat="1" x14ac:dyDescent="0.25"/>
    <row r="1472" s="38" customFormat="1" x14ac:dyDescent="0.25"/>
    <row r="1473" s="38" customFormat="1" x14ac:dyDescent="0.25"/>
    <row r="1474" s="38" customFormat="1" x14ac:dyDescent="0.25"/>
    <row r="1475" s="38" customFormat="1" x14ac:dyDescent="0.25"/>
    <row r="1476" s="38" customFormat="1" x14ac:dyDescent="0.25"/>
    <row r="1477" s="38" customFormat="1" x14ac:dyDescent="0.25"/>
    <row r="1478" s="38" customFormat="1" x14ac:dyDescent="0.25"/>
    <row r="1479" s="38" customFormat="1" x14ac:dyDescent="0.25"/>
    <row r="1480" s="38" customFormat="1" x14ac:dyDescent="0.25"/>
    <row r="1481" s="38" customFormat="1" x14ac:dyDescent="0.25"/>
    <row r="1482" s="38" customFormat="1" x14ac:dyDescent="0.25"/>
    <row r="1483" s="38" customFormat="1" x14ac:dyDescent="0.25"/>
    <row r="1484" s="38" customFormat="1" x14ac:dyDescent="0.25"/>
    <row r="1485" s="38" customFormat="1" x14ac:dyDescent="0.25"/>
    <row r="1486" s="38" customFormat="1" x14ac:dyDescent="0.25"/>
    <row r="1487" s="38" customFormat="1" x14ac:dyDescent="0.25"/>
    <row r="1488" s="38" customFormat="1" x14ac:dyDescent="0.25"/>
    <row r="1489" s="38" customFormat="1" x14ac:dyDescent="0.25"/>
    <row r="1490" s="38" customFormat="1" x14ac:dyDescent="0.25"/>
    <row r="1491" s="38" customFormat="1" x14ac:dyDescent="0.25"/>
    <row r="1492" s="38" customFormat="1" x14ac:dyDescent="0.25"/>
    <row r="1493" s="38" customFormat="1" x14ac:dyDescent="0.25"/>
    <row r="1494" s="38" customFormat="1" x14ac:dyDescent="0.25"/>
    <row r="1495" s="38" customFormat="1" x14ac:dyDescent="0.25"/>
    <row r="1496" s="38" customFormat="1" x14ac:dyDescent="0.25"/>
    <row r="1497" s="38" customFormat="1" x14ac:dyDescent="0.25"/>
    <row r="1498" s="38" customFormat="1" x14ac:dyDescent="0.25"/>
    <row r="1499" s="38" customFormat="1" x14ac:dyDescent="0.25"/>
    <row r="1500" s="38" customFormat="1" x14ac:dyDescent="0.25"/>
    <row r="1501" s="38" customFormat="1" x14ac:dyDescent="0.25"/>
    <row r="1502" s="38" customFormat="1" x14ac:dyDescent="0.25"/>
    <row r="1503" s="38" customFormat="1" x14ac:dyDescent="0.25"/>
    <row r="1504" s="38" customFormat="1" x14ac:dyDescent="0.25"/>
    <row r="1505" s="38" customFormat="1" x14ac:dyDescent="0.25"/>
    <row r="1506" s="38" customFormat="1" x14ac:dyDescent="0.25"/>
    <row r="1507" s="38" customFormat="1" x14ac:dyDescent="0.25"/>
    <row r="1508" s="38" customFormat="1" x14ac:dyDescent="0.25"/>
    <row r="1509" s="38" customFormat="1" x14ac:dyDescent="0.25"/>
    <row r="1510" s="38" customFormat="1" x14ac:dyDescent="0.25"/>
    <row r="1511" s="38" customFormat="1" x14ac:dyDescent="0.25"/>
    <row r="1512" s="38" customFormat="1" x14ac:dyDescent="0.25"/>
    <row r="1513" s="38" customFormat="1" x14ac:dyDescent="0.25"/>
    <row r="1514" s="38" customFormat="1" x14ac:dyDescent="0.25"/>
    <row r="1515" s="38" customFormat="1" x14ac:dyDescent="0.25"/>
    <row r="1516" s="38" customFormat="1" x14ac:dyDescent="0.25"/>
    <row r="1517" s="38" customFormat="1" x14ac:dyDescent="0.25"/>
    <row r="1518" s="38" customFormat="1" x14ac:dyDescent="0.25"/>
    <row r="1519" s="38" customFormat="1" x14ac:dyDescent="0.25"/>
    <row r="1520" s="38" customFormat="1" x14ac:dyDescent="0.25"/>
    <row r="1521" s="38" customFormat="1" x14ac:dyDescent="0.25"/>
    <row r="1522" s="38" customFormat="1" x14ac:dyDescent="0.25"/>
    <row r="1523" s="38" customFormat="1" x14ac:dyDescent="0.25"/>
    <row r="1524" s="38" customFormat="1" x14ac:dyDescent="0.25"/>
    <row r="1525" s="38" customFormat="1" x14ac:dyDescent="0.25"/>
    <row r="1526" s="38" customFormat="1" x14ac:dyDescent="0.25"/>
    <row r="1527" s="38" customFormat="1" x14ac:dyDescent="0.25"/>
    <row r="1528" s="38" customFormat="1" x14ac:dyDescent="0.25"/>
    <row r="1529" s="38" customFormat="1" x14ac:dyDescent="0.25"/>
    <row r="1530" s="38" customFormat="1" x14ac:dyDescent="0.25"/>
    <row r="1531" s="38" customFormat="1" x14ac:dyDescent="0.25"/>
    <row r="1532" s="38" customFormat="1" x14ac:dyDescent="0.25"/>
    <row r="1533" s="38" customFormat="1" x14ac:dyDescent="0.25"/>
    <row r="1534" s="38" customFormat="1" x14ac:dyDescent="0.25"/>
    <row r="1535" s="38" customFormat="1" x14ac:dyDescent="0.25"/>
    <row r="1536" s="38" customFormat="1" x14ac:dyDescent="0.25"/>
    <row r="1537" s="38" customFormat="1" x14ac:dyDescent="0.25"/>
    <row r="1538" s="38" customFormat="1" x14ac:dyDescent="0.25"/>
    <row r="1539" s="38" customFormat="1" x14ac:dyDescent="0.25"/>
    <row r="1540" s="38" customFormat="1" x14ac:dyDescent="0.25"/>
    <row r="1541" s="38" customFormat="1" x14ac:dyDescent="0.25"/>
    <row r="1542" s="38" customFormat="1" x14ac:dyDescent="0.25"/>
    <row r="1543" s="38" customFormat="1" x14ac:dyDescent="0.25"/>
    <row r="1544" s="38" customFormat="1" x14ac:dyDescent="0.25"/>
    <row r="1545" s="38" customFormat="1" x14ac:dyDescent="0.25"/>
    <row r="1546" s="38" customFormat="1" x14ac:dyDescent="0.25"/>
    <row r="1547" s="38" customFormat="1" x14ac:dyDescent="0.25"/>
    <row r="1548" s="38" customFormat="1" x14ac:dyDescent="0.25"/>
    <row r="1549" s="38" customFormat="1" x14ac:dyDescent="0.25"/>
    <row r="1550" s="38" customFormat="1" x14ac:dyDescent="0.25"/>
    <row r="1551" s="38" customFormat="1" x14ac:dyDescent="0.25"/>
    <row r="1552" s="38" customFormat="1" x14ac:dyDescent="0.25"/>
    <row r="1553" s="38" customFormat="1" x14ac:dyDescent="0.25"/>
    <row r="1554" s="38" customFormat="1" x14ac:dyDescent="0.25"/>
    <row r="1555" s="38" customFormat="1" x14ac:dyDescent="0.25"/>
    <row r="1556" s="38" customFormat="1" x14ac:dyDescent="0.25"/>
    <row r="1557" s="38" customFormat="1" x14ac:dyDescent="0.25"/>
    <row r="1558" s="38" customFormat="1" x14ac:dyDescent="0.25"/>
    <row r="1559" s="38" customFormat="1" x14ac:dyDescent="0.25"/>
    <row r="1560" s="38" customFormat="1" x14ac:dyDescent="0.25"/>
    <row r="1561" s="38" customFormat="1" x14ac:dyDescent="0.25"/>
    <row r="1562" s="38" customFormat="1" x14ac:dyDescent="0.25"/>
    <row r="1563" s="38" customFormat="1" x14ac:dyDescent="0.25"/>
    <row r="1564" s="38" customFormat="1" x14ac:dyDescent="0.25"/>
    <row r="1565" s="38" customFormat="1" x14ac:dyDescent="0.25"/>
    <row r="1566" s="38" customFormat="1" x14ac:dyDescent="0.25"/>
    <row r="1567" s="38" customFormat="1" x14ac:dyDescent="0.25"/>
    <row r="1568" s="38" customFormat="1" x14ac:dyDescent="0.25"/>
    <row r="1569" s="38" customFormat="1" x14ac:dyDescent="0.25"/>
    <row r="1570" s="38" customFormat="1" x14ac:dyDescent="0.25"/>
    <row r="1571" s="38" customFormat="1" x14ac:dyDescent="0.25"/>
    <row r="1572" s="38" customFormat="1" x14ac:dyDescent="0.25"/>
    <row r="1573" s="38" customFormat="1" x14ac:dyDescent="0.25"/>
    <row r="1574" s="38" customFormat="1" x14ac:dyDescent="0.25"/>
    <row r="1575" s="38" customFormat="1" x14ac:dyDescent="0.25"/>
    <row r="1576" s="38" customFormat="1" x14ac:dyDescent="0.25"/>
    <row r="1577" s="38" customFormat="1" x14ac:dyDescent="0.25"/>
    <row r="1578" s="38" customFormat="1" x14ac:dyDescent="0.25"/>
    <row r="1579" s="38" customFormat="1" x14ac:dyDescent="0.25"/>
    <row r="1580" s="38" customFormat="1" x14ac:dyDescent="0.25"/>
    <row r="1581" s="38" customFormat="1" x14ac:dyDescent="0.25"/>
    <row r="1582" s="38" customFormat="1" x14ac:dyDescent="0.25"/>
    <row r="1583" s="38" customFormat="1" x14ac:dyDescent="0.25"/>
    <row r="1584" s="38" customFormat="1" x14ac:dyDescent="0.25"/>
    <row r="1585" s="38" customFormat="1" x14ac:dyDescent="0.25"/>
    <row r="1586" s="38" customFormat="1" x14ac:dyDescent="0.25"/>
    <row r="1587" s="38" customFormat="1" x14ac:dyDescent="0.25"/>
    <row r="1588" s="38" customFormat="1" x14ac:dyDescent="0.25"/>
    <row r="1589" s="38" customFormat="1" x14ac:dyDescent="0.25"/>
    <row r="1590" s="38" customFormat="1" x14ac:dyDescent="0.25"/>
    <row r="1591" s="38" customFormat="1" x14ac:dyDescent="0.25"/>
    <row r="1592" s="38" customFormat="1" x14ac:dyDescent="0.25"/>
    <row r="1593" s="38" customFormat="1" x14ac:dyDescent="0.25"/>
    <row r="1594" s="38" customFormat="1" x14ac:dyDescent="0.25"/>
    <row r="1595" s="38" customFormat="1" x14ac:dyDescent="0.25"/>
    <row r="1596" s="38" customFormat="1" x14ac:dyDescent="0.25"/>
    <row r="1597" s="38" customFormat="1" x14ac:dyDescent="0.25"/>
    <row r="1598" s="38" customFormat="1" x14ac:dyDescent="0.25"/>
    <row r="1599" s="38" customFormat="1" x14ac:dyDescent="0.25"/>
    <row r="1600" s="38" customFormat="1" x14ac:dyDescent="0.25"/>
    <row r="1601" s="38" customFormat="1" x14ac:dyDescent="0.25"/>
    <row r="1602" s="38" customFormat="1" x14ac:dyDescent="0.25"/>
    <row r="1603" s="38" customFormat="1" x14ac:dyDescent="0.25"/>
    <row r="1604" s="38" customFormat="1" x14ac:dyDescent="0.25"/>
    <row r="1605" s="38" customFormat="1" x14ac:dyDescent="0.25"/>
    <row r="1606" s="38" customFormat="1" x14ac:dyDescent="0.25"/>
    <row r="1607" s="38" customFormat="1" x14ac:dyDescent="0.25"/>
    <row r="1608" s="38" customFormat="1" x14ac:dyDescent="0.25"/>
    <row r="1609" s="38" customFormat="1" x14ac:dyDescent="0.25"/>
    <row r="1610" s="38" customFormat="1" x14ac:dyDescent="0.25"/>
    <row r="1611" s="38" customFormat="1" x14ac:dyDescent="0.25"/>
    <row r="1612" s="38" customFormat="1" x14ac:dyDescent="0.25"/>
    <row r="1613" s="38" customFormat="1" x14ac:dyDescent="0.25"/>
    <row r="1614" s="38" customFormat="1" x14ac:dyDescent="0.25"/>
    <row r="1615" s="38" customFormat="1" x14ac:dyDescent="0.25"/>
    <row r="1616" s="38" customFormat="1" x14ac:dyDescent="0.25"/>
    <row r="1617" s="38" customFormat="1" x14ac:dyDescent="0.25"/>
    <row r="1618" s="38" customFormat="1" x14ac:dyDescent="0.25"/>
    <row r="1619" s="38" customFormat="1" x14ac:dyDescent="0.25"/>
    <row r="1620" s="38" customFormat="1" x14ac:dyDescent="0.25"/>
    <row r="1621" s="38" customFormat="1" x14ac:dyDescent="0.25"/>
    <row r="1622" s="38" customFormat="1" x14ac:dyDescent="0.25"/>
    <row r="1623" s="38" customFormat="1" x14ac:dyDescent="0.25"/>
    <row r="1624" s="38" customFormat="1" x14ac:dyDescent="0.25"/>
    <row r="1625" s="38" customFormat="1" x14ac:dyDescent="0.25"/>
    <row r="1626" s="38" customFormat="1" x14ac:dyDescent="0.25"/>
    <row r="1627" s="38" customFormat="1" x14ac:dyDescent="0.25"/>
    <row r="1628" s="38" customFormat="1" x14ac:dyDescent="0.25"/>
    <row r="1629" s="38" customFormat="1" x14ac:dyDescent="0.25"/>
    <row r="1630" s="38" customFormat="1" x14ac:dyDescent="0.25"/>
    <row r="1631" s="38" customFormat="1" x14ac:dyDescent="0.25"/>
    <row r="1632" s="38" customFormat="1" x14ac:dyDescent="0.25"/>
    <row r="1633" s="38" customFormat="1" x14ac:dyDescent="0.25"/>
    <row r="1634" s="38" customFormat="1" x14ac:dyDescent="0.25"/>
    <row r="1635" s="38" customFormat="1" x14ac:dyDescent="0.25"/>
    <row r="1636" s="38" customFormat="1" x14ac:dyDescent="0.25"/>
    <row r="1637" s="38" customFormat="1" x14ac:dyDescent="0.25"/>
    <row r="1638" s="38" customFormat="1" x14ac:dyDescent="0.25"/>
    <row r="1639" s="38" customFormat="1" x14ac:dyDescent="0.25"/>
    <row r="1640" s="38" customFormat="1" x14ac:dyDescent="0.25"/>
    <row r="1641" s="38" customFormat="1" x14ac:dyDescent="0.25"/>
    <row r="1642" s="38" customFormat="1" x14ac:dyDescent="0.25"/>
    <row r="1643" s="38" customFormat="1" x14ac:dyDescent="0.25"/>
    <row r="1644" s="38" customFormat="1" x14ac:dyDescent="0.25"/>
    <row r="1645" s="38" customFormat="1" x14ac:dyDescent="0.25"/>
    <row r="1646" s="38" customFormat="1" x14ac:dyDescent="0.25"/>
    <row r="1647" s="38" customFormat="1" x14ac:dyDescent="0.25"/>
    <row r="1648" s="38" customFormat="1" x14ac:dyDescent="0.25"/>
    <row r="1649" s="38" customFormat="1" x14ac:dyDescent="0.25"/>
    <row r="1650" s="38" customFormat="1" x14ac:dyDescent="0.25"/>
    <row r="1651" s="38" customFormat="1" x14ac:dyDescent="0.25"/>
    <row r="1652" s="38" customFormat="1" x14ac:dyDescent="0.25"/>
    <row r="1653" s="38" customFormat="1" x14ac:dyDescent="0.25"/>
    <row r="1654" s="38" customFormat="1" x14ac:dyDescent="0.25"/>
    <row r="1655" s="38" customFormat="1" x14ac:dyDescent="0.25"/>
    <row r="1656" s="38" customFormat="1" x14ac:dyDescent="0.25"/>
    <row r="1657" s="38" customFormat="1" x14ac:dyDescent="0.25"/>
    <row r="1658" s="38" customFormat="1" x14ac:dyDescent="0.25"/>
    <row r="1659" s="38" customFormat="1" x14ac:dyDescent="0.25"/>
    <row r="1660" s="38" customFormat="1" x14ac:dyDescent="0.25"/>
    <row r="1661" s="38" customFormat="1" x14ac:dyDescent="0.25"/>
    <row r="1662" s="38" customFormat="1" x14ac:dyDescent="0.25"/>
    <row r="1663" s="38" customFormat="1" x14ac:dyDescent="0.25"/>
    <row r="1664" s="38" customFormat="1" x14ac:dyDescent="0.25"/>
    <row r="1665" s="38" customFormat="1" x14ac:dyDescent="0.25"/>
    <row r="1666" s="38" customFormat="1" x14ac:dyDescent="0.25"/>
    <row r="1667" s="38" customFormat="1" x14ac:dyDescent="0.25"/>
    <row r="1668" s="38" customFormat="1" x14ac:dyDescent="0.25"/>
    <row r="1669" s="38" customFormat="1" x14ac:dyDescent="0.25"/>
    <row r="1670" s="38" customFormat="1" x14ac:dyDescent="0.25"/>
    <row r="1671" s="38" customFormat="1" x14ac:dyDescent="0.25"/>
    <row r="1672" s="38" customFormat="1" x14ac:dyDescent="0.25"/>
    <row r="1673" s="38" customFormat="1" x14ac:dyDescent="0.25"/>
    <row r="1674" s="38" customFormat="1" x14ac:dyDescent="0.25"/>
    <row r="1675" s="38" customFormat="1" x14ac:dyDescent="0.25"/>
    <row r="1676" s="38" customFormat="1" x14ac:dyDescent="0.25"/>
    <row r="1677" s="38" customFormat="1" x14ac:dyDescent="0.25"/>
    <row r="1678" s="38" customFormat="1" x14ac:dyDescent="0.25"/>
    <row r="1679" s="38" customFormat="1" x14ac:dyDescent="0.25"/>
    <row r="1680" s="38" customFormat="1" x14ac:dyDescent="0.25"/>
    <row r="1681" s="38" customFormat="1" x14ac:dyDescent="0.25"/>
    <row r="1682" s="38" customFormat="1" x14ac:dyDescent="0.25"/>
    <row r="1683" s="38" customFormat="1" x14ac:dyDescent="0.25"/>
    <row r="1684" s="38" customFormat="1" x14ac:dyDescent="0.25"/>
    <row r="1685" s="38" customFormat="1" x14ac:dyDescent="0.25"/>
    <row r="1686" s="38" customFormat="1" x14ac:dyDescent="0.25"/>
    <row r="1687" s="38" customFormat="1" x14ac:dyDescent="0.25"/>
    <row r="1688" s="38" customFormat="1" x14ac:dyDescent="0.25"/>
    <row r="1689" s="38" customFormat="1" x14ac:dyDescent="0.25"/>
    <row r="1690" s="38" customFormat="1" x14ac:dyDescent="0.25"/>
    <row r="1691" s="38" customFormat="1" x14ac:dyDescent="0.25"/>
    <row r="1692" s="38" customFormat="1" x14ac:dyDescent="0.25"/>
    <row r="1693" s="38" customFormat="1" x14ac:dyDescent="0.25"/>
    <row r="1694" s="38" customFormat="1" x14ac:dyDescent="0.25"/>
    <row r="1695" s="38" customFormat="1" x14ac:dyDescent="0.25"/>
    <row r="1696" s="38" customFormat="1" x14ac:dyDescent="0.25"/>
    <row r="1697" s="38" customFormat="1" x14ac:dyDescent="0.25"/>
    <row r="1698" s="38" customFormat="1" x14ac:dyDescent="0.25"/>
    <row r="1699" s="38" customFormat="1" x14ac:dyDescent="0.25"/>
    <row r="1700" s="38" customFormat="1" x14ac:dyDescent="0.25"/>
    <row r="1701" s="38" customFormat="1" x14ac:dyDescent="0.25"/>
    <row r="1702" s="38" customFormat="1" x14ac:dyDescent="0.25"/>
    <row r="1703" s="38" customFormat="1" x14ac:dyDescent="0.25"/>
    <row r="1704" s="38" customFormat="1" x14ac:dyDescent="0.25"/>
    <row r="1705" s="38" customFormat="1" x14ac:dyDescent="0.25"/>
    <row r="1706" s="38" customFormat="1" x14ac:dyDescent="0.25"/>
    <row r="1707" s="38" customFormat="1" x14ac:dyDescent="0.25"/>
    <row r="1708" s="38" customFormat="1" x14ac:dyDescent="0.25"/>
    <row r="1709" s="38" customFormat="1" x14ac:dyDescent="0.25"/>
    <row r="1710" s="38" customFormat="1" x14ac:dyDescent="0.25"/>
    <row r="1711" s="38" customFormat="1" x14ac:dyDescent="0.25"/>
    <row r="1712" s="38" customFormat="1" x14ac:dyDescent="0.25"/>
    <row r="1713" s="38" customFormat="1" x14ac:dyDescent="0.25"/>
    <row r="1714" s="38" customFormat="1" x14ac:dyDescent="0.25"/>
    <row r="1715" s="38" customFormat="1" x14ac:dyDescent="0.25"/>
    <row r="1716" s="38" customFormat="1" x14ac:dyDescent="0.25"/>
    <row r="1717" s="38" customFormat="1" x14ac:dyDescent="0.25"/>
    <row r="1718" s="38" customFormat="1" x14ac:dyDescent="0.25"/>
    <row r="1719" s="38" customFormat="1" x14ac:dyDescent="0.25"/>
    <row r="1720" s="38" customFormat="1" x14ac:dyDescent="0.25"/>
    <row r="1721" s="38" customFormat="1" x14ac:dyDescent="0.25"/>
    <row r="1722" s="38" customFormat="1" x14ac:dyDescent="0.25"/>
    <row r="1723" s="38" customFormat="1" x14ac:dyDescent="0.25"/>
    <row r="1724" s="38" customFormat="1" x14ac:dyDescent="0.25"/>
    <row r="1725" s="38" customFormat="1" x14ac:dyDescent="0.25"/>
    <row r="1726" s="38" customFormat="1" x14ac:dyDescent="0.25"/>
    <row r="1727" s="38" customFormat="1" x14ac:dyDescent="0.25"/>
    <row r="1728" s="38" customFormat="1" x14ac:dyDescent="0.25"/>
    <row r="1729" s="38" customFormat="1" x14ac:dyDescent="0.25"/>
    <row r="1730" s="38" customFormat="1" x14ac:dyDescent="0.25"/>
    <row r="1731" s="38" customFormat="1" x14ac:dyDescent="0.25"/>
    <row r="1732" s="38" customFormat="1" x14ac:dyDescent="0.25"/>
    <row r="1733" s="38" customFormat="1" x14ac:dyDescent="0.25"/>
    <row r="1734" s="38" customFormat="1" x14ac:dyDescent="0.25"/>
    <row r="1735" s="38" customFormat="1" x14ac:dyDescent="0.25"/>
    <row r="1736" s="38" customFormat="1" x14ac:dyDescent="0.25"/>
    <row r="1737" s="38" customFormat="1" x14ac:dyDescent="0.25"/>
    <row r="1738" s="38" customFormat="1" x14ac:dyDescent="0.25"/>
    <row r="1739" s="38" customFormat="1" x14ac:dyDescent="0.25"/>
    <row r="1740" s="38" customFormat="1" x14ac:dyDescent="0.25"/>
    <row r="1741" s="38" customFormat="1" x14ac:dyDescent="0.25"/>
    <row r="1742" s="38" customFormat="1" x14ac:dyDescent="0.25"/>
    <row r="1743" s="38" customFormat="1" x14ac:dyDescent="0.25"/>
    <row r="1744" s="38" customFormat="1" x14ac:dyDescent="0.25"/>
    <row r="1745" s="38" customFormat="1" x14ac:dyDescent="0.25"/>
    <row r="1746" s="38" customFormat="1" x14ac:dyDescent="0.25"/>
    <row r="1747" s="38" customFormat="1" x14ac:dyDescent="0.25"/>
    <row r="1748" s="38" customFormat="1" x14ac:dyDescent="0.25"/>
    <row r="1749" s="38" customFormat="1" x14ac:dyDescent="0.25"/>
    <row r="1750" s="38" customFormat="1" x14ac:dyDescent="0.25"/>
    <row r="1751" s="38" customFormat="1" x14ac:dyDescent="0.25"/>
    <row r="1752" s="38" customFormat="1" x14ac:dyDescent="0.25"/>
    <row r="1753" s="38" customFormat="1" x14ac:dyDescent="0.25"/>
    <row r="1754" s="38" customFormat="1" x14ac:dyDescent="0.25"/>
    <row r="1755" s="38" customFormat="1" x14ac:dyDescent="0.25"/>
    <row r="1756" s="38" customFormat="1" x14ac:dyDescent="0.25"/>
    <row r="1757" s="38" customFormat="1" x14ac:dyDescent="0.25"/>
    <row r="1758" s="38" customFormat="1" x14ac:dyDescent="0.25"/>
    <row r="1759" s="38" customFormat="1" x14ac:dyDescent="0.25"/>
    <row r="1760" s="38" customFormat="1" x14ac:dyDescent="0.25"/>
    <row r="1761" s="38" customFormat="1" x14ac:dyDescent="0.25"/>
    <row r="1762" s="38" customFormat="1" x14ac:dyDescent="0.25"/>
    <row r="1763" s="38" customFormat="1" x14ac:dyDescent="0.25"/>
    <row r="1764" s="38" customFormat="1" x14ac:dyDescent="0.25"/>
    <row r="1765" s="38" customFormat="1" x14ac:dyDescent="0.25"/>
    <row r="1766" s="38" customFormat="1" x14ac:dyDescent="0.25"/>
    <row r="1767" s="38" customFormat="1" x14ac:dyDescent="0.25"/>
    <row r="1768" s="38" customFormat="1" x14ac:dyDescent="0.25"/>
    <row r="1769" s="38" customFormat="1" x14ac:dyDescent="0.25"/>
    <row r="1770" s="38" customFormat="1" x14ac:dyDescent="0.25"/>
    <row r="1771" s="38" customFormat="1" x14ac:dyDescent="0.25"/>
    <row r="1772" s="38" customFormat="1" x14ac:dyDescent="0.25"/>
    <row r="1773" s="38" customFormat="1" x14ac:dyDescent="0.25"/>
    <row r="1774" s="38" customFormat="1" x14ac:dyDescent="0.25"/>
    <row r="1775" s="38" customFormat="1" x14ac:dyDescent="0.25"/>
    <row r="1776" s="38" customFormat="1" x14ac:dyDescent="0.25"/>
    <row r="1777" s="38" customFormat="1" x14ac:dyDescent="0.25"/>
    <row r="1778" s="38" customFormat="1" x14ac:dyDescent="0.25"/>
    <row r="1779" s="38" customFormat="1" x14ac:dyDescent="0.25"/>
    <row r="1780" s="38" customFormat="1" x14ac:dyDescent="0.25"/>
    <row r="1781" s="38" customFormat="1" x14ac:dyDescent="0.25"/>
    <row r="1782" s="38" customFormat="1" x14ac:dyDescent="0.25"/>
    <row r="1783" s="38" customFormat="1" x14ac:dyDescent="0.25"/>
    <row r="1784" s="38" customFormat="1" x14ac:dyDescent="0.25"/>
    <row r="1785" s="38" customFormat="1" x14ac:dyDescent="0.25"/>
    <row r="1786" s="38" customFormat="1" x14ac:dyDescent="0.25"/>
    <row r="1787" s="38" customFormat="1" x14ac:dyDescent="0.25"/>
    <row r="1788" s="38" customFormat="1" x14ac:dyDescent="0.25"/>
    <row r="1789" s="38" customFormat="1" x14ac:dyDescent="0.25"/>
    <row r="1790" s="38" customFormat="1" x14ac:dyDescent="0.25"/>
    <row r="1791" s="38" customFormat="1" x14ac:dyDescent="0.25"/>
    <row r="1792" s="38" customFormat="1" x14ac:dyDescent="0.25"/>
    <row r="1793" s="38" customFormat="1" x14ac:dyDescent="0.25"/>
    <row r="1794" s="38" customFormat="1" x14ac:dyDescent="0.25"/>
    <row r="1795" s="38" customFormat="1" x14ac:dyDescent="0.25"/>
    <row r="1796" s="38" customFormat="1" x14ac:dyDescent="0.25"/>
    <row r="1797" s="38" customFormat="1" x14ac:dyDescent="0.25"/>
    <row r="1798" s="38" customFormat="1" x14ac:dyDescent="0.25"/>
    <row r="1799" s="38" customFormat="1" x14ac:dyDescent="0.25"/>
    <row r="1800" s="38" customFormat="1" x14ac:dyDescent="0.25"/>
    <row r="1801" s="38" customFormat="1" x14ac:dyDescent="0.25"/>
    <row r="1802" s="38" customFormat="1" x14ac:dyDescent="0.25"/>
    <row r="1803" s="38" customFormat="1" x14ac:dyDescent="0.25"/>
    <row r="1804" s="38" customFormat="1" x14ac:dyDescent="0.25"/>
    <row r="1805" s="38" customFormat="1" x14ac:dyDescent="0.25"/>
    <row r="1806" s="38" customFormat="1" x14ac:dyDescent="0.25"/>
    <row r="1807" s="38" customFormat="1" x14ac:dyDescent="0.25"/>
    <row r="1808" s="38" customFormat="1" x14ac:dyDescent="0.25"/>
    <row r="1809" s="38" customFormat="1" x14ac:dyDescent="0.25"/>
    <row r="1810" s="38" customFormat="1" x14ac:dyDescent="0.25"/>
    <row r="1811" s="38" customFormat="1" x14ac:dyDescent="0.25"/>
    <row r="1812" s="38" customFormat="1" x14ac:dyDescent="0.25"/>
    <row r="1813" s="38" customFormat="1" x14ac:dyDescent="0.25"/>
    <row r="1814" s="38" customFormat="1" x14ac:dyDescent="0.25"/>
    <row r="1815" s="38" customFormat="1" x14ac:dyDescent="0.25"/>
    <row r="1816" s="38" customFormat="1" x14ac:dyDescent="0.25"/>
    <row r="1817" s="38" customFormat="1" x14ac:dyDescent="0.25"/>
    <row r="1818" s="38" customFormat="1" x14ac:dyDescent="0.25"/>
    <row r="1819" s="38" customFormat="1" x14ac:dyDescent="0.25"/>
    <row r="1820" s="38" customFormat="1" x14ac:dyDescent="0.25"/>
    <row r="1821" s="38" customFormat="1" x14ac:dyDescent="0.25"/>
    <row r="1822" s="38" customFormat="1" x14ac:dyDescent="0.25"/>
    <row r="1823" s="38" customFormat="1" x14ac:dyDescent="0.25"/>
    <row r="1824" s="38" customFormat="1" x14ac:dyDescent="0.25"/>
    <row r="1825" s="38" customFormat="1" x14ac:dyDescent="0.25"/>
    <row r="1826" s="38" customFormat="1" x14ac:dyDescent="0.25"/>
    <row r="1827" s="38" customFormat="1" x14ac:dyDescent="0.25"/>
    <row r="1828" s="38" customFormat="1" x14ac:dyDescent="0.25"/>
    <row r="1829" s="38" customFormat="1" x14ac:dyDescent="0.25"/>
    <row r="1830" s="38" customFormat="1" x14ac:dyDescent="0.25"/>
    <row r="1831" s="38" customFormat="1" x14ac:dyDescent="0.25"/>
    <row r="1832" s="38" customFormat="1" x14ac:dyDescent="0.25"/>
    <row r="1833" s="38" customFormat="1" x14ac:dyDescent="0.25"/>
    <row r="1834" s="38" customFormat="1" x14ac:dyDescent="0.25"/>
    <row r="1835" s="38" customFormat="1" x14ac:dyDescent="0.25"/>
    <row r="1836" s="38" customFormat="1" x14ac:dyDescent="0.25"/>
    <row r="1837" s="38" customFormat="1" x14ac:dyDescent="0.25"/>
    <row r="1838" s="38" customFormat="1" x14ac:dyDescent="0.25"/>
    <row r="1839" s="38" customFormat="1" x14ac:dyDescent="0.25"/>
    <row r="1840" s="38" customFormat="1" x14ac:dyDescent="0.25"/>
    <row r="1841" s="38" customFormat="1" x14ac:dyDescent="0.25"/>
    <row r="1842" s="38" customFormat="1" x14ac:dyDescent="0.25"/>
    <row r="1843" s="38" customFormat="1" x14ac:dyDescent="0.25"/>
    <row r="1844" s="38" customFormat="1" x14ac:dyDescent="0.25"/>
    <row r="1845" s="38" customFormat="1" x14ac:dyDescent="0.25"/>
    <row r="1846" s="38" customFormat="1" x14ac:dyDescent="0.25"/>
    <row r="1847" s="38" customFormat="1" x14ac:dyDescent="0.25"/>
    <row r="1848" s="38" customFormat="1" x14ac:dyDescent="0.25"/>
    <row r="1849" s="38" customFormat="1" x14ac:dyDescent="0.25"/>
    <row r="1850" s="38" customFormat="1" x14ac:dyDescent="0.25"/>
    <row r="1851" s="38" customFormat="1" x14ac:dyDescent="0.25"/>
    <row r="1852" s="38" customFormat="1" x14ac:dyDescent="0.25"/>
    <row r="1853" s="38" customFormat="1" x14ac:dyDescent="0.25"/>
    <row r="1854" s="38" customFormat="1" x14ac:dyDescent="0.25"/>
    <row r="1855" s="38" customFormat="1" x14ac:dyDescent="0.25"/>
    <row r="1856" s="38" customFormat="1" x14ac:dyDescent="0.25"/>
    <row r="1857" s="38" customFormat="1" x14ac:dyDescent="0.25"/>
    <row r="1858" s="38" customFormat="1" x14ac:dyDescent="0.25"/>
    <row r="1859" s="38" customFormat="1" x14ac:dyDescent="0.25"/>
    <row r="1860" s="38" customFormat="1" x14ac:dyDescent="0.25"/>
    <row r="1861" s="38" customFormat="1" x14ac:dyDescent="0.25"/>
    <row r="1862" s="38" customFormat="1" x14ac:dyDescent="0.25"/>
    <row r="1863" s="38" customFormat="1" x14ac:dyDescent="0.25"/>
    <row r="1864" s="38" customFormat="1" x14ac:dyDescent="0.25"/>
    <row r="1865" s="38" customFormat="1" x14ac:dyDescent="0.25"/>
    <row r="1866" s="38" customFormat="1" x14ac:dyDescent="0.25"/>
    <row r="1867" s="38" customFormat="1" x14ac:dyDescent="0.25"/>
    <row r="1868" s="38" customFormat="1" x14ac:dyDescent="0.25"/>
    <row r="1869" s="38" customFormat="1" x14ac:dyDescent="0.25"/>
    <row r="1870" s="38" customFormat="1" x14ac:dyDescent="0.25"/>
    <row r="1871" s="38" customFormat="1" x14ac:dyDescent="0.25"/>
    <row r="1872" s="38" customFormat="1" x14ac:dyDescent="0.25"/>
    <row r="1873" s="38" customFormat="1" x14ac:dyDescent="0.25"/>
    <row r="1874" s="38" customFormat="1" x14ac:dyDescent="0.25"/>
    <row r="1875" s="38" customFormat="1" x14ac:dyDescent="0.25"/>
    <row r="1876" s="38" customFormat="1" x14ac:dyDescent="0.25"/>
    <row r="1877" s="38" customFormat="1" x14ac:dyDescent="0.25"/>
    <row r="1878" s="38" customFormat="1" x14ac:dyDescent="0.25"/>
    <row r="1879" s="38" customFormat="1" x14ac:dyDescent="0.25"/>
    <row r="1880" s="38" customFormat="1" x14ac:dyDescent="0.25"/>
    <row r="1881" s="38" customFormat="1" x14ac:dyDescent="0.25"/>
    <row r="1882" s="38" customFormat="1" x14ac:dyDescent="0.25"/>
    <row r="1883" s="38" customFormat="1" x14ac:dyDescent="0.25"/>
    <row r="1884" s="38" customFormat="1" x14ac:dyDescent="0.25"/>
    <row r="1885" s="38" customFormat="1" x14ac:dyDescent="0.25"/>
    <row r="1886" s="38" customFormat="1" x14ac:dyDescent="0.25"/>
    <row r="1887" s="38" customFormat="1" x14ac:dyDescent="0.25"/>
    <row r="1888" s="38" customFormat="1" x14ac:dyDescent="0.25"/>
    <row r="1889" s="38" customFormat="1" x14ac:dyDescent="0.25"/>
    <row r="1890" s="38" customFormat="1" x14ac:dyDescent="0.25"/>
    <row r="1891" s="38" customFormat="1" x14ac:dyDescent="0.25"/>
    <row r="1892" s="38" customFormat="1" x14ac:dyDescent="0.25"/>
    <row r="1893" s="38" customFormat="1" x14ac:dyDescent="0.25"/>
    <row r="1894" s="38" customFormat="1" x14ac:dyDescent="0.25"/>
    <row r="1895" s="38" customFormat="1" x14ac:dyDescent="0.25"/>
    <row r="1896" s="38" customFormat="1" x14ac:dyDescent="0.25"/>
    <row r="1897" s="38" customFormat="1" x14ac:dyDescent="0.25"/>
    <row r="1898" s="38" customFormat="1" x14ac:dyDescent="0.25"/>
    <row r="1899" s="38" customFormat="1" x14ac:dyDescent="0.25"/>
    <row r="1900" s="38" customFormat="1" x14ac:dyDescent="0.25"/>
    <row r="1901" s="38" customFormat="1" x14ac:dyDescent="0.25"/>
    <row r="1902" s="38" customFormat="1" x14ac:dyDescent="0.25"/>
    <row r="1903" s="38" customFormat="1" x14ac:dyDescent="0.25"/>
    <row r="1904" s="38" customFormat="1" x14ac:dyDescent="0.25"/>
    <row r="1905" s="38" customFormat="1" x14ac:dyDescent="0.25"/>
    <row r="1906" s="38" customFormat="1" x14ac:dyDescent="0.25"/>
    <row r="1907" s="38" customFormat="1" x14ac:dyDescent="0.25"/>
    <row r="1908" s="38" customFormat="1" x14ac:dyDescent="0.25"/>
    <row r="1909" s="38" customFormat="1" x14ac:dyDescent="0.25"/>
    <row r="1910" s="38" customFormat="1" x14ac:dyDescent="0.25"/>
    <row r="1911" s="38" customFormat="1" x14ac:dyDescent="0.25"/>
    <row r="1912" s="38" customFormat="1" x14ac:dyDescent="0.25"/>
    <row r="1913" s="38" customFormat="1" x14ac:dyDescent="0.25"/>
    <row r="1914" s="38" customFormat="1" x14ac:dyDescent="0.25"/>
    <row r="1915" s="38" customFormat="1" x14ac:dyDescent="0.25"/>
    <row r="1916" s="38" customFormat="1" x14ac:dyDescent="0.25"/>
    <row r="1917" s="38" customFormat="1" x14ac:dyDescent="0.25"/>
    <row r="1918" s="38" customFormat="1" x14ac:dyDescent="0.25"/>
    <row r="1919" s="38" customFormat="1" x14ac:dyDescent="0.25"/>
    <row r="1920" s="38" customFormat="1" x14ac:dyDescent="0.25"/>
    <row r="1921" s="38" customFormat="1" x14ac:dyDescent="0.25"/>
    <row r="1922" s="38" customFormat="1" x14ac:dyDescent="0.25"/>
    <row r="1923" s="38" customFormat="1" x14ac:dyDescent="0.25"/>
    <row r="1924" s="38" customFormat="1" x14ac:dyDescent="0.25"/>
    <row r="1925" s="38" customFormat="1" x14ac:dyDescent="0.25"/>
    <row r="1926" s="38" customFormat="1" x14ac:dyDescent="0.25"/>
    <row r="1927" s="38" customFormat="1" x14ac:dyDescent="0.25"/>
    <row r="1928" s="38" customFormat="1" x14ac:dyDescent="0.25"/>
    <row r="1929" s="38" customFormat="1" x14ac:dyDescent="0.25"/>
    <row r="1930" s="38" customFormat="1" x14ac:dyDescent="0.25"/>
    <row r="1931" s="38" customFormat="1" x14ac:dyDescent="0.25"/>
    <row r="1932" s="38" customFormat="1" x14ac:dyDescent="0.25"/>
    <row r="1933" s="38" customFormat="1" x14ac:dyDescent="0.25"/>
    <row r="1934" s="38" customFormat="1" x14ac:dyDescent="0.25"/>
    <row r="1935" s="38" customFormat="1" x14ac:dyDescent="0.25"/>
    <row r="1936" s="38" customFormat="1" x14ac:dyDescent="0.25"/>
    <row r="1937" s="38" customFormat="1" x14ac:dyDescent="0.25"/>
    <row r="1938" s="38" customFormat="1" x14ac:dyDescent="0.25"/>
    <row r="1939" s="38" customFormat="1" x14ac:dyDescent="0.25"/>
    <row r="1940" s="38" customFormat="1" x14ac:dyDescent="0.25"/>
    <row r="1941" s="38" customFormat="1" x14ac:dyDescent="0.25"/>
    <row r="1942" s="38" customFormat="1" x14ac:dyDescent="0.25"/>
    <row r="1943" s="38" customFormat="1" x14ac:dyDescent="0.25"/>
    <row r="1944" s="38" customFormat="1" x14ac:dyDescent="0.25"/>
    <row r="1945" s="38" customFormat="1" x14ac:dyDescent="0.25"/>
    <row r="1946" s="38" customFormat="1" x14ac:dyDescent="0.25"/>
    <row r="1947" s="38" customFormat="1" x14ac:dyDescent="0.25"/>
    <row r="1948" s="38" customFormat="1" x14ac:dyDescent="0.25"/>
    <row r="1949" s="38" customFormat="1" x14ac:dyDescent="0.25"/>
    <row r="1950" s="38" customFormat="1" x14ac:dyDescent="0.25"/>
    <row r="1951" s="38" customFormat="1" x14ac:dyDescent="0.25"/>
    <row r="1952" s="38" customFormat="1" x14ac:dyDescent="0.25"/>
    <row r="1953" s="38" customFormat="1" x14ac:dyDescent="0.25"/>
    <row r="1954" s="38" customFormat="1" x14ac:dyDescent="0.25"/>
    <row r="1955" s="38" customFormat="1" x14ac:dyDescent="0.25"/>
    <row r="1956" s="38" customFormat="1" x14ac:dyDescent="0.25"/>
    <row r="1957" s="38" customFormat="1" x14ac:dyDescent="0.25"/>
    <row r="1958" s="38" customFormat="1" x14ac:dyDescent="0.25"/>
    <row r="1959" s="38" customFormat="1" x14ac:dyDescent="0.25"/>
    <row r="1960" s="38" customFormat="1" x14ac:dyDescent="0.25"/>
    <row r="1961" s="38" customFormat="1" x14ac:dyDescent="0.25"/>
    <row r="1962" s="38" customFormat="1" x14ac:dyDescent="0.25"/>
    <row r="1963" s="38" customFormat="1" x14ac:dyDescent="0.25"/>
    <row r="1964" s="38" customFormat="1" x14ac:dyDescent="0.25"/>
    <row r="1965" s="38" customFormat="1" x14ac:dyDescent="0.25"/>
    <row r="1966" s="38" customFormat="1" x14ac:dyDescent="0.25"/>
    <row r="1967" s="38" customFormat="1" x14ac:dyDescent="0.25"/>
    <row r="1968" s="38" customFormat="1" x14ac:dyDescent="0.25"/>
    <row r="1969" s="38" customFormat="1" x14ac:dyDescent="0.25"/>
    <row r="1970" s="38" customFormat="1" x14ac:dyDescent="0.25"/>
    <row r="1971" s="38" customFormat="1" x14ac:dyDescent="0.25"/>
    <row r="1972" s="38" customFormat="1" x14ac:dyDescent="0.25"/>
    <row r="1973" s="38" customFormat="1" x14ac:dyDescent="0.25"/>
    <row r="1974" s="38" customFormat="1" x14ac:dyDescent="0.25"/>
    <row r="1975" s="38" customFormat="1" x14ac:dyDescent="0.25"/>
    <row r="1976" s="38" customFormat="1" x14ac:dyDescent="0.25"/>
    <row r="1977" s="38" customFormat="1" x14ac:dyDescent="0.25"/>
    <row r="1978" s="38" customFormat="1" x14ac:dyDescent="0.25"/>
  </sheetData>
  <dataConsolidate/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-0.249977111117893"/>
  </sheetPr>
  <dimension ref="A1:D26"/>
  <sheetViews>
    <sheetView workbookViewId="0">
      <selection activeCell="G1994" sqref="G1994"/>
    </sheetView>
  </sheetViews>
  <sheetFormatPr baseColWidth="10" defaultColWidth="24.42578125" defaultRowHeight="15" x14ac:dyDescent="0.25"/>
  <cols>
    <col min="1" max="1" width="24.42578125" style="1"/>
    <col min="2" max="2" width="26.140625" style="1" customWidth="1"/>
    <col min="3" max="3" width="26.140625" style="35" customWidth="1"/>
    <col min="4" max="16384" width="24.42578125" style="1"/>
  </cols>
  <sheetData>
    <row r="1" spans="1:4" x14ac:dyDescent="0.25">
      <c r="A1" s="165" t="s">
        <v>88</v>
      </c>
      <c r="B1" s="165"/>
      <c r="C1" s="165"/>
      <c r="D1" s="165"/>
    </row>
    <row r="2" spans="1:4" s="35" customFormat="1" x14ac:dyDescent="0.25">
      <c r="A2" s="34" t="s">
        <v>89</v>
      </c>
      <c r="B2" s="34" t="s">
        <v>90</v>
      </c>
      <c r="C2" s="34" t="s">
        <v>93</v>
      </c>
      <c r="D2" s="34" t="s">
        <v>91</v>
      </c>
    </row>
    <row r="3" spans="1:4" x14ac:dyDescent="0.25">
      <c r="A3" s="108"/>
      <c r="B3" s="108"/>
      <c r="C3" s="108"/>
      <c r="D3" s="108"/>
    </row>
    <row r="4" spans="1:4" x14ac:dyDescent="0.25">
      <c r="A4" s="108"/>
      <c r="B4" s="108"/>
      <c r="C4" s="108"/>
      <c r="D4" s="108"/>
    </row>
    <row r="5" spans="1:4" x14ac:dyDescent="0.25">
      <c r="A5" s="108"/>
      <c r="B5" s="108"/>
      <c r="C5" s="108"/>
      <c r="D5" s="108"/>
    </row>
    <row r="6" spans="1:4" x14ac:dyDescent="0.25">
      <c r="A6" s="108"/>
      <c r="B6" s="108"/>
      <c r="C6" s="108"/>
      <c r="D6" s="108"/>
    </row>
    <row r="7" spans="1:4" x14ac:dyDescent="0.25">
      <c r="A7" s="108"/>
      <c r="B7" s="108"/>
      <c r="C7" s="108"/>
      <c r="D7" s="108"/>
    </row>
    <row r="8" spans="1:4" x14ac:dyDescent="0.25">
      <c r="A8" s="109"/>
      <c r="B8" s="108"/>
      <c r="C8" s="108"/>
      <c r="D8" s="108"/>
    </row>
    <row r="9" spans="1:4" x14ac:dyDescent="0.25">
      <c r="A9" s="108"/>
      <c r="B9" s="108"/>
      <c r="C9" s="108"/>
      <c r="D9" s="108"/>
    </row>
    <row r="10" spans="1:4" x14ac:dyDescent="0.25">
      <c r="A10" s="108"/>
      <c r="B10" s="108"/>
      <c r="C10" s="108"/>
      <c r="D10" s="108"/>
    </row>
    <row r="11" spans="1:4" x14ac:dyDescent="0.25">
      <c r="A11" s="108"/>
      <c r="B11" s="108"/>
      <c r="C11" s="108"/>
      <c r="D11" s="108"/>
    </row>
    <row r="12" spans="1:4" x14ac:dyDescent="0.25">
      <c r="A12" s="108"/>
      <c r="B12" s="108"/>
      <c r="C12" s="108"/>
      <c r="D12" s="108"/>
    </row>
    <row r="13" spans="1:4" x14ac:dyDescent="0.25">
      <c r="A13" s="108"/>
      <c r="B13" s="108"/>
      <c r="C13" s="108"/>
      <c r="D13" s="108"/>
    </row>
    <row r="14" spans="1:4" x14ac:dyDescent="0.25">
      <c r="A14" s="108"/>
      <c r="B14" s="108"/>
      <c r="C14" s="108"/>
      <c r="D14" s="108"/>
    </row>
    <row r="15" spans="1:4" x14ac:dyDescent="0.25">
      <c r="A15" s="108"/>
      <c r="B15" s="108"/>
      <c r="C15" s="108"/>
      <c r="D15" s="108"/>
    </row>
    <row r="16" spans="1:4" x14ac:dyDescent="0.25">
      <c r="A16" s="108"/>
      <c r="B16" s="108"/>
      <c r="C16" s="108"/>
      <c r="D16" s="108"/>
    </row>
    <row r="17" spans="1:4" x14ac:dyDescent="0.25">
      <c r="A17" s="108"/>
      <c r="B17" s="108"/>
      <c r="C17" s="108"/>
      <c r="D17" s="108"/>
    </row>
    <row r="18" spans="1:4" x14ac:dyDescent="0.25">
      <c r="A18" s="108"/>
      <c r="B18" s="108"/>
      <c r="C18" s="108"/>
      <c r="D18" s="108"/>
    </row>
    <row r="19" spans="1:4" x14ac:dyDescent="0.25">
      <c r="A19" s="108"/>
      <c r="B19" s="108"/>
      <c r="C19" s="108"/>
      <c r="D19" s="108"/>
    </row>
    <row r="20" spans="1:4" x14ac:dyDescent="0.25">
      <c r="A20" s="108"/>
      <c r="B20" s="108"/>
      <c r="C20" s="108"/>
      <c r="D20" s="108"/>
    </row>
    <row r="25" spans="1:4" x14ac:dyDescent="0.25">
      <c r="B25" s="8"/>
      <c r="C25" s="8"/>
    </row>
    <row r="26" spans="1:4" x14ac:dyDescent="0.25">
      <c r="B26" s="8"/>
      <c r="C26" s="8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P9473"/>
  <sheetViews>
    <sheetView topLeftCell="C7" workbookViewId="0">
      <selection activeCell="G1994" sqref="G1994"/>
    </sheetView>
  </sheetViews>
  <sheetFormatPr baseColWidth="10" defaultRowHeight="15" x14ac:dyDescent="0.25"/>
  <cols>
    <col min="1" max="1" width="2.28515625" hidden="1" customWidth="1"/>
    <col min="2" max="2" width="11.42578125" hidden="1" customWidth="1"/>
    <col min="3" max="3" width="21.85546875" bestFit="1" customWidth="1"/>
    <col min="4" max="12" width="21.85546875" customWidth="1"/>
    <col min="13" max="13" width="23" bestFit="1" customWidth="1"/>
    <col min="14" max="14" width="2.42578125" customWidth="1"/>
    <col min="15" max="15" width="27.85546875" customWidth="1"/>
    <col min="16" max="16" width="31.5703125" customWidth="1"/>
    <col min="17" max="17" width="10.7109375" customWidth="1"/>
    <col min="24" max="24" width="2.28515625" bestFit="1" customWidth="1"/>
    <col min="25" max="25" width="30.42578125" customWidth="1"/>
  </cols>
  <sheetData>
    <row r="1" spans="3:16" ht="3.75" hidden="1" customHeight="1" x14ac:dyDescent="0.25"/>
    <row r="2" spans="3:16" ht="3.75" hidden="1" customHeight="1" x14ac:dyDescent="0.25"/>
    <row r="3" spans="3:16" ht="3.75" hidden="1" customHeight="1" x14ac:dyDescent="0.25"/>
    <row r="4" spans="3:16" ht="3.75" hidden="1" customHeight="1" x14ac:dyDescent="0.25"/>
    <row r="5" spans="3:16" ht="3.75" hidden="1" customHeight="1" x14ac:dyDescent="0.25"/>
    <row r="6" spans="3:16" ht="3.75" hidden="1" customHeight="1" x14ac:dyDescent="0.25"/>
    <row r="7" spans="3:16" x14ac:dyDescent="0.25">
      <c r="C7" s="106" t="str">
        <f>'Liste du personnel'!A4</f>
        <v>SALARIE</v>
      </c>
      <c r="D7" s="158">
        <v>1</v>
      </c>
      <c r="E7" s="158">
        <v>5</v>
      </c>
      <c r="F7" s="106" t="s">
        <v>98</v>
      </c>
      <c r="G7" s="106" t="s">
        <v>99</v>
      </c>
      <c r="H7" s="106" t="s">
        <v>100</v>
      </c>
      <c r="I7" s="106" t="s">
        <v>101</v>
      </c>
      <c r="J7" s="106" t="s">
        <v>102</v>
      </c>
      <c r="K7" s="106" t="s">
        <v>103</v>
      </c>
      <c r="L7" s="106" t="s">
        <v>104</v>
      </c>
      <c r="M7" s="106" t="s">
        <v>105</v>
      </c>
      <c r="O7" s="106" t="s">
        <v>92</v>
      </c>
      <c r="P7" s="107" t="s">
        <v>86</v>
      </c>
    </row>
    <row r="8" spans="3:16" x14ac:dyDescent="0.25">
      <c r="C8" s="30" t="str">
        <f>IF('Liste du personnel'!A5=0, "", 'Liste du personnel'!A5)</f>
        <v>ALBERT Ludovic</v>
      </c>
      <c r="D8" s="30" t="str">
        <f ca="1">IF(ROWS($7:7)&lt;=COUNTA(Nom_personnel)-SUMPRODUCT(COUNTIF(Nom_personnel,'S13'!D$8:D$68)),
INDEX(Nom_personnel,SMALL(IF((COUNTIF('S13'!D$8:D$68,Nom_personnel)=0),ROW(INDIRECT("1:"&amp;ROWS(Nom_personnel)))),ROWS($7:7))),"")</f>
        <v>ALBERT Ludovic</v>
      </c>
      <c r="E8" s="30" t="str">
        <f ca="1">IF(ROWS($7:7)&lt;=COUNTA(Nom_personnel)-SUMPRODUCT(COUNTIF(Nom_personnel,'S13'!H$8:H$68)),
INDEX(Nom_personnel,SMALL(IF((COUNTIF('S13'!H$8:H$68,Nom_personnel)=0),ROW(INDIRECT("1:"&amp;ROWS(Nom_personnel)))),ROWS($7:7))),"")</f>
        <v/>
      </c>
      <c r="F8" s="30" t="str">
        <f ca="1">IF(ROWS($7:7)&lt;=COUNTA(Nom_personnel)-SUMPRODUCT(COUNTIF(Nom_personnel,'S13'!F$8:F$68)),
INDEX(Nom_personnel,SMALL(IF((COUNTIF('S13'!F$8:F$68,Nom_personnel)=0),ROW(INDIRECT("1:"&amp;ROWS(Nom_personnel)))),ROWS($7:7))),"")</f>
        <v>ALBERT Ludovic</v>
      </c>
      <c r="G8" s="30" t="str">
        <f ca="1">IF(ROWS($7:7)&lt;=COUNTA(Nom_personnel)-SUMPRODUCT(COUNTIF(Nom_personnel,'S13'!G$8:G$68)),
INDEX(Nom_personnel,SMALL(IF((COUNTIF('S13'!G$8:G$68,Nom_personnel)=0),ROW(INDIRECT("1:"&amp;ROWS(Nom_personnel)))),ROWS($7:7))),"")</f>
        <v>ALBERT Ludovic</v>
      </c>
      <c r="H8" s="30" t="str">
        <f ca="1">IF(ROWS($7:7)&lt;=COUNTA(Nom_personnel)-SUMPRODUCT(COUNTIF(Nom_personnel,'S13'!H$8:H$68)),
INDEX(Nom_personnel,SMALL(IF((COUNTIF('S13'!H$8:H$68,Nom_personnel)=0),ROW(INDIRECT("1:"&amp;ROWS(Nom_personnel)))),ROWS($7:7))),"")</f>
        <v/>
      </c>
      <c r="I8" s="30"/>
      <c r="J8" s="30"/>
      <c r="K8" s="30"/>
      <c r="L8" s="30"/>
      <c r="M8" s="30"/>
      <c r="O8" s="30" t="str">
        <f>IF(Intérimaires!A3=0, "", Intérimaires!A3)</f>
        <v/>
      </c>
      <c r="P8" s="30"/>
    </row>
    <row r="9" spans="3:16" x14ac:dyDescent="0.25">
      <c r="C9" s="30" t="str">
        <f>IF('Liste du personnel'!A6=0, "", 'Liste du personnel'!A6)</f>
        <v>ANDO Benoît</v>
      </c>
      <c r="D9" s="30" t="e">
        <f ca="1">IF(ROWS($7:8)&lt;=COUNTA(Nom_personnel)-SUMPRODUCT(COUNTIF(Nom_personnel,'S13'!D$8:D$68)),
INDEX(Nom_personnel,SMALL(IF((COUNTIF('S13'!D$8:D$68,Nom_personnel)=0),ROW(INDIRECT("1:"&amp;ROWS(Nom_personnel)))),ROWS($7:8))),"")</f>
        <v>#NUM!</v>
      </c>
      <c r="E9" s="30" t="str">
        <f ca="1">IF(ROWS($7:8)&lt;=COUNTA(Nom_personnel)-SUMPRODUCT(COUNTIF(Nom_personnel,'S13'!H$8:H$68)),
INDEX(Nom_personnel,SMALL(IF((COUNTIF('S13'!H$8:H$68,Nom_personnel)=0),ROW(INDIRECT("1:"&amp;ROWS(Nom_personnel)))),ROWS($7:8))),"")</f>
        <v/>
      </c>
      <c r="F9" s="30" t="e">
        <f ca="1">IF(ROWS($7:8)&lt;=COUNTA(Nom_personnel)-SUMPRODUCT(COUNTIF(Nom_personnel,'S13'!F$8:F$68)),
INDEX(Nom_personnel,SMALL(IF((COUNTIF('S13'!F$8:F$68,Nom_personnel)=0),ROW(INDIRECT("1:"&amp;ROWS(Nom_personnel)))),ROWS($7:8))),"")</f>
        <v>#NUM!</v>
      </c>
      <c r="G9" s="30" t="e">
        <f ca="1">IF(ROWS($7:8)&lt;=COUNTA(Nom_personnel)-SUMPRODUCT(COUNTIF(Nom_personnel,'S13'!G$8:G$68)),
INDEX(Nom_personnel,SMALL(IF((COUNTIF('S13'!G$8:G$68,Nom_personnel)=0),ROW(INDIRECT("1:"&amp;ROWS(Nom_personnel)))),ROWS($7:8))),"")</f>
        <v>#NUM!</v>
      </c>
      <c r="H9" s="30" t="str">
        <f ca="1">IF(ROWS($7:8)&lt;=COUNTA(Nom_personnel)-SUMPRODUCT(COUNTIF(Nom_personnel,'S13'!H$8:H$68)),
INDEX(Nom_personnel,SMALL(IF((COUNTIF('S13'!H$8:H$68,Nom_personnel)=0),ROW(INDIRECT("1:"&amp;ROWS(Nom_personnel)))),ROWS($7:8))),"")</f>
        <v/>
      </c>
      <c r="I9" s="30"/>
      <c r="J9" s="30"/>
      <c r="K9" s="30"/>
      <c r="L9" s="30"/>
      <c r="M9" s="30"/>
      <c r="O9" s="30" t="str">
        <f>IF(Intérimaires!A4=0, "", Intérimaires!A4)</f>
        <v/>
      </c>
      <c r="P9" s="30"/>
    </row>
    <row r="10" spans="3:16" x14ac:dyDescent="0.25">
      <c r="C10" s="30" t="str">
        <f>IF('Liste du personnel'!A7=0, "", 'Liste du personnel'!A7)</f>
        <v>BERNARD Serge</v>
      </c>
      <c r="D10" s="30" t="e">
        <f ca="1">IF(ROWS($7:9)&lt;=COUNTA(Nom_personnel)-SUMPRODUCT(COUNTIF(Nom_personnel,'S13'!D$8:D$68)),
INDEX(Nom_personnel,SMALL(IF((COUNTIF('S13'!D$8:D$68,Nom_personnel)=0),ROW(INDIRECT("1:"&amp;ROWS(Nom_personnel)))),ROWS($7:9))),"")</f>
        <v>#NUM!</v>
      </c>
      <c r="E10" s="30" t="str">
        <f ca="1">IF(ROWS($7:9)&lt;=COUNTA(Nom_personnel)-SUMPRODUCT(COUNTIF(Nom_personnel,'S13'!H$8:H$68)),
INDEX(Nom_personnel,SMALL(IF((COUNTIF('S13'!H$8:H$68,Nom_personnel)=0),ROW(INDIRECT("1:"&amp;ROWS(Nom_personnel)))),ROWS($7:9))),"")</f>
        <v/>
      </c>
      <c r="F10" s="30" t="e">
        <f ca="1">IF(ROWS($7:9)&lt;=COUNTA(Nom_personnel)-SUMPRODUCT(COUNTIF(Nom_personnel,'S13'!F$8:F$68)),
INDEX(Nom_personnel,SMALL(IF((COUNTIF('S13'!F$8:F$68,Nom_personnel)=0),ROW(INDIRECT("1:"&amp;ROWS(Nom_personnel)))),ROWS($7:9))),"")</f>
        <v>#NUM!</v>
      </c>
      <c r="G10" s="30" t="e">
        <f ca="1">IF(ROWS($7:9)&lt;=COUNTA(Nom_personnel)-SUMPRODUCT(COUNTIF(Nom_personnel,'S13'!G$8:G$68)),
INDEX(Nom_personnel,SMALL(IF((COUNTIF('S13'!G$8:G$68,Nom_personnel)=0),ROW(INDIRECT("1:"&amp;ROWS(Nom_personnel)))),ROWS($7:9))),"")</f>
        <v>#NUM!</v>
      </c>
      <c r="H10" s="30" t="str">
        <f ca="1">IF(ROWS($7:9)&lt;=COUNTA(Nom_personnel)-SUMPRODUCT(COUNTIF(Nom_personnel,'S13'!H$8:H$68)),
INDEX(Nom_personnel,SMALL(IF((COUNTIF('S13'!H$8:H$68,Nom_personnel)=0),ROW(INDIRECT("1:"&amp;ROWS(Nom_personnel)))),ROWS($7:9))),"")</f>
        <v/>
      </c>
      <c r="I10" s="30"/>
      <c r="J10" s="30"/>
      <c r="K10" s="30"/>
      <c r="L10" s="30"/>
      <c r="M10" s="30"/>
      <c r="O10" s="30" t="str">
        <f>IF(Intérimaires!A5=0, "", Intérimaires!A5)</f>
        <v/>
      </c>
      <c r="P10" s="30"/>
    </row>
    <row r="11" spans="3:16" x14ac:dyDescent="0.25">
      <c r="C11" s="30" t="str">
        <f>IF('Liste du personnel'!A8=0, "", 'Liste du personnel'!A8)</f>
        <v>ddfdgdd</v>
      </c>
      <c r="D11" s="30" t="e">
        <f ca="1">IF(ROWS($7:10)&lt;=COUNTA(Nom_personnel)-SUMPRODUCT(COUNTIF(Nom_personnel,'S13'!D$8:D$68)),
INDEX(Nom_personnel,SMALL(IF((COUNTIF('S13'!D$8:D$68,Nom_personnel)=0),ROW(INDIRECT("1:"&amp;ROWS(Nom_personnel)))),ROWS($7:10))),"")</f>
        <v>#NUM!</v>
      </c>
      <c r="E11" s="30" t="str">
        <f ca="1">IF(ROWS($7:10)&lt;=COUNTA(Nom_personnel)-SUMPRODUCT(COUNTIF(Nom_personnel,'S13'!H$8:H$68)),
INDEX(Nom_personnel,SMALL(IF((COUNTIF('S13'!H$8:H$68,Nom_personnel)=0),ROW(INDIRECT("1:"&amp;ROWS(Nom_personnel)))),ROWS($7:10))),"")</f>
        <v/>
      </c>
      <c r="F11" s="30" t="e">
        <f ca="1">IF(ROWS($7:10)&lt;=COUNTA(Nom_personnel)-SUMPRODUCT(COUNTIF(Nom_personnel,'S13'!F$8:F$68)),
INDEX(Nom_personnel,SMALL(IF((COUNTIF('S13'!F$8:F$68,Nom_personnel)=0),ROW(INDIRECT("1:"&amp;ROWS(Nom_personnel)))),ROWS($7:10))),"")</f>
        <v>#NUM!</v>
      </c>
      <c r="G11" s="30" t="e">
        <f ca="1">IF(ROWS($7:10)&lt;=COUNTA(Nom_personnel)-SUMPRODUCT(COUNTIF(Nom_personnel,'S13'!G$8:G$68)),
INDEX(Nom_personnel,SMALL(IF((COUNTIF('S13'!G$8:G$68,Nom_personnel)=0),ROW(INDIRECT("1:"&amp;ROWS(Nom_personnel)))),ROWS($7:10))),"")</f>
        <v>#NUM!</v>
      </c>
      <c r="H11" s="30" t="str">
        <f ca="1">IF(ROWS($7:10)&lt;=COUNTA(Nom_personnel)-SUMPRODUCT(COUNTIF(Nom_personnel,'S13'!H$8:H$68)),
INDEX(Nom_personnel,SMALL(IF((COUNTIF('S13'!H$8:H$68,Nom_personnel)=0),ROW(INDIRECT("1:"&amp;ROWS(Nom_personnel)))),ROWS($7:10))),"")</f>
        <v/>
      </c>
      <c r="I11" s="30"/>
      <c r="J11" s="30"/>
      <c r="K11" s="30"/>
      <c r="L11" s="30"/>
      <c r="M11" s="30"/>
      <c r="O11" s="30" t="str">
        <f>IF(Intérimaires!A6=0, "", Intérimaires!A6)</f>
        <v/>
      </c>
      <c r="P11" s="30"/>
    </row>
    <row r="12" spans="3:16" x14ac:dyDescent="0.25">
      <c r="C12" s="30" t="str">
        <f>IF('Liste du personnel'!A9=0, "", 'Liste du personnel'!A9)</f>
        <v>dghb</v>
      </c>
      <c r="D12" s="30" t="e">
        <f ca="1">IF(ROWS($7:11)&lt;=COUNTA(Nom_personnel)-SUMPRODUCT(COUNTIF(Nom_personnel,'S13'!D$8:D$68)),
INDEX(Nom_personnel,SMALL(IF((COUNTIF('S13'!D$8:D$68,Nom_personnel)=0),ROW(INDIRECT("1:"&amp;ROWS(Nom_personnel)))),ROWS($7:11))),"")</f>
        <v>#NUM!</v>
      </c>
      <c r="E12" s="30" t="str">
        <f ca="1">IF(ROWS($7:11)&lt;=COUNTA(Nom_personnel)-SUMPRODUCT(COUNTIF(Nom_personnel,'S13'!H$8:H$68)),
INDEX(Nom_personnel,SMALL(IF((COUNTIF('S13'!H$8:H$68,Nom_personnel)=0),ROW(INDIRECT("1:"&amp;ROWS(Nom_personnel)))),ROWS($7:11))),"")</f>
        <v/>
      </c>
      <c r="F12" s="30" t="e">
        <f ca="1">IF(ROWS($7:11)&lt;=COUNTA(Nom_personnel)-SUMPRODUCT(COUNTIF(Nom_personnel,'S13'!F$8:F$68)),
INDEX(Nom_personnel,SMALL(IF((COUNTIF('S13'!F$8:F$68,Nom_personnel)=0),ROW(INDIRECT("1:"&amp;ROWS(Nom_personnel)))),ROWS($7:11))),"")</f>
        <v>#NUM!</v>
      </c>
      <c r="G12" s="30" t="e">
        <f ca="1">IF(ROWS($7:11)&lt;=COUNTA(Nom_personnel)-SUMPRODUCT(COUNTIF(Nom_personnel,'S13'!G$8:G$68)),
INDEX(Nom_personnel,SMALL(IF((COUNTIF('S13'!G$8:G$68,Nom_personnel)=0),ROW(INDIRECT("1:"&amp;ROWS(Nom_personnel)))),ROWS($7:11))),"")</f>
        <v>#NUM!</v>
      </c>
      <c r="H12" s="30" t="str">
        <f ca="1">IF(ROWS($7:11)&lt;=COUNTA(Nom_personnel)-SUMPRODUCT(COUNTIF(Nom_personnel,'S13'!H$8:H$68)),
INDEX(Nom_personnel,SMALL(IF((COUNTIF('S13'!H$8:H$68,Nom_personnel)=0),ROW(INDIRECT("1:"&amp;ROWS(Nom_personnel)))),ROWS($7:11))),"")</f>
        <v/>
      </c>
      <c r="I12" s="30"/>
      <c r="J12" s="30"/>
      <c r="K12" s="30"/>
      <c r="L12" s="30"/>
      <c r="M12" s="30"/>
      <c r="O12" s="30" t="str">
        <f>IF(Intérimaires!A7=0, "", Intérimaires!A7)</f>
        <v/>
      </c>
      <c r="P12" s="30"/>
    </row>
    <row r="13" spans="3:16" x14ac:dyDescent="0.25">
      <c r="C13" s="30" t="str">
        <f>IF('Liste du personnel'!A10=0, "", 'Liste du personnel'!A10)</f>
        <v>egfgf</v>
      </c>
      <c r="D13" s="30" t="e">
        <f ca="1">IF(ROWS($7:12)&lt;=COUNTA(Nom_personnel)-SUMPRODUCT(COUNTIF(Nom_personnel,'S13'!D$8:D$68)),
INDEX(Nom_personnel,SMALL(IF((COUNTIF('S13'!D$8:D$68,Nom_personnel)=0),ROW(INDIRECT("1:"&amp;ROWS(Nom_personnel)))),ROWS($7:12))),"")</f>
        <v>#NUM!</v>
      </c>
      <c r="E13" s="30" t="str">
        <f ca="1">IF(ROWS($7:12)&lt;=COUNTA(Nom_personnel)-SUMPRODUCT(COUNTIF(Nom_personnel,'S13'!H$8:H$68)),
INDEX(Nom_personnel,SMALL(IF((COUNTIF('S13'!H$8:H$68,Nom_personnel)=0),ROW(INDIRECT("1:"&amp;ROWS(Nom_personnel)))),ROWS($7:12))),"")</f>
        <v/>
      </c>
      <c r="F13" s="30" t="e">
        <f ca="1">IF(ROWS($7:12)&lt;=COUNTA(Nom_personnel)-SUMPRODUCT(COUNTIF(Nom_personnel,'S13'!F$8:F$68)),
INDEX(Nom_personnel,SMALL(IF((COUNTIF('S13'!F$8:F$68,Nom_personnel)=0),ROW(INDIRECT("1:"&amp;ROWS(Nom_personnel)))),ROWS($7:12))),"")</f>
        <v>#NUM!</v>
      </c>
      <c r="G13" s="30" t="e">
        <f ca="1">IF(ROWS($7:12)&lt;=COUNTA(Nom_personnel)-SUMPRODUCT(COUNTIF(Nom_personnel,'S13'!G$8:G$68)),
INDEX(Nom_personnel,SMALL(IF((COUNTIF('S13'!G$8:G$68,Nom_personnel)=0),ROW(INDIRECT("1:"&amp;ROWS(Nom_personnel)))),ROWS($7:12))),"")</f>
        <v>#NUM!</v>
      </c>
      <c r="H13" s="30" t="str">
        <f ca="1">IF(ROWS($7:12)&lt;=COUNTA(Nom_personnel)-SUMPRODUCT(COUNTIF(Nom_personnel,'S13'!H$8:H$68)),
INDEX(Nom_personnel,SMALL(IF((COUNTIF('S13'!H$8:H$68,Nom_personnel)=0),ROW(INDIRECT("1:"&amp;ROWS(Nom_personnel)))),ROWS($7:12))),"")</f>
        <v/>
      </c>
      <c r="I13" s="30"/>
      <c r="J13" s="30"/>
      <c r="K13" s="30"/>
      <c r="L13" s="30"/>
      <c r="M13" s="30"/>
      <c r="O13" s="30" t="str">
        <f>IF(Intérimaires!A8=0, "", Intérimaires!A8)</f>
        <v/>
      </c>
      <c r="P13" s="30"/>
    </row>
    <row r="14" spans="3:16" x14ac:dyDescent="0.25">
      <c r="C14" s="30" t="str">
        <f>IF('Liste du personnel'!A11=0, "", 'Liste du personnel'!A11)</f>
        <v>evxvcxv</v>
      </c>
      <c r="D14" s="30" t="e">
        <f ca="1">IF(ROWS($7:13)&lt;=COUNTA(Nom_personnel)-SUMPRODUCT(COUNTIF(Nom_personnel,'S13'!D$8:D$68)),
INDEX(Nom_personnel,SMALL(IF((COUNTIF('S13'!D$8:D$68,Nom_personnel)=0),ROW(INDIRECT("1:"&amp;ROWS(Nom_personnel)))),ROWS($7:13))),"")</f>
        <v>#NUM!</v>
      </c>
      <c r="E14" s="30" t="str">
        <f ca="1">IF(ROWS($7:13)&lt;=COUNTA(Nom_personnel)-SUMPRODUCT(COUNTIF(Nom_personnel,'S13'!H$8:H$68)),
INDEX(Nom_personnel,SMALL(IF((COUNTIF('S13'!H$8:H$68,Nom_personnel)=0),ROW(INDIRECT("1:"&amp;ROWS(Nom_personnel)))),ROWS($7:13))),"")</f>
        <v/>
      </c>
      <c r="F14" s="30" t="e">
        <f ca="1">IF(ROWS($7:13)&lt;=COUNTA(Nom_personnel)-SUMPRODUCT(COUNTIF(Nom_personnel,'S13'!F$8:F$68)),
INDEX(Nom_personnel,SMALL(IF((COUNTIF('S13'!F$8:F$68,Nom_personnel)=0),ROW(INDIRECT("1:"&amp;ROWS(Nom_personnel)))),ROWS($7:13))),"")</f>
        <v>#NUM!</v>
      </c>
      <c r="G14" s="30" t="e">
        <f ca="1">IF(ROWS($7:13)&lt;=COUNTA(Nom_personnel)-SUMPRODUCT(COUNTIF(Nom_personnel,'S13'!G$8:G$68)),
INDEX(Nom_personnel,SMALL(IF((COUNTIF('S13'!G$8:G$68,Nom_personnel)=0),ROW(INDIRECT("1:"&amp;ROWS(Nom_personnel)))),ROWS($7:13))),"")</f>
        <v>#NUM!</v>
      </c>
      <c r="H14" s="30" t="str">
        <f ca="1">IF(ROWS($7:13)&lt;=COUNTA(Nom_personnel)-SUMPRODUCT(COUNTIF(Nom_personnel,'S13'!H$8:H$68)),
INDEX(Nom_personnel,SMALL(IF((COUNTIF('S13'!H$8:H$68,Nom_personnel)=0),ROW(INDIRECT("1:"&amp;ROWS(Nom_personnel)))),ROWS($7:13))),"")</f>
        <v/>
      </c>
      <c r="I14" s="30"/>
      <c r="J14" s="30"/>
      <c r="K14" s="30"/>
      <c r="L14" s="30"/>
      <c r="M14" s="30"/>
      <c r="O14" s="30" t="str">
        <f>IF(Intérimaires!A9=0, "", Intérimaires!A9)</f>
        <v/>
      </c>
      <c r="P14" s="30"/>
    </row>
    <row r="15" spans="3:16" x14ac:dyDescent="0.25">
      <c r="C15" s="30" t="str">
        <f>IF('Liste du personnel'!A12=0, "", 'Liste du personnel'!A12)</f>
        <v>gggsdg</v>
      </c>
      <c r="D15" s="30" t="e">
        <f ca="1">IF(ROWS($7:14)&lt;=COUNTA(Nom_personnel)-SUMPRODUCT(COUNTIF(Nom_personnel,'S13'!D$8:D$68)),
INDEX(Nom_personnel,SMALL(IF((COUNTIF('S13'!D$8:D$68,Nom_personnel)=0),ROW(INDIRECT("1:"&amp;ROWS(Nom_personnel)))),ROWS($7:14))),"")</f>
        <v>#NUM!</v>
      </c>
      <c r="E15" s="30" t="str">
        <f ca="1">IF(ROWS($7:14)&lt;=COUNTA(Nom_personnel)-SUMPRODUCT(COUNTIF(Nom_personnel,'S13'!H$8:H$68)),
INDEX(Nom_personnel,SMALL(IF((COUNTIF('S13'!H$8:H$68,Nom_personnel)=0),ROW(INDIRECT("1:"&amp;ROWS(Nom_personnel)))),ROWS($7:14))),"")</f>
        <v/>
      </c>
      <c r="F15" s="30" t="e">
        <f ca="1">IF(ROWS($7:14)&lt;=COUNTA(Nom_personnel)-SUMPRODUCT(COUNTIF(Nom_personnel,'S13'!F$8:F$68)),
INDEX(Nom_personnel,SMALL(IF((COUNTIF('S13'!F$8:F$68,Nom_personnel)=0),ROW(INDIRECT("1:"&amp;ROWS(Nom_personnel)))),ROWS($7:14))),"")</f>
        <v>#NUM!</v>
      </c>
      <c r="G15" s="30" t="e">
        <f ca="1">IF(ROWS($7:14)&lt;=COUNTA(Nom_personnel)-SUMPRODUCT(COUNTIF(Nom_personnel,'S13'!G$8:G$68)),
INDEX(Nom_personnel,SMALL(IF((COUNTIF('S13'!G$8:G$68,Nom_personnel)=0),ROW(INDIRECT("1:"&amp;ROWS(Nom_personnel)))),ROWS($7:14))),"")</f>
        <v>#NUM!</v>
      </c>
      <c r="H15" s="30" t="str">
        <f ca="1">IF(ROWS($7:14)&lt;=COUNTA(Nom_personnel)-SUMPRODUCT(COUNTIF(Nom_personnel,'S13'!H$8:H$68)),
INDEX(Nom_personnel,SMALL(IF((COUNTIF('S13'!H$8:H$68,Nom_personnel)=0),ROW(INDIRECT("1:"&amp;ROWS(Nom_personnel)))),ROWS($7:14))),"")</f>
        <v/>
      </c>
      <c r="I15" s="30"/>
      <c r="J15" s="30"/>
      <c r="K15" s="30"/>
      <c r="L15" s="30"/>
      <c r="M15" s="30"/>
      <c r="O15" s="30" t="str">
        <f>IF(Intérimaires!A10=0, "", Intérimaires!A10)</f>
        <v/>
      </c>
      <c r="P15" s="30"/>
    </row>
    <row r="16" spans="3:16" x14ac:dyDescent="0.25">
      <c r="C16" s="30" t="str">
        <f>IF('Liste du personnel'!A13=0, "", 'Liste du personnel'!A13)</f>
        <v>gghdfgdf</v>
      </c>
      <c r="D16" s="30" t="e">
        <f ca="1">IF(ROWS($7:15)&lt;=COUNTA(Nom_personnel)-SUMPRODUCT(COUNTIF(Nom_personnel,'S13'!D$8:D$68)),
INDEX(Nom_personnel,SMALL(IF((COUNTIF('S13'!D$8:D$68,Nom_personnel)=0),ROW(INDIRECT("1:"&amp;ROWS(Nom_personnel)))),ROWS($7:15))),"")</f>
        <v>#NUM!</v>
      </c>
      <c r="E16" s="30" t="str">
        <f ca="1">IF(ROWS($7:15)&lt;=COUNTA(Nom_personnel)-SUMPRODUCT(COUNTIF(Nom_personnel,'S13'!H$8:H$68)),
INDEX(Nom_personnel,SMALL(IF((COUNTIF('S13'!H$8:H$68,Nom_personnel)=0),ROW(INDIRECT("1:"&amp;ROWS(Nom_personnel)))),ROWS($7:15))),"")</f>
        <v/>
      </c>
      <c r="F16" s="30" t="e">
        <f ca="1">IF(ROWS($7:15)&lt;=COUNTA(Nom_personnel)-SUMPRODUCT(COUNTIF(Nom_personnel,'S13'!F$8:F$68)),
INDEX(Nom_personnel,SMALL(IF((COUNTIF('S13'!F$8:F$68,Nom_personnel)=0),ROW(INDIRECT("1:"&amp;ROWS(Nom_personnel)))),ROWS($7:15))),"")</f>
        <v>#NUM!</v>
      </c>
      <c r="G16" s="30" t="e">
        <f ca="1">IF(ROWS($7:15)&lt;=COUNTA(Nom_personnel)-SUMPRODUCT(COUNTIF(Nom_personnel,'S13'!G$8:G$68)),
INDEX(Nom_personnel,SMALL(IF((COUNTIF('S13'!G$8:G$68,Nom_personnel)=0),ROW(INDIRECT("1:"&amp;ROWS(Nom_personnel)))),ROWS($7:15))),"")</f>
        <v>#NUM!</v>
      </c>
      <c r="H16" s="30" t="str">
        <f ca="1">IF(ROWS($7:15)&lt;=COUNTA(Nom_personnel)-SUMPRODUCT(COUNTIF(Nom_personnel,'S13'!H$8:H$68)),
INDEX(Nom_personnel,SMALL(IF((COUNTIF('S13'!H$8:H$68,Nom_personnel)=0),ROW(INDIRECT("1:"&amp;ROWS(Nom_personnel)))),ROWS($7:15))),"")</f>
        <v/>
      </c>
      <c r="I16" s="30"/>
      <c r="J16" s="30"/>
      <c r="K16" s="30"/>
      <c r="L16" s="30"/>
      <c r="M16" s="30"/>
      <c r="O16" s="30" t="str">
        <f>IF(Intérimaires!A11=0, "", Intérimaires!A11)</f>
        <v/>
      </c>
      <c r="P16" s="30"/>
    </row>
    <row r="17" spans="3:16" x14ac:dyDescent="0.25">
      <c r="C17" s="30" t="str">
        <f>IF('Liste du personnel'!A14=0, "", 'Liste du personnel'!A14)</f>
        <v>ifdfgf</v>
      </c>
      <c r="D17" s="30" t="e">
        <f ca="1">IF(ROWS($7:16)&lt;=COUNTA(Nom_personnel)-SUMPRODUCT(COUNTIF(Nom_personnel,'S13'!D$8:D$68)),
INDEX(Nom_personnel,SMALL(IF((COUNTIF('S13'!D$8:D$68,Nom_personnel)=0),ROW(INDIRECT("1:"&amp;ROWS(Nom_personnel)))),ROWS($7:16))),"")</f>
        <v>#NUM!</v>
      </c>
      <c r="E17" s="30" t="str">
        <f ca="1">IF(ROWS($7:16)&lt;=COUNTA(Nom_personnel)-SUMPRODUCT(COUNTIF(Nom_personnel,'S13'!H$8:H$68)),
INDEX(Nom_personnel,SMALL(IF((COUNTIF('S13'!H$8:H$68,Nom_personnel)=0),ROW(INDIRECT("1:"&amp;ROWS(Nom_personnel)))),ROWS($7:16))),"")</f>
        <v/>
      </c>
      <c r="F17" s="30" t="e">
        <f ca="1">IF(ROWS($7:16)&lt;=COUNTA(Nom_personnel)-SUMPRODUCT(COUNTIF(Nom_personnel,'S13'!F$8:F$68)),
INDEX(Nom_personnel,SMALL(IF((COUNTIF('S13'!F$8:F$68,Nom_personnel)=0),ROW(INDIRECT("1:"&amp;ROWS(Nom_personnel)))),ROWS($7:16))),"")</f>
        <v>#NUM!</v>
      </c>
      <c r="G17" s="30" t="e">
        <f ca="1">IF(ROWS($7:16)&lt;=COUNTA(Nom_personnel)-SUMPRODUCT(COUNTIF(Nom_personnel,'S13'!G$8:G$68)),
INDEX(Nom_personnel,SMALL(IF((COUNTIF('S13'!G$8:G$68,Nom_personnel)=0),ROW(INDIRECT("1:"&amp;ROWS(Nom_personnel)))),ROWS($7:16))),"")</f>
        <v>#NUM!</v>
      </c>
      <c r="H17" s="30" t="str">
        <f ca="1">IF(ROWS($7:16)&lt;=COUNTA(Nom_personnel)-SUMPRODUCT(COUNTIF(Nom_personnel,'S13'!H$8:H$68)),
INDEX(Nom_personnel,SMALL(IF((COUNTIF('S13'!H$8:H$68,Nom_personnel)=0),ROW(INDIRECT("1:"&amp;ROWS(Nom_personnel)))),ROWS($7:16))),"")</f>
        <v/>
      </c>
      <c r="I17" s="30"/>
      <c r="J17" s="30"/>
      <c r="K17" s="30"/>
      <c r="L17" s="30"/>
      <c r="M17" s="30"/>
      <c r="O17" s="30" t="str">
        <f>IF(Intérimaires!A12=0, "", Intérimaires!A12)</f>
        <v/>
      </c>
      <c r="P17" s="30"/>
    </row>
    <row r="18" spans="3:16" x14ac:dyDescent="0.25">
      <c r="C18" s="30" t="str">
        <f>IF('Liste du personnel'!A15=0, "", 'Liste du personnel'!A15)</f>
        <v>jsdwgfdf</v>
      </c>
      <c r="D18" s="30" t="e">
        <f ca="1">IF(ROWS($7:17)&lt;=COUNTA(Nom_personnel)-SUMPRODUCT(COUNTIF(Nom_personnel,'S13'!D$8:D$68)),
INDEX(Nom_personnel,SMALL(IF((COUNTIF('S13'!D$8:D$68,Nom_personnel)=0),ROW(INDIRECT("1:"&amp;ROWS(Nom_personnel)))),ROWS($7:17))),"")</f>
        <v>#NUM!</v>
      </c>
      <c r="E18" s="30" t="str">
        <f ca="1">IF(ROWS($7:17)&lt;=COUNTA(Nom_personnel)-SUMPRODUCT(COUNTIF(Nom_personnel,'S13'!H$8:H$68)),
INDEX(Nom_personnel,SMALL(IF((COUNTIF('S13'!H$8:H$68,Nom_personnel)=0),ROW(INDIRECT("1:"&amp;ROWS(Nom_personnel)))),ROWS($7:17))),"")</f>
        <v/>
      </c>
      <c r="F18" s="30" t="e">
        <f ca="1">IF(ROWS($7:17)&lt;=COUNTA(Nom_personnel)-SUMPRODUCT(COUNTIF(Nom_personnel,'S13'!F$8:F$68)),
INDEX(Nom_personnel,SMALL(IF((COUNTIF('S13'!F$8:F$68,Nom_personnel)=0),ROW(INDIRECT("1:"&amp;ROWS(Nom_personnel)))),ROWS($7:17))),"")</f>
        <v>#NUM!</v>
      </c>
      <c r="G18" s="30" t="e">
        <f ca="1">IF(ROWS($7:17)&lt;=COUNTA(Nom_personnel)-SUMPRODUCT(COUNTIF(Nom_personnel,'S13'!G$8:G$68)),
INDEX(Nom_personnel,SMALL(IF((COUNTIF('S13'!G$8:G$68,Nom_personnel)=0),ROW(INDIRECT("1:"&amp;ROWS(Nom_personnel)))),ROWS($7:17))),"")</f>
        <v>#NUM!</v>
      </c>
      <c r="H18" s="30" t="str">
        <f ca="1">IF(ROWS($7:17)&lt;=COUNTA(Nom_personnel)-SUMPRODUCT(COUNTIF(Nom_personnel,'S13'!H$8:H$68)),
INDEX(Nom_personnel,SMALL(IF((COUNTIF('S13'!H$8:H$68,Nom_personnel)=0),ROW(INDIRECT("1:"&amp;ROWS(Nom_personnel)))),ROWS($7:17))),"")</f>
        <v/>
      </c>
      <c r="I18" s="30"/>
      <c r="J18" s="30"/>
      <c r="K18" s="30"/>
      <c r="L18" s="30"/>
      <c r="M18" s="30"/>
      <c r="O18" s="30" t="str">
        <f>IF(Intérimaires!A13=0, "", Intérimaires!A13)</f>
        <v/>
      </c>
      <c r="P18" s="30"/>
    </row>
    <row r="19" spans="3:16" x14ac:dyDescent="0.25">
      <c r="C19" s="30" t="str">
        <f>IF('Liste du personnel'!A16=0, "", 'Liste du personnel'!A16)</f>
        <v>kdfg</v>
      </c>
      <c r="D19" s="30" t="e">
        <f ca="1">IF(ROWS($7:18)&lt;=COUNTA(Nom_personnel)-SUMPRODUCT(COUNTIF(Nom_personnel,'S13'!D$8:D$68)),
INDEX(Nom_personnel,SMALL(IF((COUNTIF('S13'!D$8:D$68,Nom_personnel)=0),ROW(INDIRECT("1:"&amp;ROWS(Nom_personnel)))),ROWS($7:18))),"")</f>
        <v>#NUM!</v>
      </c>
      <c r="E19" s="30" t="str">
        <f ca="1">IF(ROWS($7:18)&lt;=COUNTA(Nom_personnel)-SUMPRODUCT(COUNTIF(Nom_personnel,'S13'!H$8:H$68)),
INDEX(Nom_personnel,SMALL(IF((COUNTIF('S13'!H$8:H$68,Nom_personnel)=0),ROW(INDIRECT("1:"&amp;ROWS(Nom_personnel)))),ROWS($7:18))),"")</f>
        <v/>
      </c>
      <c r="F19" s="30" t="e">
        <f ca="1">IF(ROWS($7:18)&lt;=COUNTA(Nom_personnel)-SUMPRODUCT(COUNTIF(Nom_personnel,'S13'!F$8:F$68)),
INDEX(Nom_personnel,SMALL(IF((COUNTIF('S13'!F$8:F$68,Nom_personnel)=0),ROW(INDIRECT("1:"&amp;ROWS(Nom_personnel)))),ROWS($7:18))),"")</f>
        <v>#NUM!</v>
      </c>
      <c r="G19" s="30" t="e">
        <f ca="1">IF(ROWS($7:18)&lt;=COUNTA(Nom_personnel)-SUMPRODUCT(COUNTIF(Nom_personnel,'S13'!G$8:G$68)),
INDEX(Nom_personnel,SMALL(IF((COUNTIF('S13'!G$8:G$68,Nom_personnel)=0),ROW(INDIRECT("1:"&amp;ROWS(Nom_personnel)))),ROWS($7:18))),"")</f>
        <v>#NUM!</v>
      </c>
      <c r="H19" s="30" t="str">
        <f ca="1">IF(ROWS($7:18)&lt;=COUNTA(Nom_personnel)-SUMPRODUCT(COUNTIF(Nom_personnel,'S13'!H$8:H$68)),
INDEX(Nom_personnel,SMALL(IF((COUNTIF('S13'!H$8:H$68,Nom_personnel)=0),ROW(INDIRECT("1:"&amp;ROWS(Nom_personnel)))),ROWS($7:18))),"")</f>
        <v/>
      </c>
      <c r="I19" s="30"/>
      <c r="J19" s="30"/>
      <c r="K19" s="30"/>
      <c r="L19" s="30"/>
      <c r="M19" s="30"/>
      <c r="O19" s="30" t="str">
        <f>IF(Intérimaires!A14=0, "", Intérimaires!A14)</f>
        <v/>
      </c>
      <c r="P19" s="30"/>
    </row>
    <row r="20" spans="3:16" x14ac:dyDescent="0.25">
      <c r="C20" s="30" t="str">
        <f>IF('Liste du personnel'!A17=0, "", 'Liste du personnel'!A17)</f>
        <v>ltfhd</v>
      </c>
      <c r="D20" s="30" t="e">
        <f ca="1">IF(ROWS($7:19)&lt;=COUNTA(Nom_personnel)-SUMPRODUCT(COUNTIF(Nom_personnel,'S13'!D$8:D$68)),
INDEX(Nom_personnel,SMALL(IF((COUNTIF('S13'!D$8:D$68,Nom_personnel)=0),ROW(INDIRECT("1:"&amp;ROWS(Nom_personnel)))),ROWS($7:19))),"")</f>
        <v>#NUM!</v>
      </c>
      <c r="E20" s="30" t="str">
        <f ca="1">IF(ROWS($7:19)&lt;=COUNTA(Nom_personnel)-SUMPRODUCT(COUNTIF(Nom_personnel,'S13'!H$8:H$68)),
INDEX(Nom_personnel,SMALL(IF((COUNTIF('S13'!H$8:H$68,Nom_personnel)=0),ROW(INDIRECT("1:"&amp;ROWS(Nom_personnel)))),ROWS($7:19))),"")</f>
        <v/>
      </c>
      <c r="F20" s="30" t="e">
        <f ca="1">IF(ROWS($7:19)&lt;=COUNTA(Nom_personnel)-SUMPRODUCT(COUNTIF(Nom_personnel,'S13'!F$8:F$68)),
INDEX(Nom_personnel,SMALL(IF((COUNTIF('S13'!F$8:F$68,Nom_personnel)=0),ROW(INDIRECT("1:"&amp;ROWS(Nom_personnel)))),ROWS($7:19))),"")</f>
        <v>#NUM!</v>
      </c>
      <c r="G20" s="30" t="e">
        <f ca="1">IF(ROWS($7:19)&lt;=COUNTA(Nom_personnel)-SUMPRODUCT(COUNTIF(Nom_personnel,'S13'!G$8:G$68)),
INDEX(Nom_personnel,SMALL(IF((COUNTIF('S13'!G$8:G$68,Nom_personnel)=0),ROW(INDIRECT("1:"&amp;ROWS(Nom_personnel)))),ROWS($7:19))),"")</f>
        <v>#NUM!</v>
      </c>
      <c r="H20" s="30" t="str">
        <f ca="1">IF(ROWS($7:19)&lt;=COUNTA(Nom_personnel)-SUMPRODUCT(COUNTIF(Nom_personnel,'S13'!H$8:H$68)),
INDEX(Nom_personnel,SMALL(IF((COUNTIF('S13'!H$8:H$68,Nom_personnel)=0),ROW(INDIRECT("1:"&amp;ROWS(Nom_personnel)))),ROWS($7:19))),"")</f>
        <v/>
      </c>
      <c r="I20" s="30"/>
      <c r="J20" s="30"/>
      <c r="K20" s="30"/>
      <c r="L20" s="30"/>
      <c r="M20" s="30"/>
      <c r="O20" s="30" t="str">
        <f>IF(Intérimaires!A15=0, "", Intérimaires!A15)</f>
        <v/>
      </c>
      <c r="P20" s="30"/>
    </row>
    <row r="21" spans="3:16" x14ac:dyDescent="0.25">
      <c r="C21" s="30" t="str">
        <f>IF('Liste du personnel'!A18=0, "", 'Liste du personnel'!A18)</f>
        <v>ngdder</v>
      </c>
      <c r="D21" s="30" t="e">
        <f ca="1">IF(ROWS($7:20)&lt;=COUNTA(Nom_personnel)-SUMPRODUCT(COUNTIF(Nom_personnel,'S13'!D$8:D$68)),
INDEX(Nom_personnel,SMALL(IF((COUNTIF('S13'!D$8:D$68,Nom_personnel)=0),ROW(INDIRECT("1:"&amp;ROWS(Nom_personnel)))),ROWS($7:20))),"")</f>
        <v>#NUM!</v>
      </c>
      <c r="E21" s="30" t="str">
        <f ca="1">IF(ROWS($7:20)&lt;=COUNTA(Nom_personnel)-SUMPRODUCT(COUNTIF(Nom_personnel,'S13'!H$8:H$68)),
INDEX(Nom_personnel,SMALL(IF((COUNTIF('S13'!H$8:H$68,Nom_personnel)=0),ROW(INDIRECT("1:"&amp;ROWS(Nom_personnel)))),ROWS($7:20))),"")</f>
        <v/>
      </c>
      <c r="F21" s="30" t="e">
        <f ca="1">IF(ROWS($7:20)&lt;=COUNTA(Nom_personnel)-SUMPRODUCT(COUNTIF(Nom_personnel,'S13'!F$8:F$68)),
INDEX(Nom_personnel,SMALL(IF((COUNTIF('S13'!F$8:F$68,Nom_personnel)=0),ROW(INDIRECT("1:"&amp;ROWS(Nom_personnel)))),ROWS($7:20))),"")</f>
        <v>#NUM!</v>
      </c>
      <c r="G21" s="30" t="e">
        <f ca="1">IF(ROWS($7:20)&lt;=COUNTA(Nom_personnel)-SUMPRODUCT(COUNTIF(Nom_personnel,'S13'!G$8:G$68)),
INDEX(Nom_personnel,SMALL(IF((COUNTIF('S13'!G$8:G$68,Nom_personnel)=0),ROW(INDIRECT("1:"&amp;ROWS(Nom_personnel)))),ROWS($7:20))),"")</f>
        <v>#NUM!</v>
      </c>
      <c r="H21" s="30" t="str">
        <f ca="1">IF(ROWS($7:20)&lt;=COUNTA(Nom_personnel)-SUMPRODUCT(COUNTIF(Nom_personnel,'S13'!H$8:H$68)),
INDEX(Nom_personnel,SMALL(IF((COUNTIF('S13'!H$8:H$68,Nom_personnel)=0),ROW(INDIRECT("1:"&amp;ROWS(Nom_personnel)))),ROWS($7:20))),"")</f>
        <v/>
      </c>
      <c r="I21" s="30"/>
      <c r="J21" s="30"/>
      <c r="K21" s="30"/>
      <c r="L21" s="30"/>
      <c r="M21" s="30"/>
      <c r="O21" s="30" t="str">
        <f>IF(Intérimaires!A16=0, "", Intérimaires!A16)</f>
        <v/>
      </c>
      <c r="P21" s="30"/>
    </row>
    <row r="22" spans="3:16" x14ac:dyDescent="0.25">
      <c r="C22" s="30" t="str">
        <f>IF('Liste du personnel'!A19=0, "", 'Liste du personnel'!A19)</f>
        <v/>
      </c>
      <c r="D22" s="30" t="e">
        <f ca="1">IF(ROWS($7:21)&lt;=COUNTA(Nom_personnel)-SUMPRODUCT(COUNTIF(Nom_personnel,'S13'!D$8:D$68)),
INDEX(Nom_personnel,SMALL(IF((COUNTIF('S13'!D$8:D$68,Nom_personnel)=0),ROW(INDIRECT("1:"&amp;ROWS(Nom_personnel)))),ROWS($7:21))),"")</f>
        <v>#NUM!</v>
      </c>
      <c r="E22" s="30" t="str">
        <f ca="1">IF(ROWS($7:21)&lt;=COUNTA(Nom_personnel)-SUMPRODUCT(COUNTIF(Nom_personnel,'S13'!H$8:H$68)),
INDEX(Nom_personnel,SMALL(IF((COUNTIF('S13'!H$8:H$68,Nom_personnel)=0),ROW(INDIRECT("1:"&amp;ROWS(Nom_personnel)))),ROWS($7:21))),"")</f>
        <v/>
      </c>
      <c r="F22" s="30" t="e">
        <f ca="1">IF(ROWS($7:21)&lt;=COUNTA(Nom_personnel)-SUMPRODUCT(COUNTIF(Nom_personnel,'S13'!F$8:F$68)),
INDEX(Nom_personnel,SMALL(IF((COUNTIF('S13'!F$8:F$68,Nom_personnel)=0),ROW(INDIRECT("1:"&amp;ROWS(Nom_personnel)))),ROWS($7:21))),"")</f>
        <v>#NUM!</v>
      </c>
      <c r="G22" s="30" t="e">
        <f ca="1">IF(ROWS($7:21)&lt;=COUNTA(Nom_personnel)-SUMPRODUCT(COUNTIF(Nom_personnel,'S13'!G$8:G$68)),
INDEX(Nom_personnel,SMALL(IF((COUNTIF('S13'!G$8:G$68,Nom_personnel)=0),ROW(INDIRECT("1:"&amp;ROWS(Nom_personnel)))),ROWS($7:21))),"")</f>
        <v>#NUM!</v>
      </c>
      <c r="H22" s="30" t="str">
        <f ca="1">IF(ROWS($7:21)&lt;=COUNTA(Nom_personnel)-SUMPRODUCT(COUNTIF(Nom_personnel,'S13'!H$8:H$68)),
INDEX(Nom_personnel,SMALL(IF((COUNTIF('S13'!H$8:H$68,Nom_personnel)=0),ROW(INDIRECT("1:"&amp;ROWS(Nom_personnel)))),ROWS($7:21))),"")</f>
        <v/>
      </c>
      <c r="I22" s="30"/>
      <c r="J22" s="30"/>
      <c r="K22" s="30"/>
      <c r="L22" s="30"/>
      <c r="M22" s="30"/>
      <c r="O22" s="30" t="str">
        <f>IF(Intérimaires!A17=0, "", Intérimaires!A17)</f>
        <v/>
      </c>
      <c r="P22" s="30"/>
    </row>
    <row r="23" spans="3:16" x14ac:dyDescent="0.25">
      <c r="C23" s="30" t="str">
        <f>IF('Liste du personnel'!A20=0, "", 'Liste du personnel'!A20)</f>
        <v/>
      </c>
      <c r="D23" s="30" t="e">
        <f ca="1">IF(ROWS($7:22)&lt;=COUNTA(Nom_personnel)-SUMPRODUCT(COUNTIF(Nom_personnel,'S13'!D$8:D$68)),
INDEX(Nom_personnel,SMALL(IF((COUNTIF('S13'!D$8:D$68,Nom_personnel)=0),ROW(INDIRECT("1:"&amp;ROWS(Nom_personnel)))),ROWS($7:22))),"")</f>
        <v>#NUM!</v>
      </c>
      <c r="E23" s="30" t="e">
        <f ca="1">IF(ROWS($7:22)&lt;=COUNTA(Nom_personnel)-SUMPRODUCT(COUNTIF(Nom_personnel,'S13'!E$8:E$68)),
INDEX(Nom_personnel,SMALL(IF((COUNTIF('S13'!E$8:E$68,Nom_personnel)=0),ROW(INDIRECT("1:"&amp;ROWS(Nom_personnel)))),ROWS($7:22))),"")</f>
        <v>#NUM!</v>
      </c>
      <c r="F23" s="30" t="e">
        <f ca="1">IF(ROWS($7:22)&lt;=COUNTA(Nom_personnel)-SUMPRODUCT(COUNTIF(Nom_personnel,'S13'!F$8:F$68)),
INDEX(Nom_personnel,SMALL(IF((COUNTIF('S13'!F$8:F$68,Nom_personnel)=0),ROW(INDIRECT("1:"&amp;ROWS(Nom_personnel)))),ROWS($7:22))),"")</f>
        <v>#NUM!</v>
      </c>
      <c r="G23" s="30" t="e">
        <f ca="1">IF(ROWS($7:22)&lt;=COUNTA(Nom_personnel)-SUMPRODUCT(COUNTIF(Nom_personnel,'S13'!G$8:G$68)),
INDEX(Nom_personnel,SMALL(IF((COUNTIF('S13'!G$8:G$68,Nom_personnel)=0),ROW(INDIRECT("1:"&amp;ROWS(Nom_personnel)))),ROWS($7:22))),"")</f>
        <v>#NUM!</v>
      </c>
      <c r="H23" s="30" t="str">
        <f ca="1">IF(ROWS($7:22)&lt;=COUNTA(Nom_personnel)-SUMPRODUCT(COUNTIF(Nom_personnel,'S13'!H$8:H$68)),
INDEX(Nom_personnel,SMALL(IF((COUNTIF('S13'!H$8:H$68,Nom_personnel)=0),ROW(INDIRECT("1:"&amp;ROWS(Nom_personnel)))),ROWS($7:22))),"")</f>
        <v/>
      </c>
      <c r="I23" s="30"/>
      <c r="J23" s="30"/>
      <c r="K23" s="30"/>
      <c r="L23" s="30"/>
      <c r="M23" s="30"/>
      <c r="O23" s="30" t="str">
        <f>IF(Intérimaires!A18=0, "", Intérimaires!A18)</f>
        <v/>
      </c>
      <c r="P23" s="30"/>
    </row>
    <row r="24" spans="3:16" x14ac:dyDescent="0.25">
      <c r="C24" s="30" t="str">
        <f>IF('Liste du personnel'!A21=0, "", 'Liste du personnel'!A21)</f>
        <v/>
      </c>
      <c r="D24" s="30" t="e">
        <f ca="1">IF(ROWS($7:23)&lt;=COUNTA(Nom_personnel)-SUMPRODUCT(COUNTIF(Nom_personnel,'S13'!D$8:D$68)),
INDEX(Nom_personnel,SMALL(IF((COUNTIF('S13'!D$8:D$68,Nom_personnel)=0),ROW(INDIRECT("1:"&amp;ROWS(Nom_personnel)))),ROWS($7:23))),"")</f>
        <v>#NUM!</v>
      </c>
      <c r="E24" s="30" t="e">
        <f ca="1">IF(ROWS($7:23)&lt;=COUNTA(Nom_personnel)-SUMPRODUCT(COUNTIF(Nom_personnel,'S13'!E$8:E$68)),
INDEX(Nom_personnel,SMALL(IF((COUNTIF('S13'!E$8:E$68,Nom_personnel)=0),ROW(INDIRECT("1:"&amp;ROWS(Nom_personnel)))),ROWS($7:23))),"")</f>
        <v>#NUM!</v>
      </c>
      <c r="F24" s="30" t="e">
        <f ca="1">IF(ROWS($7:23)&lt;=COUNTA(Nom_personnel)-SUMPRODUCT(COUNTIF(Nom_personnel,'S13'!F$8:F$68)),
INDEX(Nom_personnel,SMALL(IF((COUNTIF('S13'!F$8:F$68,Nom_personnel)=0),ROW(INDIRECT("1:"&amp;ROWS(Nom_personnel)))),ROWS($7:23))),"")</f>
        <v>#NUM!</v>
      </c>
      <c r="G24" s="30" t="e">
        <f ca="1">IF(ROWS($7:23)&lt;=COUNTA(Nom_personnel)-SUMPRODUCT(COUNTIF(Nom_personnel,'S13'!G$8:G$68)),
INDEX(Nom_personnel,SMALL(IF((COUNTIF('S13'!G$8:G$68,Nom_personnel)=0),ROW(INDIRECT("1:"&amp;ROWS(Nom_personnel)))),ROWS($7:23))),"")</f>
        <v>#NUM!</v>
      </c>
      <c r="H24" s="30"/>
      <c r="I24" s="30"/>
      <c r="J24" s="30"/>
      <c r="K24" s="30"/>
      <c r="L24" s="30"/>
      <c r="M24" s="30"/>
      <c r="O24" s="30" t="str">
        <f>IF(Intérimaires!A19=0, "", Intérimaires!A19)</f>
        <v/>
      </c>
      <c r="P24" s="30"/>
    </row>
    <row r="25" spans="3:16" x14ac:dyDescent="0.25">
      <c r="C25" s="30" t="str">
        <f>IF('Liste du personnel'!A22=0, "", 'Liste du personnel'!A22)</f>
        <v/>
      </c>
      <c r="D25" s="30" t="e">
        <f ca="1">IF(ROWS($7:24)&lt;=COUNTA(Nom_personnel)-SUMPRODUCT(COUNTIF(Nom_personnel,'S13'!D$8:D$68)),
INDEX(Nom_personnel,SMALL(IF((COUNTIF('S13'!D$8:D$68,Nom_personnel)=0),ROW(INDIRECT("1:"&amp;ROWS(Nom_personnel)))),ROWS($7:24))),"")</f>
        <v>#NUM!</v>
      </c>
      <c r="E25" s="30" t="e">
        <f ca="1">IF(ROWS($7:24)&lt;=COUNTA(Nom_personnel)-SUMPRODUCT(COUNTIF(Nom_personnel,'S13'!E$8:E$68)),
INDEX(Nom_personnel,SMALL(IF((COUNTIF('S13'!E$8:E$68,Nom_personnel)=0),ROW(INDIRECT("1:"&amp;ROWS(Nom_personnel)))),ROWS($7:24))),"")</f>
        <v>#NUM!</v>
      </c>
      <c r="F25" s="30" t="e">
        <f ca="1">IF(ROWS($7:24)&lt;=COUNTA(Nom_personnel)-SUMPRODUCT(COUNTIF(Nom_personnel,'S13'!F$8:F$68)),
INDEX(Nom_personnel,SMALL(IF((COUNTIF('S13'!F$8:F$68,Nom_personnel)=0),ROW(INDIRECT("1:"&amp;ROWS(Nom_personnel)))),ROWS($7:24))),"")</f>
        <v>#NUM!</v>
      </c>
      <c r="G25" s="30" t="e">
        <f ca="1">IF(ROWS($7:24)&lt;=COUNTA(Nom_personnel)-SUMPRODUCT(COUNTIF(Nom_personnel,'S13'!G$8:G$68)),
INDEX(Nom_personnel,SMALL(IF((COUNTIF('S13'!G$8:G$68,Nom_personnel)=0),ROW(INDIRECT("1:"&amp;ROWS(Nom_personnel)))),ROWS($7:24))),"")</f>
        <v>#NUM!</v>
      </c>
      <c r="H25" s="30"/>
      <c r="I25" s="30"/>
      <c r="J25" s="30"/>
      <c r="K25" s="30"/>
      <c r="L25" s="30"/>
      <c r="M25" s="30"/>
      <c r="O25" s="30" t="str">
        <f>IF(Intérimaires!A20=0, "", Intérimaires!A20)</f>
        <v/>
      </c>
      <c r="P25" s="30"/>
    </row>
    <row r="26" spans="3:16" x14ac:dyDescent="0.25">
      <c r="C26" s="30" t="str">
        <f>IF('Liste du personnel'!A23=0, "", 'Liste du personnel'!A23)</f>
        <v/>
      </c>
      <c r="D26" s="30" t="e">
        <f ca="1">IF(ROWS($7:25)&lt;=COUNTA(Nom_personnel)-SUMPRODUCT(COUNTIF(Nom_personnel,'S13'!D$8:D$68)),
INDEX(Nom_personnel,SMALL(IF((COUNTIF('S13'!D$8:D$68,Nom_personnel)=0),ROW(INDIRECT("1:"&amp;ROWS(Nom_personnel)))),ROWS($7:25))),"")</f>
        <v>#NUM!</v>
      </c>
      <c r="E26" s="30" t="e">
        <f ca="1">IF(ROWS($7:25)&lt;=COUNTA(Nom_personnel)-SUMPRODUCT(COUNTIF(Nom_personnel,'S13'!E$8:E$68)),
INDEX(Nom_personnel,SMALL(IF((COUNTIF('S13'!E$8:E$68,Nom_personnel)=0),ROW(INDIRECT("1:"&amp;ROWS(Nom_personnel)))),ROWS($7:25))),"")</f>
        <v>#NUM!</v>
      </c>
      <c r="F26" s="30" t="e">
        <f ca="1">IF(ROWS($7:25)&lt;=COUNTA(Nom_personnel)-SUMPRODUCT(COUNTIF(Nom_personnel,'S13'!F$8:F$68)),
INDEX(Nom_personnel,SMALL(IF((COUNTIF('S13'!F$8:F$68,Nom_personnel)=0),ROW(INDIRECT("1:"&amp;ROWS(Nom_personnel)))),ROWS($7:25))),"")</f>
        <v>#NUM!</v>
      </c>
      <c r="G26" s="30" t="e">
        <f ca="1">IF(ROWS($7:25)&lt;=COUNTA(Nom_personnel)-SUMPRODUCT(COUNTIF(Nom_personnel,'S13'!G$8:G$68)),
INDEX(Nom_personnel,SMALL(IF((COUNTIF('S13'!G$8:G$68,Nom_personnel)=0),ROW(INDIRECT("1:"&amp;ROWS(Nom_personnel)))),ROWS($7:25))),"")</f>
        <v>#NUM!</v>
      </c>
      <c r="H26" s="30"/>
      <c r="I26" s="30"/>
      <c r="J26" s="30"/>
      <c r="K26" s="30"/>
      <c r="L26" s="30"/>
      <c r="M26" s="30"/>
      <c r="O26" s="30" t="str">
        <f>IF(Intérimaires!A21=0, "", Intérimaires!A21)</f>
        <v/>
      </c>
      <c r="P26" s="30"/>
    </row>
    <row r="27" spans="3:16" x14ac:dyDescent="0.25">
      <c r="C27" s="30" t="str">
        <f>IF('Liste du personnel'!A24=0, "", 'Liste du personnel'!A24)</f>
        <v/>
      </c>
      <c r="D27" s="30" t="e">
        <f ca="1">IF(ROWS($7:26)&lt;=COUNTA(Nom_personnel)-SUMPRODUCT(COUNTIF(Nom_personnel,'S13'!D$8:D$68)),
INDEX(Nom_personnel,SMALL(IF((COUNTIF('S13'!D$8:D$68,Nom_personnel)=0),ROW(INDIRECT("1:"&amp;ROWS(Nom_personnel)))),ROWS($7:26))),"")</f>
        <v>#NUM!</v>
      </c>
      <c r="E27" s="30" t="e">
        <f ca="1">IF(ROWS($7:26)&lt;=COUNTA(Nom_personnel)-SUMPRODUCT(COUNTIF(Nom_personnel,'S13'!E$8:E$68)),
INDEX(Nom_personnel,SMALL(IF((COUNTIF('S13'!E$8:E$68,Nom_personnel)=0),ROW(INDIRECT("1:"&amp;ROWS(Nom_personnel)))),ROWS($7:26))),"")</f>
        <v>#NUM!</v>
      </c>
      <c r="F27" s="30" t="e">
        <f ca="1">IF(ROWS($7:26)&lt;=COUNTA(Nom_personnel)-SUMPRODUCT(COUNTIF(Nom_personnel,'S13'!F$8:F$68)),
INDEX(Nom_personnel,SMALL(IF((COUNTIF('S13'!F$8:F$68,Nom_personnel)=0),ROW(INDIRECT("1:"&amp;ROWS(Nom_personnel)))),ROWS($7:26))),"")</f>
        <v>#NUM!</v>
      </c>
      <c r="G27" s="30" t="e">
        <f ca="1">IF(ROWS($7:26)&lt;=COUNTA(Nom_personnel)-SUMPRODUCT(COUNTIF(Nom_personnel,'S13'!G$8:G$68)),
INDEX(Nom_personnel,SMALL(IF((COUNTIF('S13'!G$8:G$68,Nom_personnel)=0),ROW(INDIRECT("1:"&amp;ROWS(Nom_personnel)))),ROWS($7:26))),"")</f>
        <v>#NUM!</v>
      </c>
      <c r="H27" s="30"/>
      <c r="I27" s="30"/>
      <c r="J27" s="30"/>
      <c r="K27" s="30"/>
      <c r="L27" s="30"/>
      <c r="M27" s="30"/>
      <c r="O27" s="30" t="str">
        <f>IF(Intérimaires!A22=0, "", Intérimaires!A22)</f>
        <v/>
      </c>
      <c r="P27" s="30"/>
    </row>
    <row r="28" spans="3:16" x14ac:dyDescent="0.25">
      <c r="C28" s="30" t="str">
        <f>IF('Liste du personnel'!A25=0, "", 'Liste du personnel'!A25)</f>
        <v/>
      </c>
      <c r="D28" s="30" t="e">
        <f ca="1">IF(ROWS($7:27)&lt;=COUNTA(Nom_personnel)-SUMPRODUCT(COUNTIF(Nom_personnel,'S13'!D$8:D$68)),
INDEX(Nom_personnel,SMALL(IF((COUNTIF('S13'!D$8:D$68,Nom_personnel)=0),ROW(INDIRECT("1:"&amp;ROWS(Nom_personnel)))),ROWS($7:27))),"")</f>
        <v>#NUM!</v>
      </c>
      <c r="E28" s="30" t="e">
        <f ca="1">IF(ROWS($7:27)&lt;=COUNTA(Nom_personnel)-SUMPRODUCT(COUNTIF(Nom_personnel,'S13'!E$8:E$68)),
INDEX(Nom_personnel,SMALL(IF((COUNTIF('S13'!E$8:E$68,Nom_personnel)=0),ROW(INDIRECT("1:"&amp;ROWS(Nom_personnel)))),ROWS($7:27))),"")</f>
        <v>#NUM!</v>
      </c>
      <c r="F28" s="30" t="e">
        <f ca="1">IF(ROWS($7:27)&lt;=COUNTA(Nom_personnel)-SUMPRODUCT(COUNTIF(Nom_personnel,'S13'!F$8:F$68)),
INDEX(Nom_personnel,SMALL(IF((COUNTIF('S13'!F$8:F$68,Nom_personnel)=0),ROW(INDIRECT("1:"&amp;ROWS(Nom_personnel)))),ROWS($7:27))),"")</f>
        <v>#NUM!</v>
      </c>
      <c r="G28" s="30" t="e">
        <f ca="1">IF(ROWS($7:27)&lt;=COUNTA(Nom_personnel)-SUMPRODUCT(COUNTIF(Nom_personnel,'S13'!G$8:G$68)),
INDEX(Nom_personnel,SMALL(IF((COUNTIF('S13'!G$8:G$68,Nom_personnel)=0),ROW(INDIRECT("1:"&amp;ROWS(Nom_personnel)))),ROWS($7:27))),"")</f>
        <v>#NUM!</v>
      </c>
      <c r="H28" s="30"/>
      <c r="I28" s="30"/>
      <c r="J28" s="30"/>
      <c r="K28" s="30"/>
      <c r="L28" s="30"/>
      <c r="M28" s="30"/>
      <c r="O28" s="30" t="str">
        <f>IF(Intérimaires!A23=0, "", Intérimaires!A23)</f>
        <v/>
      </c>
      <c r="P28" s="30"/>
    </row>
    <row r="29" spans="3:16" x14ac:dyDescent="0.25">
      <c r="C29" s="30" t="str">
        <f>IF('Liste du personnel'!A26=0, "", 'Liste du personnel'!A26)</f>
        <v/>
      </c>
      <c r="D29" s="30" t="e">
        <f ca="1">IF(ROWS($7:28)&lt;=COUNTA(Nom_personnel)-SUMPRODUCT(COUNTIF(Nom_personnel,'S13'!D29:D89)),
INDEX(Nom_personnel,SMALL(IF((COUNTIF('S13'!D29:D89,Nom_personnel)=0),ROW(INDIRECT("1:"&amp;ROWS(Nom_personnel)))),ROWS($7:28))),"")</f>
        <v>#NUM!</v>
      </c>
      <c r="E29" s="30" t="e">
        <f ca="1">IF(ROWS($7:28)&lt;=COUNTA(Nom_personnel)-SUMPRODUCT(COUNTIF(Nom_personnel,'S13'!E$8:E$68)),
INDEX(Nom_personnel,SMALL(IF((COUNTIF('S13'!E$8:E$68,Nom_personnel)=0),ROW(INDIRECT("1:"&amp;ROWS(Nom_personnel)))),ROWS($7:28))),"")</f>
        <v>#NUM!</v>
      </c>
      <c r="F29" s="30" t="e">
        <f ca="1">IF(ROWS($7:28)&lt;=COUNTA(Nom_personnel)-SUMPRODUCT(COUNTIF(Nom_personnel,'S13'!F$8:F$68)),
INDEX(Nom_personnel,SMALL(IF((COUNTIF('S13'!F$8:F$68,Nom_personnel)=0),ROW(INDIRECT("1:"&amp;ROWS(Nom_personnel)))),ROWS($7:28))),"")</f>
        <v>#NUM!</v>
      </c>
      <c r="G29" s="30" t="e">
        <f ca="1">IF(ROWS($7:28)&lt;=COUNTA(Nom_personnel)-SUMPRODUCT(COUNTIF(Nom_personnel,'S13'!G$8:G$68)),
INDEX(Nom_personnel,SMALL(IF((COUNTIF('S13'!G$8:G$68,Nom_personnel)=0),ROW(INDIRECT("1:"&amp;ROWS(Nom_personnel)))),ROWS($7:28))),"")</f>
        <v>#NUM!</v>
      </c>
      <c r="H29" s="30"/>
      <c r="I29" s="30"/>
      <c r="J29" s="30"/>
      <c r="K29" s="30"/>
      <c r="L29" s="30"/>
      <c r="M29" s="30"/>
      <c r="O29" s="30" t="str">
        <f>IF(Intérimaires!A24=0, "", Intérimaires!A24)</f>
        <v/>
      </c>
      <c r="P29" s="30"/>
    </row>
    <row r="30" spans="3:16" x14ac:dyDescent="0.25">
      <c r="C30" s="30" t="str">
        <f>IF('Liste du personnel'!A27=0, "", 'Liste du personnel'!A27)</f>
        <v/>
      </c>
      <c r="D30" s="30" t="e">
        <f ca="1">IF(ROWS($7:29)&lt;=COUNTA(Nom_personnel)-SUMPRODUCT(COUNTIF(Nom_personnel,'S13'!D30:D90)),
INDEX(Nom_personnel,SMALL(IF((COUNTIF('S13'!D30:D90,Nom_personnel)=0),ROW(INDIRECT("1:"&amp;ROWS(Nom_personnel)))),ROWS($7:29))),"")</f>
        <v>#NUM!</v>
      </c>
      <c r="E30" s="30" t="e">
        <f ca="1">IF(ROWS($7:29)&lt;=COUNTA(Nom_personnel)-SUMPRODUCT(COUNTIF(Nom_personnel,'S13'!E$8:E$68)),
INDEX(Nom_personnel,SMALL(IF((COUNTIF('S13'!E$8:E$68,Nom_personnel)=0),ROW(INDIRECT("1:"&amp;ROWS(Nom_personnel)))),ROWS($7:29))),"")</f>
        <v>#NUM!</v>
      </c>
      <c r="F30" s="30" t="e">
        <f ca="1">IF(ROWS($7:29)&lt;=COUNTA(Nom_personnel)-SUMPRODUCT(COUNTIF(Nom_personnel,'S13'!F$8:F$68)),
INDEX(Nom_personnel,SMALL(IF((COUNTIF('S13'!F$8:F$68,Nom_personnel)=0),ROW(INDIRECT("1:"&amp;ROWS(Nom_personnel)))),ROWS($7:29))),"")</f>
        <v>#NUM!</v>
      </c>
      <c r="G30" s="30" t="e">
        <f ca="1">IF(ROWS($7:29)&lt;=COUNTA(Nom_personnel)-SUMPRODUCT(COUNTIF(Nom_personnel,'S13'!G$8:G$68)),
INDEX(Nom_personnel,SMALL(IF((COUNTIF('S13'!G$8:G$68,Nom_personnel)=0),ROW(INDIRECT("1:"&amp;ROWS(Nom_personnel)))),ROWS($7:29))),"")</f>
        <v>#NUM!</v>
      </c>
      <c r="H30" s="30"/>
      <c r="I30" s="30"/>
      <c r="J30" s="30"/>
      <c r="K30" s="30"/>
      <c r="L30" s="30"/>
      <c r="M30" s="30"/>
      <c r="O30" s="30" t="str">
        <f>IF(Intérimaires!A25=0, "", Intérimaires!A25)</f>
        <v/>
      </c>
      <c r="P30" s="30"/>
    </row>
    <row r="31" spans="3:16" x14ac:dyDescent="0.25">
      <c r="C31" s="30" t="str">
        <f>IF('Liste du personnel'!A28=0, "", 'Liste du personnel'!A28)</f>
        <v/>
      </c>
      <c r="D31" s="30" t="e">
        <f ca="1">IF(ROWS($7:30)&lt;=COUNTA(Nom_personnel)-SUMPRODUCT(COUNTIF(Nom_personnel,'S13'!D31:D91)),
INDEX(Nom_personnel,SMALL(IF((COUNTIF('S13'!D31:D91,Nom_personnel)=0),ROW(INDIRECT("1:"&amp;ROWS(Nom_personnel)))),ROWS($7:30))),"")</f>
        <v>#NUM!</v>
      </c>
      <c r="E31" s="30" t="e">
        <f ca="1">IF(ROWS($7:30)&lt;=COUNTA(Nom_personnel)-SUMPRODUCT(COUNTIF(Nom_personnel,'S13'!E$8:E$68)),
INDEX(Nom_personnel,SMALL(IF((COUNTIF('S13'!E$8:E$68,Nom_personnel)=0),ROW(INDIRECT("1:"&amp;ROWS(Nom_personnel)))),ROWS($7:30))),"")</f>
        <v>#NUM!</v>
      </c>
      <c r="F31" s="30" t="e">
        <f ca="1">IF(ROWS($7:30)&lt;=COUNTA(Nom_personnel)-SUMPRODUCT(COUNTIF(Nom_personnel,'S13'!F$8:F$68)),
INDEX(Nom_personnel,SMALL(IF((COUNTIF('S13'!F$8:F$68,Nom_personnel)=0),ROW(INDIRECT("1:"&amp;ROWS(Nom_personnel)))),ROWS($7:30))),"")</f>
        <v>#NUM!</v>
      </c>
      <c r="G31" s="30" t="e">
        <f ca="1">IF(ROWS($7:30)&lt;=COUNTA(Nom_personnel)-SUMPRODUCT(COUNTIF(Nom_personnel,'S13'!G$8:G$68)),
INDEX(Nom_personnel,SMALL(IF((COUNTIF('S13'!G$8:G$68,Nom_personnel)=0),ROW(INDIRECT("1:"&amp;ROWS(Nom_personnel)))),ROWS($7:30))),"")</f>
        <v>#NUM!</v>
      </c>
      <c r="H31" s="30"/>
      <c r="I31" s="30"/>
      <c r="J31" s="30"/>
      <c r="K31" s="30"/>
      <c r="L31" s="30"/>
      <c r="M31" s="30"/>
      <c r="O31" s="30" t="str">
        <f>IF(Intérimaires!A26=0, "", Intérimaires!A26)</f>
        <v/>
      </c>
      <c r="P31" s="30"/>
    </row>
    <row r="32" spans="3:16" x14ac:dyDescent="0.25">
      <c r="C32" s="30" t="str">
        <f>IF('Liste du personnel'!A29=0, "", 'Liste du personnel'!A29)</f>
        <v/>
      </c>
      <c r="D32" s="30" t="e">
        <f ca="1">IF(ROWS($7:31)&lt;=COUNTA(Nom_personnel)-SUMPRODUCT(COUNTIF(Nom_personnel,'S13'!D32:D92)),
INDEX(Nom_personnel,SMALL(IF((COUNTIF('S13'!D32:D92,Nom_personnel)=0),ROW(INDIRECT("1:"&amp;ROWS(Nom_personnel)))),ROWS($7:31))),"")</f>
        <v>#NUM!</v>
      </c>
      <c r="E32" s="30" t="e">
        <f ca="1">IF(ROWS($7:31)&lt;=COUNTA(Nom_personnel)-SUMPRODUCT(COUNTIF(Nom_personnel,'S13'!E$8:E$68)),
INDEX(Nom_personnel,SMALL(IF((COUNTIF('S13'!E$8:E$68,Nom_personnel)=0),ROW(INDIRECT("1:"&amp;ROWS(Nom_personnel)))),ROWS($7:31))),"")</f>
        <v>#NUM!</v>
      </c>
      <c r="F32" s="30" t="e">
        <f ca="1">IF(ROWS($7:31)&lt;=COUNTA(Nom_personnel)-SUMPRODUCT(COUNTIF(Nom_personnel,'S13'!F$8:F$68)),
INDEX(Nom_personnel,SMALL(IF((COUNTIF('S13'!F$8:F$68,Nom_personnel)=0),ROW(INDIRECT("1:"&amp;ROWS(Nom_personnel)))),ROWS($7:31))),"")</f>
        <v>#NUM!</v>
      </c>
      <c r="G32" s="30" t="e">
        <f ca="1">IF(ROWS($7:31)&lt;=COUNTA(Nom_personnel)-SUMPRODUCT(COUNTIF(Nom_personnel,'S13'!G$8:G$68)),
INDEX(Nom_personnel,SMALL(IF((COUNTIF('S13'!G$8:G$68,Nom_personnel)=0),ROW(INDIRECT("1:"&amp;ROWS(Nom_personnel)))),ROWS($7:31))),"")</f>
        <v>#NUM!</v>
      </c>
      <c r="H32" s="30"/>
      <c r="I32" s="30"/>
      <c r="J32" s="30"/>
      <c r="K32" s="30"/>
      <c r="L32" s="30"/>
      <c r="M32" s="30"/>
      <c r="O32" s="30" t="str">
        <f>IF(Intérimaires!A27=0, "", Intérimaires!A27)</f>
        <v/>
      </c>
      <c r="P32" s="30"/>
    </row>
    <row r="33" spans="3:16" x14ac:dyDescent="0.25">
      <c r="C33" s="30" t="str">
        <f>IF('Liste du personnel'!A30=0, "", 'Liste du personnel'!A30)</f>
        <v/>
      </c>
      <c r="D33" s="30" t="e">
        <f ca="1">IF(ROWS($7:32)&lt;=COUNTA(Nom_personnel)-SUMPRODUCT(COUNTIF(Nom_personnel,'S13'!D33:D93)),
INDEX(Nom_personnel,SMALL(IF((COUNTIF('S13'!D33:D93,Nom_personnel)=0),ROW(INDIRECT("1:"&amp;ROWS(Nom_personnel)))),ROWS($7:32))),"")</f>
        <v>#NUM!</v>
      </c>
      <c r="E33" s="30" t="e">
        <f ca="1">IF(ROWS($7:32)&lt;=COUNTA(Nom_personnel)-SUMPRODUCT(COUNTIF(Nom_personnel,'S13'!E$8:E$68)),
INDEX(Nom_personnel,SMALL(IF((COUNTIF('S13'!E$8:E$68,Nom_personnel)=0),ROW(INDIRECT("1:"&amp;ROWS(Nom_personnel)))),ROWS($7:32))),"")</f>
        <v>#NUM!</v>
      </c>
      <c r="F33" s="30" t="e">
        <f ca="1">IF(ROWS($7:32)&lt;=COUNTA(Nom_personnel)-SUMPRODUCT(COUNTIF(Nom_personnel,'S13'!F$8:F$68)),
INDEX(Nom_personnel,SMALL(IF((COUNTIF('S13'!F$8:F$68,Nom_personnel)=0),ROW(INDIRECT("1:"&amp;ROWS(Nom_personnel)))),ROWS($7:32))),"")</f>
        <v>#NUM!</v>
      </c>
      <c r="G33" s="30" t="e">
        <f ca="1">IF(ROWS($7:32)&lt;=COUNTA(Nom_personnel)-SUMPRODUCT(COUNTIF(Nom_personnel,'S13'!G$8:G$68)),
INDEX(Nom_personnel,SMALL(IF((COUNTIF('S13'!G$8:G$68,Nom_personnel)=0),ROW(INDIRECT("1:"&amp;ROWS(Nom_personnel)))),ROWS($7:32))),"")</f>
        <v>#NUM!</v>
      </c>
      <c r="H33" s="30"/>
      <c r="I33" s="30"/>
      <c r="J33" s="30"/>
      <c r="K33" s="30"/>
      <c r="L33" s="30"/>
      <c r="M33" s="30"/>
      <c r="O33" s="30" t="str">
        <f>IF(Intérimaires!A28=0, "", Intérimaires!A28)</f>
        <v/>
      </c>
      <c r="P33" s="30"/>
    </row>
    <row r="34" spans="3:16" x14ac:dyDescent="0.25">
      <c r="C34" s="30" t="str">
        <f>IF('Liste du personnel'!A31=0, "", 'Liste du personnel'!A31)</f>
        <v/>
      </c>
      <c r="D34" s="30" t="e">
        <f ca="1">IF(ROWS($7:33)&lt;=COUNTA(Nom_personnel)-SUMPRODUCT(COUNTIF(Nom_personnel,'S13'!D34:D94)),
INDEX(Nom_personnel,SMALL(IF((COUNTIF('S13'!D34:D94,Nom_personnel)=0),ROW(INDIRECT("1:"&amp;ROWS(Nom_personnel)))),ROWS($7:33))),"")</f>
        <v>#NUM!</v>
      </c>
      <c r="E34" s="30" t="e">
        <f ca="1">IF(ROWS($7:33)&lt;=COUNTA(Nom_personnel)-SUMPRODUCT(COUNTIF(Nom_personnel,'S13'!E$8:E$68)),
INDEX(Nom_personnel,SMALL(IF((COUNTIF('S13'!E$8:E$68,Nom_personnel)=0),ROW(INDIRECT("1:"&amp;ROWS(Nom_personnel)))),ROWS($7:33))),"")</f>
        <v>#NUM!</v>
      </c>
      <c r="F34" s="30" t="e">
        <f ca="1">IF(ROWS($7:33)&lt;=COUNTA(Nom_personnel)-SUMPRODUCT(COUNTIF(Nom_personnel,'S13'!F$8:F$68)),
INDEX(Nom_personnel,SMALL(IF((COUNTIF('S13'!F$8:F$68,Nom_personnel)=0),ROW(INDIRECT("1:"&amp;ROWS(Nom_personnel)))),ROWS($7:33))),"")</f>
        <v>#NUM!</v>
      </c>
      <c r="G34" s="30" t="e">
        <f ca="1">IF(ROWS($7:33)&lt;=COUNTA(Nom_personnel)-SUMPRODUCT(COUNTIF(Nom_personnel,'S13'!G$8:G$68)),
INDEX(Nom_personnel,SMALL(IF((COUNTIF('S13'!G$8:G$68,Nom_personnel)=0),ROW(INDIRECT("1:"&amp;ROWS(Nom_personnel)))),ROWS($7:33))),"")</f>
        <v>#NUM!</v>
      </c>
      <c r="H34" s="30"/>
      <c r="I34" s="30"/>
      <c r="J34" s="30"/>
      <c r="K34" s="30"/>
      <c r="L34" s="30"/>
      <c r="M34" s="30"/>
      <c r="O34" s="30" t="str">
        <f>IF(Intérimaires!A29=0, "", Intérimaires!A29)</f>
        <v/>
      </c>
      <c r="P34" s="30"/>
    </row>
    <row r="35" spans="3:16" x14ac:dyDescent="0.25">
      <c r="C35" s="30" t="str">
        <f>IF('Liste du personnel'!A32=0, "", 'Liste du personnel'!A32)</f>
        <v/>
      </c>
      <c r="D35" s="30" t="e">
        <f ca="1">IF(ROWS($7:34)&lt;=COUNTA(Nom_personnel)-SUMPRODUCT(COUNTIF(Nom_personnel,'S13'!D35:D95)),
INDEX(Nom_personnel,SMALL(IF((COUNTIF('S13'!D35:D95,Nom_personnel)=0),ROW(INDIRECT("1:"&amp;ROWS(Nom_personnel)))),ROWS($7:34))),"")</f>
        <v>#NUM!</v>
      </c>
      <c r="E35" s="30" t="e">
        <f ca="1">IF(ROWS($7:34)&lt;=COUNTA(Nom_personnel)-SUMPRODUCT(COUNTIF(Nom_personnel,'S13'!E$8:E$68)),
INDEX(Nom_personnel,SMALL(IF((COUNTIF('S13'!E$8:E$68,Nom_personnel)=0),ROW(INDIRECT("1:"&amp;ROWS(Nom_personnel)))),ROWS($7:34))),"")</f>
        <v>#NUM!</v>
      </c>
      <c r="F35" s="30" t="e">
        <f ca="1">IF(ROWS($7:34)&lt;=COUNTA(Nom_personnel)-SUMPRODUCT(COUNTIF(Nom_personnel,'S13'!F$8:F$68)),
INDEX(Nom_personnel,SMALL(IF((COUNTIF('S13'!F$8:F$68,Nom_personnel)=0),ROW(INDIRECT("1:"&amp;ROWS(Nom_personnel)))),ROWS($7:34))),"")</f>
        <v>#NUM!</v>
      </c>
      <c r="G35" s="30" t="e">
        <f ca="1">IF(ROWS($7:34)&lt;=COUNTA(Nom_personnel)-SUMPRODUCT(COUNTIF(Nom_personnel,'S13'!G$8:G$68)),
INDEX(Nom_personnel,SMALL(IF((COUNTIF('S13'!G$8:G$68,Nom_personnel)=0),ROW(INDIRECT("1:"&amp;ROWS(Nom_personnel)))),ROWS($7:34))),"")</f>
        <v>#NUM!</v>
      </c>
      <c r="H35" s="30"/>
      <c r="I35" s="30"/>
      <c r="J35" s="30"/>
      <c r="K35" s="30"/>
      <c r="L35" s="30"/>
      <c r="M35" s="30"/>
      <c r="O35" s="30" t="str">
        <f>IF(Intérimaires!A30=0, "", Intérimaires!A30)</f>
        <v/>
      </c>
      <c r="P35" s="30"/>
    </row>
    <row r="36" spans="3:16" x14ac:dyDescent="0.25">
      <c r="C36" s="30" t="str">
        <f>IF('Liste du personnel'!A33=0, "", 'Liste du personnel'!A33)</f>
        <v/>
      </c>
      <c r="D36" s="30" t="e">
        <f ca="1">IF(ROWS($7:35)&lt;=COUNTA(Nom_personnel)-SUMPRODUCT(COUNTIF(Nom_personnel,'S13'!D36:D96)),
INDEX(Nom_personnel,SMALL(IF((COUNTIF('S13'!D36:D96,Nom_personnel)=0),ROW(INDIRECT("1:"&amp;ROWS(Nom_personnel)))),ROWS($7:35))),"")</f>
        <v>#NUM!</v>
      </c>
      <c r="E36" s="30" t="e">
        <f ca="1">IF(ROWS($7:35)&lt;=COUNTA(Nom_personnel)-SUMPRODUCT(COUNTIF(Nom_personnel,'S13'!E$8:E$68)),
INDEX(Nom_personnel,SMALL(IF((COUNTIF('S13'!E$8:E$68,Nom_personnel)=0),ROW(INDIRECT("1:"&amp;ROWS(Nom_personnel)))),ROWS($7:35))),"")</f>
        <v>#NUM!</v>
      </c>
      <c r="F36" s="30" t="e">
        <f ca="1">IF(ROWS($7:35)&lt;=COUNTA(Nom_personnel)-SUMPRODUCT(COUNTIF(Nom_personnel,'S13'!F$8:F$68)),
INDEX(Nom_personnel,SMALL(IF((COUNTIF('S13'!F$8:F$68,Nom_personnel)=0),ROW(INDIRECT("1:"&amp;ROWS(Nom_personnel)))),ROWS($7:35))),"")</f>
        <v>#NUM!</v>
      </c>
      <c r="G36" s="30" t="e">
        <f ca="1">IF(ROWS($7:35)&lt;=COUNTA(Nom_personnel)-SUMPRODUCT(COUNTIF(Nom_personnel,'S13'!G$8:G$68)),
INDEX(Nom_personnel,SMALL(IF((COUNTIF('S13'!G$8:G$68,Nom_personnel)=0),ROW(INDIRECT("1:"&amp;ROWS(Nom_personnel)))),ROWS($7:35))),"")</f>
        <v>#NUM!</v>
      </c>
      <c r="H36" s="30"/>
      <c r="I36" s="30"/>
      <c r="J36" s="30"/>
      <c r="K36" s="30"/>
      <c r="L36" s="30"/>
      <c r="M36" s="30"/>
      <c r="O36" s="30" t="str">
        <f>IF(Intérimaires!A31=0, "", Intérimaires!A31)</f>
        <v/>
      </c>
      <c r="P36" s="30"/>
    </row>
    <row r="37" spans="3:16" x14ac:dyDescent="0.25">
      <c r="C37" s="30" t="str">
        <f>IF('Liste du personnel'!A34=0, "", 'Liste du personnel'!A34)</f>
        <v/>
      </c>
      <c r="D37" s="30" t="e">
        <f ca="1">IF(ROWS($7:36)&lt;=COUNTA(Nom_personnel)-SUMPRODUCT(COUNTIF(Nom_personnel,'S13'!D37:D97)),
INDEX(Nom_personnel,SMALL(IF((COUNTIF('S13'!D37:D97,Nom_personnel)=0),ROW(INDIRECT("1:"&amp;ROWS(Nom_personnel)))),ROWS($7:36))),"")</f>
        <v>#NUM!</v>
      </c>
      <c r="E37" s="30" t="e">
        <f ca="1">IF(ROWS($7:36)&lt;=COUNTA(Nom_personnel)-SUMPRODUCT(COUNTIF(Nom_personnel,'S13'!E$8:E$68)),
INDEX(Nom_personnel,SMALL(IF((COUNTIF('S13'!E$8:E$68,Nom_personnel)=0),ROW(INDIRECT("1:"&amp;ROWS(Nom_personnel)))),ROWS($7:36))),"")</f>
        <v>#NUM!</v>
      </c>
      <c r="F37" s="30" t="e">
        <f ca="1">IF(ROWS($7:36)&lt;=COUNTA(Nom_personnel)-SUMPRODUCT(COUNTIF(Nom_personnel,'S13'!F$8:F$68)),
INDEX(Nom_personnel,SMALL(IF((COUNTIF('S13'!F$8:F$68,Nom_personnel)=0),ROW(INDIRECT("1:"&amp;ROWS(Nom_personnel)))),ROWS($7:36))),"")</f>
        <v>#NUM!</v>
      </c>
      <c r="G37" s="30" t="e">
        <f ca="1">IF(ROWS($7:36)&lt;=COUNTA(Nom_personnel)-SUMPRODUCT(COUNTIF(Nom_personnel,'S13'!G$8:G$68)),
INDEX(Nom_personnel,SMALL(IF((COUNTIF('S13'!G$8:G$68,Nom_personnel)=0),ROW(INDIRECT("1:"&amp;ROWS(Nom_personnel)))),ROWS($7:36))),"")</f>
        <v>#NUM!</v>
      </c>
      <c r="H37" s="30"/>
      <c r="I37" s="30"/>
      <c r="J37" s="30"/>
      <c r="K37" s="30"/>
      <c r="L37" s="30"/>
      <c r="M37" s="30"/>
      <c r="O37" s="30" t="str">
        <f>IF(Intérimaires!A32=0, "", Intérimaires!A32)</f>
        <v/>
      </c>
      <c r="P37" s="30"/>
    </row>
    <row r="38" spans="3:16" x14ac:dyDescent="0.25">
      <c r="C38" s="30" t="str">
        <f>IF('Liste du personnel'!A35=0, "", 'Liste du personnel'!A35)</f>
        <v/>
      </c>
      <c r="D38" s="30" t="e">
        <f ca="1">IF(ROWS($7:37)&lt;=COUNTA(Nom_personnel)-SUMPRODUCT(COUNTIF(Nom_personnel,'S13'!D38:D98)),
INDEX(Nom_personnel,SMALL(IF((COUNTIF('S13'!D38:D98,Nom_personnel)=0),ROW(INDIRECT("1:"&amp;ROWS(Nom_personnel)))),ROWS($7:37))),"")</f>
        <v>#NUM!</v>
      </c>
      <c r="E38" s="30" t="e">
        <f ca="1">IF(ROWS($7:37)&lt;=COUNTA(Nom_personnel)-SUMPRODUCT(COUNTIF(Nom_personnel,'S13'!E$8:E$68)),
INDEX(Nom_personnel,SMALL(IF((COUNTIF('S13'!E$8:E$68,Nom_personnel)=0),ROW(INDIRECT("1:"&amp;ROWS(Nom_personnel)))),ROWS($7:37))),"")</f>
        <v>#NUM!</v>
      </c>
      <c r="F38" s="30" t="e">
        <f ca="1">IF(ROWS($7:37)&lt;=COUNTA(Nom_personnel)-SUMPRODUCT(COUNTIF(Nom_personnel,'S13'!F$8:F$68)),
INDEX(Nom_personnel,SMALL(IF((COUNTIF('S13'!F$8:F$68,Nom_personnel)=0),ROW(INDIRECT("1:"&amp;ROWS(Nom_personnel)))),ROWS($7:37))),"")</f>
        <v>#NUM!</v>
      </c>
      <c r="G38" s="30" t="e">
        <f ca="1">IF(ROWS($7:37)&lt;=COUNTA(Nom_personnel)-SUMPRODUCT(COUNTIF(Nom_personnel,'S13'!G$8:G$68)),
INDEX(Nom_personnel,SMALL(IF((COUNTIF('S13'!G$8:G$68,Nom_personnel)=0),ROW(INDIRECT("1:"&amp;ROWS(Nom_personnel)))),ROWS($7:37))),"")</f>
        <v>#NUM!</v>
      </c>
      <c r="H38" s="30"/>
      <c r="I38" s="30"/>
      <c r="J38" s="30"/>
      <c r="K38" s="30"/>
      <c r="L38" s="30"/>
      <c r="M38" s="30"/>
      <c r="O38" s="30" t="str">
        <f>IF(Intérimaires!A33=0, "", Intérimaires!A33)</f>
        <v/>
      </c>
      <c r="P38" s="30"/>
    </row>
    <row r="39" spans="3:16" x14ac:dyDescent="0.25">
      <c r="C39" s="30" t="str">
        <f>IF('Liste du personnel'!A36=0, "", 'Liste du personnel'!A36)</f>
        <v/>
      </c>
      <c r="D39" s="30" t="e">
        <f ca="1">IF(ROWS($7:38)&lt;=COUNTA(Nom_personnel)-SUMPRODUCT(COUNTIF(Nom_personnel,'S13'!D39:D99)),
INDEX(Nom_personnel,SMALL(IF((COUNTIF('S13'!D39:D99,Nom_personnel)=0),ROW(INDIRECT("1:"&amp;ROWS(Nom_personnel)))),ROWS($7:38))),"")</f>
        <v>#NUM!</v>
      </c>
      <c r="E39" s="30" t="e">
        <f ca="1">IF(ROWS($7:38)&lt;=COUNTA(Nom_personnel)-SUMPRODUCT(COUNTIF(Nom_personnel,'S13'!E$8:E$68)),
INDEX(Nom_personnel,SMALL(IF((COUNTIF('S13'!E$8:E$68,Nom_personnel)=0),ROW(INDIRECT("1:"&amp;ROWS(Nom_personnel)))),ROWS($7:38))),"")</f>
        <v>#NUM!</v>
      </c>
      <c r="F39" s="30" t="e">
        <f ca="1">IF(ROWS($7:38)&lt;=COUNTA(Nom_personnel)-SUMPRODUCT(COUNTIF(Nom_personnel,'S13'!F$8:F$68)),
INDEX(Nom_personnel,SMALL(IF((COUNTIF('S13'!F$8:F$68,Nom_personnel)=0),ROW(INDIRECT("1:"&amp;ROWS(Nom_personnel)))),ROWS($7:38))),"")</f>
        <v>#NUM!</v>
      </c>
      <c r="G39" s="30" t="e">
        <f ca="1">IF(ROWS($7:38)&lt;=COUNTA(Nom_personnel)-SUMPRODUCT(COUNTIF(Nom_personnel,'S13'!G$8:G$68)),
INDEX(Nom_personnel,SMALL(IF((COUNTIF('S13'!G$8:G$68,Nom_personnel)=0),ROW(INDIRECT("1:"&amp;ROWS(Nom_personnel)))),ROWS($7:38))),"")</f>
        <v>#NUM!</v>
      </c>
      <c r="H39" s="30"/>
      <c r="I39" s="30"/>
      <c r="J39" s="30"/>
      <c r="K39" s="30"/>
      <c r="L39" s="30"/>
      <c r="M39" s="30"/>
      <c r="O39" s="30" t="str">
        <f>IF(Intérimaires!A34=0, "", Intérimaires!A34)</f>
        <v/>
      </c>
      <c r="P39" s="30"/>
    </row>
    <row r="40" spans="3:16" x14ac:dyDescent="0.25">
      <c r="C40" s="30" t="str">
        <f>IF('Liste du personnel'!A37=0, "", 'Liste du personnel'!A37)</f>
        <v/>
      </c>
      <c r="D40" s="30" t="e">
        <f ca="1">IF(ROWS($7:39)&lt;=COUNTA(Nom_personnel)-SUMPRODUCT(COUNTIF(Nom_personnel,'S13'!D40:D100)),
INDEX(Nom_personnel,SMALL(IF((COUNTIF('S13'!D40:D100,Nom_personnel)=0),ROW(INDIRECT("1:"&amp;ROWS(Nom_personnel)))),ROWS($7:39))),"")</f>
        <v>#NUM!</v>
      </c>
      <c r="E40" s="30" t="e">
        <f ca="1">IF(ROWS($7:39)&lt;=COUNTA(Nom_personnel)-SUMPRODUCT(COUNTIF(Nom_personnel,'S13'!E$8:E$68)),
INDEX(Nom_personnel,SMALL(IF((COUNTIF('S13'!E$8:E$68,Nom_personnel)=0),ROW(INDIRECT("1:"&amp;ROWS(Nom_personnel)))),ROWS($7:39))),"")</f>
        <v>#NUM!</v>
      </c>
      <c r="F40" s="30" t="e">
        <f ca="1">IF(ROWS($7:39)&lt;=COUNTA(Nom_personnel)-SUMPRODUCT(COUNTIF(Nom_personnel,'S13'!F$8:F$68)),
INDEX(Nom_personnel,SMALL(IF((COUNTIF('S13'!F$8:F$68,Nom_personnel)=0),ROW(INDIRECT("1:"&amp;ROWS(Nom_personnel)))),ROWS($7:39))),"")</f>
        <v>#NUM!</v>
      </c>
      <c r="G40" s="30" t="e">
        <f ca="1">IF(ROWS($7:39)&lt;=COUNTA(Nom_personnel)-SUMPRODUCT(COUNTIF(Nom_personnel,'S13'!G$8:G$68)),
INDEX(Nom_personnel,SMALL(IF((COUNTIF('S13'!G$8:G$68,Nom_personnel)=0),ROW(INDIRECT("1:"&amp;ROWS(Nom_personnel)))),ROWS($7:39))),"")</f>
        <v>#NUM!</v>
      </c>
      <c r="H40" s="30"/>
      <c r="I40" s="30"/>
      <c r="J40" s="30"/>
      <c r="K40" s="30"/>
      <c r="L40" s="30"/>
      <c r="M40" s="30"/>
      <c r="O40" s="30" t="str">
        <f>IF(Intérimaires!A35=0, "", Intérimaires!A35)</f>
        <v/>
      </c>
      <c r="P40" s="30"/>
    </row>
    <row r="41" spans="3:16" x14ac:dyDescent="0.25">
      <c r="C41" s="30" t="str">
        <f>IF('Liste du personnel'!A38=0, "", 'Liste du personnel'!A38)</f>
        <v/>
      </c>
      <c r="D41" s="30" t="e">
        <f ca="1">IF(ROWS($7:40)&lt;=COUNTA(Nom_personnel)-SUMPRODUCT(COUNTIF(Nom_personnel,'S13'!D41:D101)),
INDEX(Nom_personnel,SMALL(IF((COUNTIF('S13'!D41:D101,Nom_personnel)=0),ROW(INDIRECT("1:"&amp;ROWS(Nom_personnel)))),ROWS($7:40))),"")</f>
        <v>#NUM!</v>
      </c>
      <c r="E41" s="30" t="e">
        <f ca="1">IF(ROWS($7:40)&lt;=COUNTA(Nom_personnel)-SUMPRODUCT(COUNTIF(Nom_personnel,'S13'!E$8:E$68)),
INDEX(Nom_personnel,SMALL(IF((COUNTIF('S13'!E$8:E$68,Nom_personnel)=0),ROW(INDIRECT("1:"&amp;ROWS(Nom_personnel)))),ROWS($7:40))),"")</f>
        <v>#NUM!</v>
      </c>
      <c r="F41" s="30" t="e">
        <f ca="1">IF(ROWS($7:40)&lt;=COUNTA(Nom_personnel)-SUMPRODUCT(COUNTIF(Nom_personnel,'S13'!F$8:F$68)),
INDEX(Nom_personnel,SMALL(IF((COUNTIF('S13'!F$8:F$68,Nom_personnel)=0),ROW(INDIRECT("1:"&amp;ROWS(Nom_personnel)))),ROWS($7:40))),"")</f>
        <v>#NUM!</v>
      </c>
      <c r="G41" s="30" t="e">
        <f ca="1">IF(ROWS($7:40)&lt;=COUNTA(Nom_personnel)-SUMPRODUCT(COUNTIF(Nom_personnel,'S13'!G$8:G$68)),
INDEX(Nom_personnel,SMALL(IF((COUNTIF('S13'!G$8:G$68,Nom_personnel)=0),ROW(INDIRECT("1:"&amp;ROWS(Nom_personnel)))),ROWS($7:40))),"")</f>
        <v>#NUM!</v>
      </c>
      <c r="H41" s="30"/>
      <c r="I41" s="30"/>
      <c r="J41" s="30"/>
      <c r="K41" s="30"/>
      <c r="L41" s="30"/>
      <c r="M41" s="30"/>
      <c r="O41" s="30" t="str">
        <f>IF(Intérimaires!A36=0, "", Intérimaires!A36)</f>
        <v/>
      </c>
      <c r="P41" s="30"/>
    </row>
    <row r="42" spans="3:16" x14ac:dyDescent="0.25">
      <c r="C42" s="30" t="str">
        <f>IF('Liste du personnel'!A39=0, "", 'Liste du personnel'!A39)</f>
        <v/>
      </c>
      <c r="D42" s="30" t="e">
        <f ca="1">IF(ROWS($7:41)&lt;=COUNTA(Nom_personnel)-SUMPRODUCT(COUNTIF(Nom_personnel,'S13'!D42:D102)),
INDEX(Nom_personnel,SMALL(IF((COUNTIF('S13'!D42:D102,Nom_personnel)=0),ROW(INDIRECT("1:"&amp;ROWS(Nom_personnel)))),ROWS($7:41))),"")</f>
        <v>#NUM!</v>
      </c>
      <c r="E42" s="30" t="e">
        <f ca="1">IF(ROWS($7:41)&lt;=COUNTA(Nom_personnel)-SUMPRODUCT(COUNTIF(Nom_personnel,'S13'!E$8:E$68)),
INDEX(Nom_personnel,SMALL(IF((COUNTIF('S13'!E$8:E$68,Nom_personnel)=0),ROW(INDIRECT("1:"&amp;ROWS(Nom_personnel)))),ROWS($7:41))),"")</f>
        <v>#NUM!</v>
      </c>
      <c r="F42" s="30" t="e">
        <f ca="1">IF(ROWS($7:41)&lt;=COUNTA(Nom_personnel)-SUMPRODUCT(COUNTIF(Nom_personnel,'S13'!F$8:F$68)),
INDEX(Nom_personnel,SMALL(IF((COUNTIF('S13'!F$8:F$68,Nom_personnel)=0),ROW(INDIRECT("1:"&amp;ROWS(Nom_personnel)))),ROWS($7:41))),"")</f>
        <v>#NUM!</v>
      </c>
      <c r="G42" s="30" t="e">
        <f ca="1">IF(ROWS($7:41)&lt;=COUNTA(Nom_personnel)-SUMPRODUCT(COUNTIF(Nom_personnel,'S13'!G$8:G$68)),
INDEX(Nom_personnel,SMALL(IF((COUNTIF('S13'!G$8:G$68,Nom_personnel)=0),ROW(INDIRECT("1:"&amp;ROWS(Nom_personnel)))),ROWS($7:41))),"")</f>
        <v>#NUM!</v>
      </c>
      <c r="H42" s="30"/>
      <c r="I42" s="30"/>
      <c r="J42" s="30"/>
      <c r="K42" s="30"/>
      <c r="L42" s="30"/>
      <c r="M42" s="30"/>
      <c r="O42" s="30" t="str">
        <f>IF(Intérimaires!A37=0, "", Intérimaires!A37)</f>
        <v/>
      </c>
      <c r="P42" s="30"/>
    </row>
    <row r="43" spans="3:16" x14ac:dyDescent="0.25">
      <c r="C43" s="30" t="str">
        <f>IF('Liste du personnel'!A40=0, "", 'Liste du personnel'!A40)</f>
        <v/>
      </c>
      <c r="D43" s="30" t="e">
        <f ca="1">IF(ROWS($7:42)&lt;=COUNTA(Nom_personnel)-SUMPRODUCT(COUNTIF(Nom_personnel,'S13'!D43:D103)),
INDEX(Nom_personnel,SMALL(IF((COUNTIF('S13'!D43:D103,Nom_personnel)=0),ROW(INDIRECT("1:"&amp;ROWS(Nom_personnel)))),ROWS($7:42))),"")</f>
        <v>#NUM!</v>
      </c>
      <c r="E43" s="30" t="e">
        <f ca="1">IF(ROWS($7:42)&lt;=COUNTA(Nom_personnel)-SUMPRODUCT(COUNTIF(Nom_personnel,'S13'!E$8:E$68)),
INDEX(Nom_personnel,SMALL(IF((COUNTIF('S13'!E$8:E$68,Nom_personnel)=0),ROW(INDIRECT("1:"&amp;ROWS(Nom_personnel)))),ROWS($7:42))),"")</f>
        <v>#NUM!</v>
      </c>
      <c r="F43" s="30" t="e">
        <f ca="1">IF(ROWS($7:42)&lt;=COUNTA(Nom_personnel)-SUMPRODUCT(COUNTIF(Nom_personnel,'S13'!F$8:F$68)),
INDEX(Nom_personnel,SMALL(IF((COUNTIF('S13'!F$8:F$68,Nom_personnel)=0),ROW(INDIRECT("1:"&amp;ROWS(Nom_personnel)))),ROWS($7:42))),"")</f>
        <v>#NUM!</v>
      </c>
      <c r="G43" s="30" t="e">
        <f ca="1">IF(ROWS($7:42)&lt;=COUNTA(Nom_personnel)-SUMPRODUCT(COUNTIF(Nom_personnel,'S13'!G$8:G$68)),
INDEX(Nom_personnel,SMALL(IF((COUNTIF('S13'!G$8:G$68,Nom_personnel)=0),ROW(INDIRECT("1:"&amp;ROWS(Nom_personnel)))),ROWS($7:42))),"")</f>
        <v>#NUM!</v>
      </c>
      <c r="H43" s="30"/>
      <c r="I43" s="30"/>
      <c r="J43" s="30"/>
      <c r="K43" s="30"/>
      <c r="L43" s="30"/>
      <c r="M43" s="30"/>
      <c r="O43" s="30" t="str">
        <f>IF(Intérimaires!A38=0, "", Intérimaires!A38)</f>
        <v/>
      </c>
      <c r="P43" s="30"/>
    </row>
    <row r="44" spans="3:16" x14ac:dyDescent="0.25">
      <c r="C44" s="30" t="str">
        <f>IF('Liste du personnel'!A41=0, "", 'Liste du personnel'!A41)</f>
        <v/>
      </c>
      <c r="D44" s="30" t="e">
        <f ca="1">IF(ROWS($7:43)&lt;=COUNTA(Nom_personnel)-SUMPRODUCT(COUNTIF(Nom_personnel,'S13'!D44:D104)),
INDEX(Nom_personnel,SMALL(IF((COUNTIF('S13'!D44:D104,Nom_personnel)=0),ROW(INDIRECT("1:"&amp;ROWS(Nom_personnel)))),ROWS($7:43))),"")</f>
        <v>#NUM!</v>
      </c>
      <c r="E44" s="30" t="e">
        <f ca="1">IF(ROWS($7:43)&lt;=COUNTA(Nom_personnel)-SUMPRODUCT(COUNTIF(Nom_personnel,'S13'!E$8:E$68)),
INDEX(Nom_personnel,SMALL(IF((COUNTIF('S13'!E$8:E$68,Nom_personnel)=0),ROW(INDIRECT("1:"&amp;ROWS(Nom_personnel)))),ROWS($7:43))),"")</f>
        <v>#NUM!</v>
      </c>
      <c r="F44" s="30" t="e">
        <f ca="1">IF(ROWS($7:43)&lt;=COUNTA(Nom_personnel)-SUMPRODUCT(COUNTIF(Nom_personnel,'S13'!F$8:F$68)),
INDEX(Nom_personnel,SMALL(IF((COUNTIF('S13'!F$8:F$68,Nom_personnel)=0),ROW(INDIRECT("1:"&amp;ROWS(Nom_personnel)))),ROWS($7:43))),"")</f>
        <v>#NUM!</v>
      </c>
      <c r="G44" s="30" t="e">
        <f ca="1">IF(ROWS($7:43)&lt;=COUNTA(Nom_personnel)-SUMPRODUCT(COUNTIF(Nom_personnel,'S13'!G$8:G$68)),
INDEX(Nom_personnel,SMALL(IF((COUNTIF('S13'!G$8:G$68,Nom_personnel)=0),ROW(INDIRECT("1:"&amp;ROWS(Nom_personnel)))),ROWS($7:43))),"")</f>
        <v>#NUM!</v>
      </c>
      <c r="H44" s="30"/>
      <c r="I44" s="30"/>
      <c r="J44" s="30"/>
      <c r="K44" s="30"/>
      <c r="L44" s="30"/>
      <c r="M44" s="30"/>
      <c r="O44" s="30" t="str">
        <f>IF(Intérimaires!A39=0, "", Intérimaires!A39)</f>
        <v/>
      </c>
      <c r="P44" s="30"/>
    </row>
    <row r="45" spans="3:16" x14ac:dyDescent="0.25">
      <c r="C45" s="30" t="str">
        <f>IF('Liste du personnel'!A42=0, "", 'Liste du personnel'!A42)</f>
        <v/>
      </c>
      <c r="D45" s="30" t="e">
        <f ca="1">IF(ROWS($7:44)&lt;=COUNTA(Nom_personnel)-SUMPRODUCT(COUNTIF(Nom_personnel,'S13'!D45:D105)),
INDEX(Nom_personnel,SMALL(IF((COUNTIF('S13'!D45:D105,Nom_personnel)=0),ROW(INDIRECT("1:"&amp;ROWS(Nom_personnel)))),ROWS($7:44))),"")</f>
        <v>#NUM!</v>
      </c>
      <c r="E45" s="30" t="e">
        <f ca="1">IF(ROWS($7:44)&lt;=COUNTA(Nom_personnel)-SUMPRODUCT(COUNTIF(Nom_personnel,'S13'!E$8:E$68)),
INDEX(Nom_personnel,SMALL(IF((COUNTIF('S13'!E$8:E$68,Nom_personnel)=0),ROW(INDIRECT("1:"&amp;ROWS(Nom_personnel)))),ROWS($7:44))),"")</f>
        <v>#NUM!</v>
      </c>
      <c r="F45" s="30" t="e">
        <f ca="1">IF(ROWS($7:44)&lt;=COUNTA(Nom_personnel)-SUMPRODUCT(COUNTIF(Nom_personnel,'S13'!F$8:F$68)),
INDEX(Nom_personnel,SMALL(IF((COUNTIF('S13'!F$8:F$68,Nom_personnel)=0),ROW(INDIRECT("1:"&amp;ROWS(Nom_personnel)))),ROWS($7:44))),"")</f>
        <v>#NUM!</v>
      </c>
      <c r="G45" s="30" t="e">
        <f ca="1">IF(ROWS($7:44)&lt;=COUNTA(Nom_personnel)-SUMPRODUCT(COUNTIF(Nom_personnel,'S13'!G$8:G$68)),
INDEX(Nom_personnel,SMALL(IF((COUNTIF('S13'!G$8:G$68,Nom_personnel)=0),ROW(INDIRECT("1:"&amp;ROWS(Nom_personnel)))),ROWS($7:44))),"")</f>
        <v>#NUM!</v>
      </c>
      <c r="H45" s="30"/>
      <c r="I45" s="30"/>
      <c r="J45" s="30"/>
      <c r="K45" s="30"/>
      <c r="L45" s="30"/>
      <c r="M45" s="30"/>
      <c r="O45" s="30" t="str">
        <f>IF(Intérimaires!A40=0, "", Intérimaires!A40)</f>
        <v/>
      </c>
      <c r="P45" s="30"/>
    </row>
    <row r="46" spans="3:16" x14ac:dyDescent="0.25">
      <c r="C46" s="30" t="str">
        <f>IF('Liste du personnel'!A43=0, "", 'Liste du personnel'!A43)</f>
        <v/>
      </c>
      <c r="D46" s="30" t="e">
        <f ca="1">IF(ROWS($7:45)&lt;=COUNTA(Nom_personnel)-SUMPRODUCT(COUNTIF(Nom_personnel,'S13'!D46:D106)),
INDEX(Nom_personnel,SMALL(IF((COUNTIF('S13'!D46:D106,Nom_personnel)=0),ROW(INDIRECT("1:"&amp;ROWS(Nom_personnel)))),ROWS($7:45))),"")</f>
        <v>#NUM!</v>
      </c>
      <c r="E46" s="30" t="e">
        <f ca="1">IF(ROWS($7:45)&lt;=COUNTA(Nom_personnel)-SUMPRODUCT(COUNTIF(Nom_personnel,'S13'!E$8:E$68)),
INDEX(Nom_personnel,SMALL(IF((COUNTIF('S13'!E$8:E$68,Nom_personnel)=0),ROW(INDIRECT("1:"&amp;ROWS(Nom_personnel)))),ROWS($7:45))),"")</f>
        <v>#NUM!</v>
      </c>
      <c r="F46" s="30" t="e">
        <f ca="1">IF(ROWS($7:45)&lt;=COUNTA(Nom_personnel)-SUMPRODUCT(COUNTIF(Nom_personnel,'S13'!F$8:F$68)),
INDEX(Nom_personnel,SMALL(IF((COUNTIF('S13'!F$8:F$68,Nom_personnel)=0),ROW(INDIRECT("1:"&amp;ROWS(Nom_personnel)))),ROWS($7:45))),"")</f>
        <v>#NUM!</v>
      </c>
      <c r="G46" s="30" t="e">
        <f ca="1">IF(ROWS($7:45)&lt;=COUNTA(Nom_personnel)-SUMPRODUCT(COUNTIF(Nom_personnel,'S13'!G$8:G$68)),
INDEX(Nom_personnel,SMALL(IF((COUNTIF('S13'!G$8:G$68,Nom_personnel)=0),ROW(INDIRECT("1:"&amp;ROWS(Nom_personnel)))),ROWS($7:45))),"")</f>
        <v>#NUM!</v>
      </c>
      <c r="H46" s="30"/>
      <c r="I46" s="30"/>
      <c r="J46" s="30"/>
      <c r="K46" s="30"/>
      <c r="L46" s="30"/>
      <c r="M46" s="30"/>
      <c r="O46" s="30" t="str">
        <f>IF(Intérimaires!A41=0, "", Intérimaires!A41)</f>
        <v/>
      </c>
      <c r="P46" s="30"/>
    </row>
    <row r="47" spans="3:16" x14ac:dyDescent="0.25">
      <c r="C47" s="30" t="str">
        <f>IF('Liste du personnel'!A44=0, "", 'Liste du personnel'!A44)</f>
        <v/>
      </c>
      <c r="D47" s="30" t="e">
        <f ca="1">IF(ROWS($7:46)&lt;=COUNTA(Nom_personnel)-SUMPRODUCT(COUNTIF(Nom_personnel,'S13'!D47:D107)),
INDEX(Nom_personnel,SMALL(IF((COUNTIF('S13'!D47:D107,Nom_personnel)=0),ROW(INDIRECT("1:"&amp;ROWS(Nom_personnel)))),ROWS($7:46))),"")</f>
        <v>#NUM!</v>
      </c>
      <c r="E47" s="30" t="e">
        <f ca="1">IF(ROWS($7:46)&lt;=COUNTA(Nom_personnel)-SUMPRODUCT(COUNTIF(Nom_personnel,'S13'!E$8:E$68)),
INDEX(Nom_personnel,SMALL(IF((COUNTIF('S13'!E$8:E$68,Nom_personnel)=0),ROW(INDIRECT("1:"&amp;ROWS(Nom_personnel)))),ROWS($7:46))),"")</f>
        <v>#NUM!</v>
      </c>
      <c r="F47" s="30" t="e">
        <f ca="1">IF(ROWS($7:46)&lt;=COUNTA(Nom_personnel)-SUMPRODUCT(COUNTIF(Nom_personnel,'S13'!F$8:F$68)),
INDEX(Nom_personnel,SMALL(IF((COUNTIF('S13'!F$8:F$68,Nom_personnel)=0),ROW(INDIRECT("1:"&amp;ROWS(Nom_personnel)))),ROWS($7:46))),"")</f>
        <v>#NUM!</v>
      </c>
      <c r="G47" s="30" t="e">
        <f ca="1">IF(ROWS($7:46)&lt;=COUNTA(Nom_personnel)-SUMPRODUCT(COUNTIF(Nom_personnel,'S13'!G$8:G$68)),
INDEX(Nom_personnel,SMALL(IF((COUNTIF('S13'!G$8:G$68,Nom_personnel)=0),ROW(INDIRECT("1:"&amp;ROWS(Nom_personnel)))),ROWS($7:46))),"")</f>
        <v>#NUM!</v>
      </c>
      <c r="H47" s="30"/>
      <c r="I47" s="30"/>
      <c r="J47" s="30"/>
      <c r="K47" s="30"/>
      <c r="L47" s="30"/>
      <c r="M47" s="30"/>
      <c r="O47" s="30" t="str">
        <f>IF(Intérimaires!A42=0, "", Intérimaires!A42)</f>
        <v/>
      </c>
      <c r="P47" s="30"/>
    </row>
    <row r="48" spans="3:16" x14ac:dyDescent="0.25">
      <c r="C48" s="30" t="str">
        <f>IF('Liste du personnel'!A45=0, "", 'Liste du personnel'!A45)</f>
        <v/>
      </c>
      <c r="D48" s="30" t="e">
        <f ca="1">IF(ROWS($7:47)&lt;=COUNTA(Nom_personnel)-SUMPRODUCT(COUNTIF(Nom_personnel,'S13'!D48:D108)),
INDEX(Nom_personnel,SMALL(IF((COUNTIF('S13'!D48:D108,Nom_personnel)=0),ROW(INDIRECT("1:"&amp;ROWS(Nom_personnel)))),ROWS($7:47))),"")</f>
        <v>#NUM!</v>
      </c>
      <c r="E48" s="30" t="e">
        <f ca="1">IF(ROWS($7:47)&lt;=COUNTA(Nom_personnel)-SUMPRODUCT(COUNTIF(Nom_personnel,'S13'!E$8:E$68)),
INDEX(Nom_personnel,SMALL(IF((COUNTIF('S13'!E$8:E$68,Nom_personnel)=0),ROW(INDIRECT("1:"&amp;ROWS(Nom_personnel)))),ROWS($7:47))),"")</f>
        <v>#NUM!</v>
      </c>
      <c r="F48" s="30" t="e">
        <f ca="1">IF(ROWS($7:47)&lt;=COUNTA(Nom_personnel)-SUMPRODUCT(COUNTIF(Nom_personnel,'S13'!F$8:F$68)),
INDEX(Nom_personnel,SMALL(IF((COUNTIF('S13'!F$8:F$68,Nom_personnel)=0),ROW(INDIRECT("1:"&amp;ROWS(Nom_personnel)))),ROWS($7:47))),"")</f>
        <v>#NUM!</v>
      </c>
      <c r="G48" s="30" t="e">
        <f ca="1">IF(ROWS($7:47)&lt;=COUNTA(Nom_personnel)-SUMPRODUCT(COUNTIF(Nom_personnel,'S13'!G$8:G$68)),
INDEX(Nom_personnel,SMALL(IF((COUNTIF('S13'!G$8:G$68,Nom_personnel)=0),ROW(INDIRECT("1:"&amp;ROWS(Nom_personnel)))),ROWS($7:47))),"")</f>
        <v>#NUM!</v>
      </c>
      <c r="H48" s="30"/>
      <c r="I48" s="30"/>
      <c r="J48" s="30"/>
      <c r="K48" s="30"/>
      <c r="L48" s="30"/>
      <c r="M48" s="30"/>
      <c r="O48" s="30" t="str">
        <f>IF(Intérimaires!A43=0, "", Intérimaires!A43)</f>
        <v/>
      </c>
      <c r="P48" s="30"/>
    </row>
    <row r="49" spans="3:16" x14ac:dyDescent="0.25">
      <c r="C49" s="30" t="str">
        <f>IF('Liste du personnel'!A46=0, "", 'Liste du personnel'!A46)</f>
        <v/>
      </c>
      <c r="D49" s="30" t="e">
        <f ca="1">IF(ROWS($7:48)&lt;=COUNTA(Nom_personnel)-SUMPRODUCT(COUNTIF(Nom_personnel,'S13'!D49:D109)),
INDEX(Nom_personnel,SMALL(IF((COUNTIF('S13'!D49:D109,Nom_personnel)=0),ROW(INDIRECT("1:"&amp;ROWS(Nom_personnel)))),ROWS($7:48))),"")</f>
        <v>#NUM!</v>
      </c>
      <c r="E49" s="30" t="e">
        <f ca="1">IF(ROWS($7:48)&lt;=COUNTA(Nom_personnel)-SUMPRODUCT(COUNTIF(Nom_personnel,'S13'!E$8:E$68)),
INDEX(Nom_personnel,SMALL(IF((COUNTIF('S13'!E$8:E$68,Nom_personnel)=0),ROW(INDIRECT("1:"&amp;ROWS(Nom_personnel)))),ROWS($7:48))),"")</f>
        <v>#NUM!</v>
      </c>
      <c r="F49" s="30" t="e">
        <f ca="1">IF(ROWS($7:48)&lt;=COUNTA(Nom_personnel)-SUMPRODUCT(COUNTIF(Nom_personnel,'S13'!F$8:F$68)),
INDEX(Nom_personnel,SMALL(IF((COUNTIF('S13'!F$8:F$68,Nom_personnel)=0),ROW(INDIRECT("1:"&amp;ROWS(Nom_personnel)))),ROWS($7:48))),"")</f>
        <v>#NUM!</v>
      </c>
      <c r="G49" s="30" t="e">
        <f ca="1">IF(ROWS($7:48)&lt;=COUNTA(Nom_personnel)-SUMPRODUCT(COUNTIF(Nom_personnel,'S13'!G$8:G$68)),
INDEX(Nom_personnel,SMALL(IF((COUNTIF('S13'!G$8:G$68,Nom_personnel)=0),ROW(INDIRECT("1:"&amp;ROWS(Nom_personnel)))),ROWS($7:48))),"")</f>
        <v>#NUM!</v>
      </c>
      <c r="H49" s="30"/>
      <c r="I49" s="30"/>
      <c r="J49" s="30"/>
      <c r="K49" s="30"/>
      <c r="L49" s="30"/>
      <c r="M49" s="30"/>
      <c r="O49" s="30" t="str">
        <f>IF(Intérimaires!A44=0, "", Intérimaires!A44)</f>
        <v/>
      </c>
      <c r="P49" s="30"/>
    </row>
    <row r="50" spans="3:16" x14ac:dyDescent="0.25">
      <c r="C50" s="30" t="str">
        <f>IF('Liste du personnel'!A47=0, "", 'Liste du personnel'!A47)</f>
        <v/>
      </c>
      <c r="D50" s="30" t="e">
        <f ca="1">IF(ROWS($7:49)&lt;=COUNTA(Nom_personnel)-SUMPRODUCT(COUNTIF(Nom_personnel,'S13'!D50:D110)),
INDEX(Nom_personnel,SMALL(IF((COUNTIF('S13'!D50:D110,Nom_personnel)=0),ROW(INDIRECT("1:"&amp;ROWS(Nom_personnel)))),ROWS($7:49))),"")</f>
        <v>#NUM!</v>
      </c>
      <c r="E50" s="30" t="e">
        <f ca="1">IF(ROWS($7:49)&lt;=COUNTA(Nom_personnel)-SUMPRODUCT(COUNTIF(Nom_personnel,'S13'!E$8:E$68)),
INDEX(Nom_personnel,SMALL(IF((COUNTIF('S13'!E$8:E$68,Nom_personnel)=0),ROW(INDIRECT("1:"&amp;ROWS(Nom_personnel)))),ROWS($7:49))),"")</f>
        <v>#NUM!</v>
      </c>
      <c r="F50" s="30" t="e">
        <f ca="1">IF(ROWS($7:49)&lt;=COUNTA(Nom_personnel)-SUMPRODUCT(COUNTIF(Nom_personnel,'S13'!F$8:F$68)),
INDEX(Nom_personnel,SMALL(IF((COUNTIF('S13'!F$8:F$68,Nom_personnel)=0),ROW(INDIRECT("1:"&amp;ROWS(Nom_personnel)))),ROWS($7:49))),"")</f>
        <v>#NUM!</v>
      </c>
      <c r="G50" s="30" t="e">
        <f ca="1">IF(ROWS($7:49)&lt;=COUNTA(Nom_personnel)-SUMPRODUCT(COUNTIF(Nom_personnel,'S13'!G$8:G$68)),
INDEX(Nom_personnel,SMALL(IF((COUNTIF('S13'!G$8:G$68,Nom_personnel)=0),ROW(INDIRECT("1:"&amp;ROWS(Nom_personnel)))),ROWS($7:49))),"")</f>
        <v>#NUM!</v>
      </c>
      <c r="H50" s="30"/>
      <c r="I50" s="30"/>
      <c r="J50" s="30"/>
      <c r="K50" s="30"/>
      <c r="L50" s="30"/>
      <c r="M50" s="30"/>
      <c r="O50" s="30" t="str">
        <f>IF(Intérimaires!A45=0, "", Intérimaires!A45)</f>
        <v/>
      </c>
      <c r="P50" s="30"/>
    </row>
    <row r="51" spans="3:16" x14ac:dyDescent="0.25">
      <c r="C51" s="30" t="str">
        <f>IF('Liste du personnel'!A48=0, "", 'Liste du personnel'!A48)</f>
        <v/>
      </c>
      <c r="D51" s="30" t="e">
        <f ca="1">IF(ROWS($7:50)&lt;=COUNTA(Nom_personnel)-SUMPRODUCT(COUNTIF(Nom_personnel,'S13'!D51:D111)),
INDEX(Nom_personnel,SMALL(IF((COUNTIF('S13'!D51:D111,Nom_personnel)=0),ROW(INDIRECT("1:"&amp;ROWS(Nom_personnel)))),ROWS($7:50))),"")</f>
        <v>#NUM!</v>
      </c>
      <c r="E51" s="30" t="e">
        <f ca="1">IF(ROWS($7:50)&lt;=COUNTA(Nom_personnel)-SUMPRODUCT(COUNTIF(Nom_personnel,'S13'!E$8:E$68)),
INDEX(Nom_personnel,SMALL(IF((COUNTIF('S13'!E$8:E$68,Nom_personnel)=0),ROW(INDIRECT("1:"&amp;ROWS(Nom_personnel)))),ROWS($7:50))),"")</f>
        <v>#NUM!</v>
      </c>
      <c r="F51" s="30" t="e">
        <f ca="1">IF(ROWS($7:50)&lt;=COUNTA(Nom_personnel)-SUMPRODUCT(COUNTIF(Nom_personnel,'S13'!F$8:F$68)),
INDEX(Nom_personnel,SMALL(IF((COUNTIF('S13'!F$8:F$68,Nom_personnel)=0),ROW(INDIRECT("1:"&amp;ROWS(Nom_personnel)))),ROWS($7:50))),"")</f>
        <v>#NUM!</v>
      </c>
      <c r="G51" s="30" t="e">
        <f ca="1">IF(ROWS($7:50)&lt;=COUNTA(Nom_personnel)-SUMPRODUCT(COUNTIF(Nom_personnel,'S13'!G$8:G$68)),
INDEX(Nom_personnel,SMALL(IF((COUNTIF('S13'!G$8:G$68,Nom_personnel)=0),ROW(INDIRECT("1:"&amp;ROWS(Nom_personnel)))),ROWS($7:50))),"")</f>
        <v>#NUM!</v>
      </c>
      <c r="H51" s="30"/>
      <c r="I51" s="30"/>
      <c r="J51" s="30"/>
      <c r="K51" s="30"/>
      <c r="L51" s="30"/>
      <c r="M51" s="30"/>
      <c r="O51" s="30" t="str">
        <f>IF(Intérimaires!A46=0, "", Intérimaires!A46)</f>
        <v/>
      </c>
      <c r="P51" s="30"/>
    </row>
    <row r="52" spans="3:16" x14ac:dyDescent="0.25">
      <c r="C52" s="30" t="str">
        <f>IF('Liste du personnel'!A49=0, "", 'Liste du personnel'!A49)</f>
        <v/>
      </c>
      <c r="D52" s="30" t="e">
        <f ca="1">IF(ROWS($7:51)&lt;=COUNTA(Nom_personnel)-SUMPRODUCT(COUNTIF(Nom_personnel,'S13'!D52:D112)),
INDEX(Nom_personnel,SMALL(IF((COUNTIF('S13'!D52:D112,Nom_personnel)=0),ROW(INDIRECT("1:"&amp;ROWS(Nom_personnel)))),ROWS($7:51))),"")</f>
        <v>#NUM!</v>
      </c>
      <c r="E52" s="30" t="e">
        <f ca="1">IF(ROWS($7:51)&lt;=COUNTA(Nom_personnel)-SUMPRODUCT(COUNTIF(Nom_personnel,'S13'!E$8:E$68)),
INDEX(Nom_personnel,SMALL(IF((COUNTIF('S13'!E$8:E$68,Nom_personnel)=0),ROW(INDIRECT("1:"&amp;ROWS(Nom_personnel)))),ROWS($7:51))),"")</f>
        <v>#NUM!</v>
      </c>
      <c r="F52" s="30" t="e">
        <f ca="1">IF(ROWS($7:51)&lt;=COUNTA(Nom_personnel)-SUMPRODUCT(COUNTIF(Nom_personnel,'S13'!F$8:F$68)),
INDEX(Nom_personnel,SMALL(IF((COUNTIF('S13'!F$8:F$68,Nom_personnel)=0),ROW(INDIRECT("1:"&amp;ROWS(Nom_personnel)))),ROWS($7:51))),"")</f>
        <v>#NUM!</v>
      </c>
      <c r="G52" s="30" t="e">
        <f ca="1">IF(ROWS($7:51)&lt;=COUNTA(Nom_personnel)-SUMPRODUCT(COUNTIF(Nom_personnel,'S13'!G$8:G$68)),
INDEX(Nom_personnel,SMALL(IF((COUNTIF('S13'!G$8:G$68,Nom_personnel)=0),ROW(INDIRECT("1:"&amp;ROWS(Nom_personnel)))),ROWS($7:51))),"")</f>
        <v>#NUM!</v>
      </c>
      <c r="H52" s="30"/>
      <c r="I52" s="30"/>
      <c r="J52" s="30"/>
      <c r="K52" s="30"/>
      <c r="L52" s="30"/>
      <c r="M52" s="30"/>
      <c r="O52" s="30" t="str">
        <f>IF(Intérimaires!A47=0, "", Intérimaires!A47)</f>
        <v/>
      </c>
      <c r="P52" s="30"/>
    </row>
    <row r="53" spans="3:16" x14ac:dyDescent="0.25">
      <c r="C53" s="30" t="str">
        <f>IF('Liste du personnel'!A50=0, "", 'Liste du personnel'!A50)</f>
        <v/>
      </c>
      <c r="D53" s="30" t="e">
        <f ca="1">IF(ROWS($7:52)&lt;=COUNTA(Nom_personnel)-SUMPRODUCT(COUNTIF(Nom_personnel,'S13'!D53:D113)),
INDEX(Nom_personnel,SMALL(IF((COUNTIF('S13'!D53:D113,Nom_personnel)=0),ROW(INDIRECT("1:"&amp;ROWS(Nom_personnel)))),ROWS($7:52))),"")</f>
        <v>#NUM!</v>
      </c>
      <c r="E53" s="30" t="e">
        <f ca="1">IF(ROWS($7:52)&lt;=COUNTA(Nom_personnel)-SUMPRODUCT(COUNTIF(Nom_personnel,'S13'!E$8:E$68)),
INDEX(Nom_personnel,SMALL(IF((COUNTIF('S13'!E$8:E$68,Nom_personnel)=0),ROW(INDIRECT("1:"&amp;ROWS(Nom_personnel)))),ROWS($7:52))),"")</f>
        <v>#NUM!</v>
      </c>
      <c r="F53" s="30" t="e">
        <f ca="1">IF(ROWS($7:52)&lt;=COUNTA(Nom_personnel)-SUMPRODUCT(COUNTIF(Nom_personnel,'S13'!F$8:F$68)),
INDEX(Nom_personnel,SMALL(IF((COUNTIF('S13'!F$8:F$68,Nom_personnel)=0),ROW(INDIRECT("1:"&amp;ROWS(Nom_personnel)))),ROWS($7:52))),"")</f>
        <v>#NUM!</v>
      </c>
      <c r="G53" s="30" t="e">
        <f ca="1">IF(ROWS($7:52)&lt;=COUNTA(Nom_personnel)-SUMPRODUCT(COUNTIF(Nom_personnel,'S13'!G$8:G$68)),
INDEX(Nom_personnel,SMALL(IF((COUNTIF('S13'!G$8:G$68,Nom_personnel)=0),ROW(INDIRECT("1:"&amp;ROWS(Nom_personnel)))),ROWS($7:52))),"")</f>
        <v>#NUM!</v>
      </c>
      <c r="H53" s="30"/>
      <c r="I53" s="30"/>
      <c r="J53" s="30"/>
      <c r="K53" s="30"/>
      <c r="L53" s="30"/>
      <c r="M53" s="30"/>
      <c r="O53" s="30" t="str">
        <f>IF(Intérimaires!A48=0, "", Intérimaires!A48)</f>
        <v/>
      </c>
      <c r="P53" s="30"/>
    </row>
    <row r="54" spans="3:16" x14ac:dyDescent="0.25">
      <c r="C54" s="30" t="str">
        <f>IF('Liste du personnel'!A51=0, "", 'Liste du personnel'!A51)</f>
        <v/>
      </c>
      <c r="D54" s="30" t="e">
        <f ca="1">IF(ROWS($7:53)&lt;=COUNTA(Nom_personnel)-SUMPRODUCT(COUNTIF(Nom_personnel,'S13'!D54:D114)),
INDEX(Nom_personnel,SMALL(IF((COUNTIF('S13'!D54:D114,Nom_personnel)=0),ROW(INDIRECT("1:"&amp;ROWS(Nom_personnel)))),ROWS($7:53))),"")</f>
        <v>#NUM!</v>
      </c>
      <c r="E54" s="30" t="e">
        <f ca="1">IF(ROWS($7:53)&lt;=COUNTA(Nom_personnel)-SUMPRODUCT(COUNTIF(Nom_personnel,'S13'!E$8:E$68)),
INDEX(Nom_personnel,SMALL(IF((COUNTIF('S13'!E$8:E$68,Nom_personnel)=0),ROW(INDIRECT("1:"&amp;ROWS(Nom_personnel)))),ROWS($7:53))),"")</f>
        <v>#NUM!</v>
      </c>
      <c r="F54" s="30" t="e">
        <f ca="1">IF(ROWS($7:53)&lt;=COUNTA(Nom_personnel)-SUMPRODUCT(COUNTIF(Nom_personnel,'S13'!F$8:F$68)),
INDEX(Nom_personnel,SMALL(IF((COUNTIF('S13'!F$8:F$68,Nom_personnel)=0),ROW(INDIRECT("1:"&amp;ROWS(Nom_personnel)))),ROWS($7:53))),"")</f>
        <v>#NUM!</v>
      </c>
      <c r="G54" s="30" t="e">
        <f ca="1">IF(ROWS($7:53)&lt;=COUNTA(Nom_personnel)-SUMPRODUCT(COUNTIF(Nom_personnel,'S13'!G$8:G$68)),
INDEX(Nom_personnel,SMALL(IF((COUNTIF('S13'!G$8:G$68,Nom_personnel)=0),ROW(INDIRECT("1:"&amp;ROWS(Nom_personnel)))),ROWS($7:53))),"")</f>
        <v>#NUM!</v>
      </c>
      <c r="H54" s="30"/>
      <c r="I54" s="30"/>
      <c r="J54" s="30"/>
      <c r="K54" s="30"/>
      <c r="L54" s="30"/>
      <c r="M54" s="30"/>
      <c r="O54" s="30" t="str">
        <f>IF(Intérimaires!A49=0, "", Intérimaires!A49)</f>
        <v/>
      </c>
      <c r="P54" s="30"/>
    </row>
    <row r="55" spans="3:16" x14ac:dyDescent="0.25">
      <c r="C55" s="30" t="str">
        <f>IF('Liste du personnel'!A52=0, "", 'Liste du personnel'!A52)</f>
        <v/>
      </c>
      <c r="D55" s="30" t="e">
        <f ca="1">IF(ROWS($7:54)&lt;=COUNTA(Nom_personnel)-SUMPRODUCT(COUNTIF(Nom_personnel,'S13'!D55:D115)),
INDEX(Nom_personnel,SMALL(IF((COUNTIF('S13'!D55:D115,Nom_personnel)=0),ROW(INDIRECT("1:"&amp;ROWS(Nom_personnel)))),ROWS($7:54))),"")</f>
        <v>#NUM!</v>
      </c>
      <c r="E55" s="30" t="e">
        <f ca="1">IF(ROWS($7:54)&lt;=COUNTA(Nom_personnel)-SUMPRODUCT(COUNTIF(Nom_personnel,'S13'!E$8:E$68)),
INDEX(Nom_personnel,SMALL(IF((COUNTIF('S13'!E$8:E$68,Nom_personnel)=0),ROW(INDIRECT("1:"&amp;ROWS(Nom_personnel)))),ROWS($7:54))),"")</f>
        <v>#NUM!</v>
      </c>
      <c r="F55" s="30" t="e">
        <f ca="1">IF(ROWS($7:54)&lt;=COUNTA(Nom_personnel)-SUMPRODUCT(COUNTIF(Nom_personnel,'S13'!F$8:F$68)),
INDEX(Nom_personnel,SMALL(IF((COUNTIF('S13'!F$8:F$68,Nom_personnel)=0),ROW(INDIRECT("1:"&amp;ROWS(Nom_personnel)))),ROWS($7:54))),"")</f>
        <v>#NUM!</v>
      </c>
      <c r="G55" s="30" t="e">
        <f ca="1">IF(ROWS($7:54)&lt;=COUNTA(Nom_personnel)-SUMPRODUCT(COUNTIF(Nom_personnel,'S13'!G$8:G$68)),
INDEX(Nom_personnel,SMALL(IF((COUNTIF('S13'!G$8:G$68,Nom_personnel)=0),ROW(INDIRECT("1:"&amp;ROWS(Nom_personnel)))),ROWS($7:54))),"")</f>
        <v>#NUM!</v>
      </c>
      <c r="H55" s="30"/>
      <c r="I55" s="30"/>
      <c r="J55" s="30"/>
      <c r="K55" s="30"/>
      <c r="L55" s="30"/>
      <c r="M55" s="30"/>
      <c r="O55" s="30" t="str">
        <f>IF(Intérimaires!A50=0, "", Intérimaires!A50)</f>
        <v/>
      </c>
      <c r="P55" s="30"/>
    </row>
    <row r="56" spans="3:16" x14ac:dyDescent="0.25">
      <c r="C56" s="30" t="str">
        <f>IF('Liste du personnel'!A53=0, "", 'Liste du personnel'!A53)</f>
        <v/>
      </c>
      <c r="D56" s="30" t="e">
        <f ca="1">IF(ROWS($7:55)&lt;=COUNTA(Nom_personnel)-SUMPRODUCT(COUNTIF(Nom_personnel,'S13'!D56:D116)),
INDEX(Nom_personnel,SMALL(IF((COUNTIF('S13'!D56:D116,Nom_personnel)=0),ROW(INDIRECT("1:"&amp;ROWS(Nom_personnel)))),ROWS($7:55))),"")</f>
        <v>#NUM!</v>
      </c>
      <c r="E56" s="30" t="e">
        <f ca="1">IF(ROWS($7:55)&lt;=COUNTA(Nom_personnel)-SUMPRODUCT(COUNTIF(Nom_personnel,'S13'!E$8:E$68)),
INDEX(Nom_personnel,SMALL(IF((COUNTIF('S13'!E$8:E$68,Nom_personnel)=0),ROW(INDIRECT("1:"&amp;ROWS(Nom_personnel)))),ROWS($7:55))),"")</f>
        <v>#NUM!</v>
      </c>
      <c r="F56" s="30" t="e">
        <f ca="1">IF(ROWS($7:55)&lt;=COUNTA(Nom_personnel)-SUMPRODUCT(COUNTIF(Nom_personnel,'S13'!F$8:F$68)),
INDEX(Nom_personnel,SMALL(IF((COUNTIF('S13'!F$8:F$68,Nom_personnel)=0),ROW(INDIRECT("1:"&amp;ROWS(Nom_personnel)))),ROWS($7:55))),"")</f>
        <v>#NUM!</v>
      </c>
      <c r="G56" s="30" t="e">
        <f ca="1">IF(ROWS($7:55)&lt;=COUNTA(Nom_personnel)-SUMPRODUCT(COUNTIF(Nom_personnel,'S13'!G$8:G$68)),
INDEX(Nom_personnel,SMALL(IF((COUNTIF('S13'!G$8:G$68,Nom_personnel)=0),ROW(INDIRECT("1:"&amp;ROWS(Nom_personnel)))),ROWS($7:55))),"")</f>
        <v>#NUM!</v>
      </c>
      <c r="H56" s="30"/>
      <c r="I56" s="30"/>
      <c r="J56" s="30"/>
      <c r="K56" s="30"/>
      <c r="L56" s="30"/>
      <c r="M56" s="30"/>
      <c r="O56" s="30" t="str">
        <f>IF(Intérimaires!A51=0, "", Intérimaires!A51)</f>
        <v/>
      </c>
      <c r="P56" s="30"/>
    </row>
    <row r="57" spans="3:16" x14ac:dyDescent="0.25">
      <c r="C57" s="30" t="str">
        <f>IF('Liste du personnel'!A54=0, "", 'Liste du personnel'!A54)</f>
        <v/>
      </c>
      <c r="D57" s="30" t="e">
        <f ca="1">IF(ROWS($7:56)&lt;=COUNTA(Nom_personnel)-SUMPRODUCT(COUNTIF(Nom_personnel,'S13'!D57:D117)),
INDEX(Nom_personnel,SMALL(IF((COUNTIF('S13'!D57:D117,Nom_personnel)=0),ROW(INDIRECT("1:"&amp;ROWS(Nom_personnel)))),ROWS($7:56))),"")</f>
        <v>#NUM!</v>
      </c>
      <c r="E57" s="30" t="e">
        <f ca="1">IF(ROWS($7:56)&lt;=COUNTA(Nom_personnel)-SUMPRODUCT(COUNTIF(Nom_personnel,'S13'!E$8:E$68)),
INDEX(Nom_personnel,SMALL(IF((COUNTIF('S13'!E$8:E$68,Nom_personnel)=0),ROW(INDIRECT("1:"&amp;ROWS(Nom_personnel)))),ROWS($7:56))),"")</f>
        <v>#NUM!</v>
      </c>
      <c r="F57" s="30" t="e">
        <f ca="1">IF(ROWS($7:56)&lt;=COUNTA(Nom_personnel)-SUMPRODUCT(COUNTIF(Nom_personnel,'S13'!F$8:F$68)),
INDEX(Nom_personnel,SMALL(IF((COUNTIF('S13'!F$8:F$68,Nom_personnel)=0),ROW(INDIRECT("1:"&amp;ROWS(Nom_personnel)))),ROWS($7:56))),"")</f>
        <v>#NUM!</v>
      </c>
      <c r="G57" s="30" t="e">
        <f ca="1">IF(ROWS($7:56)&lt;=COUNTA(Nom_personnel)-SUMPRODUCT(COUNTIF(Nom_personnel,'S13'!G$8:G$68)),
INDEX(Nom_personnel,SMALL(IF((COUNTIF('S13'!G$8:G$68,Nom_personnel)=0),ROW(INDIRECT("1:"&amp;ROWS(Nom_personnel)))),ROWS($7:56))),"")</f>
        <v>#NUM!</v>
      </c>
      <c r="H57" s="30"/>
      <c r="I57" s="30"/>
      <c r="J57" s="30"/>
      <c r="K57" s="30"/>
      <c r="L57" s="30"/>
      <c r="M57" s="30"/>
      <c r="O57" s="30" t="str">
        <f>IF(Intérimaires!A52=0, "", Intérimaires!A52)</f>
        <v/>
      </c>
      <c r="P57" s="30"/>
    </row>
    <row r="58" spans="3:16" x14ac:dyDescent="0.25">
      <c r="C58" s="30" t="str">
        <f>IF('Liste du personnel'!A55=0, "", 'Liste du personnel'!A55)</f>
        <v/>
      </c>
      <c r="D58" s="30" t="e">
        <f ca="1">IF(ROWS($7:57)&lt;=COUNTA(Nom_personnel)-SUMPRODUCT(COUNTIF(Nom_personnel,'S13'!D58:D118)),
INDEX(Nom_personnel,SMALL(IF((COUNTIF('S13'!D58:D118,Nom_personnel)=0),ROW(INDIRECT("1:"&amp;ROWS(Nom_personnel)))),ROWS($7:57))),"")</f>
        <v>#NUM!</v>
      </c>
      <c r="E58" s="30" t="e">
        <f ca="1">IF(ROWS($7:57)&lt;=COUNTA(Nom_personnel)-SUMPRODUCT(COUNTIF(Nom_personnel,'S13'!E$8:E$68)),
INDEX(Nom_personnel,SMALL(IF((COUNTIF('S13'!E$8:E$68,Nom_personnel)=0),ROW(INDIRECT("1:"&amp;ROWS(Nom_personnel)))),ROWS($7:57))),"")</f>
        <v>#NUM!</v>
      </c>
      <c r="F58" s="30" t="e">
        <f ca="1">IF(ROWS($7:57)&lt;=COUNTA(Nom_personnel)-SUMPRODUCT(COUNTIF(Nom_personnel,'S13'!F$8:F$68)),
INDEX(Nom_personnel,SMALL(IF((COUNTIF('S13'!F$8:F$68,Nom_personnel)=0),ROW(INDIRECT("1:"&amp;ROWS(Nom_personnel)))),ROWS($7:57))),"")</f>
        <v>#NUM!</v>
      </c>
      <c r="G58" s="30" t="e">
        <f ca="1">IF(ROWS($7:57)&lt;=COUNTA(Nom_personnel)-SUMPRODUCT(COUNTIF(Nom_personnel,'S13'!G$8:G$68)),
INDEX(Nom_personnel,SMALL(IF((COUNTIF('S13'!G$8:G$68,Nom_personnel)=0),ROW(INDIRECT("1:"&amp;ROWS(Nom_personnel)))),ROWS($7:57))),"")</f>
        <v>#NUM!</v>
      </c>
      <c r="H58" s="30"/>
      <c r="I58" s="30"/>
      <c r="J58" s="30"/>
      <c r="K58" s="30"/>
      <c r="L58" s="30"/>
      <c r="M58" s="30"/>
      <c r="O58" s="30" t="str">
        <f>IF(Intérimaires!A53=0, "", Intérimaires!A53)</f>
        <v/>
      </c>
      <c r="P58" s="30"/>
    </row>
    <row r="59" spans="3:16" x14ac:dyDescent="0.25">
      <c r="C59" s="30" t="str">
        <f>IF('Liste du personnel'!A56=0, "", 'Liste du personnel'!A56)</f>
        <v/>
      </c>
      <c r="D59" s="30" t="e">
        <f ca="1">IF(ROWS($7:58)&lt;=COUNTA(Nom_personnel)-SUMPRODUCT(COUNTIF(Nom_personnel,'S13'!D59:D119)),
INDEX(Nom_personnel,SMALL(IF((COUNTIF('S13'!D59:D119,Nom_personnel)=0),ROW(INDIRECT("1:"&amp;ROWS(Nom_personnel)))),ROWS($7:58))),"")</f>
        <v>#NUM!</v>
      </c>
      <c r="E59" s="30" t="e">
        <f ca="1">IF(ROWS($7:58)&lt;=COUNTA(Nom_personnel)-SUMPRODUCT(COUNTIF(Nom_personnel,'S13'!E$8:E$68)),
INDEX(Nom_personnel,SMALL(IF((COUNTIF('S13'!E$8:E$68,Nom_personnel)=0),ROW(INDIRECT("1:"&amp;ROWS(Nom_personnel)))),ROWS($7:58))),"")</f>
        <v>#NUM!</v>
      </c>
      <c r="F59" s="30" t="e">
        <f ca="1">IF(ROWS($7:58)&lt;=COUNTA(Nom_personnel)-SUMPRODUCT(COUNTIF(Nom_personnel,'S13'!F$8:F$68)),
INDEX(Nom_personnel,SMALL(IF((COUNTIF('S13'!F$8:F$68,Nom_personnel)=0),ROW(INDIRECT("1:"&amp;ROWS(Nom_personnel)))),ROWS($7:58))),"")</f>
        <v>#NUM!</v>
      </c>
      <c r="G59" s="30" t="e">
        <f ca="1">IF(ROWS($7:58)&lt;=COUNTA(Nom_personnel)-SUMPRODUCT(COUNTIF(Nom_personnel,'S13'!G$8:G$68)),
INDEX(Nom_personnel,SMALL(IF((COUNTIF('S13'!G$8:G$68,Nom_personnel)=0),ROW(INDIRECT("1:"&amp;ROWS(Nom_personnel)))),ROWS($7:58))),"")</f>
        <v>#NUM!</v>
      </c>
      <c r="H59" s="30"/>
      <c r="I59" s="30"/>
      <c r="J59" s="30"/>
      <c r="K59" s="30"/>
      <c r="L59" s="30"/>
      <c r="M59" s="30"/>
      <c r="O59" s="30" t="str">
        <f>IF(Intérimaires!A54=0, "", Intérimaires!A54)</f>
        <v/>
      </c>
      <c r="P59" s="30"/>
    </row>
    <row r="60" spans="3:16" x14ac:dyDescent="0.25">
      <c r="C60" s="30" t="str">
        <f>IF('Liste du personnel'!A57=0, "", 'Liste du personnel'!A57)</f>
        <v/>
      </c>
      <c r="D60" s="30" t="e">
        <f ca="1">IF(ROWS($7:59)&lt;=COUNTA(Nom_personnel)-SUMPRODUCT(COUNTIF(Nom_personnel,'S13'!D60:D120)),
INDEX(Nom_personnel,SMALL(IF((COUNTIF('S13'!D60:D120,Nom_personnel)=0),ROW(INDIRECT("1:"&amp;ROWS(Nom_personnel)))),ROWS($7:59))),"")</f>
        <v>#NUM!</v>
      </c>
      <c r="E60" s="30" t="e">
        <f ca="1">IF(ROWS($7:59)&lt;=COUNTA(Nom_personnel)-SUMPRODUCT(COUNTIF(Nom_personnel,'S13'!E$8:E$68)),
INDEX(Nom_personnel,SMALL(IF((COUNTIF('S13'!E$8:E$68,Nom_personnel)=0),ROW(INDIRECT("1:"&amp;ROWS(Nom_personnel)))),ROWS($7:59))),"")</f>
        <v>#NUM!</v>
      </c>
      <c r="F60" s="30" t="e">
        <f ca="1">IF(ROWS($7:59)&lt;=COUNTA(Nom_personnel)-SUMPRODUCT(COUNTIF(Nom_personnel,'S13'!F$8:F$68)),
INDEX(Nom_personnel,SMALL(IF((COUNTIF('S13'!F$8:F$68,Nom_personnel)=0),ROW(INDIRECT("1:"&amp;ROWS(Nom_personnel)))),ROWS($7:59))),"")</f>
        <v>#NUM!</v>
      </c>
      <c r="G60" s="30" t="e">
        <f ca="1">IF(ROWS($7:59)&lt;=COUNTA(Nom_personnel)-SUMPRODUCT(COUNTIF(Nom_personnel,'S13'!G$8:G$68)),
INDEX(Nom_personnel,SMALL(IF((COUNTIF('S13'!G$8:G$68,Nom_personnel)=0),ROW(INDIRECT("1:"&amp;ROWS(Nom_personnel)))),ROWS($7:59))),"")</f>
        <v>#NUM!</v>
      </c>
      <c r="H60" s="30"/>
      <c r="I60" s="30"/>
      <c r="J60" s="30"/>
      <c r="K60" s="30"/>
      <c r="L60" s="30"/>
      <c r="M60" s="30"/>
      <c r="O60" s="30" t="str">
        <f>IF(Intérimaires!A55=0, "", Intérimaires!A55)</f>
        <v/>
      </c>
      <c r="P60" s="30"/>
    </row>
    <row r="61" spans="3:16" x14ac:dyDescent="0.25">
      <c r="C61" s="30" t="str">
        <f>IF('Liste du personnel'!A58=0, "", 'Liste du personnel'!A58)</f>
        <v/>
      </c>
      <c r="D61" s="30" t="e">
        <f ca="1">IF(ROWS($7:60)&lt;=COUNTA(Nom_personnel)-SUMPRODUCT(COUNTIF(Nom_personnel,'S13'!D61:D121)),
INDEX(Nom_personnel,SMALL(IF((COUNTIF('S13'!D61:D121,Nom_personnel)=0),ROW(INDIRECT("1:"&amp;ROWS(Nom_personnel)))),ROWS($7:60))),"")</f>
        <v>#NUM!</v>
      </c>
      <c r="E61" s="30" t="e">
        <f ca="1">IF(ROWS($7:60)&lt;=COUNTA(Nom_personnel)-SUMPRODUCT(COUNTIF(Nom_personnel,'S13'!E$8:E$68)),
INDEX(Nom_personnel,SMALL(IF((COUNTIF('S13'!E$8:E$68,Nom_personnel)=0),ROW(INDIRECT("1:"&amp;ROWS(Nom_personnel)))),ROWS($7:60))),"")</f>
        <v>#NUM!</v>
      </c>
      <c r="F61" s="30" t="e">
        <f ca="1">IF(ROWS($7:60)&lt;=COUNTA(Nom_personnel)-SUMPRODUCT(COUNTIF(Nom_personnel,'S13'!F$8:F$68)),
INDEX(Nom_personnel,SMALL(IF((COUNTIF('S13'!F$8:F$68,Nom_personnel)=0),ROW(INDIRECT("1:"&amp;ROWS(Nom_personnel)))),ROWS($7:60))),"")</f>
        <v>#NUM!</v>
      </c>
      <c r="G61" s="30" t="e">
        <f ca="1">IF(ROWS($7:60)&lt;=COUNTA(Nom_personnel)-SUMPRODUCT(COUNTIF(Nom_personnel,'S13'!G$8:G$68)),
INDEX(Nom_personnel,SMALL(IF((COUNTIF('S13'!G$8:G$68,Nom_personnel)=0),ROW(INDIRECT("1:"&amp;ROWS(Nom_personnel)))),ROWS($7:60))),"")</f>
        <v>#NUM!</v>
      </c>
      <c r="H61" s="30"/>
      <c r="I61" s="30"/>
      <c r="J61" s="30"/>
      <c r="K61" s="30"/>
      <c r="L61" s="30"/>
      <c r="M61" s="30"/>
      <c r="O61" s="30" t="str">
        <f>IF(Intérimaires!A56=0, "", Intérimaires!A56)</f>
        <v/>
      </c>
      <c r="P61" s="30"/>
    </row>
    <row r="62" spans="3:16" x14ac:dyDescent="0.25">
      <c r="C62" s="30" t="str">
        <f>IF('Liste du personnel'!A59=0, "", 'Liste du personnel'!A59)</f>
        <v/>
      </c>
      <c r="D62" s="30" t="e">
        <f ca="1">IF(ROWS($7:61)&lt;=COUNTA(Nom_personnel)-SUMPRODUCT(COUNTIF(Nom_personnel,'S13'!D62:D122)),
INDEX(Nom_personnel,SMALL(IF((COUNTIF('S13'!D62:D122,Nom_personnel)=0),ROW(INDIRECT("1:"&amp;ROWS(Nom_personnel)))),ROWS($7:61))),"")</f>
        <v>#NUM!</v>
      </c>
      <c r="E62" s="30" t="e">
        <f ca="1">IF(ROWS($7:61)&lt;=COUNTA(Nom_personnel)-SUMPRODUCT(COUNTIF(Nom_personnel,'S13'!E$8:E$68)),
INDEX(Nom_personnel,SMALL(IF((COUNTIF('S13'!E$8:E$68,Nom_personnel)=0),ROW(INDIRECT("1:"&amp;ROWS(Nom_personnel)))),ROWS($7:61))),"")</f>
        <v>#NUM!</v>
      </c>
      <c r="F62" s="30" t="e">
        <f ca="1">IF(ROWS($7:61)&lt;=COUNTA(Nom_personnel)-SUMPRODUCT(COUNTIF(Nom_personnel,'S13'!F$8:F$68)),
INDEX(Nom_personnel,SMALL(IF((COUNTIF('S13'!F$8:F$68,Nom_personnel)=0),ROW(INDIRECT("1:"&amp;ROWS(Nom_personnel)))),ROWS($7:61))),"")</f>
        <v>#NUM!</v>
      </c>
      <c r="G62" s="30" t="e">
        <f ca="1">IF(ROWS($7:61)&lt;=COUNTA(Nom_personnel)-SUMPRODUCT(COUNTIF(Nom_personnel,'S13'!G$8:G$68)),
INDEX(Nom_personnel,SMALL(IF((COUNTIF('S13'!G$8:G$68,Nom_personnel)=0),ROW(INDIRECT("1:"&amp;ROWS(Nom_personnel)))),ROWS($7:61))),"")</f>
        <v>#NUM!</v>
      </c>
      <c r="H62" s="30"/>
      <c r="I62" s="30"/>
      <c r="J62" s="30"/>
      <c r="K62" s="30"/>
      <c r="L62" s="30"/>
      <c r="M62" s="30" t="s">
        <v>87</v>
      </c>
      <c r="O62" s="30" t="str">
        <f>IF(Intérimaires!A57=0, "", Intérimaires!A57)</f>
        <v/>
      </c>
      <c r="P62" s="30"/>
    </row>
    <row r="63" spans="3:16" x14ac:dyDescent="0.25">
      <c r="C63" s="30" t="str">
        <f>IF('Liste du personnel'!A60=0, "", 'Liste du personnel'!A60)</f>
        <v/>
      </c>
      <c r="D63" s="30" t="e">
        <f ca="1">IF(ROWS($7:62)&lt;=COUNTA(Nom_personnel)-SUMPRODUCT(COUNTIF(Nom_personnel,'S13'!D63:D123)),
INDEX(Nom_personnel,SMALL(IF((COUNTIF('S13'!D63:D123,Nom_personnel)=0),ROW(INDIRECT("1:"&amp;ROWS(Nom_personnel)))),ROWS($7:62))),"")</f>
        <v>#NUM!</v>
      </c>
      <c r="E63" s="30" t="e">
        <f ca="1">IF(ROWS($7:62)&lt;=COUNTA(Nom_personnel)-SUMPRODUCT(COUNTIF(Nom_personnel,'S13'!E$8:E$68)),
INDEX(Nom_personnel,SMALL(IF((COUNTIF('S13'!E$8:E$68,Nom_personnel)=0),ROW(INDIRECT("1:"&amp;ROWS(Nom_personnel)))),ROWS($7:62))),"")</f>
        <v>#NUM!</v>
      </c>
      <c r="F63" s="30" t="e">
        <f ca="1">IF(ROWS($7:62)&lt;=COUNTA(Nom_personnel)-SUMPRODUCT(COUNTIF(Nom_personnel,'S13'!F$8:F$68)),
INDEX(Nom_personnel,SMALL(IF((COUNTIF('S13'!F$8:F$68,Nom_personnel)=0),ROW(INDIRECT("1:"&amp;ROWS(Nom_personnel)))),ROWS($7:62))),"")</f>
        <v>#NUM!</v>
      </c>
      <c r="G63" s="30" t="e">
        <f ca="1">IF(ROWS($7:62)&lt;=COUNTA(Nom_personnel)-SUMPRODUCT(COUNTIF(Nom_personnel,'S13'!G$8:G$68)),
INDEX(Nom_personnel,SMALL(IF((COUNTIF('S13'!G$8:G$68,Nom_personnel)=0),ROW(INDIRECT("1:"&amp;ROWS(Nom_personnel)))),ROWS($7:62))),"")</f>
        <v>#NUM!</v>
      </c>
      <c r="H63" s="30"/>
      <c r="I63" s="30"/>
      <c r="J63" s="30"/>
      <c r="K63" s="30"/>
      <c r="L63" s="30"/>
      <c r="M63" s="30" t="s">
        <v>87</v>
      </c>
      <c r="O63" s="30" t="str">
        <f>IF(Intérimaires!A58=0, "", Intérimaires!A58)</f>
        <v/>
      </c>
      <c r="P63" s="30"/>
    </row>
    <row r="64" spans="3:16" x14ac:dyDescent="0.25">
      <c r="C64" s="30" t="str">
        <f>IF('Liste du personnel'!A61=0, "", 'Liste du personnel'!A61)</f>
        <v/>
      </c>
      <c r="D64" s="30" t="e">
        <f ca="1">IF(ROWS($7:63)&lt;=COUNTA(Nom_personnel)-SUMPRODUCT(COUNTIF(Nom_personnel,'S13'!D64:D124)),
INDEX(Nom_personnel,SMALL(IF((COUNTIF('S13'!D64:D124,Nom_personnel)=0),ROW(INDIRECT("1:"&amp;ROWS(Nom_personnel)))),ROWS($7:63))),"")</f>
        <v>#NUM!</v>
      </c>
      <c r="E64" s="30" t="e">
        <f ca="1">IF(ROWS($7:63)&lt;=COUNTA(Nom_personnel)-SUMPRODUCT(COUNTIF(Nom_personnel,'S13'!E$8:E$68)),
INDEX(Nom_personnel,SMALL(IF((COUNTIF('S13'!E$8:E$68,Nom_personnel)=0),ROW(INDIRECT("1:"&amp;ROWS(Nom_personnel)))),ROWS($7:63))),"")</f>
        <v>#NUM!</v>
      </c>
      <c r="F64" s="30" t="e">
        <f ca="1">IF(ROWS($7:63)&lt;=COUNTA(Nom_personnel)-SUMPRODUCT(COUNTIF(Nom_personnel,'S13'!F$8:F$68)),
INDEX(Nom_personnel,SMALL(IF((COUNTIF('S13'!F$8:F$68,Nom_personnel)=0),ROW(INDIRECT("1:"&amp;ROWS(Nom_personnel)))),ROWS($7:63))),"")</f>
        <v>#NUM!</v>
      </c>
      <c r="G64" s="30" t="e">
        <f ca="1">IF(ROWS($7:63)&lt;=COUNTA(Nom_personnel)-SUMPRODUCT(COUNTIF(Nom_personnel,'S13'!G$8:G$68)),
INDEX(Nom_personnel,SMALL(IF((COUNTIF('S13'!G$8:G$68,Nom_personnel)=0),ROW(INDIRECT("1:"&amp;ROWS(Nom_personnel)))),ROWS($7:63))),"")</f>
        <v>#NUM!</v>
      </c>
      <c r="H64" s="30"/>
      <c r="I64" s="30"/>
      <c r="J64" s="30"/>
      <c r="K64" s="30"/>
      <c r="L64" s="30"/>
      <c r="M64" s="30" t="s">
        <v>87</v>
      </c>
      <c r="O64" s="30" t="str">
        <f>IF(Intérimaires!A59=0, "", Intérimaires!A59)</f>
        <v/>
      </c>
      <c r="P64" s="30"/>
    </row>
    <row r="65" spans="3:16" x14ac:dyDescent="0.25">
      <c r="C65" s="30" t="str">
        <f>IF('Liste du personnel'!A62=0, "", 'Liste du personnel'!A62)</f>
        <v/>
      </c>
      <c r="D65" s="30" t="e">
        <f ca="1">IF(ROWS($7:64)&lt;=COUNTA(Nom_personnel)-SUMPRODUCT(COUNTIF(Nom_personnel,'S13'!D65:D125)),
INDEX(Nom_personnel,SMALL(IF((COUNTIF('S13'!D65:D125,Nom_personnel)=0),ROW(INDIRECT("1:"&amp;ROWS(Nom_personnel)))),ROWS($7:64))),"")</f>
        <v>#NUM!</v>
      </c>
      <c r="E65" s="30" t="e">
        <f ca="1">IF(ROWS($7:64)&lt;=COUNTA(Nom_personnel)-SUMPRODUCT(COUNTIF(Nom_personnel,'S13'!E$8:E$68)),
INDEX(Nom_personnel,SMALL(IF((COUNTIF('S13'!E$8:E$68,Nom_personnel)=0),ROW(INDIRECT("1:"&amp;ROWS(Nom_personnel)))),ROWS($7:64))),"")</f>
        <v>#NUM!</v>
      </c>
      <c r="F65" s="30" t="e">
        <f ca="1">IF(ROWS($7:64)&lt;=COUNTA(Nom_personnel)-SUMPRODUCT(COUNTIF(Nom_personnel,'S13'!F$8:F$68)),
INDEX(Nom_personnel,SMALL(IF((COUNTIF('S13'!F$8:F$68,Nom_personnel)=0),ROW(INDIRECT("1:"&amp;ROWS(Nom_personnel)))),ROWS($7:64))),"")</f>
        <v>#NUM!</v>
      </c>
      <c r="G65" s="30" t="e">
        <f ca="1">IF(ROWS($7:64)&lt;=COUNTA(Nom_personnel)-SUMPRODUCT(COUNTIF(Nom_personnel,'S13'!G$8:G$68)),
INDEX(Nom_personnel,SMALL(IF((COUNTIF('S13'!G$8:G$68,Nom_personnel)=0),ROW(INDIRECT("1:"&amp;ROWS(Nom_personnel)))),ROWS($7:64))),"")</f>
        <v>#NUM!</v>
      </c>
      <c r="H65" s="30"/>
      <c r="I65" s="30"/>
      <c r="J65" s="30"/>
      <c r="K65" s="30"/>
      <c r="L65" s="30"/>
      <c r="M65" s="30" t="s">
        <v>87</v>
      </c>
      <c r="O65" s="30" t="str">
        <f>IF(Intérimaires!A60=0, "", Intérimaires!A60)</f>
        <v/>
      </c>
      <c r="P65" s="30"/>
    </row>
    <row r="66" spans="3:16" x14ac:dyDescent="0.25">
      <c r="C66" s="30" t="str">
        <f>IF('Liste du personnel'!A63=0, "", 'Liste du personnel'!A63)</f>
        <v/>
      </c>
      <c r="D66" s="30" t="e">
        <f ca="1">IF(ROWS($7:65)&lt;=COUNTA(Nom_personnel)-SUMPRODUCT(COUNTIF(Nom_personnel,'S13'!D66:D126)),
INDEX(Nom_personnel,SMALL(IF((COUNTIF('S13'!D66:D126,Nom_personnel)=0),ROW(INDIRECT("1:"&amp;ROWS(Nom_personnel)))),ROWS($7:65))),"")</f>
        <v>#NUM!</v>
      </c>
      <c r="E66" s="30" t="e">
        <f ca="1">IF(ROWS($7:65)&lt;=COUNTA(Nom_personnel)-SUMPRODUCT(COUNTIF(Nom_personnel,'S13'!E$8:E$68)),
INDEX(Nom_personnel,SMALL(IF((COUNTIF('S13'!E$8:E$68,Nom_personnel)=0),ROW(INDIRECT("1:"&amp;ROWS(Nom_personnel)))),ROWS($7:65))),"")</f>
        <v>#NUM!</v>
      </c>
      <c r="F66" s="30" t="e">
        <f ca="1">IF(ROWS($7:65)&lt;=COUNTA(Nom_personnel)-SUMPRODUCT(COUNTIF(Nom_personnel,'S13'!F$8:F$68)),
INDEX(Nom_personnel,SMALL(IF((COUNTIF('S13'!F$8:F$68,Nom_personnel)=0),ROW(INDIRECT("1:"&amp;ROWS(Nom_personnel)))),ROWS($7:65))),"")</f>
        <v>#NUM!</v>
      </c>
      <c r="G66" s="30" t="e">
        <f ca="1">IF(ROWS($7:65)&lt;=COUNTA(Nom_personnel)-SUMPRODUCT(COUNTIF(Nom_personnel,'S13'!G$8:G$68)),
INDEX(Nom_personnel,SMALL(IF((COUNTIF('S13'!G$8:G$68,Nom_personnel)=0),ROW(INDIRECT("1:"&amp;ROWS(Nom_personnel)))),ROWS($7:65))),"")</f>
        <v>#NUM!</v>
      </c>
      <c r="H66" s="30"/>
      <c r="I66" s="30"/>
      <c r="J66" s="30"/>
      <c r="K66" s="30"/>
      <c r="L66" s="30"/>
      <c r="M66" s="30" t="s">
        <v>87</v>
      </c>
      <c r="O66" s="30" t="str">
        <f>IF(Intérimaires!A61=0, "", Intérimaires!A61)</f>
        <v/>
      </c>
      <c r="P66" s="30"/>
    </row>
    <row r="67" spans="3:16" x14ac:dyDescent="0.25">
      <c r="C67" s="30" t="str">
        <f>IF('Liste du personnel'!A64=0, "", 'Liste du personnel'!A64)</f>
        <v/>
      </c>
      <c r="D67" s="30" t="e">
        <f ca="1">IF(ROWS($7:66)&lt;=COUNTA(Nom_personnel)-SUMPRODUCT(COUNTIF(Nom_personnel,'S13'!D67:D127)),
INDEX(Nom_personnel,SMALL(IF((COUNTIF('S13'!D67:D127,Nom_personnel)=0),ROW(INDIRECT("1:"&amp;ROWS(Nom_personnel)))),ROWS($7:66))),"")</f>
        <v>#NUM!</v>
      </c>
      <c r="E67" s="30" t="e">
        <f ca="1">IF(ROWS($7:66)&lt;=COUNTA(Nom_personnel)-SUMPRODUCT(COUNTIF(Nom_personnel,'S13'!E$8:E$68)),
INDEX(Nom_personnel,SMALL(IF((COUNTIF('S13'!E$8:E$68,Nom_personnel)=0),ROW(INDIRECT("1:"&amp;ROWS(Nom_personnel)))),ROWS($7:66))),"")</f>
        <v>#NUM!</v>
      </c>
      <c r="F67" s="30" t="e">
        <f ca="1">IF(ROWS($7:66)&lt;=COUNTA(Nom_personnel)-SUMPRODUCT(COUNTIF(Nom_personnel,'S13'!F$8:F$68)),
INDEX(Nom_personnel,SMALL(IF((COUNTIF('S13'!F$8:F$68,Nom_personnel)=0),ROW(INDIRECT("1:"&amp;ROWS(Nom_personnel)))),ROWS($7:66))),"")</f>
        <v>#NUM!</v>
      </c>
      <c r="G67" s="30" t="e">
        <f ca="1">IF(ROWS($7:66)&lt;=COUNTA(Nom_personnel)-SUMPRODUCT(COUNTIF(Nom_personnel,'S13'!G$8:G$68)),
INDEX(Nom_personnel,SMALL(IF((COUNTIF('S13'!G$8:G$68,Nom_personnel)=0),ROW(INDIRECT("1:"&amp;ROWS(Nom_personnel)))),ROWS($7:66))),"")</f>
        <v>#NUM!</v>
      </c>
      <c r="H67" s="30"/>
      <c r="I67" s="30"/>
      <c r="J67" s="30"/>
      <c r="K67" s="30"/>
      <c r="L67" s="30"/>
      <c r="M67" s="30" t="s">
        <v>87</v>
      </c>
      <c r="O67" s="30" t="str">
        <f>IF(Intérimaires!A62=0, "", Intérimaires!A62)</f>
        <v/>
      </c>
      <c r="P67" s="30"/>
    </row>
    <row r="68" spans="3:16" x14ac:dyDescent="0.25">
      <c r="C68" s="30" t="str">
        <f>IF('Liste du personnel'!A65=0, "", 'Liste du personnel'!A65)</f>
        <v/>
      </c>
      <c r="D68" s="30" t="e">
        <f ca="1">IF(ROWS($7:67)&lt;=COUNTA(Nom_personnel)-SUMPRODUCT(COUNTIF(Nom_personnel,'S13'!D68:D128)),
INDEX(Nom_personnel,SMALL(IF((COUNTIF('S13'!D68:D128,Nom_personnel)=0),ROW(INDIRECT("1:"&amp;ROWS(Nom_personnel)))),ROWS($7:67))),"")</f>
        <v>#NUM!</v>
      </c>
      <c r="E68" s="30" t="e">
        <f ca="1">IF(ROWS($7:67)&lt;=COUNTA(Nom_personnel)-SUMPRODUCT(COUNTIF(Nom_personnel,'S13'!E$8:E$68)),
INDEX(Nom_personnel,SMALL(IF((COUNTIF('S13'!E$8:E$68,Nom_personnel)=0),ROW(INDIRECT("1:"&amp;ROWS(Nom_personnel)))),ROWS($7:67))),"")</f>
        <v>#NUM!</v>
      </c>
      <c r="F68" s="30" t="e">
        <f ca="1">IF(ROWS($7:67)&lt;=COUNTA(Nom_personnel)-SUMPRODUCT(COUNTIF(Nom_personnel,'S13'!F$8:F$68)),
INDEX(Nom_personnel,SMALL(IF((COUNTIF('S13'!F$8:F$68,Nom_personnel)=0),ROW(INDIRECT("1:"&amp;ROWS(Nom_personnel)))),ROWS($7:67))),"")</f>
        <v>#NUM!</v>
      </c>
      <c r="G68" s="30" t="e">
        <f ca="1">IF(ROWS($7:67)&lt;=COUNTA(Nom_personnel)-SUMPRODUCT(COUNTIF(Nom_personnel,'S13'!G$8:G$68)),
INDEX(Nom_personnel,SMALL(IF((COUNTIF('S13'!G$8:G$68,Nom_personnel)=0),ROW(INDIRECT("1:"&amp;ROWS(Nom_personnel)))),ROWS($7:67))),"")</f>
        <v>#NUM!</v>
      </c>
      <c r="H68" s="30"/>
      <c r="I68" s="30"/>
      <c r="J68" s="30"/>
      <c r="K68" s="30"/>
      <c r="L68" s="30"/>
      <c r="M68" s="30" t="s">
        <v>87</v>
      </c>
      <c r="O68" s="30" t="str">
        <f>IF(Intérimaires!A63=0, "", Intérimaires!A63)</f>
        <v/>
      </c>
      <c r="P68" s="30"/>
    </row>
    <row r="69" spans="3:16" x14ac:dyDescent="0.25">
      <c r="C69" s="30" t="str">
        <f>IF('Liste du personnel'!A66=0, "", 'Liste du personnel'!A66)</f>
        <v/>
      </c>
      <c r="D69" s="30" t="e">
        <f ca="1">IF(ROWS($7:68)&lt;=COUNTA(Nom_personnel)-SUMPRODUCT(COUNTIF(Nom_personnel,'S13'!D69:D129)),
INDEX(Nom_personnel,SMALL(IF((COUNTIF('S13'!D69:D129,Nom_personnel)=0),ROW(INDIRECT("1:"&amp;ROWS(Nom_personnel)))),ROWS($7:68))),"")</f>
        <v>#NUM!</v>
      </c>
      <c r="E69" s="30" t="e">
        <f ca="1">IF(ROWS($7:68)&lt;=COUNTA(Nom_personnel)-SUMPRODUCT(COUNTIF(Nom_personnel,'S13'!E$8:E$68)),
INDEX(Nom_personnel,SMALL(IF((COUNTIF('S13'!E$8:E$68,Nom_personnel)=0),ROW(INDIRECT("1:"&amp;ROWS(Nom_personnel)))),ROWS($7:68))),"")</f>
        <v>#NUM!</v>
      </c>
      <c r="F69" s="30" t="e">
        <f ca="1">IF(ROWS($7:68)&lt;=COUNTA(Nom_personnel)-SUMPRODUCT(COUNTIF(Nom_personnel,'S13'!F$8:F$68)),
INDEX(Nom_personnel,SMALL(IF((COUNTIF('S13'!F$8:F$68,Nom_personnel)=0),ROW(INDIRECT("1:"&amp;ROWS(Nom_personnel)))),ROWS($7:68))),"")</f>
        <v>#NUM!</v>
      </c>
      <c r="G69" s="30" t="e">
        <f ca="1">IF(ROWS($7:68)&lt;=COUNTA(Nom_personnel)-SUMPRODUCT(COUNTIF(Nom_personnel,'S13'!G$8:G$68)),
INDEX(Nom_personnel,SMALL(IF((COUNTIF('S13'!G$8:G$68,Nom_personnel)=0),ROW(INDIRECT("1:"&amp;ROWS(Nom_personnel)))),ROWS($7:68))),"")</f>
        <v>#NUM!</v>
      </c>
      <c r="H69" s="30"/>
      <c r="I69" s="30"/>
      <c r="J69" s="30"/>
      <c r="K69" s="30"/>
      <c r="L69" s="30"/>
      <c r="M69" s="30" t="s">
        <v>87</v>
      </c>
      <c r="O69" s="30" t="str">
        <f>IF(Intérimaires!A64=0, "", Intérimaires!A64)</f>
        <v/>
      </c>
      <c r="P69" s="30"/>
    </row>
    <row r="70" spans="3:16" x14ac:dyDescent="0.25">
      <c r="C70" s="30" t="str">
        <f>IF('Liste du personnel'!A67=0, "", 'Liste du personnel'!A67)</f>
        <v/>
      </c>
      <c r="D70" s="30" t="e">
        <f ca="1">IF(ROWS($7:69)&lt;=COUNTA(Nom_personnel)-SUMPRODUCT(COUNTIF(Nom_personnel,'S13'!D70:D130)),
INDEX(Nom_personnel,SMALL(IF((COUNTIF('S13'!D70:D130,Nom_personnel)=0),ROW(INDIRECT("1:"&amp;ROWS(Nom_personnel)))),ROWS($7:69))),"")</f>
        <v>#NUM!</v>
      </c>
      <c r="E70" s="30" t="e">
        <f ca="1">IF(ROWS($7:69)&lt;=COUNTA(Nom_personnel)-SUMPRODUCT(COUNTIF(Nom_personnel,'S13'!E$8:E$68)),
INDEX(Nom_personnel,SMALL(IF((COUNTIF('S13'!E$8:E$68,Nom_personnel)=0),ROW(INDIRECT("1:"&amp;ROWS(Nom_personnel)))),ROWS($7:69))),"")</f>
        <v>#NUM!</v>
      </c>
      <c r="F70" s="30" t="e">
        <f ca="1">IF(ROWS($7:69)&lt;=COUNTA(Nom_personnel)-SUMPRODUCT(COUNTIF(Nom_personnel,'S13'!F$8:F$68)),
INDEX(Nom_personnel,SMALL(IF((COUNTIF('S13'!F$8:F$68,Nom_personnel)=0),ROW(INDIRECT("1:"&amp;ROWS(Nom_personnel)))),ROWS($7:69))),"")</f>
        <v>#NUM!</v>
      </c>
      <c r="G70" s="30" t="e">
        <f ca="1">IF(ROWS($7:69)&lt;=COUNTA(Nom_personnel)-SUMPRODUCT(COUNTIF(Nom_personnel,'S13'!G$8:G$68)),
INDEX(Nom_personnel,SMALL(IF((COUNTIF('S13'!G$8:G$68,Nom_personnel)=0),ROW(INDIRECT("1:"&amp;ROWS(Nom_personnel)))),ROWS($7:69))),"")</f>
        <v>#NUM!</v>
      </c>
      <c r="H70" s="30"/>
      <c r="I70" s="30"/>
      <c r="J70" s="30"/>
      <c r="K70" s="30"/>
      <c r="L70" s="30"/>
      <c r="M70" s="30" t="s">
        <v>87</v>
      </c>
      <c r="O70" s="30" t="str">
        <f>IF(Intérimaires!A65=0, "", Intérimaires!A65)</f>
        <v/>
      </c>
      <c r="P70" s="30"/>
    </row>
    <row r="71" spans="3:16" x14ac:dyDescent="0.25">
      <c r="C71" s="30" t="str">
        <f>IF('Liste du personnel'!A68=0, "", 'Liste du personnel'!A68)</f>
        <v/>
      </c>
      <c r="D71" s="30" t="e">
        <f ca="1">IF(ROWS($7:70)&lt;=COUNTA(Nom_personnel)-SUMPRODUCT(COUNTIF(Nom_personnel,'S13'!D71:D131)),
INDEX(Nom_personnel,SMALL(IF((COUNTIF('S13'!D71:D131,Nom_personnel)=0),ROW(INDIRECT("1:"&amp;ROWS(Nom_personnel)))),ROWS($7:70))),"")</f>
        <v>#NUM!</v>
      </c>
      <c r="E71" s="30" t="e">
        <f ca="1">IF(ROWS($7:70)&lt;=COUNTA(Nom_personnel)-SUMPRODUCT(COUNTIF(Nom_personnel,'S13'!E$8:E$68)),
INDEX(Nom_personnel,SMALL(IF((COUNTIF('S13'!E$8:E$68,Nom_personnel)=0),ROW(INDIRECT("1:"&amp;ROWS(Nom_personnel)))),ROWS($7:70))),"")</f>
        <v>#NUM!</v>
      </c>
      <c r="F71" s="30" t="e">
        <f ca="1">IF(ROWS($7:70)&lt;=COUNTA(Nom_personnel)-SUMPRODUCT(COUNTIF(Nom_personnel,'S13'!F$8:F$68)),
INDEX(Nom_personnel,SMALL(IF((COUNTIF('S13'!F$8:F$68,Nom_personnel)=0),ROW(INDIRECT("1:"&amp;ROWS(Nom_personnel)))),ROWS($7:70))),"")</f>
        <v>#NUM!</v>
      </c>
      <c r="G71" s="30" t="e">
        <f ca="1">IF(ROWS($7:70)&lt;=COUNTA(Nom_personnel)-SUMPRODUCT(COUNTIF(Nom_personnel,'S13'!G$8:G$68)),
INDEX(Nom_personnel,SMALL(IF((COUNTIF('S13'!G$8:G$68,Nom_personnel)=0),ROW(INDIRECT("1:"&amp;ROWS(Nom_personnel)))),ROWS($7:70))),"")</f>
        <v>#NUM!</v>
      </c>
      <c r="H71" s="30"/>
      <c r="I71" s="30"/>
      <c r="J71" s="30"/>
      <c r="K71" s="30"/>
      <c r="L71" s="30"/>
      <c r="M71" s="30" t="s">
        <v>87</v>
      </c>
      <c r="O71" s="30" t="str">
        <f>IF(Intérimaires!A66=0, "", Intérimaires!A66)</f>
        <v/>
      </c>
      <c r="P71" s="30"/>
    </row>
    <row r="72" spans="3:16" x14ac:dyDescent="0.25">
      <c r="C72" s="30" t="str">
        <f>IF('Liste du personnel'!A69=0, "", 'Liste du personnel'!A69)</f>
        <v/>
      </c>
      <c r="D72" s="30" t="e">
        <f ca="1">IF(ROWS($7:71)&lt;=COUNTA(Nom_personnel)-SUMPRODUCT(COUNTIF(Nom_personnel,'S13'!D72:D132)),
INDEX(Nom_personnel,SMALL(IF((COUNTIF('S13'!D72:D132,Nom_personnel)=0),ROW(INDIRECT("1:"&amp;ROWS(Nom_personnel)))),ROWS($7:71))),"")</f>
        <v>#NUM!</v>
      </c>
      <c r="E72" s="30" t="e">
        <f ca="1">IF(ROWS($7:71)&lt;=COUNTA(Nom_personnel)-SUMPRODUCT(COUNTIF(Nom_personnel,'S13'!E$8:E$68)),
INDEX(Nom_personnel,SMALL(IF((COUNTIF('S13'!E$8:E$68,Nom_personnel)=0),ROW(INDIRECT("1:"&amp;ROWS(Nom_personnel)))),ROWS($7:71))),"")</f>
        <v>#NUM!</v>
      </c>
      <c r="F72" s="30" t="e">
        <f ca="1">IF(ROWS($7:71)&lt;=COUNTA(Nom_personnel)-SUMPRODUCT(COUNTIF(Nom_personnel,'S13'!F$8:F$68)),
INDEX(Nom_personnel,SMALL(IF((COUNTIF('S13'!F$8:F$68,Nom_personnel)=0),ROW(INDIRECT("1:"&amp;ROWS(Nom_personnel)))),ROWS($7:71))),"")</f>
        <v>#NUM!</v>
      </c>
      <c r="G72" s="30" t="e">
        <f ca="1">IF(ROWS($7:71)&lt;=COUNTA(Nom_personnel)-SUMPRODUCT(COUNTIF(Nom_personnel,'S13'!G$8:G$68)),
INDEX(Nom_personnel,SMALL(IF((COUNTIF('S13'!G$8:G$68,Nom_personnel)=0),ROW(INDIRECT("1:"&amp;ROWS(Nom_personnel)))),ROWS($7:71))),"")</f>
        <v>#NUM!</v>
      </c>
      <c r="H72" s="30"/>
      <c r="I72" s="30"/>
      <c r="J72" s="30"/>
      <c r="K72" s="30"/>
      <c r="L72" s="30"/>
      <c r="M72" s="30" t="s">
        <v>87</v>
      </c>
      <c r="O72" s="30" t="str">
        <f>IF(Intérimaires!A67=0, "", Intérimaires!A67)</f>
        <v/>
      </c>
      <c r="P72" s="30"/>
    </row>
    <row r="73" spans="3:16" x14ac:dyDescent="0.25">
      <c r="C73" s="30" t="str">
        <f>IF('Liste du personnel'!A70=0, "", 'Liste du personnel'!A70)</f>
        <v/>
      </c>
      <c r="D73" s="30" t="e">
        <f ca="1">IF(ROWS($7:72)&lt;=COUNTA(Nom_personnel)-SUMPRODUCT(COUNTIF(Nom_personnel,'S13'!D73:D133)),
INDEX(Nom_personnel,SMALL(IF((COUNTIF('S13'!D73:D133,Nom_personnel)=0),ROW(INDIRECT("1:"&amp;ROWS(Nom_personnel)))),ROWS($7:72))),"")</f>
        <v>#NUM!</v>
      </c>
      <c r="E73" s="30" t="e">
        <f ca="1">IF(ROWS($7:72)&lt;=COUNTA(Nom_personnel)-SUMPRODUCT(COUNTIF(Nom_personnel,'S13'!E$8:E$68)),
INDEX(Nom_personnel,SMALL(IF((COUNTIF('S13'!E$8:E$68,Nom_personnel)=0),ROW(INDIRECT("1:"&amp;ROWS(Nom_personnel)))),ROWS($7:72))),"")</f>
        <v>#NUM!</v>
      </c>
      <c r="F73" s="30" t="e">
        <f ca="1">IF(ROWS($7:72)&lt;=COUNTA(Nom_personnel)-SUMPRODUCT(COUNTIF(Nom_personnel,'S13'!F$8:F$68)),
INDEX(Nom_personnel,SMALL(IF((COUNTIF('S13'!F$8:F$68,Nom_personnel)=0),ROW(INDIRECT("1:"&amp;ROWS(Nom_personnel)))),ROWS($7:72))),"")</f>
        <v>#NUM!</v>
      </c>
      <c r="G73" s="30" t="e">
        <f ca="1">IF(ROWS($7:72)&lt;=COUNTA(Nom_personnel)-SUMPRODUCT(COUNTIF(Nom_personnel,'S13'!G$8:G$68)),
INDEX(Nom_personnel,SMALL(IF((COUNTIF('S13'!G$8:G$68,Nom_personnel)=0),ROW(INDIRECT("1:"&amp;ROWS(Nom_personnel)))),ROWS($7:72))),"")</f>
        <v>#NUM!</v>
      </c>
      <c r="H73" s="30"/>
      <c r="I73" s="30"/>
      <c r="J73" s="30"/>
      <c r="K73" s="30"/>
      <c r="L73" s="30"/>
      <c r="M73" s="30" t="s">
        <v>87</v>
      </c>
      <c r="O73" s="30" t="str">
        <f>IF(Intérimaires!A68=0, "", Intérimaires!A68)</f>
        <v/>
      </c>
      <c r="P73" s="30"/>
    </row>
    <row r="74" spans="3:16" x14ac:dyDescent="0.25">
      <c r="C74" s="30" t="str">
        <f>IF('Liste du personnel'!A71=0, "", 'Liste du personnel'!A71)</f>
        <v/>
      </c>
      <c r="D74" s="30" t="e">
        <f ca="1">IF(ROWS($7:73)&lt;=COUNTA(Nom_personnel)-SUMPRODUCT(COUNTIF(Nom_personnel,'S13'!D74:D134)),
INDEX(Nom_personnel,SMALL(IF((COUNTIF('S13'!D74:D134,Nom_personnel)=0),ROW(INDIRECT("1:"&amp;ROWS(Nom_personnel)))),ROWS($7:73))),"")</f>
        <v>#NUM!</v>
      </c>
      <c r="E74" s="30" t="e">
        <f ca="1">IF(ROWS($7:73)&lt;=COUNTA(Nom_personnel)-SUMPRODUCT(COUNTIF(Nom_personnel,'S13'!E$8:E$68)),
INDEX(Nom_personnel,SMALL(IF((COUNTIF('S13'!E$8:E$68,Nom_personnel)=0),ROW(INDIRECT("1:"&amp;ROWS(Nom_personnel)))),ROWS($7:73))),"")</f>
        <v>#NUM!</v>
      </c>
      <c r="F74" s="30" t="e">
        <f ca="1">IF(ROWS($7:73)&lt;=COUNTA(Nom_personnel)-SUMPRODUCT(COUNTIF(Nom_personnel,'S13'!F$8:F$68)),
INDEX(Nom_personnel,SMALL(IF((COUNTIF('S13'!F$8:F$68,Nom_personnel)=0),ROW(INDIRECT("1:"&amp;ROWS(Nom_personnel)))),ROWS($7:73))),"")</f>
        <v>#NUM!</v>
      </c>
      <c r="G74" s="30" t="e">
        <f ca="1">IF(ROWS($7:73)&lt;=COUNTA(Nom_personnel)-SUMPRODUCT(COUNTIF(Nom_personnel,'S13'!G$8:G$68)),
INDEX(Nom_personnel,SMALL(IF((COUNTIF('S13'!G$8:G$68,Nom_personnel)=0),ROW(INDIRECT("1:"&amp;ROWS(Nom_personnel)))),ROWS($7:73))),"")</f>
        <v>#NUM!</v>
      </c>
      <c r="H74" s="30"/>
      <c r="I74" s="30"/>
      <c r="J74" s="30"/>
      <c r="K74" s="30"/>
      <c r="L74" s="30"/>
      <c r="M74" s="30" t="s">
        <v>87</v>
      </c>
      <c r="O74" s="30" t="str">
        <f>IF(Intérimaires!A69=0, "", Intérimaires!A69)</f>
        <v/>
      </c>
      <c r="P74" s="30"/>
    </row>
    <row r="75" spans="3:16" x14ac:dyDescent="0.25">
      <c r="C75" s="30" t="str">
        <f>IF('Liste du personnel'!A72=0, "", 'Liste du personnel'!A72)</f>
        <v/>
      </c>
      <c r="D75" s="30" t="e">
        <f ca="1">IF(ROWS($7:74)&lt;=COUNTA(Nom_personnel)-SUMPRODUCT(COUNTIF(Nom_personnel,'S13'!D75:D135)),
INDEX(Nom_personnel,SMALL(IF((COUNTIF('S13'!D75:D135,Nom_personnel)=0),ROW(INDIRECT("1:"&amp;ROWS(Nom_personnel)))),ROWS($7:74))),"")</f>
        <v>#NUM!</v>
      </c>
      <c r="E75" s="30" t="e">
        <f ca="1">IF(ROWS($7:74)&lt;=COUNTA(Nom_personnel)-SUMPRODUCT(COUNTIF(Nom_personnel,'S13'!E$8:E$68)),
INDEX(Nom_personnel,SMALL(IF((COUNTIF('S13'!E$8:E$68,Nom_personnel)=0),ROW(INDIRECT("1:"&amp;ROWS(Nom_personnel)))),ROWS($7:74))),"")</f>
        <v>#NUM!</v>
      </c>
      <c r="F75" s="30" t="e">
        <f ca="1">IF(ROWS($7:74)&lt;=COUNTA(Nom_personnel)-SUMPRODUCT(COUNTIF(Nom_personnel,'S13'!F$8:F$68)),
INDEX(Nom_personnel,SMALL(IF((COUNTIF('S13'!F$8:F$68,Nom_personnel)=0),ROW(INDIRECT("1:"&amp;ROWS(Nom_personnel)))),ROWS($7:74))),"")</f>
        <v>#NUM!</v>
      </c>
      <c r="G75" s="30" t="e">
        <f ca="1">IF(ROWS($7:74)&lt;=COUNTA(Nom_personnel)-SUMPRODUCT(COUNTIF(Nom_personnel,'S13'!G$8:G$68)),
INDEX(Nom_personnel,SMALL(IF((COUNTIF('S13'!G$8:G$68,Nom_personnel)=0),ROW(INDIRECT("1:"&amp;ROWS(Nom_personnel)))),ROWS($7:74))),"")</f>
        <v>#NUM!</v>
      </c>
      <c r="H75" s="30"/>
      <c r="I75" s="30"/>
      <c r="J75" s="30"/>
      <c r="K75" s="30"/>
      <c r="L75" s="30"/>
      <c r="M75" s="30" t="s">
        <v>87</v>
      </c>
      <c r="O75" s="30" t="str">
        <f>IF(Intérimaires!A70=0, "", Intérimaires!A70)</f>
        <v/>
      </c>
      <c r="P75" s="30"/>
    </row>
    <row r="76" spans="3:16" x14ac:dyDescent="0.25">
      <c r="C76" s="30" t="str">
        <f>IF('Liste du personnel'!A73=0, "", 'Liste du personnel'!A73)</f>
        <v/>
      </c>
      <c r="D76" s="30" t="e">
        <f ca="1">IF(ROWS($7:75)&lt;=COUNTA(Nom_personnel)-SUMPRODUCT(COUNTIF(Nom_personnel,'S13'!D76:D136)),
INDEX(Nom_personnel,SMALL(IF((COUNTIF('S13'!D76:D136,Nom_personnel)=0),ROW(INDIRECT("1:"&amp;ROWS(Nom_personnel)))),ROWS($7:75))),"")</f>
        <v>#NUM!</v>
      </c>
      <c r="E76" s="30" t="e">
        <f ca="1">IF(ROWS($7:75)&lt;=COUNTA(Nom_personnel)-SUMPRODUCT(COUNTIF(Nom_personnel,'S13'!E$8:E$68)),
INDEX(Nom_personnel,SMALL(IF((COUNTIF('S13'!E$8:E$68,Nom_personnel)=0),ROW(INDIRECT("1:"&amp;ROWS(Nom_personnel)))),ROWS($7:75))),"")</f>
        <v>#NUM!</v>
      </c>
      <c r="F76" s="30" t="e">
        <f ca="1">IF(ROWS($7:75)&lt;=COUNTA(Nom_personnel)-SUMPRODUCT(COUNTIF(Nom_personnel,'S13'!F$8:F$68)),
INDEX(Nom_personnel,SMALL(IF((COUNTIF('S13'!F$8:F$68,Nom_personnel)=0),ROW(INDIRECT("1:"&amp;ROWS(Nom_personnel)))),ROWS($7:75))),"")</f>
        <v>#NUM!</v>
      </c>
      <c r="G76" s="30" t="e">
        <f ca="1">IF(ROWS($7:75)&lt;=COUNTA(Nom_personnel)-SUMPRODUCT(COUNTIF(Nom_personnel,'S13'!G$8:G$68)),
INDEX(Nom_personnel,SMALL(IF((COUNTIF('S13'!G$8:G$68,Nom_personnel)=0),ROW(INDIRECT("1:"&amp;ROWS(Nom_personnel)))),ROWS($7:75))),"")</f>
        <v>#NUM!</v>
      </c>
      <c r="H76" s="30"/>
      <c r="I76" s="30"/>
      <c r="J76" s="30"/>
      <c r="K76" s="30"/>
      <c r="L76" s="30"/>
      <c r="M76" s="30" t="s">
        <v>87</v>
      </c>
      <c r="O76" s="30" t="str">
        <f>IF(Intérimaires!A71=0, "", Intérimaires!A71)</f>
        <v/>
      </c>
      <c r="P76" s="30"/>
    </row>
    <row r="77" spans="3:16" x14ac:dyDescent="0.25">
      <c r="C77" t="str">
        <f>IF('Liste du personnel'!A74=0, "", 'Liste du personnel'!A74)</f>
        <v/>
      </c>
      <c r="M77" t="s">
        <v>52</v>
      </c>
    </row>
    <row r="78" spans="3:16" x14ac:dyDescent="0.25">
      <c r="C78" t="str">
        <f>IF('Liste du personnel'!A75=0, "", 'Liste du personnel'!A75)</f>
        <v/>
      </c>
      <c r="M78" t="s">
        <v>6</v>
      </c>
    </row>
    <row r="79" spans="3:16" x14ac:dyDescent="0.25">
      <c r="C79" t="str">
        <f>IF('Liste du personnel'!A76=0, "", 'Liste du personnel'!A76)</f>
        <v/>
      </c>
      <c r="M79" t="s">
        <v>7</v>
      </c>
    </row>
    <row r="80" spans="3:16" x14ac:dyDescent="0.25">
      <c r="C80" t="str">
        <f>IF('Liste du personnel'!A77=0, "", 'Liste du personnel'!A77)</f>
        <v/>
      </c>
      <c r="M80" t="s">
        <v>8</v>
      </c>
    </row>
    <row r="81" spans="3:13" x14ac:dyDescent="0.25">
      <c r="C81" t="str">
        <f>IF('Liste du personnel'!A78=0, "", 'Liste du personnel'!A78)</f>
        <v/>
      </c>
      <c r="M81" t="s">
        <v>53</v>
      </c>
    </row>
    <row r="82" spans="3:13" x14ac:dyDescent="0.25">
      <c r="C82" t="str">
        <f>IF('Liste du personnel'!A79=0, "", 'Liste du personnel'!A79)</f>
        <v/>
      </c>
      <c r="M82" t="s">
        <v>9</v>
      </c>
    </row>
    <row r="83" spans="3:13" x14ac:dyDescent="0.25">
      <c r="C83" t="str">
        <f>IF('Liste du personnel'!A80=0, "", 'Liste du personnel'!A80)</f>
        <v/>
      </c>
      <c r="M83" t="s">
        <v>10</v>
      </c>
    </row>
    <row r="84" spans="3:13" x14ac:dyDescent="0.25">
      <c r="M84" t="s">
        <v>11</v>
      </c>
    </row>
    <row r="85" spans="3:13" x14ac:dyDescent="0.25">
      <c r="M85" t="s">
        <v>12</v>
      </c>
    </row>
    <row r="86" spans="3:13" x14ac:dyDescent="0.25">
      <c r="M86" t="s">
        <v>13</v>
      </c>
    </row>
    <row r="87" spans="3:13" x14ac:dyDescent="0.25">
      <c r="M87" t="s">
        <v>54</v>
      </c>
    </row>
    <row r="88" spans="3:13" x14ac:dyDescent="0.25">
      <c r="M88" t="s">
        <v>14</v>
      </c>
    </row>
    <row r="89" spans="3:13" x14ac:dyDescent="0.25">
      <c r="M89" t="s">
        <v>15</v>
      </c>
    </row>
    <row r="90" spans="3:13" x14ac:dyDescent="0.25">
      <c r="M90" t="s">
        <v>16</v>
      </c>
    </row>
    <row r="91" spans="3:13" x14ac:dyDescent="0.25">
      <c r="M91" t="s">
        <v>17</v>
      </c>
    </row>
    <row r="92" spans="3:13" x14ac:dyDescent="0.25">
      <c r="M92" t="s">
        <v>18</v>
      </c>
    </row>
    <row r="93" spans="3:13" x14ac:dyDescent="0.25">
      <c r="M93" t="s">
        <v>55</v>
      </c>
    </row>
    <row r="94" spans="3:13" x14ac:dyDescent="0.25">
      <c r="M94" t="s">
        <v>19</v>
      </c>
    </row>
    <row r="95" spans="3:13" x14ac:dyDescent="0.25">
      <c r="M95" t="s">
        <v>20</v>
      </c>
    </row>
    <row r="96" spans="3:13" x14ac:dyDescent="0.25">
      <c r="M96" t="s">
        <v>21</v>
      </c>
    </row>
    <row r="97" spans="13:13" x14ac:dyDescent="0.25">
      <c r="M97" t="s">
        <v>22</v>
      </c>
    </row>
    <row r="98" spans="13:13" x14ac:dyDescent="0.25">
      <c r="M98" t="s">
        <v>56</v>
      </c>
    </row>
    <row r="99" spans="13:13" x14ac:dyDescent="0.25">
      <c r="M99" t="s">
        <v>23</v>
      </c>
    </row>
    <row r="100" spans="13:13" x14ac:dyDescent="0.25">
      <c r="M100" t="s">
        <v>57</v>
      </c>
    </row>
    <row r="101" spans="13:13" x14ac:dyDescent="0.25">
      <c r="M101" t="s">
        <v>24</v>
      </c>
    </row>
    <row r="102" spans="13:13" x14ac:dyDescent="0.25">
      <c r="M102" t="s">
        <v>25</v>
      </c>
    </row>
    <row r="103" spans="13:13" x14ac:dyDescent="0.25">
      <c r="M103" t="s">
        <v>26</v>
      </c>
    </row>
    <row r="104" spans="13:13" x14ac:dyDescent="0.25">
      <c r="M104" t="s">
        <v>27</v>
      </c>
    </row>
    <row r="105" spans="13:13" x14ac:dyDescent="0.25">
      <c r="M105" t="s">
        <v>28</v>
      </c>
    </row>
    <row r="106" spans="13:13" x14ac:dyDescent="0.25">
      <c r="M106" t="s">
        <v>29</v>
      </c>
    </row>
    <row r="107" spans="13:13" x14ac:dyDescent="0.25">
      <c r="M107" t="s">
        <v>30</v>
      </c>
    </row>
    <row r="108" spans="13:13" x14ac:dyDescent="0.25">
      <c r="M108" t="s">
        <v>31</v>
      </c>
    </row>
    <row r="109" spans="13:13" x14ac:dyDescent="0.25">
      <c r="M109" t="s">
        <v>58</v>
      </c>
    </row>
    <row r="110" spans="13:13" x14ac:dyDescent="0.25">
      <c r="M110" t="s">
        <v>32</v>
      </c>
    </row>
    <row r="111" spans="13:13" x14ac:dyDescent="0.25">
      <c r="M111" t="s">
        <v>3</v>
      </c>
    </row>
    <row r="112" spans="13:13" x14ac:dyDescent="0.25">
      <c r="M112" t="s">
        <v>59</v>
      </c>
    </row>
    <row r="113" spans="13:13" x14ac:dyDescent="0.25">
      <c r="M113" t="s">
        <v>60</v>
      </c>
    </row>
    <row r="114" spans="13:13" x14ac:dyDescent="0.25">
      <c r="M114" t="s">
        <v>61</v>
      </c>
    </row>
    <row r="115" spans="13:13" x14ac:dyDescent="0.25">
      <c r="M115" t="s">
        <v>62</v>
      </c>
    </row>
    <row r="116" spans="13:13" x14ac:dyDescent="0.25">
      <c r="M116" t="s">
        <v>33</v>
      </c>
    </row>
    <row r="117" spans="13:13" x14ac:dyDescent="0.25">
      <c r="M117" t="s">
        <v>34</v>
      </c>
    </row>
    <row r="118" spans="13:13" x14ac:dyDescent="0.25">
      <c r="M118" t="s">
        <v>35</v>
      </c>
    </row>
    <row r="119" spans="13:13" x14ac:dyDescent="0.25">
      <c r="M119" t="s">
        <v>36</v>
      </c>
    </row>
    <row r="120" spans="13:13" x14ac:dyDescent="0.25">
      <c r="M120" t="s">
        <v>63</v>
      </c>
    </row>
    <row r="121" spans="13:13" x14ac:dyDescent="0.25">
      <c r="M121" t="s">
        <v>37</v>
      </c>
    </row>
    <row r="122" spans="13:13" x14ac:dyDescent="0.25">
      <c r="M122" t="s">
        <v>38</v>
      </c>
    </row>
    <row r="123" spans="13:13" x14ac:dyDescent="0.25">
      <c r="M123" t="s">
        <v>39</v>
      </c>
    </row>
    <row r="124" spans="13:13" x14ac:dyDescent="0.25">
      <c r="M124" t="s">
        <v>40</v>
      </c>
    </row>
    <row r="125" spans="13:13" x14ac:dyDescent="0.25">
      <c r="M125" t="s">
        <v>64</v>
      </c>
    </row>
    <row r="126" spans="13:13" x14ac:dyDescent="0.25">
      <c r="M126" t="s">
        <v>65</v>
      </c>
    </row>
    <row r="127" spans="13:13" x14ac:dyDescent="0.25">
      <c r="M127" t="s">
        <v>66</v>
      </c>
    </row>
    <row r="128" spans="13:13" x14ac:dyDescent="0.25">
      <c r="M128" t="s">
        <v>41</v>
      </c>
    </row>
    <row r="129" spans="13:13" x14ac:dyDescent="0.25">
      <c r="M129" t="s">
        <v>42</v>
      </c>
    </row>
    <row r="130" spans="13:13" x14ac:dyDescent="0.25">
      <c r="M130" t="s">
        <v>67</v>
      </c>
    </row>
    <row r="131" spans="13:13" x14ac:dyDescent="0.25">
      <c r="M131" t="s">
        <v>87</v>
      </c>
    </row>
    <row r="132" spans="13:13" x14ac:dyDescent="0.25">
      <c r="M132" t="s">
        <v>87</v>
      </c>
    </row>
    <row r="133" spans="13:13" x14ac:dyDescent="0.25">
      <c r="M133" t="s">
        <v>87</v>
      </c>
    </row>
    <row r="134" spans="13:13" x14ac:dyDescent="0.25">
      <c r="M134" t="s">
        <v>87</v>
      </c>
    </row>
    <row r="135" spans="13:13" x14ac:dyDescent="0.25">
      <c r="M135" t="s">
        <v>87</v>
      </c>
    </row>
    <row r="136" spans="13:13" x14ac:dyDescent="0.25">
      <c r="M136" t="s">
        <v>87</v>
      </c>
    </row>
    <row r="137" spans="13:13" x14ac:dyDescent="0.25">
      <c r="M137" t="s">
        <v>87</v>
      </c>
    </row>
    <row r="138" spans="13:13" x14ac:dyDescent="0.25">
      <c r="M138" t="s">
        <v>87</v>
      </c>
    </row>
    <row r="139" spans="13:13" x14ac:dyDescent="0.25">
      <c r="M139" t="s">
        <v>87</v>
      </c>
    </row>
    <row r="140" spans="13:13" x14ac:dyDescent="0.25">
      <c r="M140" t="s">
        <v>87</v>
      </c>
    </row>
    <row r="141" spans="13:13" x14ac:dyDescent="0.25">
      <c r="M141" t="s">
        <v>87</v>
      </c>
    </row>
    <row r="142" spans="13:13" x14ac:dyDescent="0.25">
      <c r="M142" t="s">
        <v>87</v>
      </c>
    </row>
    <row r="143" spans="13:13" x14ac:dyDescent="0.25">
      <c r="M143" t="s">
        <v>87</v>
      </c>
    </row>
    <row r="144" spans="13:13" x14ac:dyDescent="0.25">
      <c r="M144" t="s">
        <v>87</v>
      </c>
    </row>
    <row r="145" spans="13:13" x14ac:dyDescent="0.25">
      <c r="M145" t="s">
        <v>87</v>
      </c>
    </row>
    <row r="146" spans="13:13" x14ac:dyDescent="0.25">
      <c r="M146" t="s">
        <v>52</v>
      </c>
    </row>
    <row r="147" spans="13:13" x14ac:dyDescent="0.25">
      <c r="M147" t="s">
        <v>6</v>
      </c>
    </row>
    <row r="148" spans="13:13" x14ac:dyDescent="0.25">
      <c r="M148" t="s">
        <v>7</v>
      </c>
    </row>
    <row r="149" spans="13:13" x14ac:dyDescent="0.25">
      <c r="M149" t="s">
        <v>8</v>
      </c>
    </row>
    <row r="150" spans="13:13" x14ac:dyDescent="0.25">
      <c r="M150" t="s">
        <v>53</v>
      </c>
    </row>
    <row r="151" spans="13:13" x14ac:dyDescent="0.25">
      <c r="M151" t="s">
        <v>9</v>
      </c>
    </row>
    <row r="152" spans="13:13" x14ac:dyDescent="0.25">
      <c r="M152" t="s">
        <v>10</v>
      </c>
    </row>
    <row r="153" spans="13:13" x14ac:dyDescent="0.25">
      <c r="M153" t="s">
        <v>11</v>
      </c>
    </row>
    <row r="154" spans="13:13" x14ac:dyDescent="0.25">
      <c r="M154" t="s">
        <v>12</v>
      </c>
    </row>
    <row r="155" spans="13:13" x14ac:dyDescent="0.25">
      <c r="M155" t="s">
        <v>13</v>
      </c>
    </row>
    <row r="156" spans="13:13" x14ac:dyDescent="0.25">
      <c r="M156" t="s">
        <v>54</v>
      </c>
    </row>
    <row r="157" spans="13:13" x14ac:dyDescent="0.25">
      <c r="M157" t="s">
        <v>14</v>
      </c>
    </row>
    <row r="158" spans="13:13" x14ac:dyDescent="0.25">
      <c r="M158" t="s">
        <v>15</v>
      </c>
    </row>
    <row r="159" spans="13:13" x14ac:dyDescent="0.25">
      <c r="M159" t="s">
        <v>16</v>
      </c>
    </row>
    <row r="160" spans="13:13" x14ac:dyDescent="0.25">
      <c r="M160" t="s">
        <v>17</v>
      </c>
    </row>
    <row r="161" spans="13:13" x14ac:dyDescent="0.25">
      <c r="M161" t="s">
        <v>18</v>
      </c>
    </row>
    <row r="162" spans="13:13" x14ac:dyDescent="0.25">
      <c r="M162" t="s">
        <v>55</v>
      </c>
    </row>
    <row r="163" spans="13:13" x14ac:dyDescent="0.25">
      <c r="M163" t="s">
        <v>19</v>
      </c>
    </row>
    <row r="164" spans="13:13" x14ac:dyDescent="0.25">
      <c r="M164" t="s">
        <v>20</v>
      </c>
    </row>
    <row r="165" spans="13:13" x14ac:dyDescent="0.25">
      <c r="M165" t="s">
        <v>21</v>
      </c>
    </row>
    <row r="166" spans="13:13" x14ac:dyDescent="0.25">
      <c r="M166" t="s">
        <v>22</v>
      </c>
    </row>
    <row r="167" spans="13:13" x14ac:dyDescent="0.25">
      <c r="M167" t="s">
        <v>56</v>
      </c>
    </row>
    <row r="168" spans="13:13" x14ac:dyDescent="0.25">
      <c r="M168" t="s">
        <v>23</v>
      </c>
    </row>
    <row r="169" spans="13:13" x14ac:dyDescent="0.25">
      <c r="M169" t="s">
        <v>57</v>
      </c>
    </row>
    <row r="170" spans="13:13" x14ac:dyDescent="0.25">
      <c r="M170" t="s">
        <v>24</v>
      </c>
    </row>
    <row r="171" spans="13:13" x14ac:dyDescent="0.25">
      <c r="M171" t="s">
        <v>25</v>
      </c>
    </row>
    <row r="172" spans="13:13" x14ac:dyDescent="0.25">
      <c r="M172" t="s">
        <v>26</v>
      </c>
    </row>
    <row r="173" spans="13:13" x14ac:dyDescent="0.25">
      <c r="M173" t="s">
        <v>27</v>
      </c>
    </row>
    <row r="174" spans="13:13" x14ac:dyDescent="0.25">
      <c r="M174" t="s">
        <v>28</v>
      </c>
    </row>
    <row r="175" spans="13:13" x14ac:dyDescent="0.25">
      <c r="M175" t="s">
        <v>29</v>
      </c>
    </row>
    <row r="176" spans="13:13" x14ac:dyDescent="0.25">
      <c r="M176" t="s">
        <v>30</v>
      </c>
    </row>
    <row r="177" spans="13:13" x14ac:dyDescent="0.25">
      <c r="M177" t="s">
        <v>31</v>
      </c>
    </row>
    <row r="178" spans="13:13" x14ac:dyDescent="0.25">
      <c r="M178" t="s">
        <v>58</v>
      </c>
    </row>
    <row r="179" spans="13:13" x14ac:dyDescent="0.25">
      <c r="M179" t="s">
        <v>32</v>
      </c>
    </row>
    <row r="180" spans="13:13" x14ac:dyDescent="0.25">
      <c r="M180" t="s">
        <v>3</v>
      </c>
    </row>
    <row r="181" spans="13:13" x14ac:dyDescent="0.25">
      <c r="M181" t="s">
        <v>59</v>
      </c>
    </row>
    <row r="182" spans="13:13" x14ac:dyDescent="0.25">
      <c r="M182" t="s">
        <v>60</v>
      </c>
    </row>
    <row r="183" spans="13:13" x14ac:dyDescent="0.25">
      <c r="M183" t="s">
        <v>61</v>
      </c>
    </row>
    <row r="184" spans="13:13" x14ac:dyDescent="0.25">
      <c r="M184" t="s">
        <v>62</v>
      </c>
    </row>
    <row r="185" spans="13:13" x14ac:dyDescent="0.25">
      <c r="M185" t="s">
        <v>33</v>
      </c>
    </row>
    <row r="186" spans="13:13" x14ac:dyDescent="0.25">
      <c r="M186" t="s">
        <v>34</v>
      </c>
    </row>
    <row r="187" spans="13:13" x14ac:dyDescent="0.25">
      <c r="M187" t="s">
        <v>35</v>
      </c>
    </row>
    <row r="188" spans="13:13" x14ac:dyDescent="0.25">
      <c r="M188" t="s">
        <v>36</v>
      </c>
    </row>
    <row r="189" spans="13:13" x14ac:dyDescent="0.25">
      <c r="M189" t="s">
        <v>63</v>
      </c>
    </row>
    <row r="190" spans="13:13" x14ac:dyDescent="0.25">
      <c r="M190" t="s">
        <v>37</v>
      </c>
    </row>
    <row r="191" spans="13:13" x14ac:dyDescent="0.25">
      <c r="M191" t="s">
        <v>38</v>
      </c>
    </row>
    <row r="192" spans="13:13" x14ac:dyDescent="0.25">
      <c r="M192" t="s">
        <v>39</v>
      </c>
    </row>
    <row r="193" spans="13:13" x14ac:dyDescent="0.25">
      <c r="M193" t="s">
        <v>40</v>
      </c>
    </row>
    <row r="194" spans="13:13" x14ac:dyDescent="0.25">
      <c r="M194" t="s">
        <v>64</v>
      </c>
    </row>
    <row r="195" spans="13:13" x14ac:dyDescent="0.25">
      <c r="M195" t="s">
        <v>65</v>
      </c>
    </row>
    <row r="196" spans="13:13" x14ac:dyDescent="0.25">
      <c r="M196" t="s">
        <v>66</v>
      </c>
    </row>
    <row r="197" spans="13:13" x14ac:dyDescent="0.25">
      <c r="M197" t="s">
        <v>41</v>
      </c>
    </row>
    <row r="198" spans="13:13" x14ac:dyDescent="0.25">
      <c r="M198" t="s">
        <v>42</v>
      </c>
    </row>
    <row r="199" spans="13:13" x14ac:dyDescent="0.25">
      <c r="M199" t="s">
        <v>67</v>
      </c>
    </row>
    <row r="200" spans="13:13" x14ac:dyDescent="0.25">
      <c r="M200" t="s">
        <v>87</v>
      </c>
    </row>
    <row r="201" spans="13:13" x14ac:dyDescent="0.25">
      <c r="M201" t="s">
        <v>87</v>
      </c>
    </row>
    <row r="202" spans="13:13" x14ac:dyDescent="0.25">
      <c r="M202" t="s">
        <v>87</v>
      </c>
    </row>
    <row r="203" spans="13:13" x14ac:dyDescent="0.25">
      <c r="M203" t="s">
        <v>87</v>
      </c>
    </row>
    <row r="204" spans="13:13" x14ac:dyDescent="0.25">
      <c r="M204" t="s">
        <v>87</v>
      </c>
    </row>
    <row r="205" spans="13:13" x14ac:dyDescent="0.25">
      <c r="M205" t="s">
        <v>87</v>
      </c>
    </row>
    <row r="206" spans="13:13" x14ac:dyDescent="0.25">
      <c r="M206" t="s">
        <v>87</v>
      </c>
    </row>
    <row r="207" spans="13:13" x14ac:dyDescent="0.25">
      <c r="M207" t="s">
        <v>87</v>
      </c>
    </row>
    <row r="208" spans="13:13" x14ac:dyDescent="0.25">
      <c r="M208" t="s">
        <v>87</v>
      </c>
    </row>
    <row r="209" spans="13:13" x14ac:dyDescent="0.25">
      <c r="M209" t="s">
        <v>87</v>
      </c>
    </row>
    <row r="210" spans="13:13" x14ac:dyDescent="0.25">
      <c r="M210" t="s">
        <v>87</v>
      </c>
    </row>
    <row r="211" spans="13:13" x14ac:dyDescent="0.25">
      <c r="M211" t="s">
        <v>87</v>
      </c>
    </row>
    <row r="212" spans="13:13" x14ac:dyDescent="0.25">
      <c r="M212" t="s">
        <v>87</v>
      </c>
    </row>
    <row r="213" spans="13:13" x14ac:dyDescent="0.25">
      <c r="M213" t="s">
        <v>87</v>
      </c>
    </row>
    <row r="214" spans="13:13" x14ac:dyDescent="0.25">
      <c r="M214" t="s">
        <v>87</v>
      </c>
    </row>
    <row r="215" spans="13:13" x14ac:dyDescent="0.25">
      <c r="M215" t="s">
        <v>52</v>
      </c>
    </row>
    <row r="216" spans="13:13" x14ac:dyDescent="0.25">
      <c r="M216" t="s">
        <v>6</v>
      </c>
    </row>
    <row r="217" spans="13:13" x14ac:dyDescent="0.25">
      <c r="M217" t="s">
        <v>7</v>
      </c>
    </row>
    <row r="218" spans="13:13" x14ac:dyDescent="0.25">
      <c r="M218" t="s">
        <v>8</v>
      </c>
    </row>
    <row r="219" spans="13:13" x14ac:dyDescent="0.25">
      <c r="M219" t="s">
        <v>53</v>
      </c>
    </row>
    <row r="220" spans="13:13" x14ac:dyDescent="0.25">
      <c r="M220" t="s">
        <v>9</v>
      </c>
    </row>
    <row r="221" spans="13:13" x14ac:dyDescent="0.25">
      <c r="M221" t="s">
        <v>10</v>
      </c>
    </row>
    <row r="222" spans="13:13" x14ac:dyDescent="0.25">
      <c r="M222" t="s">
        <v>11</v>
      </c>
    </row>
    <row r="223" spans="13:13" x14ac:dyDescent="0.25">
      <c r="M223" t="s">
        <v>12</v>
      </c>
    </row>
    <row r="224" spans="13:13" x14ac:dyDescent="0.25">
      <c r="M224" t="s">
        <v>13</v>
      </c>
    </row>
    <row r="225" spans="13:13" x14ac:dyDescent="0.25">
      <c r="M225" t="s">
        <v>54</v>
      </c>
    </row>
    <row r="226" spans="13:13" x14ac:dyDescent="0.25">
      <c r="M226" t="s">
        <v>14</v>
      </c>
    </row>
    <row r="227" spans="13:13" x14ac:dyDescent="0.25">
      <c r="M227" t="s">
        <v>15</v>
      </c>
    </row>
    <row r="228" spans="13:13" x14ac:dyDescent="0.25">
      <c r="M228" t="s">
        <v>16</v>
      </c>
    </row>
    <row r="229" spans="13:13" x14ac:dyDescent="0.25">
      <c r="M229" t="s">
        <v>17</v>
      </c>
    </row>
    <row r="230" spans="13:13" x14ac:dyDescent="0.25">
      <c r="M230" t="s">
        <v>18</v>
      </c>
    </row>
    <row r="231" spans="13:13" x14ac:dyDescent="0.25">
      <c r="M231" t="s">
        <v>55</v>
      </c>
    </row>
    <row r="232" spans="13:13" x14ac:dyDescent="0.25">
      <c r="M232" t="s">
        <v>19</v>
      </c>
    </row>
    <row r="233" spans="13:13" x14ac:dyDescent="0.25">
      <c r="M233" t="s">
        <v>20</v>
      </c>
    </row>
    <row r="234" spans="13:13" x14ac:dyDescent="0.25">
      <c r="M234" t="s">
        <v>21</v>
      </c>
    </row>
    <row r="235" spans="13:13" x14ac:dyDescent="0.25">
      <c r="M235" t="s">
        <v>22</v>
      </c>
    </row>
    <row r="236" spans="13:13" x14ac:dyDescent="0.25">
      <c r="M236" t="s">
        <v>56</v>
      </c>
    </row>
    <row r="237" spans="13:13" x14ac:dyDescent="0.25">
      <c r="M237" t="s">
        <v>23</v>
      </c>
    </row>
    <row r="238" spans="13:13" x14ac:dyDescent="0.25">
      <c r="M238" t="s">
        <v>57</v>
      </c>
    </row>
    <row r="239" spans="13:13" x14ac:dyDescent="0.25">
      <c r="M239" t="s">
        <v>24</v>
      </c>
    </row>
    <row r="240" spans="13:13" x14ac:dyDescent="0.25">
      <c r="M240" t="s">
        <v>25</v>
      </c>
    </row>
    <row r="241" spans="13:13" x14ac:dyDescent="0.25">
      <c r="M241" t="s">
        <v>26</v>
      </c>
    </row>
    <row r="242" spans="13:13" x14ac:dyDescent="0.25">
      <c r="M242" t="s">
        <v>27</v>
      </c>
    </row>
    <row r="243" spans="13:13" x14ac:dyDescent="0.25">
      <c r="M243" t="s">
        <v>28</v>
      </c>
    </row>
    <row r="244" spans="13:13" x14ac:dyDescent="0.25">
      <c r="M244" t="s">
        <v>29</v>
      </c>
    </row>
    <row r="245" spans="13:13" x14ac:dyDescent="0.25">
      <c r="M245" t="s">
        <v>30</v>
      </c>
    </row>
    <row r="246" spans="13:13" x14ac:dyDescent="0.25">
      <c r="M246" t="s">
        <v>31</v>
      </c>
    </row>
    <row r="247" spans="13:13" x14ac:dyDescent="0.25">
      <c r="M247" t="s">
        <v>58</v>
      </c>
    </row>
    <row r="248" spans="13:13" x14ac:dyDescent="0.25">
      <c r="M248" t="s">
        <v>32</v>
      </c>
    </row>
    <row r="249" spans="13:13" x14ac:dyDescent="0.25">
      <c r="M249" t="s">
        <v>3</v>
      </c>
    </row>
    <row r="250" spans="13:13" x14ac:dyDescent="0.25">
      <c r="M250" t="s">
        <v>59</v>
      </c>
    </row>
    <row r="251" spans="13:13" x14ac:dyDescent="0.25">
      <c r="M251" t="s">
        <v>60</v>
      </c>
    </row>
    <row r="252" spans="13:13" x14ac:dyDescent="0.25">
      <c r="M252" t="s">
        <v>61</v>
      </c>
    </row>
    <row r="253" spans="13:13" x14ac:dyDescent="0.25">
      <c r="M253" t="s">
        <v>62</v>
      </c>
    </row>
    <row r="254" spans="13:13" x14ac:dyDescent="0.25">
      <c r="M254" t="s">
        <v>33</v>
      </c>
    </row>
    <row r="255" spans="13:13" x14ac:dyDescent="0.25">
      <c r="M255" t="s">
        <v>34</v>
      </c>
    </row>
    <row r="256" spans="13:13" x14ac:dyDescent="0.25">
      <c r="M256" t="s">
        <v>35</v>
      </c>
    </row>
    <row r="257" spans="13:13" x14ac:dyDescent="0.25">
      <c r="M257" t="s">
        <v>36</v>
      </c>
    </row>
    <row r="258" spans="13:13" x14ac:dyDescent="0.25">
      <c r="M258" t="s">
        <v>63</v>
      </c>
    </row>
    <row r="259" spans="13:13" x14ac:dyDescent="0.25">
      <c r="M259" t="s">
        <v>37</v>
      </c>
    </row>
    <row r="260" spans="13:13" x14ac:dyDescent="0.25">
      <c r="M260" t="s">
        <v>38</v>
      </c>
    </row>
    <row r="261" spans="13:13" x14ac:dyDescent="0.25">
      <c r="M261" t="s">
        <v>39</v>
      </c>
    </row>
    <row r="262" spans="13:13" x14ac:dyDescent="0.25">
      <c r="M262" t="s">
        <v>40</v>
      </c>
    </row>
    <row r="263" spans="13:13" x14ac:dyDescent="0.25">
      <c r="M263" t="s">
        <v>64</v>
      </c>
    </row>
    <row r="264" spans="13:13" x14ac:dyDescent="0.25">
      <c r="M264" t="s">
        <v>65</v>
      </c>
    </row>
    <row r="265" spans="13:13" x14ac:dyDescent="0.25">
      <c r="M265" t="s">
        <v>66</v>
      </c>
    </row>
    <row r="266" spans="13:13" x14ac:dyDescent="0.25">
      <c r="M266" t="s">
        <v>41</v>
      </c>
    </row>
    <row r="267" spans="13:13" x14ac:dyDescent="0.25">
      <c r="M267" t="s">
        <v>42</v>
      </c>
    </row>
    <row r="268" spans="13:13" x14ac:dyDescent="0.25">
      <c r="M268" t="s">
        <v>67</v>
      </c>
    </row>
    <row r="269" spans="13:13" x14ac:dyDescent="0.25">
      <c r="M269" t="s">
        <v>87</v>
      </c>
    </row>
    <row r="270" spans="13:13" x14ac:dyDescent="0.25">
      <c r="M270" t="s">
        <v>87</v>
      </c>
    </row>
    <row r="271" spans="13:13" x14ac:dyDescent="0.25">
      <c r="M271" t="s">
        <v>87</v>
      </c>
    </row>
    <row r="272" spans="13:13" x14ac:dyDescent="0.25">
      <c r="M272" t="s">
        <v>87</v>
      </c>
    </row>
    <row r="273" spans="13:13" x14ac:dyDescent="0.25">
      <c r="M273" t="s">
        <v>87</v>
      </c>
    </row>
    <row r="274" spans="13:13" x14ac:dyDescent="0.25">
      <c r="M274" t="s">
        <v>87</v>
      </c>
    </row>
    <row r="275" spans="13:13" x14ac:dyDescent="0.25">
      <c r="M275" t="s">
        <v>87</v>
      </c>
    </row>
    <row r="276" spans="13:13" x14ac:dyDescent="0.25">
      <c r="M276" t="s">
        <v>87</v>
      </c>
    </row>
    <row r="277" spans="13:13" x14ac:dyDescent="0.25">
      <c r="M277" t="s">
        <v>87</v>
      </c>
    </row>
    <row r="278" spans="13:13" x14ac:dyDescent="0.25">
      <c r="M278" t="s">
        <v>87</v>
      </c>
    </row>
    <row r="279" spans="13:13" x14ac:dyDescent="0.25">
      <c r="M279" t="s">
        <v>87</v>
      </c>
    </row>
    <row r="280" spans="13:13" x14ac:dyDescent="0.25">
      <c r="M280" t="s">
        <v>87</v>
      </c>
    </row>
    <row r="281" spans="13:13" x14ac:dyDescent="0.25">
      <c r="M281" t="s">
        <v>87</v>
      </c>
    </row>
    <row r="282" spans="13:13" x14ac:dyDescent="0.25">
      <c r="M282" t="s">
        <v>87</v>
      </c>
    </row>
    <row r="283" spans="13:13" x14ac:dyDescent="0.25">
      <c r="M283" t="s">
        <v>87</v>
      </c>
    </row>
    <row r="284" spans="13:13" x14ac:dyDescent="0.25">
      <c r="M284" t="s">
        <v>52</v>
      </c>
    </row>
    <row r="285" spans="13:13" x14ac:dyDescent="0.25">
      <c r="M285" t="s">
        <v>6</v>
      </c>
    </row>
    <row r="286" spans="13:13" x14ac:dyDescent="0.25">
      <c r="M286" t="s">
        <v>7</v>
      </c>
    </row>
    <row r="287" spans="13:13" x14ac:dyDescent="0.25">
      <c r="M287" t="s">
        <v>8</v>
      </c>
    </row>
    <row r="288" spans="13:13" x14ac:dyDescent="0.25">
      <c r="M288" t="s">
        <v>53</v>
      </c>
    </row>
    <row r="289" spans="13:13" x14ac:dyDescent="0.25">
      <c r="M289" t="s">
        <v>9</v>
      </c>
    </row>
    <row r="290" spans="13:13" x14ac:dyDescent="0.25">
      <c r="M290" t="s">
        <v>10</v>
      </c>
    </row>
    <row r="291" spans="13:13" x14ac:dyDescent="0.25">
      <c r="M291" t="s">
        <v>11</v>
      </c>
    </row>
    <row r="292" spans="13:13" x14ac:dyDescent="0.25">
      <c r="M292" t="s">
        <v>12</v>
      </c>
    </row>
    <row r="293" spans="13:13" x14ac:dyDescent="0.25">
      <c r="M293" t="s">
        <v>13</v>
      </c>
    </row>
    <row r="294" spans="13:13" x14ac:dyDescent="0.25">
      <c r="M294" t="s">
        <v>54</v>
      </c>
    </row>
    <row r="295" spans="13:13" x14ac:dyDescent="0.25">
      <c r="M295" t="s">
        <v>14</v>
      </c>
    </row>
    <row r="296" spans="13:13" x14ac:dyDescent="0.25">
      <c r="M296" t="s">
        <v>15</v>
      </c>
    </row>
    <row r="297" spans="13:13" x14ac:dyDescent="0.25">
      <c r="M297" t="s">
        <v>16</v>
      </c>
    </row>
    <row r="298" spans="13:13" x14ac:dyDescent="0.25">
      <c r="M298" t="s">
        <v>17</v>
      </c>
    </row>
    <row r="299" spans="13:13" x14ac:dyDescent="0.25">
      <c r="M299" t="s">
        <v>18</v>
      </c>
    </row>
    <row r="300" spans="13:13" x14ac:dyDescent="0.25">
      <c r="M300" t="s">
        <v>55</v>
      </c>
    </row>
    <row r="301" spans="13:13" x14ac:dyDescent="0.25">
      <c r="M301" t="s">
        <v>19</v>
      </c>
    </row>
    <row r="302" spans="13:13" x14ac:dyDescent="0.25">
      <c r="M302" t="s">
        <v>20</v>
      </c>
    </row>
    <row r="303" spans="13:13" x14ac:dyDescent="0.25">
      <c r="M303" t="s">
        <v>21</v>
      </c>
    </row>
    <row r="304" spans="13:13" x14ac:dyDescent="0.25">
      <c r="M304" t="s">
        <v>22</v>
      </c>
    </row>
    <row r="305" spans="13:13" x14ac:dyDescent="0.25">
      <c r="M305" t="s">
        <v>23</v>
      </c>
    </row>
    <row r="306" spans="13:13" x14ac:dyDescent="0.25">
      <c r="M306" t="s">
        <v>57</v>
      </c>
    </row>
    <row r="307" spans="13:13" x14ac:dyDescent="0.25">
      <c r="M307" t="s">
        <v>24</v>
      </c>
    </row>
    <row r="308" spans="13:13" x14ac:dyDescent="0.25">
      <c r="M308" t="s">
        <v>25</v>
      </c>
    </row>
    <row r="309" spans="13:13" x14ac:dyDescent="0.25">
      <c r="M309" t="s">
        <v>26</v>
      </c>
    </row>
    <row r="310" spans="13:13" x14ac:dyDescent="0.25">
      <c r="M310" t="s">
        <v>27</v>
      </c>
    </row>
    <row r="311" spans="13:13" x14ac:dyDescent="0.25">
      <c r="M311" t="s">
        <v>28</v>
      </c>
    </row>
    <row r="312" spans="13:13" x14ac:dyDescent="0.25">
      <c r="M312" t="s">
        <v>29</v>
      </c>
    </row>
    <row r="313" spans="13:13" x14ac:dyDescent="0.25">
      <c r="M313" t="s">
        <v>30</v>
      </c>
    </row>
    <row r="314" spans="13:13" x14ac:dyDescent="0.25">
      <c r="M314" t="s">
        <v>31</v>
      </c>
    </row>
    <row r="315" spans="13:13" x14ac:dyDescent="0.25">
      <c r="M315" t="s">
        <v>58</v>
      </c>
    </row>
    <row r="316" spans="13:13" x14ac:dyDescent="0.25">
      <c r="M316" t="s">
        <v>32</v>
      </c>
    </row>
    <row r="317" spans="13:13" x14ac:dyDescent="0.25">
      <c r="M317" t="s">
        <v>3</v>
      </c>
    </row>
    <row r="318" spans="13:13" x14ac:dyDescent="0.25">
      <c r="M318" t="s">
        <v>59</v>
      </c>
    </row>
    <row r="319" spans="13:13" x14ac:dyDescent="0.25">
      <c r="M319" t="s">
        <v>60</v>
      </c>
    </row>
    <row r="320" spans="13:13" x14ac:dyDescent="0.25">
      <c r="M320" t="s">
        <v>61</v>
      </c>
    </row>
    <row r="321" spans="13:13" x14ac:dyDescent="0.25">
      <c r="M321" t="s">
        <v>62</v>
      </c>
    </row>
    <row r="322" spans="13:13" x14ac:dyDescent="0.25">
      <c r="M322" t="s">
        <v>33</v>
      </c>
    </row>
    <row r="323" spans="13:13" x14ac:dyDescent="0.25">
      <c r="M323" t="s">
        <v>34</v>
      </c>
    </row>
    <row r="324" spans="13:13" x14ac:dyDescent="0.25">
      <c r="M324" t="s">
        <v>35</v>
      </c>
    </row>
    <row r="325" spans="13:13" x14ac:dyDescent="0.25">
      <c r="M325" t="s">
        <v>36</v>
      </c>
    </row>
    <row r="326" spans="13:13" x14ac:dyDescent="0.25">
      <c r="M326" t="s">
        <v>63</v>
      </c>
    </row>
    <row r="327" spans="13:13" x14ac:dyDescent="0.25">
      <c r="M327" t="s">
        <v>37</v>
      </c>
    </row>
    <row r="328" spans="13:13" x14ac:dyDescent="0.25">
      <c r="M328" t="s">
        <v>38</v>
      </c>
    </row>
    <row r="329" spans="13:13" x14ac:dyDescent="0.25">
      <c r="M329" t="s">
        <v>39</v>
      </c>
    </row>
    <row r="330" spans="13:13" x14ac:dyDescent="0.25">
      <c r="M330" t="s">
        <v>40</v>
      </c>
    </row>
    <row r="331" spans="13:13" x14ac:dyDescent="0.25">
      <c r="M331" t="s">
        <v>64</v>
      </c>
    </row>
    <row r="332" spans="13:13" x14ac:dyDescent="0.25">
      <c r="M332" t="s">
        <v>65</v>
      </c>
    </row>
    <row r="333" spans="13:13" x14ac:dyDescent="0.25">
      <c r="M333" t="s">
        <v>66</v>
      </c>
    </row>
    <row r="334" spans="13:13" x14ac:dyDescent="0.25">
      <c r="M334" t="s">
        <v>41</v>
      </c>
    </row>
    <row r="335" spans="13:13" x14ac:dyDescent="0.25">
      <c r="M335" t="s">
        <v>42</v>
      </c>
    </row>
    <row r="336" spans="13:13" x14ac:dyDescent="0.25">
      <c r="M336" t="s">
        <v>67</v>
      </c>
    </row>
    <row r="337" spans="13:13" x14ac:dyDescent="0.25">
      <c r="M337" t="s">
        <v>87</v>
      </c>
    </row>
    <row r="338" spans="13:13" x14ac:dyDescent="0.25">
      <c r="M338" t="s">
        <v>87</v>
      </c>
    </row>
    <row r="339" spans="13:13" x14ac:dyDescent="0.25">
      <c r="M339" t="s">
        <v>87</v>
      </c>
    </row>
    <row r="340" spans="13:13" x14ac:dyDescent="0.25">
      <c r="M340" t="s">
        <v>87</v>
      </c>
    </row>
    <row r="341" spans="13:13" x14ac:dyDescent="0.25">
      <c r="M341" t="s">
        <v>87</v>
      </c>
    </row>
    <row r="342" spans="13:13" x14ac:dyDescent="0.25">
      <c r="M342" t="s">
        <v>87</v>
      </c>
    </row>
    <row r="343" spans="13:13" x14ac:dyDescent="0.25">
      <c r="M343" t="s">
        <v>87</v>
      </c>
    </row>
    <row r="344" spans="13:13" x14ac:dyDescent="0.25">
      <c r="M344" t="s">
        <v>87</v>
      </c>
    </row>
    <row r="345" spans="13:13" x14ac:dyDescent="0.25">
      <c r="M345" t="s">
        <v>87</v>
      </c>
    </row>
    <row r="346" spans="13:13" x14ac:dyDescent="0.25">
      <c r="M346" t="s">
        <v>87</v>
      </c>
    </row>
    <row r="347" spans="13:13" x14ac:dyDescent="0.25">
      <c r="M347" t="s">
        <v>87</v>
      </c>
    </row>
    <row r="348" spans="13:13" x14ac:dyDescent="0.25">
      <c r="M348" t="s">
        <v>87</v>
      </c>
    </row>
    <row r="349" spans="13:13" x14ac:dyDescent="0.25">
      <c r="M349" t="s">
        <v>87</v>
      </c>
    </row>
    <row r="350" spans="13:13" x14ac:dyDescent="0.25">
      <c r="M350" t="s">
        <v>87</v>
      </c>
    </row>
    <row r="351" spans="13:13" x14ac:dyDescent="0.25">
      <c r="M351" t="s">
        <v>87</v>
      </c>
    </row>
    <row r="352" spans="13:13" x14ac:dyDescent="0.25">
      <c r="M352" t="s">
        <v>52</v>
      </c>
    </row>
    <row r="353" spans="13:13" x14ac:dyDescent="0.25">
      <c r="M353" t="s">
        <v>6</v>
      </c>
    </row>
    <row r="354" spans="13:13" x14ac:dyDescent="0.25">
      <c r="M354" t="s">
        <v>7</v>
      </c>
    </row>
    <row r="355" spans="13:13" x14ac:dyDescent="0.25">
      <c r="M355" t="s">
        <v>8</v>
      </c>
    </row>
    <row r="356" spans="13:13" x14ac:dyDescent="0.25">
      <c r="M356" t="s">
        <v>53</v>
      </c>
    </row>
    <row r="357" spans="13:13" x14ac:dyDescent="0.25">
      <c r="M357" t="s">
        <v>9</v>
      </c>
    </row>
    <row r="358" spans="13:13" x14ac:dyDescent="0.25">
      <c r="M358" t="s">
        <v>10</v>
      </c>
    </row>
    <row r="359" spans="13:13" x14ac:dyDescent="0.25">
      <c r="M359" t="s">
        <v>11</v>
      </c>
    </row>
    <row r="360" spans="13:13" x14ac:dyDescent="0.25">
      <c r="M360" t="s">
        <v>12</v>
      </c>
    </row>
    <row r="361" spans="13:13" x14ac:dyDescent="0.25">
      <c r="M361" t="s">
        <v>13</v>
      </c>
    </row>
    <row r="362" spans="13:13" x14ac:dyDescent="0.25">
      <c r="M362" t="s">
        <v>54</v>
      </c>
    </row>
    <row r="363" spans="13:13" x14ac:dyDescent="0.25">
      <c r="M363" t="s">
        <v>14</v>
      </c>
    </row>
    <row r="364" spans="13:13" x14ac:dyDescent="0.25">
      <c r="M364" t="s">
        <v>15</v>
      </c>
    </row>
    <row r="365" spans="13:13" x14ac:dyDescent="0.25">
      <c r="M365" t="s">
        <v>16</v>
      </c>
    </row>
    <row r="366" spans="13:13" x14ac:dyDescent="0.25">
      <c r="M366" t="s">
        <v>17</v>
      </c>
    </row>
    <row r="367" spans="13:13" x14ac:dyDescent="0.25">
      <c r="M367" t="s">
        <v>18</v>
      </c>
    </row>
    <row r="368" spans="13:13" x14ac:dyDescent="0.25">
      <c r="M368" t="s">
        <v>55</v>
      </c>
    </row>
    <row r="369" spans="13:13" x14ac:dyDescent="0.25">
      <c r="M369" t="s">
        <v>19</v>
      </c>
    </row>
    <row r="370" spans="13:13" x14ac:dyDescent="0.25">
      <c r="M370" t="s">
        <v>20</v>
      </c>
    </row>
    <row r="371" spans="13:13" x14ac:dyDescent="0.25">
      <c r="M371" t="s">
        <v>21</v>
      </c>
    </row>
    <row r="372" spans="13:13" x14ac:dyDescent="0.25">
      <c r="M372" t="s">
        <v>22</v>
      </c>
    </row>
    <row r="373" spans="13:13" x14ac:dyDescent="0.25">
      <c r="M373" t="s">
        <v>23</v>
      </c>
    </row>
    <row r="374" spans="13:13" x14ac:dyDescent="0.25">
      <c r="M374" t="s">
        <v>57</v>
      </c>
    </row>
    <row r="375" spans="13:13" x14ac:dyDescent="0.25">
      <c r="M375" t="s">
        <v>24</v>
      </c>
    </row>
    <row r="376" spans="13:13" x14ac:dyDescent="0.25">
      <c r="M376" t="s">
        <v>25</v>
      </c>
    </row>
    <row r="377" spans="13:13" x14ac:dyDescent="0.25">
      <c r="M377" t="s">
        <v>26</v>
      </c>
    </row>
    <row r="378" spans="13:13" x14ac:dyDescent="0.25">
      <c r="M378" t="s">
        <v>27</v>
      </c>
    </row>
    <row r="379" spans="13:13" x14ac:dyDescent="0.25">
      <c r="M379" t="s">
        <v>28</v>
      </c>
    </row>
    <row r="380" spans="13:13" x14ac:dyDescent="0.25">
      <c r="M380" t="s">
        <v>29</v>
      </c>
    </row>
    <row r="381" spans="13:13" x14ac:dyDescent="0.25">
      <c r="M381" t="s">
        <v>30</v>
      </c>
    </row>
    <row r="382" spans="13:13" x14ac:dyDescent="0.25">
      <c r="M382" t="s">
        <v>31</v>
      </c>
    </row>
    <row r="383" spans="13:13" x14ac:dyDescent="0.25">
      <c r="M383" t="s">
        <v>58</v>
      </c>
    </row>
    <row r="384" spans="13:13" x14ac:dyDescent="0.25">
      <c r="M384" t="s">
        <v>32</v>
      </c>
    </row>
    <row r="385" spans="13:13" x14ac:dyDescent="0.25">
      <c r="M385" t="s">
        <v>3</v>
      </c>
    </row>
    <row r="386" spans="13:13" x14ac:dyDescent="0.25">
      <c r="M386" t="s">
        <v>59</v>
      </c>
    </row>
    <row r="387" spans="13:13" x14ac:dyDescent="0.25">
      <c r="M387" t="s">
        <v>60</v>
      </c>
    </row>
    <row r="388" spans="13:13" x14ac:dyDescent="0.25">
      <c r="M388" t="s">
        <v>61</v>
      </c>
    </row>
    <row r="389" spans="13:13" x14ac:dyDescent="0.25">
      <c r="M389" t="s">
        <v>62</v>
      </c>
    </row>
    <row r="390" spans="13:13" x14ac:dyDescent="0.25">
      <c r="M390" t="s">
        <v>33</v>
      </c>
    </row>
    <row r="391" spans="13:13" x14ac:dyDescent="0.25">
      <c r="M391" t="s">
        <v>34</v>
      </c>
    </row>
    <row r="392" spans="13:13" x14ac:dyDescent="0.25">
      <c r="M392" t="s">
        <v>35</v>
      </c>
    </row>
    <row r="393" spans="13:13" x14ac:dyDescent="0.25">
      <c r="M393" t="s">
        <v>36</v>
      </c>
    </row>
    <row r="394" spans="13:13" x14ac:dyDescent="0.25">
      <c r="M394" t="s">
        <v>63</v>
      </c>
    </row>
    <row r="395" spans="13:13" x14ac:dyDescent="0.25">
      <c r="M395" t="s">
        <v>37</v>
      </c>
    </row>
    <row r="396" spans="13:13" x14ac:dyDescent="0.25">
      <c r="M396" t="s">
        <v>38</v>
      </c>
    </row>
    <row r="397" spans="13:13" x14ac:dyDescent="0.25">
      <c r="M397" t="s">
        <v>39</v>
      </c>
    </row>
    <row r="398" spans="13:13" x14ac:dyDescent="0.25">
      <c r="M398" t="s">
        <v>40</v>
      </c>
    </row>
    <row r="399" spans="13:13" x14ac:dyDescent="0.25">
      <c r="M399" t="s">
        <v>64</v>
      </c>
    </row>
    <row r="400" spans="13:13" x14ac:dyDescent="0.25">
      <c r="M400" t="s">
        <v>65</v>
      </c>
    </row>
    <row r="401" spans="13:13" x14ac:dyDescent="0.25">
      <c r="M401" t="s">
        <v>66</v>
      </c>
    </row>
    <row r="402" spans="13:13" x14ac:dyDescent="0.25">
      <c r="M402" t="s">
        <v>41</v>
      </c>
    </row>
    <row r="403" spans="13:13" x14ac:dyDescent="0.25">
      <c r="M403" t="s">
        <v>42</v>
      </c>
    </row>
    <row r="404" spans="13:13" x14ac:dyDescent="0.25">
      <c r="M404" t="s">
        <v>67</v>
      </c>
    </row>
    <row r="405" spans="13:13" x14ac:dyDescent="0.25">
      <c r="M405" t="s">
        <v>87</v>
      </c>
    </row>
    <row r="406" spans="13:13" x14ac:dyDescent="0.25">
      <c r="M406" t="s">
        <v>87</v>
      </c>
    </row>
    <row r="407" spans="13:13" x14ac:dyDescent="0.25">
      <c r="M407" t="s">
        <v>87</v>
      </c>
    </row>
    <row r="408" spans="13:13" x14ac:dyDescent="0.25">
      <c r="M408" t="s">
        <v>87</v>
      </c>
    </row>
    <row r="409" spans="13:13" x14ac:dyDescent="0.25">
      <c r="M409" t="s">
        <v>87</v>
      </c>
    </row>
    <row r="410" spans="13:13" x14ac:dyDescent="0.25">
      <c r="M410" t="s">
        <v>87</v>
      </c>
    </row>
    <row r="411" spans="13:13" x14ac:dyDescent="0.25">
      <c r="M411" t="s">
        <v>87</v>
      </c>
    </row>
    <row r="412" spans="13:13" x14ac:dyDescent="0.25">
      <c r="M412" t="s">
        <v>87</v>
      </c>
    </row>
    <row r="413" spans="13:13" x14ac:dyDescent="0.25">
      <c r="M413" t="s">
        <v>87</v>
      </c>
    </row>
    <row r="414" spans="13:13" x14ac:dyDescent="0.25">
      <c r="M414" t="s">
        <v>87</v>
      </c>
    </row>
    <row r="415" spans="13:13" x14ac:dyDescent="0.25">
      <c r="M415" t="s">
        <v>87</v>
      </c>
    </row>
    <row r="416" spans="13:13" x14ac:dyDescent="0.25">
      <c r="M416" t="s">
        <v>87</v>
      </c>
    </row>
    <row r="417" spans="13:13" x14ac:dyDescent="0.25">
      <c r="M417" t="s">
        <v>87</v>
      </c>
    </row>
    <row r="418" spans="13:13" x14ac:dyDescent="0.25">
      <c r="M418" t="s">
        <v>87</v>
      </c>
    </row>
    <row r="419" spans="13:13" x14ac:dyDescent="0.25">
      <c r="M419" t="s">
        <v>87</v>
      </c>
    </row>
    <row r="420" spans="13:13" x14ac:dyDescent="0.25">
      <c r="M420" t="s">
        <v>52</v>
      </c>
    </row>
    <row r="421" spans="13:13" x14ac:dyDescent="0.25">
      <c r="M421" t="s">
        <v>6</v>
      </c>
    </row>
    <row r="422" spans="13:13" x14ac:dyDescent="0.25">
      <c r="M422" t="s">
        <v>7</v>
      </c>
    </row>
    <row r="423" spans="13:13" x14ac:dyDescent="0.25">
      <c r="M423" t="s">
        <v>8</v>
      </c>
    </row>
    <row r="424" spans="13:13" x14ac:dyDescent="0.25">
      <c r="M424" t="s">
        <v>53</v>
      </c>
    </row>
    <row r="425" spans="13:13" x14ac:dyDescent="0.25">
      <c r="M425" t="s">
        <v>9</v>
      </c>
    </row>
    <row r="426" spans="13:13" x14ac:dyDescent="0.25">
      <c r="M426" t="s">
        <v>10</v>
      </c>
    </row>
    <row r="427" spans="13:13" x14ac:dyDescent="0.25">
      <c r="M427" t="s">
        <v>11</v>
      </c>
    </row>
    <row r="428" spans="13:13" x14ac:dyDescent="0.25">
      <c r="M428" t="s">
        <v>12</v>
      </c>
    </row>
    <row r="429" spans="13:13" x14ac:dyDescent="0.25">
      <c r="M429" t="s">
        <v>13</v>
      </c>
    </row>
    <row r="430" spans="13:13" x14ac:dyDescent="0.25">
      <c r="M430" t="s">
        <v>54</v>
      </c>
    </row>
    <row r="431" spans="13:13" x14ac:dyDescent="0.25">
      <c r="M431" t="s">
        <v>14</v>
      </c>
    </row>
    <row r="432" spans="13:13" x14ac:dyDescent="0.25">
      <c r="M432" t="s">
        <v>15</v>
      </c>
    </row>
    <row r="433" spans="13:13" x14ac:dyDescent="0.25">
      <c r="M433" t="s">
        <v>16</v>
      </c>
    </row>
    <row r="434" spans="13:13" x14ac:dyDescent="0.25">
      <c r="M434" t="s">
        <v>17</v>
      </c>
    </row>
    <row r="435" spans="13:13" x14ac:dyDescent="0.25">
      <c r="M435" t="s">
        <v>18</v>
      </c>
    </row>
    <row r="436" spans="13:13" x14ac:dyDescent="0.25">
      <c r="M436" t="s">
        <v>55</v>
      </c>
    </row>
    <row r="437" spans="13:13" x14ac:dyDescent="0.25">
      <c r="M437" t="s">
        <v>19</v>
      </c>
    </row>
    <row r="438" spans="13:13" x14ac:dyDescent="0.25">
      <c r="M438" t="s">
        <v>20</v>
      </c>
    </row>
    <row r="439" spans="13:13" x14ac:dyDescent="0.25">
      <c r="M439" t="s">
        <v>21</v>
      </c>
    </row>
    <row r="440" spans="13:13" x14ac:dyDescent="0.25">
      <c r="M440" t="s">
        <v>22</v>
      </c>
    </row>
    <row r="441" spans="13:13" x14ac:dyDescent="0.25">
      <c r="M441" t="s">
        <v>56</v>
      </c>
    </row>
    <row r="442" spans="13:13" x14ac:dyDescent="0.25">
      <c r="M442" t="s">
        <v>23</v>
      </c>
    </row>
    <row r="443" spans="13:13" x14ac:dyDescent="0.25">
      <c r="M443" t="s">
        <v>57</v>
      </c>
    </row>
    <row r="444" spans="13:13" x14ac:dyDescent="0.25">
      <c r="M444" t="s">
        <v>24</v>
      </c>
    </row>
    <row r="445" spans="13:13" x14ac:dyDescent="0.25">
      <c r="M445" t="s">
        <v>25</v>
      </c>
    </row>
    <row r="446" spans="13:13" x14ac:dyDescent="0.25">
      <c r="M446" t="s">
        <v>26</v>
      </c>
    </row>
    <row r="447" spans="13:13" x14ac:dyDescent="0.25">
      <c r="M447" t="s">
        <v>27</v>
      </c>
    </row>
    <row r="448" spans="13:13" x14ac:dyDescent="0.25">
      <c r="M448" t="s">
        <v>28</v>
      </c>
    </row>
    <row r="449" spans="13:13" x14ac:dyDescent="0.25">
      <c r="M449" t="s">
        <v>29</v>
      </c>
    </row>
    <row r="450" spans="13:13" x14ac:dyDescent="0.25">
      <c r="M450" t="s">
        <v>30</v>
      </c>
    </row>
    <row r="451" spans="13:13" x14ac:dyDescent="0.25">
      <c r="M451" t="s">
        <v>31</v>
      </c>
    </row>
    <row r="452" spans="13:13" x14ac:dyDescent="0.25">
      <c r="M452" t="s">
        <v>58</v>
      </c>
    </row>
    <row r="453" spans="13:13" x14ac:dyDescent="0.25">
      <c r="M453" t="s">
        <v>32</v>
      </c>
    </row>
    <row r="454" spans="13:13" x14ac:dyDescent="0.25">
      <c r="M454" t="s">
        <v>3</v>
      </c>
    </row>
    <row r="455" spans="13:13" x14ac:dyDescent="0.25">
      <c r="M455" t="s">
        <v>59</v>
      </c>
    </row>
    <row r="456" spans="13:13" x14ac:dyDescent="0.25">
      <c r="M456" t="s">
        <v>60</v>
      </c>
    </row>
    <row r="457" spans="13:13" x14ac:dyDescent="0.25">
      <c r="M457" t="s">
        <v>61</v>
      </c>
    </row>
    <row r="458" spans="13:13" x14ac:dyDescent="0.25">
      <c r="M458" t="s">
        <v>62</v>
      </c>
    </row>
    <row r="459" spans="13:13" x14ac:dyDescent="0.25">
      <c r="M459" t="s">
        <v>33</v>
      </c>
    </row>
    <row r="460" spans="13:13" x14ac:dyDescent="0.25">
      <c r="M460" t="s">
        <v>34</v>
      </c>
    </row>
    <row r="461" spans="13:13" x14ac:dyDescent="0.25">
      <c r="M461" t="s">
        <v>35</v>
      </c>
    </row>
    <row r="462" spans="13:13" x14ac:dyDescent="0.25">
      <c r="M462" t="s">
        <v>36</v>
      </c>
    </row>
    <row r="463" spans="13:13" x14ac:dyDescent="0.25">
      <c r="M463" t="s">
        <v>63</v>
      </c>
    </row>
    <row r="464" spans="13:13" x14ac:dyDescent="0.25">
      <c r="M464" t="s">
        <v>37</v>
      </c>
    </row>
    <row r="465" spans="13:13" x14ac:dyDescent="0.25">
      <c r="M465" t="s">
        <v>38</v>
      </c>
    </row>
    <row r="466" spans="13:13" x14ac:dyDescent="0.25">
      <c r="M466" t="s">
        <v>39</v>
      </c>
    </row>
    <row r="467" spans="13:13" x14ac:dyDescent="0.25">
      <c r="M467" t="s">
        <v>40</v>
      </c>
    </row>
    <row r="468" spans="13:13" x14ac:dyDescent="0.25">
      <c r="M468" t="s">
        <v>64</v>
      </c>
    </row>
    <row r="469" spans="13:13" x14ac:dyDescent="0.25">
      <c r="M469" t="s">
        <v>65</v>
      </c>
    </row>
    <row r="470" spans="13:13" x14ac:dyDescent="0.25">
      <c r="M470" t="s">
        <v>66</v>
      </c>
    </row>
    <row r="471" spans="13:13" x14ac:dyDescent="0.25">
      <c r="M471" t="s">
        <v>41</v>
      </c>
    </row>
    <row r="472" spans="13:13" x14ac:dyDescent="0.25">
      <c r="M472" t="s">
        <v>42</v>
      </c>
    </row>
    <row r="473" spans="13:13" x14ac:dyDescent="0.25">
      <c r="M473" t="s">
        <v>67</v>
      </c>
    </row>
    <row r="474" spans="13:13" x14ac:dyDescent="0.25">
      <c r="M474" t="s">
        <v>87</v>
      </c>
    </row>
    <row r="475" spans="13:13" x14ac:dyDescent="0.25">
      <c r="M475" t="s">
        <v>87</v>
      </c>
    </row>
    <row r="476" spans="13:13" x14ac:dyDescent="0.25">
      <c r="M476" t="s">
        <v>87</v>
      </c>
    </row>
    <row r="477" spans="13:13" x14ac:dyDescent="0.25">
      <c r="M477" t="s">
        <v>87</v>
      </c>
    </row>
    <row r="478" spans="13:13" x14ac:dyDescent="0.25">
      <c r="M478" t="s">
        <v>87</v>
      </c>
    </row>
    <row r="479" spans="13:13" x14ac:dyDescent="0.25">
      <c r="M479" t="s">
        <v>87</v>
      </c>
    </row>
    <row r="480" spans="13:13" x14ac:dyDescent="0.25">
      <c r="M480" t="s">
        <v>87</v>
      </c>
    </row>
    <row r="481" spans="13:13" x14ac:dyDescent="0.25">
      <c r="M481" t="s">
        <v>87</v>
      </c>
    </row>
    <row r="482" spans="13:13" x14ac:dyDescent="0.25">
      <c r="M482" t="s">
        <v>87</v>
      </c>
    </row>
    <row r="483" spans="13:13" x14ac:dyDescent="0.25">
      <c r="M483" t="s">
        <v>87</v>
      </c>
    </row>
    <row r="484" spans="13:13" x14ac:dyDescent="0.25">
      <c r="M484" t="s">
        <v>87</v>
      </c>
    </row>
    <row r="485" spans="13:13" x14ac:dyDescent="0.25">
      <c r="M485" t="s">
        <v>87</v>
      </c>
    </row>
    <row r="486" spans="13:13" x14ac:dyDescent="0.25">
      <c r="M486" t="s">
        <v>87</v>
      </c>
    </row>
    <row r="487" spans="13:13" x14ac:dyDescent="0.25">
      <c r="M487" t="s">
        <v>87</v>
      </c>
    </row>
    <row r="488" spans="13:13" x14ac:dyDescent="0.25">
      <c r="M488" t="s">
        <v>87</v>
      </c>
    </row>
    <row r="489" spans="13:13" x14ac:dyDescent="0.25">
      <c r="M489" t="s">
        <v>52</v>
      </c>
    </row>
    <row r="490" spans="13:13" x14ac:dyDescent="0.25">
      <c r="M490" t="s">
        <v>6</v>
      </c>
    </row>
    <row r="491" spans="13:13" x14ac:dyDescent="0.25">
      <c r="M491" t="s">
        <v>7</v>
      </c>
    </row>
    <row r="492" spans="13:13" x14ac:dyDescent="0.25">
      <c r="M492" t="s">
        <v>8</v>
      </c>
    </row>
    <row r="493" spans="13:13" x14ac:dyDescent="0.25">
      <c r="M493" t="s">
        <v>53</v>
      </c>
    </row>
    <row r="494" spans="13:13" x14ac:dyDescent="0.25">
      <c r="M494" t="s">
        <v>9</v>
      </c>
    </row>
    <row r="495" spans="13:13" x14ac:dyDescent="0.25">
      <c r="M495" t="s">
        <v>10</v>
      </c>
    </row>
    <row r="496" spans="13:13" x14ac:dyDescent="0.25">
      <c r="M496" t="s">
        <v>11</v>
      </c>
    </row>
    <row r="497" spans="13:13" x14ac:dyDescent="0.25">
      <c r="M497" t="s">
        <v>12</v>
      </c>
    </row>
    <row r="498" spans="13:13" x14ac:dyDescent="0.25">
      <c r="M498" t="s">
        <v>13</v>
      </c>
    </row>
    <row r="499" spans="13:13" x14ac:dyDescent="0.25">
      <c r="M499" t="s">
        <v>54</v>
      </c>
    </row>
    <row r="500" spans="13:13" x14ac:dyDescent="0.25">
      <c r="M500" t="s">
        <v>14</v>
      </c>
    </row>
    <row r="501" spans="13:13" x14ac:dyDescent="0.25">
      <c r="M501" t="s">
        <v>15</v>
      </c>
    </row>
    <row r="502" spans="13:13" x14ac:dyDescent="0.25">
      <c r="M502" t="s">
        <v>16</v>
      </c>
    </row>
    <row r="503" spans="13:13" x14ac:dyDescent="0.25">
      <c r="M503" t="s">
        <v>17</v>
      </c>
    </row>
    <row r="504" spans="13:13" x14ac:dyDescent="0.25">
      <c r="M504" t="s">
        <v>18</v>
      </c>
    </row>
    <row r="505" spans="13:13" x14ac:dyDescent="0.25">
      <c r="M505" t="s">
        <v>55</v>
      </c>
    </row>
    <row r="506" spans="13:13" x14ac:dyDescent="0.25">
      <c r="M506" t="s">
        <v>19</v>
      </c>
    </row>
    <row r="507" spans="13:13" x14ac:dyDescent="0.25">
      <c r="M507" t="s">
        <v>20</v>
      </c>
    </row>
    <row r="508" spans="13:13" x14ac:dyDescent="0.25">
      <c r="M508" t="s">
        <v>21</v>
      </c>
    </row>
    <row r="509" spans="13:13" x14ac:dyDescent="0.25">
      <c r="M509" t="s">
        <v>22</v>
      </c>
    </row>
    <row r="510" spans="13:13" x14ac:dyDescent="0.25">
      <c r="M510" t="s">
        <v>56</v>
      </c>
    </row>
    <row r="511" spans="13:13" x14ac:dyDescent="0.25">
      <c r="M511" t="s">
        <v>23</v>
      </c>
    </row>
    <row r="512" spans="13:13" x14ac:dyDescent="0.25">
      <c r="M512" t="s">
        <v>57</v>
      </c>
    </row>
    <row r="513" spans="13:13" x14ac:dyDescent="0.25">
      <c r="M513" t="s">
        <v>24</v>
      </c>
    </row>
    <row r="514" spans="13:13" x14ac:dyDescent="0.25">
      <c r="M514" t="s">
        <v>25</v>
      </c>
    </row>
    <row r="515" spans="13:13" x14ac:dyDescent="0.25">
      <c r="M515" t="s">
        <v>26</v>
      </c>
    </row>
    <row r="516" spans="13:13" x14ac:dyDescent="0.25">
      <c r="M516" t="s">
        <v>27</v>
      </c>
    </row>
    <row r="517" spans="13:13" x14ac:dyDescent="0.25">
      <c r="M517" t="s">
        <v>28</v>
      </c>
    </row>
    <row r="518" spans="13:13" x14ac:dyDescent="0.25">
      <c r="M518" t="s">
        <v>29</v>
      </c>
    </row>
    <row r="519" spans="13:13" x14ac:dyDescent="0.25">
      <c r="M519" t="s">
        <v>30</v>
      </c>
    </row>
    <row r="520" spans="13:13" x14ac:dyDescent="0.25">
      <c r="M520" t="s">
        <v>31</v>
      </c>
    </row>
    <row r="521" spans="13:13" x14ac:dyDescent="0.25">
      <c r="M521" t="s">
        <v>58</v>
      </c>
    </row>
    <row r="522" spans="13:13" x14ac:dyDescent="0.25">
      <c r="M522" t="s">
        <v>32</v>
      </c>
    </row>
    <row r="523" spans="13:13" x14ac:dyDescent="0.25">
      <c r="M523" t="s">
        <v>3</v>
      </c>
    </row>
    <row r="524" spans="13:13" x14ac:dyDescent="0.25">
      <c r="M524" t="s">
        <v>59</v>
      </c>
    </row>
    <row r="525" spans="13:13" x14ac:dyDescent="0.25">
      <c r="M525" t="s">
        <v>60</v>
      </c>
    </row>
    <row r="526" spans="13:13" x14ac:dyDescent="0.25">
      <c r="M526" t="s">
        <v>61</v>
      </c>
    </row>
    <row r="527" spans="13:13" x14ac:dyDescent="0.25">
      <c r="M527" t="s">
        <v>62</v>
      </c>
    </row>
    <row r="528" spans="13:13" x14ac:dyDescent="0.25">
      <c r="M528" t="s">
        <v>33</v>
      </c>
    </row>
    <row r="529" spans="13:13" x14ac:dyDescent="0.25">
      <c r="M529" t="s">
        <v>34</v>
      </c>
    </row>
    <row r="530" spans="13:13" x14ac:dyDescent="0.25">
      <c r="M530" t="s">
        <v>35</v>
      </c>
    </row>
    <row r="531" spans="13:13" x14ac:dyDescent="0.25">
      <c r="M531" t="s">
        <v>36</v>
      </c>
    </row>
    <row r="532" spans="13:13" x14ac:dyDescent="0.25">
      <c r="M532" t="s">
        <v>63</v>
      </c>
    </row>
    <row r="533" spans="13:13" x14ac:dyDescent="0.25">
      <c r="M533" t="s">
        <v>37</v>
      </c>
    </row>
    <row r="534" spans="13:13" x14ac:dyDescent="0.25">
      <c r="M534" t="s">
        <v>38</v>
      </c>
    </row>
    <row r="535" spans="13:13" x14ac:dyDescent="0.25">
      <c r="M535" t="s">
        <v>39</v>
      </c>
    </row>
    <row r="536" spans="13:13" x14ac:dyDescent="0.25">
      <c r="M536" t="s">
        <v>40</v>
      </c>
    </row>
    <row r="537" spans="13:13" x14ac:dyDescent="0.25">
      <c r="M537" t="s">
        <v>64</v>
      </c>
    </row>
    <row r="538" spans="13:13" x14ac:dyDescent="0.25">
      <c r="M538" t="s">
        <v>65</v>
      </c>
    </row>
    <row r="539" spans="13:13" x14ac:dyDescent="0.25">
      <c r="M539" t="s">
        <v>66</v>
      </c>
    </row>
    <row r="540" spans="13:13" x14ac:dyDescent="0.25">
      <c r="M540" t="s">
        <v>41</v>
      </c>
    </row>
    <row r="541" spans="13:13" x14ac:dyDescent="0.25">
      <c r="M541" t="s">
        <v>42</v>
      </c>
    </row>
    <row r="542" spans="13:13" x14ac:dyDescent="0.25">
      <c r="M542" t="s">
        <v>67</v>
      </c>
    </row>
    <row r="543" spans="13:13" x14ac:dyDescent="0.25">
      <c r="M543" t="s">
        <v>87</v>
      </c>
    </row>
    <row r="544" spans="13:13" x14ac:dyDescent="0.25">
      <c r="M544" t="s">
        <v>87</v>
      </c>
    </row>
    <row r="545" spans="13:13" x14ac:dyDescent="0.25">
      <c r="M545" t="s">
        <v>87</v>
      </c>
    </row>
    <row r="546" spans="13:13" x14ac:dyDescent="0.25">
      <c r="M546" t="s">
        <v>87</v>
      </c>
    </row>
    <row r="547" spans="13:13" x14ac:dyDescent="0.25">
      <c r="M547" t="s">
        <v>87</v>
      </c>
    </row>
    <row r="548" spans="13:13" x14ac:dyDescent="0.25">
      <c r="M548" t="s">
        <v>87</v>
      </c>
    </row>
    <row r="549" spans="13:13" x14ac:dyDescent="0.25">
      <c r="M549" t="s">
        <v>87</v>
      </c>
    </row>
    <row r="550" spans="13:13" x14ac:dyDescent="0.25">
      <c r="M550" t="s">
        <v>87</v>
      </c>
    </row>
    <row r="551" spans="13:13" x14ac:dyDescent="0.25">
      <c r="M551" t="s">
        <v>87</v>
      </c>
    </row>
    <row r="552" spans="13:13" x14ac:dyDescent="0.25">
      <c r="M552" t="s">
        <v>87</v>
      </c>
    </row>
    <row r="553" spans="13:13" x14ac:dyDescent="0.25">
      <c r="M553" t="s">
        <v>87</v>
      </c>
    </row>
    <row r="554" spans="13:13" x14ac:dyDescent="0.25">
      <c r="M554" t="s">
        <v>87</v>
      </c>
    </row>
    <row r="555" spans="13:13" x14ac:dyDescent="0.25">
      <c r="M555" t="s">
        <v>87</v>
      </c>
    </row>
    <row r="556" spans="13:13" x14ac:dyDescent="0.25">
      <c r="M556" t="s">
        <v>87</v>
      </c>
    </row>
    <row r="557" spans="13:13" x14ac:dyDescent="0.25">
      <c r="M557" t="s">
        <v>87</v>
      </c>
    </row>
    <row r="558" spans="13:13" x14ac:dyDescent="0.25">
      <c r="M558" t="s">
        <v>52</v>
      </c>
    </row>
    <row r="559" spans="13:13" x14ac:dyDescent="0.25">
      <c r="M559" t="s">
        <v>6</v>
      </c>
    </row>
    <row r="560" spans="13:13" x14ac:dyDescent="0.25">
      <c r="M560" t="s">
        <v>7</v>
      </c>
    </row>
    <row r="561" spans="13:13" x14ac:dyDescent="0.25">
      <c r="M561" t="s">
        <v>8</v>
      </c>
    </row>
    <row r="562" spans="13:13" x14ac:dyDescent="0.25">
      <c r="M562" t="s">
        <v>53</v>
      </c>
    </row>
    <row r="563" spans="13:13" x14ac:dyDescent="0.25">
      <c r="M563" t="s">
        <v>9</v>
      </c>
    </row>
    <row r="564" spans="13:13" x14ac:dyDescent="0.25">
      <c r="M564" t="s">
        <v>10</v>
      </c>
    </row>
    <row r="565" spans="13:13" x14ac:dyDescent="0.25">
      <c r="M565" t="s">
        <v>11</v>
      </c>
    </row>
    <row r="566" spans="13:13" x14ac:dyDescent="0.25">
      <c r="M566" t="s">
        <v>12</v>
      </c>
    </row>
    <row r="567" spans="13:13" x14ac:dyDescent="0.25">
      <c r="M567" t="s">
        <v>13</v>
      </c>
    </row>
    <row r="568" spans="13:13" x14ac:dyDescent="0.25">
      <c r="M568" t="s">
        <v>54</v>
      </c>
    </row>
    <row r="569" spans="13:13" x14ac:dyDescent="0.25">
      <c r="M569" t="s">
        <v>14</v>
      </c>
    </row>
    <row r="570" spans="13:13" x14ac:dyDescent="0.25">
      <c r="M570" t="s">
        <v>15</v>
      </c>
    </row>
    <row r="571" spans="13:13" x14ac:dyDescent="0.25">
      <c r="M571" t="s">
        <v>16</v>
      </c>
    </row>
    <row r="572" spans="13:13" x14ac:dyDescent="0.25">
      <c r="M572" t="s">
        <v>17</v>
      </c>
    </row>
    <row r="573" spans="13:13" x14ac:dyDescent="0.25">
      <c r="M573" t="s">
        <v>18</v>
      </c>
    </row>
    <row r="574" spans="13:13" x14ac:dyDescent="0.25">
      <c r="M574" t="s">
        <v>55</v>
      </c>
    </row>
    <row r="575" spans="13:13" x14ac:dyDescent="0.25">
      <c r="M575" t="s">
        <v>19</v>
      </c>
    </row>
    <row r="576" spans="13:13" x14ac:dyDescent="0.25">
      <c r="M576" t="s">
        <v>20</v>
      </c>
    </row>
    <row r="577" spans="13:13" x14ac:dyDescent="0.25">
      <c r="M577" t="s">
        <v>21</v>
      </c>
    </row>
    <row r="578" spans="13:13" x14ac:dyDescent="0.25">
      <c r="M578" t="s">
        <v>22</v>
      </c>
    </row>
    <row r="579" spans="13:13" x14ac:dyDescent="0.25">
      <c r="M579" t="s">
        <v>56</v>
      </c>
    </row>
    <row r="580" spans="13:13" x14ac:dyDescent="0.25">
      <c r="M580" t="s">
        <v>23</v>
      </c>
    </row>
    <row r="581" spans="13:13" x14ac:dyDescent="0.25">
      <c r="M581" t="s">
        <v>57</v>
      </c>
    </row>
    <row r="582" spans="13:13" x14ac:dyDescent="0.25">
      <c r="M582" t="s">
        <v>24</v>
      </c>
    </row>
    <row r="583" spans="13:13" x14ac:dyDescent="0.25">
      <c r="M583" t="s">
        <v>25</v>
      </c>
    </row>
    <row r="584" spans="13:13" x14ac:dyDescent="0.25">
      <c r="M584" t="s">
        <v>26</v>
      </c>
    </row>
    <row r="585" spans="13:13" x14ac:dyDescent="0.25">
      <c r="M585" t="s">
        <v>27</v>
      </c>
    </row>
    <row r="586" spans="13:13" x14ac:dyDescent="0.25">
      <c r="M586" t="s">
        <v>28</v>
      </c>
    </row>
    <row r="587" spans="13:13" x14ac:dyDescent="0.25">
      <c r="M587" t="s">
        <v>29</v>
      </c>
    </row>
    <row r="588" spans="13:13" x14ac:dyDescent="0.25">
      <c r="M588" t="s">
        <v>30</v>
      </c>
    </row>
    <row r="589" spans="13:13" x14ac:dyDescent="0.25">
      <c r="M589" t="s">
        <v>31</v>
      </c>
    </row>
    <row r="590" spans="13:13" x14ac:dyDescent="0.25">
      <c r="M590" t="s">
        <v>58</v>
      </c>
    </row>
    <row r="591" spans="13:13" x14ac:dyDescent="0.25">
      <c r="M591" t="s">
        <v>32</v>
      </c>
    </row>
    <row r="592" spans="13:13" x14ac:dyDescent="0.25">
      <c r="M592" t="s">
        <v>3</v>
      </c>
    </row>
    <row r="593" spans="13:13" x14ac:dyDescent="0.25">
      <c r="M593" t="s">
        <v>59</v>
      </c>
    </row>
    <row r="594" spans="13:13" x14ac:dyDescent="0.25">
      <c r="M594" t="s">
        <v>60</v>
      </c>
    </row>
    <row r="595" spans="13:13" x14ac:dyDescent="0.25">
      <c r="M595" t="s">
        <v>61</v>
      </c>
    </row>
    <row r="596" spans="13:13" x14ac:dyDescent="0.25">
      <c r="M596" t="s">
        <v>62</v>
      </c>
    </row>
    <row r="597" spans="13:13" x14ac:dyDescent="0.25">
      <c r="M597" t="s">
        <v>33</v>
      </c>
    </row>
    <row r="598" spans="13:13" x14ac:dyDescent="0.25">
      <c r="M598" t="s">
        <v>34</v>
      </c>
    </row>
    <row r="599" spans="13:13" x14ac:dyDescent="0.25">
      <c r="M599" t="s">
        <v>35</v>
      </c>
    </row>
    <row r="600" spans="13:13" x14ac:dyDescent="0.25">
      <c r="M600" t="s">
        <v>36</v>
      </c>
    </row>
    <row r="601" spans="13:13" x14ac:dyDescent="0.25">
      <c r="M601" t="s">
        <v>63</v>
      </c>
    </row>
    <row r="602" spans="13:13" x14ac:dyDescent="0.25">
      <c r="M602" t="s">
        <v>37</v>
      </c>
    </row>
    <row r="603" spans="13:13" x14ac:dyDescent="0.25">
      <c r="M603" t="s">
        <v>38</v>
      </c>
    </row>
    <row r="604" spans="13:13" x14ac:dyDescent="0.25">
      <c r="M604" t="s">
        <v>39</v>
      </c>
    </row>
    <row r="605" spans="13:13" x14ac:dyDescent="0.25">
      <c r="M605" t="s">
        <v>40</v>
      </c>
    </row>
    <row r="606" spans="13:13" x14ac:dyDescent="0.25">
      <c r="M606" t="s">
        <v>64</v>
      </c>
    </row>
    <row r="607" spans="13:13" x14ac:dyDescent="0.25">
      <c r="M607" t="s">
        <v>65</v>
      </c>
    </row>
    <row r="608" spans="13:13" x14ac:dyDescent="0.25">
      <c r="M608" t="s">
        <v>66</v>
      </c>
    </row>
    <row r="609" spans="13:13" x14ac:dyDescent="0.25">
      <c r="M609" t="s">
        <v>41</v>
      </c>
    </row>
    <row r="610" spans="13:13" x14ac:dyDescent="0.25">
      <c r="M610" t="s">
        <v>42</v>
      </c>
    </row>
    <row r="611" spans="13:13" x14ac:dyDescent="0.25">
      <c r="M611" t="s">
        <v>67</v>
      </c>
    </row>
    <row r="612" spans="13:13" x14ac:dyDescent="0.25">
      <c r="M612" t="s">
        <v>87</v>
      </c>
    </row>
    <row r="613" spans="13:13" x14ac:dyDescent="0.25">
      <c r="M613" t="s">
        <v>87</v>
      </c>
    </row>
    <row r="614" spans="13:13" x14ac:dyDescent="0.25">
      <c r="M614" t="s">
        <v>87</v>
      </c>
    </row>
    <row r="615" spans="13:13" x14ac:dyDescent="0.25">
      <c r="M615" t="s">
        <v>87</v>
      </c>
    </row>
    <row r="616" spans="13:13" x14ac:dyDescent="0.25">
      <c r="M616" t="s">
        <v>87</v>
      </c>
    </row>
    <row r="617" spans="13:13" x14ac:dyDescent="0.25">
      <c r="M617" t="s">
        <v>87</v>
      </c>
    </row>
    <row r="618" spans="13:13" x14ac:dyDescent="0.25">
      <c r="M618" t="s">
        <v>87</v>
      </c>
    </row>
    <row r="619" spans="13:13" x14ac:dyDescent="0.25">
      <c r="M619" t="s">
        <v>87</v>
      </c>
    </row>
    <row r="620" spans="13:13" x14ac:dyDescent="0.25">
      <c r="M620" t="s">
        <v>87</v>
      </c>
    </row>
    <row r="621" spans="13:13" x14ac:dyDescent="0.25">
      <c r="M621" t="s">
        <v>87</v>
      </c>
    </row>
    <row r="622" spans="13:13" x14ac:dyDescent="0.25">
      <c r="M622" t="s">
        <v>87</v>
      </c>
    </row>
    <row r="623" spans="13:13" x14ac:dyDescent="0.25">
      <c r="M623" t="s">
        <v>87</v>
      </c>
    </row>
    <row r="624" spans="13:13" x14ac:dyDescent="0.25">
      <c r="M624" t="s">
        <v>87</v>
      </c>
    </row>
    <row r="625" spans="13:13" x14ac:dyDescent="0.25">
      <c r="M625" t="s">
        <v>87</v>
      </c>
    </row>
    <row r="626" spans="13:13" x14ac:dyDescent="0.25">
      <c r="M626" t="s">
        <v>87</v>
      </c>
    </row>
    <row r="627" spans="13:13" x14ac:dyDescent="0.25">
      <c r="M627" t="s">
        <v>52</v>
      </c>
    </row>
    <row r="628" spans="13:13" x14ac:dyDescent="0.25">
      <c r="M628" t="s">
        <v>6</v>
      </c>
    </row>
    <row r="629" spans="13:13" x14ac:dyDescent="0.25">
      <c r="M629" t="s">
        <v>7</v>
      </c>
    </row>
    <row r="630" spans="13:13" x14ac:dyDescent="0.25">
      <c r="M630" t="s">
        <v>8</v>
      </c>
    </row>
    <row r="631" spans="13:13" x14ac:dyDescent="0.25">
      <c r="M631" t="s">
        <v>53</v>
      </c>
    </row>
    <row r="632" spans="13:13" x14ac:dyDescent="0.25">
      <c r="M632" t="s">
        <v>9</v>
      </c>
    </row>
    <row r="633" spans="13:13" x14ac:dyDescent="0.25">
      <c r="M633" t="s">
        <v>10</v>
      </c>
    </row>
    <row r="634" spans="13:13" x14ac:dyDescent="0.25">
      <c r="M634" t="s">
        <v>11</v>
      </c>
    </row>
    <row r="635" spans="13:13" x14ac:dyDescent="0.25">
      <c r="M635" t="s">
        <v>12</v>
      </c>
    </row>
    <row r="636" spans="13:13" x14ac:dyDescent="0.25">
      <c r="M636" t="s">
        <v>13</v>
      </c>
    </row>
    <row r="637" spans="13:13" x14ac:dyDescent="0.25">
      <c r="M637" t="s">
        <v>54</v>
      </c>
    </row>
    <row r="638" spans="13:13" x14ac:dyDescent="0.25">
      <c r="M638" t="s">
        <v>14</v>
      </c>
    </row>
    <row r="639" spans="13:13" x14ac:dyDescent="0.25">
      <c r="M639" t="s">
        <v>15</v>
      </c>
    </row>
    <row r="640" spans="13:13" x14ac:dyDescent="0.25">
      <c r="M640" t="s">
        <v>16</v>
      </c>
    </row>
    <row r="641" spans="13:13" x14ac:dyDescent="0.25">
      <c r="M641" t="s">
        <v>17</v>
      </c>
    </row>
    <row r="642" spans="13:13" x14ac:dyDescent="0.25">
      <c r="M642" t="s">
        <v>18</v>
      </c>
    </row>
    <row r="643" spans="13:13" x14ac:dyDescent="0.25">
      <c r="M643" t="s">
        <v>55</v>
      </c>
    </row>
    <row r="644" spans="13:13" x14ac:dyDescent="0.25">
      <c r="M644" t="s">
        <v>19</v>
      </c>
    </row>
    <row r="645" spans="13:13" x14ac:dyDescent="0.25">
      <c r="M645" t="s">
        <v>20</v>
      </c>
    </row>
    <row r="646" spans="13:13" x14ac:dyDescent="0.25">
      <c r="M646" t="s">
        <v>21</v>
      </c>
    </row>
    <row r="647" spans="13:13" x14ac:dyDescent="0.25">
      <c r="M647" t="s">
        <v>22</v>
      </c>
    </row>
    <row r="648" spans="13:13" x14ac:dyDescent="0.25">
      <c r="M648" t="s">
        <v>56</v>
      </c>
    </row>
    <row r="649" spans="13:13" x14ac:dyDescent="0.25">
      <c r="M649" t="s">
        <v>23</v>
      </c>
    </row>
    <row r="650" spans="13:13" x14ac:dyDescent="0.25">
      <c r="M650" t="s">
        <v>57</v>
      </c>
    </row>
    <row r="651" spans="13:13" x14ac:dyDescent="0.25">
      <c r="M651" t="s">
        <v>24</v>
      </c>
    </row>
    <row r="652" spans="13:13" x14ac:dyDescent="0.25">
      <c r="M652" t="s">
        <v>25</v>
      </c>
    </row>
    <row r="653" spans="13:13" x14ac:dyDescent="0.25">
      <c r="M653" t="s">
        <v>26</v>
      </c>
    </row>
    <row r="654" spans="13:13" x14ac:dyDescent="0.25">
      <c r="M654" t="s">
        <v>27</v>
      </c>
    </row>
    <row r="655" spans="13:13" x14ac:dyDescent="0.25">
      <c r="M655" t="s">
        <v>28</v>
      </c>
    </row>
    <row r="656" spans="13:13" x14ac:dyDescent="0.25">
      <c r="M656" t="s">
        <v>29</v>
      </c>
    </row>
    <row r="657" spans="13:13" x14ac:dyDescent="0.25">
      <c r="M657" t="s">
        <v>30</v>
      </c>
    </row>
    <row r="658" spans="13:13" x14ac:dyDescent="0.25">
      <c r="M658" t="s">
        <v>31</v>
      </c>
    </row>
    <row r="659" spans="13:13" x14ac:dyDescent="0.25">
      <c r="M659" t="s">
        <v>58</v>
      </c>
    </row>
    <row r="660" spans="13:13" x14ac:dyDescent="0.25">
      <c r="M660" t="s">
        <v>32</v>
      </c>
    </row>
    <row r="661" spans="13:13" x14ac:dyDescent="0.25">
      <c r="M661" t="s">
        <v>3</v>
      </c>
    </row>
    <row r="662" spans="13:13" x14ac:dyDescent="0.25">
      <c r="M662" t="s">
        <v>59</v>
      </c>
    </row>
    <row r="663" spans="13:13" x14ac:dyDescent="0.25">
      <c r="M663" t="s">
        <v>60</v>
      </c>
    </row>
    <row r="664" spans="13:13" x14ac:dyDescent="0.25">
      <c r="M664" t="s">
        <v>61</v>
      </c>
    </row>
    <row r="665" spans="13:13" x14ac:dyDescent="0.25">
      <c r="M665" t="s">
        <v>62</v>
      </c>
    </row>
    <row r="666" spans="13:13" x14ac:dyDescent="0.25">
      <c r="M666" t="s">
        <v>33</v>
      </c>
    </row>
    <row r="667" spans="13:13" x14ac:dyDescent="0.25">
      <c r="M667" t="s">
        <v>34</v>
      </c>
    </row>
    <row r="668" spans="13:13" x14ac:dyDescent="0.25">
      <c r="M668" t="s">
        <v>35</v>
      </c>
    </row>
    <row r="669" spans="13:13" x14ac:dyDescent="0.25">
      <c r="M669" t="s">
        <v>36</v>
      </c>
    </row>
    <row r="670" spans="13:13" x14ac:dyDescent="0.25">
      <c r="M670" t="s">
        <v>63</v>
      </c>
    </row>
    <row r="671" spans="13:13" x14ac:dyDescent="0.25">
      <c r="M671" t="s">
        <v>37</v>
      </c>
    </row>
    <row r="672" spans="13:13" x14ac:dyDescent="0.25">
      <c r="M672" t="s">
        <v>38</v>
      </c>
    </row>
    <row r="673" spans="13:13" x14ac:dyDescent="0.25">
      <c r="M673" t="s">
        <v>39</v>
      </c>
    </row>
    <row r="674" spans="13:13" x14ac:dyDescent="0.25">
      <c r="M674" t="s">
        <v>40</v>
      </c>
    </row>
    <row r="675" spans="13:13" x14ac:dyDescent="0.25">
      <c r="M675" t="s">
        <v>64</v>
      </c>
    </row>
    <row r="676" spans="13:13" x14ac:dyDescent="0.25">
      <c r="M676" t="s">
        <v>65</v>
      </c>
    </row>
    <row r="677" spans="13:13" x14ac:dyDescent="0.25">
      <c r="M677" t="s">
        <v>66</v>
      </c>
    </row>
    <row r="678" spans="13:13" x14ac:dyDescent="0.25">
      <c r="M678" t="s">
        <v>41</v>
      </c>
    </row>
    <row r="679" spans="13:13" x14ac:dyDescent="0.25">
      <c r="M679" t="s">
        <v>42</v>
      </c>
    </row>
    <row r="680" spans="13:13" x14ac:dyDescent="0.25">
      <c r="M680" t="s">
        <v>67</v>
      </c>
    </row>
    <row r="681" spans="13:13" x14ac:dyDescent="0.25">
      <c r="M681" t="s">
        <v>87</v>
      </c>
    </row>
    <row r="682" spans="13:13" x14ac:dyDescent="0.25">
      <c r="M682" t="s">
        <v>87</v>
      </c>
    </row>
    <row r="683" spans="13:13" x14ac:dyDescent="0.25">
      <c r="M683" t="s">
        <v>87</v>
      </c>
    </row>
    <row r="684" spans="13:13" x14ac:dyDescent="0.25">
      <c r="M684" t="s">
        <v>87</v>
      </c>
    </row>
    <row r="685" spans="13:13" x14ac:dyDescent="0.25">
      <c r="M685" t="s">
        <v>87</v>
      </c>
    </row>
    <row r="686" spans="13:13" x14ac:dyDescent="0.25">
      <c r="M686" t="s">
        <v>87</v>
      </c>
    </row>
    <row r="687" spans="13:13" x14ac:dyDescent="0.25">
      <c r="M687" t="s">
        <v>87</v>
      </c>
    </row>
    <row r="688" spans="13:13" x14ac:dyDescent="0.25">
      <c r="M688" t="s">
        <v>87</v>
      </c>
    </row>
    <row r="689" spans="13:13" x14ac:dyDescent="0.25">
      <c r="M689" t="s">
        <v>87</v>
      </c>
    </row>
    <row r="690" spans="13:13" x14ac:dyDescent="0.25">
      <c r="M690" t="s">
        <v>87</v>
      </c>
    </row>
    <row r="691" spans="13:13" x14ac:dyDescent="0.25">
      <c r="M691" t="s">
        <v>87</v>
      </c>
    </row>
    <row r="692" spans="13:13" x14ac:dyDescent="0.25">
      <c r="M692" t="s">
        <v>87</v>
      </c>
    </row>
    <row r="693" spans="13:13" x14ac:dyDescent="0.25">
      <c r="M693" t="s">
        <v>87</v>
      </c>
    </row>
    <row r="694" spans="13:13" x14ac:dyDescent="0.25">
      <c r="M694" t="s">
        <v>87</v>
      </c>
    </row>
    <row r="695" spans="13:13" x14ac:dyDescent="0.25">
      <c r="M695" t="s">
        <v>87</v>
      </c>
    </row>
    <row r="696" spans="13:13" x14ac:dyDescent="0.25">
      <c r="M696" t="s">
        <v>52</v>
      </c>
    </row>
    <row r="697" spans="13:13" x14ac:dyDescent="0.25">
      <c r="M697" t="s">
        <v>6</v>
      </c>
    </row>
    <row r="698" spans="13:13" x14ac:dyDescent="0.25">
      <c r="M698" t="s">
        <v>7</v>
      </c>
    </row>
    <row r="699" spans="13:13" x14ac:dyDescent="0.25">
      <c r="M699" t="s">
        <v>8</v>
      </c>
    </row>
    <row r="700" spans="13:13" x14ac:dyDescent="0.25">
      <c r="M700" t="s">
        <v>53</v>
      </c>
    </row>
    <row r="701" spans="13:13" x14ac:dyDescent="0.25">
      <c r="M701" t="s">
        <v>9</v>
      </c>
    </row>
    <row r="702" spans="13:13" x14ac:dyDescent="0.25">
      <c r="M702" t="s">
        <v>10</v>
      </c>
    </row>
    <row r="703" spans="13:13" x14ac:dyDescent="0.25">
      <c r="M703" t="s">
        <v>11</v>
      </c>
    </row>
    <row r="704" spans="13:13" x14ac:dyDescent="0.25">
      <c r="M704" t="s">
        <v>12</v>
      </c>
    </row>
    <row r="705" spans="13:13" x14ac:dyDescent="0.25">
      <c r="M705" t="s">
        <v>13</v>
      </c>
    </row>
    <row r="706" spans="13:13" x14ac:dyDescent="0.25">
      <c r="M706" t="s">
        <v>54</v>
      </c>
    </row>
    <row r="707" spans="13:13" x14ac:dyDescent="0.25">
      <c r="M707" t="s">
        <v>14</v>
      </c>
    </row>
    <row r="708" spans="13:13" x14ac:dyDescent="0.25">
      <c r="M708" t="s">
        <v>15</v>
      </c>
    </row>
    <row r="709" spans="13:13" x14ac:dyDescent="0.25">
      <c r="M709" t="s">
        <v>16</v>
      </c>
    </row>
    <row r="710" spans="13:13" x14ac:dyDescent="0.25">
      <c r="M710" t="s">
        <v>17</v>
      </c>
    </row>
    <row r="711" spans="13:13" x14ac:dyDescent="0.25">
      <c r="M711" t="s">
        <v>18</v>
      </c>
    </row>
    <row r="712" spans="13:13" x14ac:dyDescent="0.25">
      <c r="M712" t="s">
        <v>55</v>
      </c>
    </row>
    <row r="713" spans="13:13" x14ac:dyDescent="0.25">
      <c r="M713" t="s">
        <v>19</v>
      </c>
    </row>
    <row r="714" spans="13:13" x14ac:dyDescent="0.25">
      <c r="M714" t="s">
        <v>20</v>
      </c>
    </row>
    <row r="715" spans="13:13" x14ac:dyDescent="0.25">
      <c r="M715" t="s">
        <v>21</v>
      </c>
    </row>
    <row r="716" spans="13:13" x14ac:dyDescent="0.25">
      <c r="M716" t="s">
        <v>22</v>
      </c>
    </row>
    <row r="717" spans="13:13" x14ac:dyDescent="0.25">
      <c r="M717" t="s">
        <v>56</v>
      </c>
    </row>
    <row r="718" spans="13:13" x14ac:dyDescent="0.25">
      <c r="M718" t="s">
        <v>23</v>
      </c>
    </row>
    <row r="719" spans="13:13" x14ac:dyDescent="0.25">
      <c r="M719" t="s">
        <v>57</v>
      </c>
    </row>
    <row r="720" spans="13:13" x14ac:dyDescent="0.25">
      <c r="M720" t="s">
        <v>24</v>
      </c>
    </row>
    <row r="721" spans="13:13" x14ac:dyDescent="0.25">
      <c r="M721" t="s">
        <v>25</v>
      </c>
    </row>
    <row r="722" spans="13:13" x14ac:dyDescent="0.25">
      <c r="M722" t="s">
        <v>26</v>
      </c>
    </row>
    <row r="723" spans="13:13" x14ac:dyDescent="0.25">
      <c r="M723" t="s">
        <v>27</v>
      </c>
    </row>
    <row r="724" spans="13:13" x14ac:dyDescent="0.25">
      <c r="M724" t="s">
        <v>28</v>
      </c>
    </row>
    <row r="725" spans="13:13" x14ac:dyDescent="0.25">
      <c r="M725" t="s">
        <v>29</v>
      </c>
    </row>
    <row r="726" spans="13:13" x14ac:dyDescent="0.25">
      <c r="M726" t="s">
        <v>30</v>
      </c>
    </row>
    <row r="727" spans="13:13" x14ac:dyDescent="0.25">
      <c r="M727" t="s">
        <v>31</v>
      </c>
    </row>
    <row r="728" spans="13:13" x14ac:dyDescent="0.25">
      <c r="M728" t="s">
        <v>58</v>
      </c>
    </row>
    <row r="729" spans="13:13" x14ac:dyDescent="0.25">
      <c r="M729" t="s">
        <v>32</v>
      </c>
    </row>
    <row r="730" spans="13:13" x14ac:dyDescent="0.25">
      <c r="M730" t="s">
        <v>3</v>
      </c>
    </row>
    <row r="731" spans="13:13" x14ac:dyDescent="0.25">
      <c r="M731" t="s">
        <v>59</v>
      </c>
    </row>
    <row r="732" spans="13:13" x14ac:dyDescent="0.25">
      <c r="M732" t="s">
        <v>60</v>
      </c>
    </row>
    <row r="733" spans="13:13" x14ac:dyDescent="0.25">
      <c r="M733" t="s">
        <v>61</v>
      </c>
    </row>
    <row r="734" spans="13:13" x14ac:dyDescent="0.25">
      <c r="M734" t="s">
        <v>62</v>
      </c>
    </row>
    <row r="735" spans="13:13" x14ac:dyDescent="0.25">
      <c r="M735" t="s">
        <v>33</v>
      </c>
    </row>
    <row r="736" spans="13:13" x14ac:dyDescent="0.25">
      <c r="M736" t="s">
        <v>34</v>
      </c>
    </row>
    <row r="737" spans="13:13" x14ac:dyDescent="0.25">
      <c r="M737" t="s">
        <v>35</v>
      </c>
    </row>
    <row r="738" spans="13:13" x14ac:dyDescent="0.25">
      <c r="M738" t="s">
        <v>36</v>
      </c>
    </row>
    <row r="739" spans="13:13" x14ac:dyDescent="0.25">
      <c r="M739" t="s">
        <v>63</v>
      </c>
    </row>
    <row r="740" spans="13:13" x14ac:dyDescent="0.25">
      <c r="M740" t="s">
        <v>37</v>
      </c>
    </row>
    <row r="741" spans="13:13" x14ac:dyDescent="0.25">
      <c r="M741" t="s">
        <v>38</v>
      </c>
    </row>
    <row r="742" spans="13:13" x14ac:dyDescent="0.25">
      <c r="M742" t="s">
        <v>39</v>
      </c>
    </row>
    <row r="743" spans="13:13" x14ac:dyDescent="0.25">
      <c r="M743" t="s">
        <v>40</v>
      </c>
    </row>
    <row r="744" spans="13:13" x14ac:dyDescent="0.25">
      <c r="M744" t="s">
        <v>64</v>
      </c>
    </row>
    <row r="745" spans="13:13" x14ac:dyDescent="0.25">
      <c r="M745" t="s">
        <v>65</v>
      </c>
    </row>
    <row r="746" spans="13:13" x14ac:dyDescent="0.25">
      <c r="M746" t="s">
        <v>66</v>
      </c>
    </row>
    <row r="747" spans="13:13" x14ac:dyDescent="0.25">
      <c r="M747" t="s">
        <v>41</v>
      </c>
    </row>
    <row r="748" spans="13:13" x14ac:dyDescent="0.25">
      <c r="M748" t="s">
        <v>42</v>
      </c>
    </row>
    <row r="749" spans="13:13" x14ac:dyDescent="0.25">
      <c r="M749" t="s">
        <v>67</v>
      </c>
    </row>
    <row r="750" spans="13:13" x14ac:dyDescent="0.25">
      <c r="M750" t="s">
        <v>87</v>
      </c>
    </row>
    <row r="751" spans="13:13" x14ac:dyDescent="0.25">
      <c r="M751" t="s">
        <v>87</v>
      </c>
    </row>
    <row r="752" spans="13:13" x14ac:dyDescent="0.25">
      <c r="M752" t="s">
        <v>87</v>
      </c>
    </row>
    <row r="753" spans="13:13" x14ac:dyDescent="0.25">
      <c r="M753" t="s">
        <v>87</v>
      </c>
    </row>
    <row r="754" spans="13:13" x14ac:dyDescent="0.25">
      <c r="M754" t="s">
        <v>87</v>
      </c>
    </row>
    <row r="755" spans="13:13" x14ac:dyDescent="0.25">
      <c r="M755" t="s">
        <v>87</v>
      </c>
    </row>
    <row r="756" spans="13:13" x14ac:dyDescent="0.25">
      <c r="M756" t="s">
        <v>87</v>
      </c>
    </row>
    <row r="757" spans="13:13" x14ac:dyDescent="0.25">
      <c r="M757" t="s">
        <v>87</v>
      </c>
    </row>
    <row r="758" spans="13:13" x14ac:dyDescent="0.25">
      <c r="M758" t="s">
        <v>87</v>
      </c>
    </row>
    <row r="759" spans="13:13" x14ac:dyDescent="0.25">
      <c r="M759" t="s">
        <v>87</v>
      </c>
    </row>
    <row r="760" spans="13:13" x14ac:dyDescent="0.25">
      <c r="M760" t="s">
        <v>87</v>
      </c>
    </row>
    <row r="761" spans="13:13" x14ac:dyDescent="0.25">
      <c r="M761" t="s">
        <v>87</v>
      </c>
    </row>
    <row r="762" spans="13:13" x14ac:dyDescent="0.25">
      <c r="M762" t="s">
        <v>87</v>
      </c>
    </row>
    <row r="763" spans="13:13" x14ac:dyDescent="0.25">
      <c r="M763" t="s">
        <v>87</v>
      </c>
    </row>
    <row r="764" spans="13:13" x14ac:dyDescent="0.25">
      <c r="M764" t="s">
        <v>87</v>
      </c>
    </row>
    <row r="765" spans="13:13" x14ac:dyDescent="0.25">
      <c r="M765" t="s">
        <v>52</v>
      </c>
    </row>
    <row r="766" spans="13:13" x14ac:dyDescent="0.25">
      <c r="M766" t="s">
        <v>6</v>
      </c>
    </row>
    <row r="767" spans="13:13" x14ac:dyDescent="0.25">
      <c r="M767" t="s">
        <v>7</v>
      </c>
    </row>
    <row r="768" spans="13:13" x14ac:dyDescent="0.25">
      <c r="M768" t="s">
        <v>8</v>
      </c>
    </row>
    <row r="769" spans="13:13" x14ac:dyDescent="0.25">
      <c r="M769" t="s">
        <v>53</v>
      </c>
    </row>
    <row r="770" spans="13:13" x14ac:dyDescent="0.25">
      <c r="M770" t="s">
        <v>9</v>
      </c>
    </row>
    <row r="771" spans="13:13" x14ac:dyDescent="0.25">
      <c r="M771" t="s">
        <v>10</v>
      </c>
    </row>
    <row r="772" spans="13:13" x14ac:dyDescent="0.25">
      <c r="M772" t="s">
        <v>11</v>
      </c>
    </row>
    <row r="773" spans="13:13" x14ac:dyDescent="0.25">
      <c r="M773" t="s">
        <v>12</v>
      </c>
    </row>
    <row r="774" spans="13:13" x14ac:dyDescent="0.25">
      <c r="M774" t="s">
        <v>13</v>
      </c>
    </row>
    <row r="775" spans="13:13" x14ac:dyDescent="0.25">
      <c r="M775" t="s">
        <v>54</v>
      </c>
    </row>
    <row r="776" spans="13:13" x14ac:dyDescent="0.25">
      <c r="M776" t="s">
        <v>14</v>
      </c>
    </row>
    <row r="777" spans="13:13" x14ac:dyDescent="0.25">
      <c r="M777" t="s">
        <v>15</v>
      </c>
    </row>
    <row r="778" spans="13:13" x14ac:dyDescent="0.25">
      <c r="M778" t="s">
        <v>16</v>
      </c>
    </row>
    <row r="779" spans="13:13" x14ac:dyDescent="0.25">
      <c r="M779" t="s">
        <v>17</v>
      </c>
    </row>
    <row r="780" spans="13:13" x14ac:dyDescent="0.25">
      <c r="M780" t="s">
        <v>18</v>
      </c>
    </row>
    <row r="781" spans="13:13" x14ac:dyDescent="0.25">
      <c r="M781" t="s">
        <v>55</v>
      </c>
    </row>
    <row r="782" spans="13:13" x14ac:dyDescent="0.25">
      <c r="M782" t="s">
        <v>19</v>
      </c>
    </row>
    <row r="783" spans="13:13" x14ac:dyDescent="0.25">
      <c r="M783" t="s">
        <v>20</v>
      </c>
    </row>
    <row r="784" spans="13:13" x14ac:dyDescent="0.25">
      <c r="M784" t="s">
        <v>21</v>
      </c>
    </row>
    <row r="785" spans="13:13" x14ac:dyDescent="0.25">
      <c r="M785" t="s">
        <v>22</v>
      </c>
    </row>
    <row r="786" spans="13:13" x14ac:dyDescent="0.25">
      <c r="M786" t="s">
        <v>56</v>
      </c>
    </row>
    <row r="787" spans="13:13" x14ac:dyDescent="0.25">
      <c r="M787" t="s">
        <v>23</v>
      </c>
    </row>
    <row r="788" spans="13:13" x14ac:dyDescent="0.25">
      <c r="M788" t="s">
        <v>57</v>
      </c>
    </row>
    <row r="789" spans="13:13" x14ac:dyDescent="0.25">
      <c r="M789" t="s">
        <v>24</v>
      </c>
    </row>
    <row r="790" spans="13:13" x14ac:dyDescent="0.25">
      <c r="M790" t="s">
        <v>25</v>
      </c>
    </row>
    <row r="791" spans="13:13" x14ac:dyDescent="0.25">
      <c r="M791" t="s">
        <v>26</v>
      </c>
    </row>
    <row r="792" spans="13:13" x14ac:dyDescent="0.25">
      <c r="M792" t="s">
        <v>27</v>
      </c>
    </row>
    <row r="793" spans="13:13" x14ac:dyDescent="0.25">
      <c r="M793" t="s">
        <v>28</v>
      </c>
    </row>
    <row r="794" spans="13:13" x14ac:dyDescent="0.25">
      <c r="M794" t="s">
        <v>29</v>
      </c>
    </row>
    <row r="795" spans="13:13" x14ac:dyDescent="0.25">
      <c r="M795" t="s">
        <v>30</v>
      </c>
    </row>
    <row r="796" spans="13:13" x14ac:dyDescent="0.25">
      <c r="M796" t="s">
        <v>31</v>
      </c>
    </row>
    <row r="797" spans="13:13" x14ac:dyDescent="0.25">
      <c r="M797" t="s">
        <v>58</v>
      </c>
    </row>
    <row r="798" spans="13:13" x14ac:dyDescent="0.25">
      <c r="M798" t="s">
        <v>32</v>
      </c>
    </row>
    <row r="799" spans="13:13" x14ac:dyDescent="0.25">
      <c r="M799" t="s">
        <v>3</v>
      </c>
    </row>
    <row r="800" spans="13:13" x14ac:dyDescent="0.25">
      <c r="M800" t="s">
        <v>59</v>
      </c>
    </row>
    <row r="801" spans="13:13" x14ac:dyDescent="0.25">
      <c r="M801" t="s">
        <v>60</v>
      </c>
    </row>
    <row r="802" spans="13:13" x14ac:dyDescent="0.25">
      <c r="M802" t="s">
        <v>61</v>
      </c>
    </row>
    <row r="803" spans="13:13" x14ac:dyDescent="0.25">
      <c r="M803" t="s">
        <v>62</v>
      </c>
    </row>
    <row r="804" spans="13:13" x14ac:dyDescent="0.25">
      <c r="M804" t="s">
        <v>33</v>
      </c>
    </row>
    <row r="805" spans="13:13" x14ac:dyDescent="0.25">
      <c r="M805" t="s">
        <v>34</v>
      </c>
    </row>
    <row r="806" spans="13:13" x14ac:dyDescent="0.25">
      <c r="M806" t="s">
        <v>35</v>
      </c>
    </row>
    <row r="807" spans="13:13" x14ac:dyDescent="0.25">
      <c r="M807" t="s">
        <v>36</v>
      </c>
    </row>
    <row r="808" spans="13:13" x14ac:dyDescent="0.25">
      <c r="M808" t="s">
        <v>63</v>
      </c>
    </row>
    <row r="809" spans="13:13" x14ac:dyDescent="0.25">
      <c r="M809" t="s">
        <v>37</v>
      </c>
    </row>
    <row r="810" spans="13:13" x14ac:dyDescent="0.25">
      <c r="M810" t="s">
        <v>38</v>
      </c>
    </row>
    <row r="811" spans="13:13" x14ac:dyDescent="0.25">
      <c r="M811" t="s">
        <v>39</v>
      </c>
    </row>
    <row r="812" spans="13:13" x14ac:dyDescent="0.25">
      <c r="M812" t="s">
        <v>40</v>
      </c>
    </row>
    <row r="813" spans="13:13" x14ac:dyDescent="0.25">
      <c r="M813" t="s">
        <v>64</v>
      </c>
    </row>
    <row r="814" spans="13:13" x14ac:dyDescent="0.25">
      <c r="M814" t="s">
        <v>65</v>
      </c>
    </row>
    <row r="815" spans="13:13" x14ac:dyDescent="0.25">
      <c r="M815" t="s">
        <v>66</v>
      </c>
    </row>
    <row r="816" spans="13:13" x14ac:dyDescent="0.25">
      <c r="M816" t="s">
        <v>41</v>
      </c>
    </row>
    <row r="817" spans="13:13" x14ac:dyDescent="0.25">
      <c r="M817" t="s">
        <v>42</v>
      </c>
    </row>
    <row r="818" spans="13:13" x14ac:dyDescent="0.25">
      <c r="M818" t="s">
        <v>67</v>
      </c>
    </row>
    <row r="819" spans="13:13" x14ac:dyDescent="0.25">
      <c r="M819" t="s">
        <v>87</v>
      </c>
    </row>
    <row r="820" spans="13:13" x14ac:dyDescent="0.25">
      <c r="M820" t="s">
        <v>87</v>
      </c>
    </row>
    <row r="821" spans="13:13" x14ac:dyDescent="0.25">
      <c r="M821" t="s">
        <v>87</v>
      </c>
    </row>
    <row r="822" spans="13:13" x14ac:dyDescent="0.25">
      <c r="M822" t="s">
        <v>87</v>
      </c>
    </row>
    <row r="823" spans="13:13" x14ac:dyDescent="0.25">
      <c r="M823" t="s">
        <v>87</v>
      </c>
    </row>
    <row r="824" spans="13:13" x14ac:dyDescent="0.25">
      <c r="M824" t="s">
        <v>87</v>
      </c>
    </row>
    <row r="825" spans="13:13" x14ac:dyDescent="0.25">
      <c r="M825" t="s">
        <v>87</v>
      </c>
    </row>
    <row r="826" spans="13:13" x14ac:dyDescent="0.25">
      <c r="M826" t="s">
        <v>87</v>
      </c>
    </row>
    <row r="827" spans="13:13" x14ac:dyDescent="0.25">
      <c r="M827" t="s">
        <v>87</v>
      </c>
    </row>
    <row r="828" spans="13:13" x14ac:dyDescent="0.25">
      <c r="M828" t="s">
        <v>87</v>
      </c>
    </row>
    <row r="829" spans="13:13" x14ac:dyDescent="0.25">
      <c r="M829" t="s">
        <v>87</v>
      </c>
    </row>
    <row r="830" spans="13:13" x14ac:dyDescent="0.25">
      <c r="M830" t="s">
        <v>87</v>
      </c>
    </row>
    <row r="831" spans="13:13" x14ac:dyDescent="0.25">
      <c r="M831" t="s">
        <v>87</v>
      </c>
    </row>
    <row r="832" spans="13:13" x14ac:dyDescent="0.25">
      <c r="M832" t="s">
        <v>87</v>
      </c>
    </row>
    <row r="833" spans="13:13" x14ac:dyDescent="0.25">
      <c r="M833" t="s">
        <v>87</v>
      </c>
    </row>
    <row r="834" spans="13:13" x14ac:dyDescent="0.25">
      <c r="M834" t="s">
        <v>52</v>
      </c>
    </row>
    <row r="835" spans="13:13" x14ac:dyDescent="0.25">
      <c r="M835" t="s">
        <v>6</v>
      </c>
    </row>
    <row r="836" spans="13:13" x14ac:dyDescent="0.25">
      <c r="M836" t="s">
        <v>7</v>
      </c>
    </row>
    <row r="837" spans="13:13" x14ac:dyDescent="0.25">
      <c r="M837" t="s">
        <v>8</v>
      </c>
    </row>
    <row r="838" spans="13:13" x14ac:dyDescent="0.25">
      <c r="M838" t="s">
        <v>53</v>
      </c>
    </row>
    <row r="839" spans="13:13" x14ac:dyDescent="0.25">
      <c r="M839" t="s">
        <v>9</v>
      </c>
    </row>
    <row r="840" spans="13:13" x14ac:dyDescent="0.25">
      <c r="M840" t="s">
        <v>10</v>
      </c>
    </row>
    <row r="841" spans="13:13" x14ac:dyDescent="0.25">
      <c r="M841" t="s">
        <v>11</v>
      </c>
    </row>
    <row r="842" spans="13:13" x14ac:dyDescent="0.25">
      <c r="M842" t="s">
        <v>12</v>
      </c>
    </row>
    <row r="843" spans="13:13" x14ac:dyDescent="0.25">
      <c r="M843" t="s">
        <v>13</v>
      </c>
    </row>
    <row r="844" spans="13:13" x14ac:dyDescent="0.25">
      <c r="M844" t="s">
        <v>54</v>
      </c>
    </row>
    <row r="845" spans="13:13" x14ac:dyDescent="0.25">
      <c r="M845" t="s">
        <v>14</v>
      </c>
    </row>
    <row r="846" spans="13:13" x14ac:dyDescent="0.25">
      <c r="M846" t="s">
        <v>15</v>
      </c>
    </row>
    <row r="847" spans="13:13" x14ac:dyDescent="0.25">
      <c r="M847" t="s">
        <v>16</v>
      </c>
    </row>
    <row r="848" spans="13:13" x14ac:dyDescent="0.25">
      <c r="M848" t="s">
        <v>17</v>
      </c>
    </row>
    <row r="849" spans="13:13" x14ac:dyDescent="0.25">
      <c r="M849" t="s">
        <v>18</v>
      </c>
    </row>
    <row r="850" spans="13:13" x14ac:dyDescent="0.25">
      <c r="M850" t="s">
        <v>55</v>
      </c>
    </row>
    <row r="851" spans="13:13" x14ac:dyDescent="0.25">
      <c r="M851" t="s">
        <v>19</v>
      </c>
    </row>
    <row r="852" spans="13:13" x14ac:dyDescent="0.25">
      <c r="M852" t="s">
        <v>20</v>
      </c>
    </row>
    <row r="853" spans="13:13" x14ac:dyDescent="0.25">
      <c r="M853" t="s">
        <v>21</v>
      </c>
    </row>
    <row r="854" spans="13:13" x14ac:dyDescent="0.25">
      <c r="M854" t="s">
        <v>22</v>
      </c>
    </row>
    <row r="855" spans="13:13" x14ac:dyDescent="0.25">
      <c r="M855" t="s">
        <v>56</v>
      </c>
    </row>
    <row r="856" spans="13:13" x14ac:dyDescent="0.25">
      <c r="M856" t="s">
        <v>23</v>
      </c>
    </row>
    <row r="857" spans="13:13" x14ac:dyDescent="0.25">
      <c r="M857" t="s">
        <v>57</v>
      </c>
    </row>
    <row r="858" spans="13:13" x14ac:dyDescent="0.25">
      <c r="M858" t="s">
        <v>24</v>
      </c>
    </row>
    <row r="859" spans="13:13" x14ac:dyDescent="0.25">
      <c r="M859" t="s">
        <v>25</v>
      </c>
    </row>
    <row r="860" spans="13:13" x14ac:dyDescent="0.25">
      <c r="M860" t="s">
        <v>26</v>
      </c>
    </row>
    <row r="861" spans="13:13" x14ac:dyDescent="0.25">
      <c r="M861" t="s">
        <v>27</v>
      </c>
    </row>
    <row r="862" spans="13:13" x14ac:dyDescent="0.25">
      <c r="M862" t="s">
        <v>28</v>
      </c>
    </row>
    <row r="863" spans="13:13" x14ac:dyDescent="0.25">
      <c r="M863" t="s">
        <v>29</v>
      </c>
    </row>
    <row r="864" spans="13:13" x14ac:dyDescent="0.25">
      <c r="M864" t="s">
        <v>30</v>
      </c>
    </row>
    <row r="865" spans="13:13" x14ac:dyDescent="0.25">
      <c r="M865" t="s">
        <v>31</v>
      </c>
    </row>
    <row r="866" spans="13:13" x14ac:dyDescent="0.25">
      <c r="M866" t="s">
        <v>58</v>
      </c>
    </row>
    <row r="867" spans="13:13" x14ac:dyDescent="0.25">
      <c r="M867" t="s">
        <v>32</v>
      </c>
    </row>
    <row r="868" spans="13:13" x14ac:dyDescent="0.25">
      <c r="M868" t="s">
        <v>3</v>
      </c>
    </row>
    <row r="869" spans="13:13" x14ac:dyDescent="0.25">
      <c r="M869" t="s">
        <v>59</v>
      </c>
    </row>
    <row r="870" spans="13:13" x14ac:dyDescent="0.25">
      <c r="M870" t="s">
        <v>60</v>
      </c>
    </row>
    <row r="871" spans="13:13" x14ac:dyDescent="0.25">
      <c r="M871" t="s">
        <v>61</v>
      </c>
    </row>
    <row r="872" spans="13:13" x14ac:dyDescent="0.25">
      <c r="M872" t="s">
        <v>62</v>
      </c>
    </row>
    <row r="873" spans="13:13" x14ac:dyDescent="0.25">
      <c r="M873" t="s">
        <v>33</v>
      </c>
    </row>
    <row r="874" spans="13:13" x14ac:dyDescent="0.25">
      <c r="M874" t="s">
        <v>34</v>
      </c>
    </row>
    <row r="875" spans="13:13" x14ac:dyDescent="0.25">
      <c r="M875" t="s">
        <v>35</v>
      </c>
    </row>
    <row r="876" spans="13:13" x14ac:dyDescent="0.25">
      <c r="M876" t="s">
        <v>36</v>
      </c>
    </row>
    <row r="877" spans="13:13" x14ac:dyDescent="0.25">
      <c r="M877" t="s">
        <v>63</v>
      </c>
    </row>
    <row r="878" spans="13:13" x14ac:dyDescent="0.25">
      <c r="M878" t="s">
        <v>37</v>
      </c>
    </row>
    <row r="879" spans="13:13" x14ac:dyDescent="0.25">
      <c r="M879" t="s">
        <v>38</v>
      </c>
    </row>
    <row r="880" spans="13:13" x14ac:dyDescent="0.25">
      <c r="M880" t="s">
        <v>39</v>
      </c>
    </row>
    <row r="881" spans="13:13" x14ac:dyDescent="0.25">
      <c r="M881" t="s">
        <v>40</v>
      </c>
    </row>
    <row r="882" spans="13:13" x14ac:dyDescent="0.25">
      <c r="M882" t="s">
        <v>64</v>
      </c>
    </row>
    <row r="883" spans="13:13" x14ac:dyDescent="0.25">
      <c r="M883" t="s">
        <v>65</v>
      </c>
    </row>
    <row r="884" spans="13:13" x14ac:dyDescent="0.25">
      <c r="M884" t="s">
        <v>66</v>
      </c>
    </row>
    <row r="885" spans="13:13" x14ac:dyDescent="0.25">
      <c r="M885" t="s">
        <v>41</v>
      </c>
    </row>
    <row r="886" spans="13:13" x14ac:dyDescent="0.25">
      <c r="M886" t="s">
        <v>42</v>
      </c>
    </row>
    <row r="887" spans="13:13" x14ac:dyDescent="0.25">
      <c r="M887" t="s">
        <v>67</v>
      </c>
    </row>
    <row r="888" spans="13:13" x14ac:dyDescent="0.25">
      <c r="M888" t="s">
        <v>87</v>
      </c>
    </row>
    <row r="889" spans="13:13" x14ac:dyDescent="0.25">
      <c r="M889" t="s">
        <v>87</v>
      </c>
    </row>
    <row r="890" spans="13:13" x14ac:dyDescent="0.25">
      <c r="M890" t="s">
        <v>87</v>
      </c>
    </row>
    <row r="891" spans="13:13" x14ac:dyDescent="0.25">
      <c r="M891" t="s">
        <v>87</v>
      </c>
    </row>
    <row r="892" spans="13:13" x14ac:dyDescent="0.25">
      <c r="M892" t="s">
        <v>87</v>
      </c>
    </row>
    <row r="893" spans="13:13" x14ac:dyDescent="0.25">
      <c r="M893" t="s">
        <v>87</v>
      </c>
    </row>
    <row r="894" spans="13:13" x14ac:dyDescent="0.25">
      <c r="M894" t="s">
        <v>87</v>
      </c>
    </row>
    <row r="895" spans="13:13" x14ac:dyDescent="0.25">
      <c r="M895" t="s">
        <v>87</v>
      </c>
    </row>
    <row r="896" spans="13:13" x14ac:dyDescent="0.25">
      <c r="M896" t="s">
        <v>87</v>
      </c>
    </row>
    <row r="897" spans="13:13" x14ac:dyDescent="0.25">
      <c r="M897" t="s">
        <v>87</v>
      </c>
    </row>
    <row r="898" spans="13:13" x14ac:dyDescent="0.25">
      <c r="M898" t="s">
        <v>87</v>
      </c>
    </row>
    <row r="899" spans="13:13" x14ac:dyDescent="0.25">
      <c r="M899" t="s">
        <v>87</v>
      </c>
    </row>
    <row r="900" spans="13:13" x14ac:dyDescent="0.25">
      <c r="M900" t="s">
        <v>87</v>
      </c>
    </row>
    <row r="901" spans="13:13" x14ac:dyDescent="0.25">
      <c r="M901" t="s">
        <v>87</v>
      </c>
    </row>
    <row r="902" spans="13:13" x14ac:dyDescent="0.25">
      <c r="M902" t="s">
        <v>87</v>
      </c>
    </row>
    <row r="903" spans="13:13" x14ac:dyDescent="0.25">
      <c r="M903" t="s">
        <v>52</v>
      </c>
    </row>
    <row r="904" spans="13:13" x14ac:dyDescent="0.25">
      <c r="M904" t="s">
        <v>6</v>
      </c>
    </row>
    <row r="905" spans="13:13" x14ac:dyDescent="0.25">
      <c r="M905" t="s">
        <v>7</v>
      </c>
    </row>
    <row r="906" spans="13:13" x14ac:dyDescent="0.25">
      <c r="M906" t="s">
        <v>8</v>
      </c>
    </row>
    <row r="907" spans="13:13" x14ac:dyDescent="0.25">
      <c r="M907" t="s">
        <v>53</v>
      </c>
    </row>
    <row r="908" spans="13:13" x14ac:dyDescent="0.25">
      <c r="M908" t="s">
        <v>9</v>
      </c>
    </row>
    <row r="909" spans="13:13" x14ac:dyDescent="0.25">
      <c r="M909" t="s">
        <v>10</v>
      </c>
    </row>
    <row r="910" spans="13:13" x14ac:dyDescent="0.25">
      <c r="M910" t="s">
        <v>11</v>
      </c>
    </row>
    <row r="911" spans="13:13" x14ac:dyDescent="0.25">
      <c r="M911" t="s">
        <v>12</v>
      </c>
    </row>
    <row r="912" spans="13:13" x14ac:dyDescent="0.25">
      <c r="M912" t="s">
        <v>13</v>
      </c>
    </row>
    <row r="913" spans="13:13" x14ac:dyDescent="0.25">
      <c r="M913" t="s">
        <v>54</v>
      </c>
    </row>
    <row r="914" spans="13:13" x14ac:dyDescent="0.25">
      <c r="M914" t="s">
        <v>14</v>
      </c>
    </row>
    <row r="915" spans="13:13" x14ac:dyDescent="0.25">
      <c r="M915" t="s">
        <v>15</v>
      </c>
    </row>
    <row r="916" spans="13:13" x14ac:dyDescent="0.25">
      <c r="M916" t="s">
        <v>16</v>
      </c>
    </row>
    <row r="917" spans="13:13" x14ac:dyDescent="0.25">
      <c r="M917" t="s">
        <v>17</v>
      </c>
    </row>
    <row r="918" spans="13:13" x14ac:dyDescent="0.25">
      <c r="M918" t="s">
        <v>18</v>
      </c>
    </row>
    <row r="919" spans="13:13" x14ac:dyDescent="0.25">
      <c r="M919" t="s">
        <v>55</v>
      </c>
    </row>
    <row r="920" spans="13:13" x14ac:dyDescent="0.25">
      <c r="M920" t="s">
        <v>19</v>
      </c>
    </row>
    <row r="921" spans="13:13" x14ac:dyDescent="0.25">
      <c r="M921" t="s">
        <v>20</v>
      </c>
    </row>
    <row r="922" spans="13:13" x14ac:dyDescent="0.25">
      <c r="M922" t="s">
        <v>21</v>
      </c>
    </row>
    <row r="923" spans="13:13" x14ac:dyDescent="0.25">
      <c r="M923" t="s">
        <v>22</v>
      </c>
    </row>
    <row r="924" spans="13:13" x14ac:dyDescent="0.25">
      <c r="M924" t="s">
        <v>56</v>
      </c>
    </row>
    <row r="925" spans="13:13" x14ac:dyDescent="0.25">
      <c r="M925" t="s">
        <v>23</v>
      </c>
    </row>
    <row r="926" spans="13:13" x14ac:dyDescent="0.25">
      <c r="M926" t="s">
        <v>57</v>
      </c>
    </row>
    <row r="927" spans="13:13" x14ac:dyDescent="0.25">
      <c r="M927" t="s">
        <v>24</v>
      </c>
    </row>
    <row r="928" spans="13:13" x14ac:dyDescent="0.25">
      <c r="M928" t="s">
        <v>25</v>
      </c>
    </row>
    <row r="929" spans="13:13" x14ac:dyDescent="0.25">
      <c r="M929" t="s">
        <v>26</v>
      </c>
    </row>
    <row r="930" spans="13:13" x14ac:dyDescent="0.25">
      <c r="M930" t="s">
        <v>27</v>
      </c>
    </row>
    <row r="931" spans="13:13" x14ac:dyDescent="0.25">
      <c r="M931" t="s">
        <v>28</v>
      </c>
    </row>
    <row r="932" spans="13:13" x14ac:dyDescent="0.25">
      <c r="M932" t="s">
        <v>29</v>
      </c>
    </row>
    <row r="933" spans="13:13" x14ac:dyDescent="0.25">
      <c r="M933" t="s">
        <v>30</v>
      </c>
    </row>
    <row r="934" spans="13:13" x14ac:dyDescent="0.25">
      <c r="M934" t="s">
        <v>31</v>
      </c>
    </row>
    <row r="935" spans="13:13" x14ac:dyDescent="0.25">
      <c r="M935" t="s">
        <v>58</v>
      </c>
    </row>
    <row r="936" spans="13:13" x14ac:dyDescent="0.25">
      <c r="M936" t="s">
        <v>32</v>
      </c>
    </row>
    <row r="937" spans="13:13" x14ac:dyDescent="0.25">
      <c r="M937" t="s">
        <v>3</v>
      </c>
    </row>
    <row r="938" spans="13:13" x14ac:dyDescent="0.25">
      <c r="M938" t="s">
        <v>59</v>
      </c>
    </row>
    <row r="939" spans="13:13" x14ac:dyDescent="0.25">
      <c r="M939" t="s">
        <v>60</v>
      </c>
    </row>
    <row r="940" spans="13:13" x14ac:dyDescent="0.25">
      <c r="M940" t="s">
        <v>61</v>
      </c>
    </row>
    <row r="941" spans="13:13" x14ac:dyDescent="0.25">
      <c r="M941" t="s">
        <v>62</v>
      </c>
    </row>
    <row r="942" spans="13:13" x14ac:dyDescent="0.25">
      <c r="M942" t="s">
        <v>33</v>
      </c>
    </row>
    <row r="943" spans="13:13" x14ac:dyDescent="0.25">
      <c r="M943" t="s">
        <v>34</v>
      </c>
    </row>
    <row r="944" spans="13:13" x14ac:dyDescent="0.25">
      <c r="M944" t="s">
        <v>35</v>
      </c>
    </row>
    <row r="945" spans="13:13" x14ac:dyDescent="0.25">
      <c r="M945" t="s">
        <v>36</v>
      </c>
    </row>
    <row r="946" spans="13:13" x14ac:dyDescent="0.25">
      <c r="M946" t="s">
        <v>63</v>
      </c>
    </row>
    <row r="947" spans="13:13" x14ac:dyDescent="0.25">
      <c r="M947" t="s">
        <v>37</v>
      </c>
    </row>
    <row r="948" spans="13:13" x14ac:dyDescent="0.25">
      <c r="M948" t="s">
        <v>38</v>
      </c>
    </row>
    <row r="949" spans="13:13" x14ac:dyDescent="0.25">
      <c r="M949" t="s">
        <v>39</v>
      </c>
    </row>
    <row r="950" spans="13:13" x14ac:dyDescent="0.25">
      <c r="M950" t="s">
        <v>40</v>
      </c>
    </row>
    <row r="951" spans="13:13" x14ac:dyDescent="0.25">
      <c r="M951" t="s">
        <v>64</v>
      </c>
    </row>
    <row r="952" spans="13:13" x14ac:dyDescent="0.25">
      <c r="M952" t="s">
        <v>65</v>
      </c>
    </row>
    <row r="953" spans="13:13" x14ac:dyDescent="0.25">
      <c r="M953" t="s">
        <v>66</v>
      </c>
    </row>
    <row r="954" spans="13:13" x14ac:dyDescent="0.25">
      <c r="M954" t="s">
        <v>41</v>
      </c>
    </row>
    <row r="955" spans="13:13" x14ac:dyDescent="0.25">
      <c r="M955" t="s">
        <v>42</v>
      </c>
    </row>
    <row r="956" spans="13:13" x14ac:dyDescent="0.25">
      <c r="M956" t="s">
        <v>67</v>
      </c>
    </row>
    <row r="957" spans="13:13" x14ac:dyDescent="0.25">
      <c r="M957" t="s">
        <v>87</v>
      </c>
    </row>
    <row r="958" spans="13:13" x14ac:dyDescent="0.25">
      <c r="M958" t="s">
        <v>87</v>
      </c>
    </row>
    <row r="959" spans="13:13" x14ac:dyDescent="0.25">
      <c r="M959" t="s">
        <v>87</v>
      </c>
    </row>
    <row r="960" spans="13:13" x14ac:dyDescent="0.25">
      <c r="M960" t="s">
        <v>87</v>
      </c>
    </row>
    <row r="961" spans="13:13" x14ac:dyDescent="0.25">
      <c r="M961" t="s">
        <v>87</v>
      </c>
    </row>
    <row r="962" spans="13:13" x14ac:dyDescent="0.25">
      <c r="M962" t="s">
        <v>87</v>
      </c>
    </row>
    <row r="963" spans="13:13" x14ac:dyDescent="0.25">
      <c r="M963" t="s">
        <v>87</v>
      </c>
    </row>
    <row r="964" spans="13:13" x14ac:dyDescent="0.25">
      <c r="M964" t="s">
        <v>87</v>
      </c>
    </row>
    <row r="965" spans="13:13" x14ac:dyDescent="0.25">
      <c r="M965" t="s">
        <v>87</v>
      </c>
    </row>
    <row r="966" spans="13:13" x14ac:dyDescent="0.25">
      <c r="M966" t="s">
        <v>87</v>
      </c>
    </row>
    <row r="967" spans="13:13" x14ac:dyDescent="0.25">
      <c r="M967" t="s">
        <v>87</v>
      </c>
    </row>
    <row r="968" spans="13:13" x14ac:dyDescent="0.25">
      <c r="M968" t="s">
        <v>87</v>
      </c>
    </row>
    <row r="969" spans="13:13" x14ac:dyDescent="0.25">
      <c r="M969" t="s">
        <v>87</v>
      </c>
    </row>
    <row r="970" spans="13:13" x14ac:dyDescent="0.25">
      <c r="M970" t="s">
        <v>87</v>
      </c>
    </row>
    <row r="971" spans="13:13" x14ac:dyDescent="0.25">
      <c r="M971" t="s">
        <v>87</v>
      </c>
    </row>
    <row r="972" spans="13:13" x14ac:dyDescent="0.25">
      <c r="M972" t="s">
        <v>52</v>
      </c>
    </row>
    <row r="973" spans="13:13" x14ac:dyDescent="0.25">
      <c r="M973" t="s">
        <v>6</v>
      </c>
    </row>
    <row r="974" spans="13:13" x14ac:dyDescent="0.25">
      <c r="M974" t="s">
        <v>7</v>
      </c>
    </row>
    <row r="975" spans="13:13" x14ac:dyDescent="0.25">
      <c r="M975" t="s">
        <v>8</v>
      </c>
    </row>
    <row r="976" spans="13:13" x14ac:dyDescent="0.25">
      <c r="M976" t="s">
        <v>53</v>
      </c>
    </row>
    <row r="977" spans="13:13" x14ac:dyDescent="0.25">
      <c r="M977" t="s">
        <v>9</v>
      </c>
    </row>
    <row r="978" spans="13:13" x14ac:dyDescent="0.25">
      <c r="M978" t="s">
        <v>10</v>
      </c>
    </row>
    <row r="979" spans="13:13" x14ac:dyDescent="0.25">
      <c r="M979" t="s">
        <v>11</v>
      </c>
    </row>
    <row r="980" spans="13:13" x14ac:dyDescent="0.25">
      <c r="M980" t="s">
        <v>12</v>
      </c>
    </row>
    <row r="981" spans="13:13" x14ac:dyDescent="0.25">
      <c r="M981" t="s">
        <v>13</v>
      </c>
    </row>
    <row r="982" spans="13:13" x14ac:dyDescent="0.25">
      <c r="M982" t="s">
        <v>54</v>
      </c>
    </row>
    <row r="983" spans="13:13" x14ac:dyDescent="0.25">
      <c r="M983" t="s">
        <v>14</v>
      </c>
    </row>
    <row r="984" spans="13:13" x14ac:dyDescent="0.25">
      <c r="M984" t="s">
        <v>15</v>
      </c>
    </row>
    <row r="985" spans="13:13" x14ac:dyDescent="0.25">
      <c r="M985" t="s">
        <v>16</v>
      </c>
    </row>
    <row r="986" spans="13:13" x14ac:dyDescent="0.25">
      <c r="M986" t="s">
        <v>17</v>
      </c>
    </row>
    <row r="987" spans="13:13" x14ac:dyDescent="0.25">
      <c r="M987" t="s">
        <v>18</v>
      </c>
    </row>
    <row r="988" spans="13:13" x14ac:dyDescent="0.25">
      <c r="M988" t="s">
        <v>55</v>
      </c>
    </row>
    <row r="989" spans="13:13" x14ac:dyDescent="0.25">
      <c r="M989" t="s">
        <v>19</v>
      </c>
    </row>
    <row r="990" spans="13:13" x14ac:dyDescent="0.25">
      <c r="M990" t="s">
        <v>20</v>
      </c>
    </row>
    <row r="991" spans="13:13" x14ac:dyDescent="0.25">
      <c r="M991" t="s">
        <v>21</v>
      </c>
    </row>
    <row r="992" spans="13:13" x14ac:dyDescent="0.25">
      <c r="M992" t="s">
        <v>22</v>
      </c>
    </row>
    <row r="993" spans="13:13" x14ac:dyDescent="0.25">
      <c r="M993" t="s">
        <v>56</v>
      </c>
    </row>
    <row r="994" spans="13:13" x14ac:dyDescent="0.25">
      <c r="M994" t="s">
        <v>23</v>
      </c>
    </row>
    <row r="995" spans="13:13" x14ac:dyDescent="0.25">
      <c r="M995" t="s">
        <v>57</v>
      </c>
    </row>
    <row r="996" spans="13:13" x14ac:dyDescent="0.25">
      <c r="M996" t="s">
        <v>24</v>
      </c>
    </row>
    <row r="997" spans="13:13" x14ac:dyDescent="0.25">
      <c r="M997" t="s">
        <v>25</v>
      </c>
    </row>
    <row r="998" spans="13:13" x14ac:dyDescent="0.25">
      <c r="M998" t="s">
        <v>26</v>
      </c>
    </row>
    <row r="999" spans="13:13" x14ac:dyDescent="0.25">
      <c r="M999" t="s">
        <v>27</v>
      </c>
    </row>
    <row r="1000" spans="13:13" x14ac:dyDescent="0.25">
      <c r="M1000" t="s">
        <v>28</v>
      </c>
    </row>
    <row r="1001" spans="13:13" x14ac:dyDescent="0.25">
      <c r="M1001" t="s">
        <v>29</v>
      </c>
    </row>
    <row r="1002" spans="13:13" x14ac:dyDescent="0.25">
      <c r="M1002" t="s">
        <v>30</v>
      </c>
    </row>
    <row r="1003" spans="13:13" x14ac:dyDescent="0.25">
      <c r="M1003" t="s">
        <v>31</v>
      </c>
    </row>
    <row r="1004" spans="13:13" x14ac:dyDescent="0.25">
      <c r="M1004" t="s">
        <v>58</v>
      </c>
    </row>
    <row r="1005" spans="13:13" x14ac:dyDescent="0.25">
      <c r="M1005" t="s">
        <v>32</v>
      </c>
    </row>
    <row r="1006" spans="13:13" x14ac:dyDescent="0.25">
      <c r="M1006" t="s">
        <v>3</v>
      </c>
    </row>
    <row r="1007" spans="13:13" x14ac:dyDescent="0.25">
      <c r="M1007" t="s">
        <v>59</v>
      </c>
    </row>
    <row r="1008" spans="13:13" x14ac:dyDescent="0.25">
      <c r="M1008" t="s">
        <v>60</v>
      </c>
    </row>
    <row r="1009" spans="13:13" x14ac:dyDescent="0.25">
      <c r="M1009" t="s">
        <v>61</v>
      </c>
    </row>
    <row r="1010" spans="13:13" x14ac:dyDescent="0.25">
      <c r="M1010" t="s">
        <v>62</v>
      </c>
    </row>
    <row r="1011" spans="13:13" x14ac:dyDescent="0.25">
      <c r="M1011" t="s">
        <v>33</v>
      </c>
    </row>
    <row r="1012" spans="13:13" x14ac:dyDescent="0.25">
      <c r="M1012" t="s">
        <v>34</v>
      </c>
    </row>
    <row r="1013" spans="13:13" x14ac:dyDescent="0.25">
      <c r="M1013" t="s">
        <v>35</v>
      </c>
    </row>
    <row r="1014" spans="13:13" x14ac:dyDescent="0.25">
      <c r="M1014" t="s">
        <v>36</v>
      </c>
    </row>
    <row r="1015" spans="13:13" x14ac:dyDescent="0.25">
      <c r="M1015" t="s">
        <v>63</v>
      </c>
    </row>
    <row r="1016" spans="13:13" x14ac:dyDescent="0.25">
      <c r="M1016" t="s">
        <v>37</v>
      </c>
    </row>
    <row r="1017" spans="13:13" x14ac:dyDescent="0.25">
      <c r="M1017" t="s">
        <v>38</v>
      </c>
    </row>
    <row r="1018" spans="13:13" x14ac:dyDescent="0.25">
      <c r="M1018" t="s">
        <v>39</v>
      </c>
    </row>
    <row r="1019" spans="13:13" x14ac:dyDescent="0.25">
      <c r="M1019" t="s">
        <v>40</v>
      </c>
    </row>
    <row r="1020" spans="13:13" x14ac:dyDescent="0.25">
      <c r="M1020" t="s">
        <v>64</v>
      </c>
    </row>
    <row r="1021" spans="13:13" x14ac:dyDescent="0.25">
      <c r="M1021" t="s">
        <v>65</v>
      </c>
    </row>
    <row r="1022" spans="13:13" x14ac:dyDescent="0.25">
      <c r="M1022" t="s">
        <v>66</v>
      </c>
    </row>
    <row r="1023" spans="13:13" x14ac:dyDescent="0.25">
      <c r="M1023" t="s">
        <v>41</v>
      </c>
    </row>
    <row r="1024" spans="13:13" x14ac:dyDescent="0.25">
      <c r="M1024" t="s">
        <v>42</v>
      </c>
    </row>
    <row r="1025" spans="13:13" x14ac:dyDescent="0.25">
      <c r="M1025" t="s">
        <v>67</v>
      </c>
    </row>
    <row r="1026" spans="13:13" x14ac:dyDescent="0.25">
      <c r="M1026" t="s">
        <v>87</v>
      </c>
    </row>
    <row r="1027" spans="13:13" x14ac:dyDescent="0.25">
      <c r="M1027" t="s">
        <v>87</v>
      </c>
    </row>
    <row r="1028" spans="13:13" x14ac:dyDescent="0.25">
      <c r="M1028" t="s">
        <v>87</v>
      </c>
    </row>
    <row r="1029" spans="13:13" x14ac:dyDescent="0.25">
      <c r="M1029" t="s">
        <v>87</v>
      </c>
    </row>
    <row r="1030" spans="13:13" x14ac:dyDescent="0.25">
      <c r="M1030" t="s">
        <v>87</v>
      </c>
    </row>
    <row r="1031" spans="13:13" x14ac:dyDescent="0.25">
      <c r="M1031" t="s">
        <v>87</v>
      </c>
    </row>
    <row r="1032" spans="13:13" x14ac:dyDescent="0.25">
      <c r="M1032" t="s">
        <v>87</v>
      </c>
    </row>
    <row r="1033" spans="13:13" x14ac:dyDescent="0.25">
      <c r="M1033" t="s">
        <v>87</v>
      </c>
    </row>
    <row r="1034" spans="13:13" x14ac:dyDescent="0.25">
      <c r="M1034" t="s">
        <v>87</v>
      </c>
    </row>
    <row r="1035" spans="13:13" x14ac:dyDescent="0.25">
      <c r="M1035" t="s">
        <v>87</v>
      </c>
    </row>
    <row r="1036" spans="13:13" x14ac:dyDescent="0.25">
      <c r="M1036" t="s">
        <v>87</v>
      </c>
    </row>
    <row r="1037" spans="13:13" x14ac:dyDescent="0.25">
      <c r="M1037" t="s">
        <v>87</v>
      </c>
    </row>
    <row r="1038" spans="13:13" x14ac:dyDescent="0.25">
      <c r="M1038" t="s">
        <v>87</v>
      </c>
    </row>
    <row r="1039" spans="13:13" x14ac:dyDescent="0.25">
      <c r="M1039" t="s">
        <v>87</v>
      </c>
    </row>
    <row r="1040" spans="13:13" x14ac:dyDescent="0.25">
      <c r="M1040" t="s">
        <v>87</v>
      </c>
    </row>
    <row r="1041" spans="13:13" x14ac:dyDescent="0.25">
      <c r="M1041" t="s">
        <v>52</v>
      </c>
    </row>
    <row r="1042" spans="13:13" x14ac:dyDescent="0.25">
      <c r="M1042" t="s">
        <v>6</v>
      </c>
    </row>
    <row r="1043" spans="13:13" x14ac:dyDescent="0.25">
      <c r="M1043" t="s">
        <v>7</v>
      </c>
    </row>
    <row r="1044" spans="13:13" x14ac:dyDescent="0.25">
      <c r="M1044" t="s">
        <v>8</v>
      </c>
    </row>
    <row r="1045" spans="13:13" x14ac:dyDescent="0.25">
      <c r="M1045" t="s">
        <v>53</v>
      </c>
    </row>
    <row r="1046" spans="13:13" x14ac:dyDescent="0.25">
      <c r="M1046" t="s">
        <v>9</v>
      </c>
    </row>
    <row r="1047" spans="13:13" x14ac:dyDescent="0.25">
      <c r="M1047" t="s">
        <v>10</v>
      </c>
    </row>
    <row r="1048" spans="13:13" x14ac:dyDescent="0.25">
      <c r="M1048" t="s">
        <v>11</v>
      </c>
    </row>
    <row r="1049" spans="13:13" x14ac:dyDescent="0.25">
      <c r="M1049" t="s">
        <v>12</v>
      </c>
    </row>
    <row r="1050" spans="13:13" x14ac:dyDescent="0.25">
      <c r="M1050" t="s">
        <v>13</v>
      </c>
    </row>
    <row r="1051" spans="13:13" x14ac:dyDescent="0.25">
      <c r="M1051" t="s">
        <v>54</v>
      </c>
    </row>
    <row r="1052" spans="13:13" x14ac:dyDescent="0.25">
      <c r="M1052" t="s">
        <v>14</v>
      </c>
    </row>
    <row r="1053" spans="13:13" x14ac:dyDescent="0.25">
      <c r="M1053" t="s">
        <v>15</v>
      </c>
    </row>
    <row r="1054" spans="13:13" x14ac:dyDescent="0.25">
      <c r="M1054" t="s">
        <v>16</v>
      </c>
    </row>
    <row r="1055" spans="13:13" x14ac:dyDescent="0.25">
      <c r="M1055" t="s">
        <v>17</v>
      </c>
    </row>
    <row r="1056" spans="13:13" x14ac:dyDescent="0.25">
      <c r="M1056" t="s">
        <v>18</v>
      </c>
    </row>
    <row r="1057" spans="13:13" x14ac:dyDescent="0.25">
      <c r="M1057" t="s">
        <v>55</v>
      </c>
    </row>
    <row r="1058" spans="13:13" x14ac:dyDescent="0.25">
      <c r="M1058" t="s">
        <v>19</v>
      </c>
    </row>
    <row r="1059" spans="13:13" x14ac:dyDescent="0.25">
      <c r="M1059" t="s">
        <v>20</v>
      </c>
    </row>
    <row r="1060" spans="13:13" x14ac:dyDescent="0.25">
      <c r="M1060" t="s">
        <v>21</v>
      </c>
    </row>
    <row r="1061" spans="13:13" x14ac:dyDescent="0.25">
      <c r="M1061" t="s">
        <v>22</v>
      </c>
    </row>
    <row r="1062" spans="13:13" x14ac:dyDescent="0.25">
      <c r="M1062" t="s">
        <v>56</v>
      </c>
    </row>
    <row r="1063" spans="13:13" x14ac:dyDescent="0.25">
      <c r="M1063" t="s">
        <v>23</v>
      </c>
    </row>
    <row r="1064" spans="13:13" x14ac:dyDescent="0.25">
      <c r="M1064" t="s">
        <v>57</v>
      </c>
    </row>
    <row r="1065" spans="13:13" x14ac:dyDescent="0.25">
      <c r="M1065" t="s">
        <v>24</v>
      </c>
    </row>
    <row r="1066" spans="13:13" x14ac:dyDescent="0.25">
      <c r="M1066" t="s">
        <v>25</v>
      </c>
    </row>
    <row r="1067" spans="13:13" x14ac:dyDescent="0.25">
      <c r="M1067" t="s">
        <v>26</v>
      </c>
    </row>
    <row r="1068" spans="13:13" x14ac:dyDescent="0.25">
      <c r="M1068" t="s">
        <v>27</v>
      </c>
    </row>
    <row r="1069" spans="13:13" x14ac:dyDescent="0.25">
      <c r="M1069" t="s">
        <v>28</v>
      </c>
    </row>
    <row r="1070" spans="13:13" x14ac:dyDescent="0.25">
      <c r="M1070" t="s">
        <v>29</v>
      </c>
    </row>
    <row r="1071" spans="13:13" x14ac:dyDescent="0.25">
      <c r="M1071" t="s">
        <v>30</v>
      </c>
    </row>
    <row r="1072" spans="13:13" x14ac:dyDescent="0.25">
      <c r="M1072" t="s">
        <v>31</v>
      </c>
    </row>
    <row r="1073" spans="13:13" x14ac:dyDescent="0.25">
      <c r="M1073" t="s">
        <v>58</v>
      </c>
    </row>
    <row r="1074" spans="13:13" x14ac:dyDescent="0.25">
      <c r="M1074" t="s">
        <v>32</v>
      </c>
    </row>
    <row r="1075" spans="13:13" x14ac:dyDescent="0.25">
      <c r="M1075" t="s">
        <v>3</v>
      </c>
    </row>
    <row r="1076" spans="13:13" x14ac:dyDescent="0.25">
      <c r="M1076" t="s">
        <v>59</v>
      </c>
    </row>
    <row r="1077" spans="13:13" x14ac:dyDescent="0.25">
      <c r="M1077" t="s">
        <v>60</v>
      </c>
    </row>
    <row r="1078" spans="13:13" x14ac:dyDescent="0.25">
      <c r="M1078" t="s">
        <v>61</v>
      </c>
    </row>
    <row r="1079" spans="13:13" x14ac:dyDescent="0.25">
      <c r="M1079" t="s">
        <v>62</v>
      </c>
    </row>
    <row r="1080" spans="13:13" x14ac:dyDescent="0.25">
      <c r="M1080" t="s">
        <v>33</v>
      </c>
    </row>
    <row r="1081" spans="13:13" x14ac:dyDescent="0.25">
      <c r="M1081" t="s">
        <v>34</v>
      </c>
    </row>
    <row r="1082" spans="13:13" x14ac:dyDescent="0.25">
      <c r="M1082" t="s">
        <v>35</v>
      </c>
    </row>
    <row r="1083" spans="13:13" x14ac:dyDescent="0.25">
      <c r="M1083" t="s">
        <v>36</v>
      </c>
    </row>
    <row r="1084" spans="13:13" x14ac:dyDescent="0.25">
      <c r="M1084" t="s">
        <v>63</v>
      </c>
    </row>
    <row r="1085" spans="13:13" x14ac:dyDescent="0.25">
      <c r="M1085" t="s">
        <v>37</v>
      </c>
    </row>
    <row r="1086" spans="13:13" x14ac:dyDescent="0.25">
      <c r="M1086" t="s">
        <v>38</v>
      </c>
    </row>
    <row r="1087" spans="13:13" x14ac:dyDescent="0.25">
      <c r="M1087" t="s">
        <v>39</v>
      </c>
    </row>
    <row r="1088" spans="13:13" x14ac:dyDescent="0.25">
      <c r="M1088" t="s">
        <v>40</v>
      </c>
    </row>
    <row r="1089" spans="13:13" x14ac:dyDescent="0.25">
      <c r="M1089" t="s">
        <v>64</v>
      </c>
    </row>
    <row r="1090" spans="13:13" x14ac:dyDescent="0.25">
      <c r="M1090" t="s">
        <v>65</v>
      </c>
    </row>
    <row r="1091" spans="13:13" x14ac:dyDescent="0.25">
      <c r="M1091" t="s">
        <v>66</v>
      </c>
    </row>
    <row r="1092" spans="13:13" x14ac:dyDescent="0.25">
      <c r="M1092" t="s">
        <v>41</v>
      </c>
    </row>
    <row r="1093" spans="13:13" x14ac:dyDescent="0.25">
      <c r="M1093" t="s">
        <v>42</v>
      </c>
    </row>
    <row r="1094" spans="13:13" x14ac:dyDescent="0.25">
      <c r="M1094" t="s">
        <v>67</v>
      </c>
    </row>
    <row r="1095" spans="13:13" x14ac:dyDescent="0.25">
      <c r="M1095" t="s">
        <v>87</v>
      </c>
    </row>
    <row r="1096" spans="13:13" x14ac:dyDescent="0.25">
      <c r="M1096" t="s">
        <v>87</v>
      </c>
    </row>
    <row r="1097" spans="13:13" x14ac:dyDescent="0.25">
      <c r="M1097" t="s">
        <v>87</v>
      </c>
    </row>
    <row r="1098" spans="13:13" x14ac:dyDescent="0.25">
      <c r="M1098" t="s">
        <v>87</v>
      </c>
    </row>
    <row r="1099" spans="13:13" x14ac:dyDescent="0.25">
      <c r="M1099" t="s">
        <v>87</v>
      </c>
    </row>
    <row r="1100" spans="13:13" x14ac:dyDescent="0.25">
      <c r="M1100" t="s">
        <v>87</v>
      </c>
    </row>
    <row r="1101" spans="13:13" x14ac:dyDescent="0.25">
      <c r="M1101" t="s">
        <v>87</v>
      </c>
    </row>
    <row r="1102" spans="13:13" x14ac:dyDescent="0.25">
      <c r="M1102" t="s">
        <v>87</v>
      </c>
    </row>
    <row r="1103" spans="13:13" x14ac:dyDescent="0.25">
      <c r="M1103" t="s">
        <v>87</v>
      </c>
    </row>
    <row r="1104" spans="13:13" x14ac:dyDescent="0.25">
      <c r="M1104" t="s">
        <v>87</v>
      </c>
    </row>
    <row r="1105" spans="13:13" x14ac:dyDescent="0.25">
      <c r="M1105" t="s">
        <v>87</v>
      </c>
    </row>
    <row r="1106" spans="13:13" x14ac:dyDescent="0.25">
      <c r="M1106" t="s">
        <v>87</v>
      </c>
    </row>
    <row r="1107" spans="13:13" x14ac:dyDescent="0.25">
      <c r="M1107" t="s">
        <v>87</v>
      </c>
    </row>
    <row r="1108" spans="13:13" x14ac:dyDescent="0.25">
      <c r="M1108" t="s">
        <v>87</v>
      </c>
    </row>
    <row r="1109" spans="13:13" x14ac:dyDescent="0.25">
      <c r="M1109" t="s">
        <v>87</v>
      </c>
    </row>
    <row r="1110" spans="13:13" x14ac:dyDescent="0.25">
      <c r="M1110" t="s">
        <v>52</v>
      </c>
    </row>
    <row r="1111" spans="13:13" x14ac:dyDescent="0.25">
      <c r="M1111" t="s">
        <v>6</v>
      </c>
    </row>
    <row r="1112" spans="13:13" x14ac:dyDescent="0.25">
      <c r="M1112" t="s">
        <v>7</v>
      </c>
    </row>
    <row r="1113" spans="13:13" x14ac:dyDescent="0.25">
      <c r="M1113" t="s">
        <v>8</v>
      </c>
    </row>
    <row r="1114" spans="13:13" x14ac:dyDescent="0.25">
      <c r="M1114" t="s">
        <v>53</v>
      </c>
    </row>
    <row r="1115" spans="13:13" x14ac:dyDescent="0.25">
      <c r="M1115" t="s">
        <v>9</v>
      </c>
    </row>
    <row r="1116" spans="13:13" x14ac:dyDescent="0.25">
      <c r="M1116" t="s">
        <v>10</v>
      </c>
    </row>
    <row r="1117" spans="13:13" x14ac:dyDescent="0.25">
      <c r="M1117" t="s">
        <v>11</v>
      </c>
    </row>
    <row r="1118" spans="13:13" x14ac:dyDescent="0.25">
      <c r="M1118" t="s">
        <v>12</v>
      </c>
    </row>
    <row r="1119" spans="13:13" x14ac:dyDescent="0.25">
      <c r="M1119" t="s">
        <v>13</v>
      </c>
    </row>
    <row r="1120" spans="13:13" x14ac:dyDescent="0.25">
      <c r="M1120" t="s">
        <v>54</v>
      </c>
    </row>
    <row r="1121" spans="13:13" x14ac:dyDescent="0.25">
      <c r="M1121" t="s">
        <v>14</v>
      </c>
    </row>
    <row r="1122" spans="13:13" x14ac:dyDescent="0.25">
      <c r="M1122" t="s">
        <v>15</v>
      </c>
    </row>
    <row r="1123" spans="13:13" x14ac:dyDescent="0.25">
      <c r="M1123" t="s">
        <v>16</v>
      </c>
    </row>
    <row r="1124" spans="13:13" x14ac:dyDescent="0.25">
      <c r="M1124" t="s">
        <v>17</v>
      </c>
    </row>
    <row r="1125" spans="13:13" x14ac:dyDescent="0.25">
      <c r="M1125" t="s">
        <v>18</v>
      </c>
    </row>
    <row r="1126" spans="13:13" x14ac:dyDescent="0.25">
      <c r="M1126" t="s">
        <v>55</v>
      </c>
    </row>
    <row r="1127" spans="13:13" x14ac:dyDescent="0.25">
      <c r="M1127" t="s">
        <v>19</v>
      </c>
    </row>
    <row r="1128" spans="13:13" x14ac:dyDescent="0.25">
      <c r="M1128" t="s">
        <v>20</v>
      </c>
    </row>
    <row r="1129" spans="13:13" x14ac:dyDescent="0.25">
      <c r="M1129" t="s">
        <v>21</v>
      </c>
    </row>
    <row r="1130" spans="13:13" x14ac:dyDescent="0.25">
      <c r="M1130" t="s">
        <v>22</v>
      </c>
    </row>
    <row r="1131" spans="13:13" x14ac:dyDescent="0.25">
      <c r="M1131" t="s">
        <v>56</v>
      </c>
    </row>
    <row r="1132" spans="13:13" x14ac:dyDescent="0.25">
      <c r="M1132" t="s">
        <v>23</v>
      </c>
    </row>
    <row r="1133" spans="13:13" x14ac:dyDescent="0.25">
      <c r="M1133" t="s">
        <v>57</v>
      </c>
    </row>
    <row r="1134" spans="13:13" x14ac:dyDescent="0.25">
      <c r="M1134" t="s">
        <v>24</v>
      </c>
    </row>
    <row r="1135" spans="13:13" x14ac:dyDescent="0.25">
      <c r="M1135" t="s">
        <v>25</v>
      </c>
    </row>
    <row r="1136" spans="13:13" x14ac:dyDescent="0.25">
      <c r="M1136" t="s">
        <v>26</v>
      </c>
    </row>
    <row r="1137" spans="13:13" x14ac:dyDescent="0.25">
      <c r="M1137" t="s">
        <v>27</v>
      </c>
    </row>
    <row r="1138" spans="13:13" x14ac:dyDescent="0.25">
      <c r="M1138" t="s">
        <v>28</v>
      </c>
    </row>
    <row r="1139" spans="13:13" x14ac:dyDescent="0.25">
      <c r="M1139" t="s">
        <v>29</v>
      </c>
    </row>
    <row r="1140" spans="13:13" x14ac:dyDescent="0.25">
      <c r="M1140" t="s">
        <v>30</v>
      </c>
    </row>
    <row r="1141" spans="13:13" x14ac:dyDescent="0.25">
      <c r="M1141" t="s">
        <v>31</v>
      </c>
    </row>
    <row r="1142" spans="13:13" x14ac:dyDescent="0.25">
      <c r="M1142" t="s">
        <v>58</v>
      </c>
    </row>
    <row r="1143" spans="13:13" x14ac:dyDescent="0.25">
      <c r="M1143" t="s">
        <v>32</v>
      </c>
    </row>
    <row r="1144" spans="13:13" x14ac:dyDescent="0.25">
      <c r="M1144" t="s">
        <v>3</v>
      </c>
    </row>
    <row r="1145" spans="13:13" x14ac:dyDescent="0.25">
      <c r="M1145" t="s">
        <v>59</v>
      </c>
    </row>
    <row r="1146" spans="13:13" x14ac:dyDescent="0.25">
      <c r="M1146" t="s">
        <v>60</v>
      </c>
    </row>
    <row r="1147" spans="13:13" x14ac:dyDescent="0.25">
      <c r="M1147" t="s">
        <v>61</v>
      </c>
    </row>
    <row r="1148" spans="13:13" x14ac:dyDescent="0.25">
      <c r="M1148" t="s">
        <v>62</v>
      </c>
    </row>
    <row r="1149" spans="13:13" x14ac:dyDescent="0.25">
      <c r="M1149" t="s">
        <v>33</v>
      </c>
    </row>
    <row r="1150" spans="13:13" x14ac:dyDescent="0.25">
      <c r="M1150" t="s">
        <v>34</v>
      </c>
    </row>
    <row r="1151" spans="13:13" x14ac:dyDescent="0.25">
      <c r="M1151" t="s">
        <v>35</v>
      </c>
    </row>
    <row r="1152" spans="13:13" x14ac:dyDescent="0.25">
      <c r="M1152" t="s">
        <v>36</v>
      </c>
    </row>
    <row r="1153" spans="13:13" x14ac:dyDescent="0.25">
      <c r="M1153" t="s">
        <v>63</v>
      </c>
    </row>
    <row r="1154" spans="13:13" x14ac:dyDescent="0.25">
      <c r="M1154" t="s">
        <v>37</v>
      </c>
    </row>
    <row r="1155" spans="13:13" x14ac:dyDescent="0.25">
      <c r="M1155" t="s">
        <v>38</v>
      </c>
    </row>
    <row r="1156" spans="13:13" x14ac:dyDescent="0.25">
      <c r="M1156" t="s">
        <v>39</v>
      </c>
    </row>
    <row r="1157" spans="13:13" x14ac:dyDescent="0.25">
      <c r="M1157" t="s">
        <v>40</v>
      </c>
    </row>
    <row r="1158" spans="13:13" x14ac:dyDescent="0.25">
      <c r="M1158" t="s">
        <v>64</v>
      </c>
    </row>
    <row r="1159" spans="13:13" x14ac:dyDescent="0.25">
      <c r="M1159" t="s">
        <v>65</v>
      </c>
    </row>
    <row r="1160" spans="13:13" x14ac:dyDescent="0.25">
      <c r="M1160" t="s">
        <v>66</v>
      </c>
    </row>
    <row r="1161" spans="13:13" x14ac:dyDescent="0.25">
      <c r="M1161" t="s">
        <v>41</v>
      </c>
    </row>
    <row r="1162" spans="13:13" x14ac:dyDescent="0.25">
      <c r="M1162" t="s">
        <v>42</v>
      </c>
    </row>
    <row r="1163" spans="13:13" x14ac:dyDescent="0.25">
      <c r="M1163" t="s">
        <v>67</v>
      </c>
    </row>
    <row r="1164" spans="13:13" x14ac:dyDescent="0.25">
      <c r="M1164" t="s">
        <v>87</v>
      </c>
    </row>
    <row r="1165" spans="13:13" x14ac:dyDescent="0.25">
      <c r="M1165" t="s">
        <v>87</v>
      </c>
    </row>
    <row r="1166" spans="13:13" x14ac:dyDescent="0.25">
      <c r="M1166" t="s">
        <v>87</v>
      </c>
    </row>
    <row r="1167" spans="13:13" x14ac:dyDescent="0.25">
      <c r="M1167" t="s">
        <v>87</v>
      </c>
    </row>
    <row r="1168" spans="13:13" x14ac:dyDescent="0.25">
      <c r="M1168" t="s">
        <v>87</v>
      </c>
    </row>
    <row r="1169" spans="13:13" x14ac:dyDescent="0.25">
      <c r="M1169" t="s">
        <v>87</v>
      </c>
    </row>
    <row r="1170" spans="13:13" x14ac:dyDescent="0.25">
      <c r="M1170" t="s">
        <v>87</v>
      </c>
    </row>
    <row r="1171" spans="13:13" x14ac:dyDescent="0.25">
      <c r="M1171" t="s">
        <v>87</v>
      </c>
    </row>
    <row r="1172" spans="13:13" x14ac:dyDescent="0.25">
      <c r="M1172" t="s">
        <v>87</v>
      </c>
    </row>
    <row r="1173" spans="13:13" x14ac:dyDescent="0.25">
      <c r="M1173" t="s">
        <v>87</v>
      </c>
    </row>
    <row r="1174" spans="13:13" x14ac:dyDescent="0.25">
      <c r="M1174" t="s">
        <v>87</v>
      </c>
    </row>
    <row r="1175" spans="13:13" x14ac:dyDescent="0.25">
      <c r="M1175" t="s">
        <v>87</v>
      </c>
    </row>
    <row r="1176" spans="13:13" x14ac:dyDescent="0.25">
      <c r="M1176" t="s">
        <v>87</v>
      </c>
    </row>
    <row r="1177" spans="13:13" x14ac:dyDescent="0.25">
      <c r="M1177" t="s">
        <v>87</v>
      </c>
    </row>
    <row r="1178" spans="13:13" x14ac:dyDescent="0.25">
      <c r="M1178" t="s">
        <v>87</v>
      </c>
    </row>
    <row r="1179" spans="13:13" x14ac:dyDescent="0.25">
      <c r="M1179" t="s">
        <v>52</v>
      </c>
    </row>
    <row r="1180" spans="13:13" x14ac:dyDescent="0.25">
      <c r="M1180" t="s">
        <v>6</v>
      </c>
    </row>
    <row r="1181" spans="13:13" x14ac:dyDescent="0.25">
      <c r="M1181" t="s">
        <v>7</v>
      </c>
    </row>
    <row r="1182" spans="13:13" x14ac:dyDescent="0.25">
      <c r="M1182" t="s">
        <v>8</v>
      </c>
    </row>
    <row r="1183" spans="13:13" x14ac:dyDescent="0.25">
      <c r="M1183" t="s">
        <v>53</v>
      </c>
    </row>
    <row r="1184" spans="13:13" x14ac:dyDescent="0.25">
      <c r="M1184" t="s">
        <v>9</v>
      </c>
    </row>
    <row r="1185" spans="13:13" x14ac:dyDescent="0.25">
      <c r="M1185" t="s">
        <v>10</v>
      </c>
    </row>
    <row r="1186" spans="13:13" x14ac:dyDescent="0.25">
      <c r="M1186" t="s">
        <v>11</v>
      </c>
    </row>
    <row r="1187" spans="13:13" x14ac:dyDescent="0.25">
      <c r="M1187" t="s">
        <v>12</v>
      </c>
    </row>
    <row r="1188" spans="13:13" x14ac:dyDescent="0.25">
      <c r="M1188" t="s">
        <v>13</v>
      </c>
    </row>
    <row r="1189" spans="13:13" x14ac:dyDescent="0.25">
      <c r="M1189" t="s">
        <v>54</v>
      </c>
    </row>
    <row r="1190" spans="13:13" x14ac:dyDescent="0.25">
      <c r="M1190" t="s">
        <v>14</v>
      </c>
    </row>
    <row r="1191" spans="13:13" x14ac:dyDescent="0.25">
      <c r="M1191" t="s">
        <v>15</v>
      </c>
    </row>
    <row r="1192" spans="13:13" x14ac:dyDescent="0.25">
      <c r="M1192" t="s">
        <v>16</v>
      </c>
    </row>
    <row r="1193" spans="13:13" x14ac:dyDescent="0.25">
      <c r="M1193" t="s">
        <v>17</v>
      </c>
    </row>
    <row r="1194" spans="13:13" x14ac:dyDescent="0.25">
      <c r="M1194" t="s">
        <v>18</v>
      </c>
    </row>
    <row r="1195" spans="13:13" x14ac:dyDescent="0.25">
      <c r="M1195" t="s">
        <v>55</v>
      </c>
    </row>
    <row r="1196" spans="13:13" x14ac:dyDescent="0.25">
      <c r="M1196" t="s">
        <v>19</v>
      </c>
    </row>
    <row r="1197" spans="13:13" x14ac:dyDescent="0.25">
      <c r="M1197" t="s">
        <v>20</v>
      </c>
    </row>
    <row r="1198" spans="13:13" x14ac:dyDescent="0.25">
      <c r="M1198" t="s">
        <v>21</v>
      </c>
    </row>
    <row r="1199" spans="13:13" x14ac:dyDescent="0.25">
      <c r="M1199" t="s">
        <v>22</v>
      </c>
    </row>
    <row r="1200" spans="13:13" x14ac:dyDescent="0.25">
      <c r="M1200" t="s">
        <v>56</v>
      </c>
    </row>
    <row r="1201" spans="13:13" x14ac:dyDescent="0.25">
      <c r="M1201" t="s">
        <v>23</v>
      </c>
    </row>
    <row r="1202" spans="13:13" x14ac:dyDescent="0.25">
      <c r="M1202" t="s">
        <v>57</v>
      </c>
    </row>
    <row r="1203" spans="13:13" x14ac:dyDescent="0.25">
      <c r="M1203" t="s">
        <v>24</v>
      </c>
    </row>
    <row r="1204" spans="13:13" x14ac:dyDescent="0.25">
      <c r="M1204" t="s">
        <v>25</v>
      </c>
    </row>
    <row r="1205" spans="13:13" x14ac:dyDescent="0.25">
      <c r="M1205" t="s">
        <v>26</v>
      </c>
    </row>
    <row r="1206" spans="13:13" x14ac:dyDescent="0.25">
      <c r="M1206" t="s">
        <v>27</v>
      </c>
    </row>
    <row r="1207" spans="13:13" x14ac:dyDescent="0.25">
      <c r="M1207" t="s">
        <v>28</v>
      </c>
    </row>
    <row r="1208" spans="13:13" x14ac:dyDescent="0.25">
      <c r="M1208" t="s">
        <v>29</v>
      </c>
    </row>
    <row r="1209" spans="13:13" x14ac:dyDescent="0.25">
      <c r="M1209" t="s">
        <v>30</v>
      </c>
    </row>
    <row r="1210" spans="13:13" x14ac:dyDescent="0.25">
      <c r="M1210" t="s">
        <v>31</v>
      </c>
    </row>
    <row r="1211" spans="13:13" x14ac:dyDescent="0.25">
      <c r="M1211" t="s">
        <v>58</v>
      </c>
    </row>
    <row r="1212" spans="13:13" x14ac:dyDescent="0.25">
      <c r="M1212" t="s">
        <v>32</v>
      </c>
    </row>
    <row r="1213" spans="13:13" x14ac:dyDescent="0.25">
      <c r="M1213" t="s">
        <v>3</v>
      </c>
    </row>
    <row r="1214" spans="13:13" x14ac:dyDescent="0.25">
      <c r="M1214" t="s">
        <v>59</v>
      </c>
    </row>
    <row r="1215" spans="13:13" x14ac:dyDescent="0.25">
      <c r="M1215" t="s">
        <v>60</v>
      </c>
    </row>
    <row r="1216" spans="13:13" x14ac:dyDescent="0.25">
      <c r="M1216" t="s">
        <v>61</v>
      </c>
    </row>
    <row r="1217" spans="13:13" x14ac:dyDescent="0.25">
      <c r="M1217" t="s">
        <v>62</v>
      </c>
    </row>
    <row r="1218" spans="13:13" x14ac:dyDescent="0.25">
      <c r="M1218" t="s">
        <v>33</v>
      </c>
    </row>
    <row r="1219" spans="13:13" x14ac:dyDescent="0.25">
      <c r="M1219" t="s">
        <v>34</v>
      </c>
    </row>
    <row r="1220" spans="13:13" x14ac:dyDescent="0.25">
      <c r="M1220" t="s">
        <v>35</v>
      </c>
    </row>
    <row r="1221" spans="13:13" x14ac:dyDescent="0.25">
      <c r="M1221" t="s">
        <v>36</v>
      </c>
    </row>
    <row r="1222" spans="13:13" x14ac:dyDescent="0.25">
      <c r="M1222" t="s">
        <v>63</v>
      </c>
    </row>
    <row r="1223" spans="13:13" x14ac:dyDescent="0.25">
      <c r="M1223" t="s">
        <v>37</v>
      </c>
    </row>
    <row r="1224" spans="13:13" x14ac:dyDescent="0.25">
      <c r="M1224" t="s">
        <v>38</v>
      </c>
    </row>
    <row r="1225" spans="13:13" x14ac:dyDescent="0.25">
      <c r="M1225" t="s">
        <v>39</v>
      </c>
    </row>
    <row r="1226" spans="13:13" x14ac:dyDescent="0.25">
      <c r="M1226" t="s">
        <v>40</v>
      </c>
    </row>
    <row r="1227" spans="13:13" x14ac:dyDescent="0.25">
      <c r="M1227" t="s">
        <v>64</v>
      </c>
    </row>
    <row r="1228" spans="13:13" x14ac:dyDescent="0.25">
      <c r="M1228" t="s">
        <v>65</v>
      </c>
    </row>
    <row r="1229" spans="13:13" x14ac:dyDescent="0.25">
      <c r="M1229" t="s">
        <v>66</v>
      </c>
    </row>
    <row r="1230" spans="13:13" x14ac:dyDescent="0.25">
      <c r="M1230" t="s">
        <v>41</v>
      </c>
    </row>
    <row r="1231" spans="13:13" x14ac:dyDescent="0.25">
      <c r="M1231" t="s">
        <v>42</v>
      </c>
    </row>
    <row r="1232" spans="13:13" x14ac:dyDescent="0.25">
      <c r="M1232" t="s">
        <v>67</v>
      </c>
    </row>
    <row r="1233" spans="13:13" x14ac:dyDescent="0.25">
      <c r="M1233" t="s">
        <v>87</v>
      </c>
    </row>
    <row r="1234" spans="13:13" x14ac:dyDescent="0.25">
      <c r="M1234" t="s">
        <v>87</v>
      </c>
    </row>
    <row r="1235" spans="13:13" x14ac:dyDescent="0.25">
      <c r="M1235" t="s">
        <v>87</v>
      </c>
    </row>
    <row r="1236" spans="13:13" x14ac:dyDescent="0.25">
      <c r="M1236" t="s">
        <v>87</v>
      </c>
    </row>
    <row r="1237" spans="13:13" x14ac:dyDescent="0.25">
      <c r="M1237" t="s">
        <v>87</v>
      </c>
    </row>
    <row r="1238" spans="13:13" x14ac:dyDescent="0.25">
      <c r="M1238" t="s">
        <v>87</v>
      </c>
    </row>
    <row r="1239" spans="13:13" x14ac:dyDescent="0.25">
      <c r="M1239" t="s">
        <v>87</v>
      </c>
    </row>
    <row r="1240" spans="13:13" x14ac:dyDescent="0.25">
      <c r="M1240" t="s">
        <v>87</v>
      </c>
    </row>
    <row r="1241" spans="13:13" x14ac:dyDescent="0.25">
      <c r="M1241" t="s">
        <v>87</v>
      </c>
    </row>
    <row r="1242" spans="13:13" x14ac:dyDescent="0.25">
      <c r="M1242" t="s">
        <v>87</v>
      </c>
    </row>
    <row r="1243" spans="13:13" x14ac:dyDescent="0.25">
      <c r="M1243" t="s">
        <v>87</v>
      </c>
    </row>
    <row r="1244" spans="13:13" x14ac:dyDescent="0.25">
      <c r="M1244" t="s">
        <v>87</v>
      </c>
    </row>
    <row r="1245" spans="13:13" x14ac:dyDescent="0.25">
      <c r="M1245" t="s">
        <v>87</v>
      </c>
    </row>
    <row r="1246" spans="13:13" x14ac:dyDescent="0.25">
      <c r="M1246" t="s">
        <v>87</v>
      </c>
    </row>
    <row r="1247" spans="13:13" x14ac:dyDescent="0.25">
      <c r="M1247" t="s">
        <v>87</v>
      </c>
    </row>
    <row r="1248" spans="13:13" x14ac:dyDescent="0.25">
      <c r="M1248" t="s">
        <v>52</v>
      </c>
    </row>
    <row r="1249" spans="13:13" x14ac:dyDescent="0.25">
      <c r="M1249" t="s">
        <v>6</v>
      </c>
    </row>
    <row r="1250" spans="13:13" x14ac:dyDescent="0.25">
      <c r="M1250" t="s">
        <v>7</v>
      </c>
    </row>
    <row r="1251" spans="13:13" x14ac:dyDescent="0.25">
      <c r="M1251" t="s">
        <v>8</v>
      </c>
    </row>
    <row r="1252" spans="13:13" x14ac:dyDescent="0.25">
      <c r="M1252" t="s">
        <v>53</v>
      </c>
    </row>
    <row r="1253" spans="13:13" x14ac:dyDescent="0.25">
      <c r="M1253" t="s">
        <v>9</v>
      </c>
    </row>
    <row r="1254" spans="13:13" x14ac:dyDescent="0.25">
      <c r="M1254" t="s">
        <v>11</v>
      </c>
    </row>
    <row r="1255" spans="13:13" x14ac:dyDescent="0.25">
      <c r="M1255" t="s">
        <v>12</v>
      </c>
    </row>
    <row r="1256" spans="13:13" x14ac:dyDescent="0.25">
      <c r="M1256" t="s">
        <v>13</v>
      </c>
    </row>
    <row r="1257" spans="13:13" x14ac:dyDescent="0.25">
      <c r="M1257" t="s">
        <v>54</v>
      </c>
    </row>
    <row r="1258" spans="13:13" x14ac:dyDescent="0.25">
      <c r="M1258" t="s">
        <v>14</v>
      </c>
    </row>
    <row r="1259" spans="13:13" x14ac:dyDescent="0.25">
      <c r="M1259" t="s">
        <v>15</v>
      </c>
    </row>
    <row r="1260" spans="13:13" x14ac:dyDescent="0.25">
      <c r="M1260" t="s">
        <v>16</v>
      </c>
    </row>
    <row r="1261" spans="13:13" x14ac:dyDescent="0.25">
      <c r="M1261" t="s">
        <v>17</v>
      </c>
    </row>
    <row r="1262" spans="13:13" x14ac:dyDescent="0.25">
      <c r="M1262" t="s">
        <v>18</v>
      </c>
    </row>
    <row r="1263" spans="13:13" x14ac:dyDescent="0.25">
      <c r="M1263" t="s">
        <v>55</v>
      </c>
    </row>
    <row r="1264" spans="13:13" x14ac:dyDescent="0.25">
      <c r="M1264" t="s">
        <v>19</v>
      </c>
    </row>
    <row r="1265" spans="13:13" x14ac:dyDescent="0.25">
      <c r="M1265" t="s">
        <v>20</v>
      </c>
    </row>
    <row r="1266" spans="13:13" x14ac:dyDescent="0.25">
      <c r="M1266" t="s">
        <v>21</v>
      </c>
    </row>
    <row r="1267" spans="13:13" x14ac:dyDescent="0.25">
      <c r="M1267" t="s">
        <v>22</v>
      </c>
    </row>
    <row r="1268" spans="13:13" x14ac:dyDescent="0.25">
      <c r="M1268" t="s">
        <v>56</v>
      </c>
    </row>
    <row r="1269" spans="13:13" x14ac:dyDescent="0.25">
      <c r="M1269" t="s">
        <v>23</v>
      </c>
    </row>
    <row r="1270" spans="13:13" x14ac:dyDescent="0.25">
      <c r="M1270" t="s">
        <v>57</v>
      </c>
    </row>
    <row r="1271" spans="13:13" x14ac:dyDescent="0.25">
      <c r="M1271" t="s">
        <v>24</v>
      </c>
    </row>
    <row r="1272" spans="13:13" x14ac:dyDescent="0.25">
      <c r="M1272" t="s">
        <v>25</v>
      </c>
    </row>
    <row r="1273" spans="13:13" x14ac:dyDescent="0.25">
      <c r="M1273" t="s">
        <v>26</v>
      </c>
    </row>
    <row r="1274" spans="13:13" x14ac:dyDescent="0.25">
      <c r="M1274" t="s">
        <v>27</v>
      </c>
    </row>
    <row r="1275" spans="13:13" x14ac:dyDescent="0.25">
      <c r="M1275" t="s">
        <v>28</v>
      </c>
    </row>
    <row r="1276" spans="13:13" x14ac:dyDescent="0.25">
      <c r="M1276" t="s">
        <v>29</v>
      </c>
    </row>
    <row r="1277" spans="13:13" x14ac:dyDescent="0.25">
      <c r="M1277" t="s">
        <v>30</v>
      </c>
    </row>
    <row r="1278" spans="13:13" x14ac:dyDescent="0.25">
      <c r="M1278" t="s">
        <v>31</v>
      </c>
    </row>
    <row r="1279" spans="13:13" x14ac:dyDescent="0.25">
      <c r="M1279" t="s">
        <v>58</v>
      </c>
    </row>
    <row r="1280" spans="13:13" x14ac:dyDescent="0.25">
      <c r="M1280" t="s">
        <v>32</v>
      </c>
    </row>
    <row r="1281" spans="13:13" x14ac:dyDescent="0.25">
      <c r="M1281" t="s">
        <v>3</v>
      </c>
    </row>
    <row r="1282" spans="13:13" x14ac:dyDescent="0.25">
      <c r="M1282" t="s">
        <v>59</v>
      </c>
    </row>
    <row r="1283" spans="13:13" x14ac:dyDescent="0.25">
      <c r="M1283" t="s">
        <v>60</v>
      </c>
    </row>
    <row r="1284" spans="13:13" x14ac:dyDescent="0.25">
      <c r="M1284" t="s">
        <v>61</v>
      </c>
    </row>
    <row r="1285" spans="13:13" x14ac:dyDescent="0.25">
      <c r="M1285" t="s">
        <v>62</v>
      </c>
    </row>
    <row r="1286" spans="13:13" x14ac:dyDescent="0.25">
      <c r="M1286" t="s">
        <v>33</v>
      </c>
    </row>
    <row r="1287" spans="13:13" x14ac:dyDescent="0.25">
      <c r="M1287" t="s">
        <v>34</v>
      </c>
    </row>
    <row r="1288" spans="13:13" x14ac:dyDescent="0.25">
      <c r="M1288" t="s">
        <v>35</v>
      </c>
    </row>
    <row r="1289" spans="13:13" x14ac:dyDescent="0.25">
      <c r="M1289" t="s">
        <v>36</v>
      </c>
    </row>
    <row r="1290" spans="13:13" x14ac:dyDescent="0.25">
      <c r="M1290" t="s">
        <v>63</v>
      </c>
    </row>
    <row r="1291" spans="13:13" x14ac:dyDescent="0.25">
      <c r="M1291" t="s">
        <v>37</v>
      </c>
    </row>
    <row r="1292" spans="13:13" x14ac:dyDescent="0.25">
      <c r="M1292" t="s">
        <v>38</v>
      </c>
    </row>
    <row r="1293" spans="13:13" x14ac:dyDescent="0.25">
      <c r="M1293" t="s">
        <v>39</v>
      </c>
    </row>
    <row r="1294" spans="13:13" x14ac:dyDescent="0.25">
      <c r="M1294" t="s">
        <v>40</v>
      </c>
    </row>
    <row r="1295" spans="13:13" x14ac:dyDescent="0.25">
      <c r="M1295" t="s">
        <v>64</v>
      </c>
    </row>
    <row r="1296" spans="13:13" x14ac:dyDescent="0.25">
      <c r="M1296" t="s">
        <v>65</v>
      </c>
    </row>
    <row r="1297" spans="13:13" x14ac:dyDescent="0.25">
      <c r="M1297" t="s">
        <v>66</v>
      </c>
    </row>
    <row r="1298" spans="13:13" x14ac:dyDescent="0.25">
      <c r="M1298" t="s">
        <v>41</v>
      </c>
    </row>
    <row r="1299" spans="13:13" x14ac:dyDescent="0.25">
      <c r="M1299" t="s">
        <v>42</v>
      </c>
    </row>
    <row r="1300" spans="13:13" x14ac:dyDescent="0.25">
      <c r="M1300" t="s">
        <v>67</v>
      </c>
    </row>
    <row r="1301" spans="13:13" x14ac:dyDescent="0.25">
      <c r="M1301" t="s">
        <v>87</v>
      </c>
    </row>
    <row r="1302" spans="13:13" x14ac:dyDescent="0.25">
      <c r="M1302" t="s">
        <v>87</v>
      </c>
    </row>
    <row r="1303" spans="13:13" x14ac:dyDescent="0.25">
      <c r="M1303" t="s">
        <v>87</v>
      </c>
    </row>
    <row r="1304" spans="13:13" x14ac:dyDescent="0.25">
      <c r="M1304" t="s">
        <v>87</v>
      </c>
    </row>
    <row r="1305" spans="13:13" x14ac:dyDescent="0.25">
      <c r="M1305" t="s">
        <v>87</v>
      </c>
    </row>
    <row r="1306" spans="13:13" x14ac:dyDescent="0.25">
      <c r="M1306" t="s">
        <v>87</v>
      </c>
    </row>
    <row r="1307" spans="13:13" x14ac:dyDescent="0.25">
      <c r="M1307" t="s">
        <v>87</v>
      </c>
    </row>
    <row r="1308" spans="13:13" x14ac:dyDescent="0.25">
      <c r="M1308" t="s">
        <v>87</v>
      </c>
    </row>
    <row r="1309" spans="13:13" x14ac:dyDescent="0.25">
      <c r="M1309" t="s">
        <v>87</v>
      </c>
    </row>
    <row r="1310" spans="13:13" x14ac:dyDescent="0.25">
      <c r="M1310" t="s">
        <v>87</v>
      </c>
    </row>
    <row r="1311" spans="13:13" x14ac:dyDescent="0.25">
      <c r="M1311" t="s">
        <v>87</v>
      </c>
    </row>
    <row r="1312" spans="13:13" x14ac:dyDescent="0.25">
      <c r="M1312" t="s">
        <v>87</v>
      </c>
    </row>
    <row r="1313" spans="13:13" x14ac:dyDescent="0.25">
      <c r="M1313" t="s">
        <v>87</v>
      </c>
    </row>
    <row r="1314" spans="13:13" x14ac:dyDescent="0.25">
      <c r="M1314" t="s">
        <v>87</v>
      </c>
    </row>
    <row r="1315" spans="13:13" x14ac:dyDescent="0.25">
      <c r="M1315" t="s">
        <v>87</v>
      </c>
    </row>
    <row r="1316" spans="13:13" x14ac:dyDescent="0.25">
      <c r="M1316" t="s">
        <v>6</v>
      </c>
    </row>
    <row r="1317" spans="13:13" x14ac:dyDescent="0.25">
      <c r="M1317" t="s">
        <v>7</v>
      </c>
    </row>
    <row r="1318" spans="13:13" x14ac:dyDescent="0.25">
      <c r="M1318" t="s">
        <v>8</v>
      </c>
    </row>
    <row r="1319" spans="13:13" x14ac:dyDescent="0.25">
      <c r="M1319" t="s">
        <v>53</v>
      </c>
    </row>
    <row r="1320" spans="13:13" x14ac:dyDescent="0.25">
      <c r="M1320" t="s">
        <v>9</v>
      </c>
    </row>
    <row r="1321" spans="13:13" x14ac:dyDescent="0.25">
      <c r="M1321" t="s">
        <v>11</v>
      </c>
    </row>
    <row r="1322" spans="13:13" x14ac:dyDescent="0.25">
      <c r="M1322" t="s">
        <v>12</v>
      </c>
    </row>
    <row r="1323" spans="13:13" x14ac:dyDescent="0.25">
      <c r="M1323" t="s">
        <v>13</v>
      </c>
    </row>
    <row r="1324" spans="13:13" x14ac:dyDescent="0.25">
      <c r="M1324" t="s">
        <v>54</v>
      </c>
    </row>
    <row r="1325" spans="13:13" x14ac:dyDescent="0.25">
      <c r="M1325" t="s">
        <v>14</v>
      </c>
    </row>
    <row r="1326" spans="13:13" x14ac:dyDescent="0.25">
      <c r="M1326" t="s">
        <v>15</v>
      </c>
    </row>
    <row r="1327" spans="13:13" x14ac:dyDescent="0.25">
      <c r="M1327" t="s">
        <v>16</v>
      </c>
    </row>
    <row r="1328" spans="13:13" x14ac:dyDescent="0.25">
      <c r="M1328" t="s">
        <v>17</v>
      </c>
    </row>
    <row r="1329" spans="13:13" x14ac:dyDescent="0.25">
      <c r="M1329" t="s">
        <v>18</v>
      </c>
    </row>
    <row r="1330" spans="13:13" x14ac:dyDescent="0.25">
      <c r="M1330" t="s">
        <v>55</v>
      </c>
    </row>
    <row r="1331" spans="13:13" x14ac:dyDescent="0.25">
      <c r="M1331" t="s">
        <v>19</v>
      </c>
    </row>
    <row r="1332" spans="13:13" x14ac:dyDescent="0.25">
      <c r="M1332" t="s">
        <v>20</v>
      </c>
    </row>
    <row r="1333" spans="13:13" x14ac:dyDescent="0.25">
      <c r="M1333" t="s">
        <v>21</v>
      </c>
    </row>
    <row r="1334" spans="13:13" x14ac:dyDescent="0.25">
      <c r="M1334" t="s">
        <v>22</v>
      </c>
    </row>
    <row r="1335" spans="13:13" x14ac:dyDescent="0.25">
      <c r="M1335" t="s">
        <v>56</v>
      </c>
    </row>
    <row r="1336" spans="13:13" x14ac:dyDescent="0.25">
      <c r="M1336" t="s">
        <v>23</v>
      </c>
    </row>
    <row r="1337" spans="13:13" x14ac:dyDescent="0.25">
      <c r="M1337" t="s">
        <v>57</v>
      </c>
    </row>
    <row r="1338" spans="13:13" x14ac:dyDescent="0.25">
      <c r="M1338" t="s">
        <v>24</v>
      </c>
    </row>
    <row r="1339" spans="13:13" x14ac:dyDescent="0.25">
      <c r="M1339" t="s">
        <v>25</v>
      </c>
    </row>
    <row r="1340" spans="13:13" x14ac:dyDescent="0.25">
      <c r="M1340" t="s">
        <v>26</v>
      </c>
    </row>
    <row r="1341" spans="13:13" x14ac:dyDescent="0.25">
      <c r="M1341" t="s">
        <v>27</v>
      </c>
    </row>
    <row r="1342" spans="13:13" x14ac:dyDescent="0.25">
      <c r="M1342" t="s">
        <v>28</v>
      </c>
    </row>
    <row r="1343" spans="13:13" x14ac:dyDescent="0.25">
      <c r="M1343" t="s">
        <v>29</v>
      </c>
    </row>
    <row r="1344" spans="13:13" x14ac:dyDescent="0.25">
      <c r="M1344" t="s">
        <v>30</v>
      </c>
    </row>
    <row r="1345" spans="13:13" x14ac:dyDescent="0.25">
      <c r="M1345" t="s">
        <v>31</v>
      </c>
    </row>
    <row r="1346" spans="13:13" x14ac:dyDescent="0.25">
      <c r="M1346" t="s">
        <v>58</v>
      </c>
    </row>
    <row r="1347" spans="13:13" x14ac:dyDescent="0.25">
      <c r="M1347" t="s">
        <v>32</v>
      </c>
    </row>
    <row r="1348" spans="13:13" x14ac:dyDescent="0.25">
      <c r="M1348" t="s">
        <v>3</v>
      </c>
    </row>
    <row r="1349" spans="13:13" x14ac:dyDescent="0.25">
      <c r="M1349" t="s">
        <v>59</v>
      </c>
    </row>
    <row r="1350" spans="13:13" x14ac:dyDescent="0.25">
      <c r="M1350" t="s">
        <v>60</v>
      </c>
    </row>
    <row r="1351" spans="13:13" x14ac:dyDescent="0.25">
      <c r="M1351" t="s">
        <v>61</v>
      </c>
    </row>
    <row r="1352" spans="13:13" x14ac:dyDescent="0.25">
      <c r="M1352" t="s">
        <v>62</v>
      </c>
    </row>
    <row r="1353" spans="13:13" x14ac:dyDescent="0.25">
      <c r="M1353" t="s">
        <v>33</v>
      </c>
    </row>
    <row r="1354" spans="13:13" x14ac:dyDescent="0.25">
      <c r="M1354" t="s">
        <v>34</v>
      </c>
    </row>
    <row r="1355" spans="13:13" x14ac:dyDescent="0.25">
      <c r="M1355" t="s">
        <v>35</v>
      </c>
    </row>
    <row r="1356" spans="13:13" x14ac:dyDescent="0.25">
      <c r="M1356" t="s">
        <v>36</v>
      </c>
    </row>
    <row r="1357" spans="13:13" x14ac:dyDescent="0.25">
      <c r="M1357" t="s">
        <v>63</v>
      </c>
    </row>
    <row r="1358" spans="13:13" x14ac:dyDescent="0.25">
      <c r="M1358" t="s">
        <v>37</v>
      </c>
    </row>
    <row r="1359" spans="13:13" x14ac:dyDescent="0.25">
      <c r="M1359" t="s">
        <v>38</v>
      </c>
    </row>
    <row r="1360" spans="13:13" x14ac:dyDescent="0.25">
      <c r="M1360" t="s">
        <v>39</v>
      </c>
    </row>
    <row r="1361" spans="13:13" x14ac:dyDescent="0.25">
      <c r="M1361" t="s">
        <v>40</v>
      </c>
    </row>
    <row r="1362" spans="13:13" x14ac:dyDescent="0.25">
      <c r="M1362" t="s">
        <v>64</v>
      </c>
    </row>
    <row r="1363" spans="13:13" x14ac:dyDescent="0.25">
      <c r="M1363" t="s">
        <v>65</v>
      </c>
    </row>
    <row r="1364" spans="13:13" x14ac:dyDescent="0.25">
      <c r="M1364" t="s">
        <v>66</v>
      </c>
    </row>
    <row r="1365" spans="13:13" x14ac:dyDescent="0.25">
      <c r="M1365" t="s">
        <v>41</v>
      </c>
    </row>
    <row r="1366" spans="13:13" x14ac:dyDescent="0.25">
      <c r="M1366" t="s">
        <v>42</v>
      </c>
    </row>
    <row r="1367" spans="13:13" x14ac:dyDescent="0.25">
      <c r="M1367" t="s">
        <v>67</v>
      </c>
    </row>
    <row r="1368" spans="13:13" x14ac:dyDescent="0.25">
      <c r="M1368" t="s">
        <v>87</v>
      </c>
    </row>
    <row r="1369" spans="13:13" x14ac:dyDescent="0.25">
      <c r="M1369" t="s">
        <v>87</v>
      </c>
    </row>
    <row r="1370" spans="13:13" x14ac:dyDescent="0.25">
      <c r="M1370" t="s">
        <v>87</v>
      </c>
    </row>
    <row r="1371" spans="13:13" x14ac:dyDescent="0.25">
      <c r="M1371" t="s">
        <v>87</v>
      </c>
    </row>
    <row r="1372" spans="13:13" x14ac:dyDescent="0.25">
      <c r="M1372" t="s">
        <v>87</v>
      </c>
    </row>
    <row r="1373" spans="13:13" x14ac:dyDescent="0.25">
      <c r="M1373" t="s">
        <v>87</v>
      </c>
    </row>
    <row r="1374" spans="13:13" x14ac:dyDescent="0.25">
      <c r="M1374" t="s">
        <v>87</v>
      </c>
    </row>
    <row r="1375" spans="13:13" x14ac:dyDescent="0.25">
      <c r="M1375" t="s">
        <v>87</v>
      </c>
    </row>
    <row r="1376" spans="13:13" x14ac:dyDescent="0.25">
      <c r="M1376" t="s">
        <v>87</v>
      </c>
    </row>
    <row r="1377" spans="13:13" x14ac:dyDescent="0.25">
      <c r="M1377" t="s">
        <v>87</v>
      </c>
    </row>
    <row r="1378" spans="13:13" x14ac:dyDescent="0.25">
      <c r="M1378" t="s">
        <v>87</v>
      </c>
    </row>
    <row r="1379" spans="13:13" x14ac:dyDescent="0.25">
      <c r="M1379" t="s">
        <v>87</v>
      </c>
    </row>
    <row r="1380" spans="13:13" x14ac:dyDescent="0.25">
      <c r="M1380" t="s">
        <v>87</v>
      </c>
    </row>
    <row r="1381" spans="13:13" x14ac:dyDescent="0.25">
      <c r="M1381" t="s">
        <v>87</v>
      </c>
    </row>
    <row r="1382" spans="13:13" x14ac:dyDescent="0.25">
      <c r="M1382" t="s">
        <v>87</v>
      </c>
    </row>
    <row r="1383" spans="13:13" x14ac:dyDescent="0.25">
      <c r="M1383" t="s">
        <v>6</v>
      </c>
    </row>
    <row r="1384" spans="13:13" x14ac:dyDescent="0.25">
      <c r="M1384" t="s">
        <v>7</v>
      </c>
    </row>
    <row r="1385" spans="13:13" x14ac:dyDescent="0.25">
      <c r="M1385" t="s">
        <v>8</v>
      </c>
    </row>
    <row r="1386" spans="13:13" x14ac:dyDescent="0.25">
      <c r="M1386" t="s">
        <v>53</v>
      </c>
    </row>
    <row r="1387" spans="13:13" x14ac:dyDescent="0.25">
      <c r="M1387" t="s">
        <v>9</v>
      </c>
    </row>
    <row r="1388" spans="13:13" x14ac:dyDescent="0.25">
      <c r="M1388" t="s">
        <v>11</v>
      </c>
    </row>
    <row r="1389" spans="13:13" x14ac:dyDescent="0.25">
      <c r="M1389" t="s">
        <v>12</v>
      </c>
    </row>
    <row r="1390" spans="13:13" x14ac:dyDescent="0.25">
      <c r="M1390" t="s">
        <v>13</v>
      </c>
    </row>
    <row r="1391" spans="13:13" x14ac:dyDescent="0.25">
      <c r="M1391" t="s">
        <v>54</v>
      </c>
    </row>
    <row r="1392" spans="13:13" x14ac:dyDescent="0.25">
      <c r="M1392" t="s">
        <v>14</v>
      </c>
    </row>
    <row r="1393" spans="13:13" x14ac:dyDescent="0.25">
      <c r="M1393" t="s">
        <v>15</v>
      </c>
    </row>
    <row r="1394" spans="13:13" x14ac:dyDescent="0.25">
      <c r="M1394" t="s">
        <v>16</v>
      </c>
    </row>
    <row r="1395" spans="13:13" x14ac:dyDescent="0.25">
      <c r="M1395" t="s">
        <v>17</v>
      </c>
    </row>
    <row r="1396" spans="13:13" x14ac:dyDescent="0.25">
      <c r="M1396" t="s">
        <v>18</v>
      </c>
    </row>
    <row r="1397" spans="13:13" x14ac:dyDescent="0.25">
      <c r="M1397" t="s">
        <v>55</v>
      </c>
    </row>
    <row r="1398" spans="13:13" x14ac:dyDescent="0.25">
      <c r="M1398" t="s">
        <v>19</v>
      </c>
    </row>
    <row r="1399" spans="13:13" x14ac:dyDescent="0.25">
      <c r="M1399" t="s">
        <v>20</v>
      </c>
    </row>
    <row r="1400" spans="13:13" x14ac:dyDescent="0.25">
      <c r="M1400" t="s">
        <v>21</v>
      </c>
    </row>
    <row r="1401" spans="13:13" x14ac:dyDescent="0.25">
      <c r="M1401" t="s">
        <v>22</v>
      </c>
    </row>
    <row r="1402" spans="13:13" x14ac:dyDescent="0.25">
      <c r="M1402" t="s">
        <v>56</v>
      </c>
    </row>
    <row r="1403" spans="13:13" x14ac:dyDescent="0.25">
      <c r="M1403" t="s">
        <v>23</v>
      </c>
    </row>
    <row r="1404" spans="13:13" x14ac:dyDescent="0.25">
      <c r="M1404" t="s">
        <v>57</v>
      </c>
    </row>
    <row r="1405" spans="13:13" x14ac:dyDescent="0.25">
      <c r="M1405" t="s">
        <v>24</v>
      </c>
    </row>
    <row r="1406" spans="13:13" x14ac:dyDescent="0.25">
      <c r="M1406" t="s">
        <v>25</v>
      </c>
    </row>
    <row r="1407" spans="13:13" x14ac:dyDescent="0.25">
      <c r="M1407" t="s">
        <v>27</v>
      </c>
    </row>
    <row r="1408" spans="13:13" x14ac:dyDescent="0.25">
      <c r="M1408" t="s">
        <v>28</v>
      </c>
    </row>
    <row r="1409" spans="13:13" x14ac:dyDescent="0.25">
      <c r="M1409" t="s">
        <v>29</v>
      </c>
    </row>
    <row r="1410" spans="13:13" x14ac:dyDescent="0.25">
      <c r="M1410" t="s">
        <v>30</v>
      </c>
    </row>
    <row r="1411" spans="13:13" x14ac:dyDescent="0.25">
      <c r="M1411" t="s">
        <v>31</v>
      </c>
    </row>
    <row r="1412" spans="13:13" x14ac:dyDescent="0.25">
      <c r="M1412" t="s">
        <v>58</v>
      </c>
    </row>
    <row r="1413" spans="13:13" x14ac:dyDescent="0.25">
      <c r="M1413" t="s">
        <v>32</v>
      </c>
    </row>
    <row r="1414" spans="13:13" x14ac:dyDescent="0.25">
      <c r="M1414" t="s">
        <v>3</v>
      </c>
    </row>
    <row r="1415" spans="13:13" x14ac:dyDescent="0.25">
      <c r="M1415" t="s">
        <v>59</v>
      </c>
    </row>
    <row r="1416" spans="13:13" x14ac:dyDescent="0.25">
      <c r="M1416" t="s">
        <v>60</v>
      </c>
    </row>
    <row r="1417" spans="13:13" x14ac:dyDescent="0.25">
      <c r="M1417" t="s">
        <v>61</v>
      </c>
    </row>
    <row r="1418" spans="13:13" x14ac:dyDescent="0.25">
      <c r="M1418" t="s">
        <v>62</v>
      </c>
    </row>
    <row r="1419" spans="13:13" x14ac:dyDescent="0.25">
      <c r="M1419" t="s">
        <v>33</v>
      </c>
    </row>
    <row r="1420" spans="13:13" x14ac:dyDescent="0.25">
      <c r="M1420" t="s">
        <v>34</v>
      </c>
    </row>
    <row r="1421" spans="13:13" x14ac:dyDescent="0.25">
      <c r="M1421" t="s">
        <v>35</v>
      </c>
    </row>
    <row r="1422" spans="13:13" x14ac:dyDescent="0.25">
      <c r="M1422" t="s">
        <v>36</v>
      </c>
    </row>
    <row r="1423" spans="13:13" x14ac:dyDescent="0.25">
      <c r="M1423" t="s">
        <v>63</v>
      </c>
    </row>
    <row r="1424" spans="13:13" x14ac:dyDescent="0.25">
      <c r="M1424" t="s">
        <v>37</v>
      </c>
    </row>
    <row r="1425" spans="13:13" x14ac:dyDescent="0.25">
      <c r="M1425" t="s">
        <v>38</v>
      </c>
    </row>
    <row r="1426" spans="13:13" x14ac:dyDescent="0.25">
      <c r="M1426" t="s">
        <v>39</v>
      </c>
    </row>
    <row r="1427" spans="13:13" x14ac:dyDescent="0.25">
      <c r="M1427" t="s">
        <v>40</v>
      </c>
    </row>
    <row r="1428" spans="13:13" x14ac:dyDescent="0.25">
      <c r="M1428" t="s">
        <v>64</v>
      </c>
    </row>
    <row r="1429" spans="13:13" x14ac:dyDescent="0.25">
      <c r="M1429" t="s">
        <v>65</v>
      </c>
    </row>
    <row r="1430" spans="13:13" x14ac:dyDescent="0.25">
      <c r="M1430" t="s">
        <v>66</v>
      </c>
    </row>
    <row r="1431" spans="13:13" x14ac:dyDescent="0.25">
      <c r="M1431" t="s">
        <v>41</v>
      </c>
    </row>
    <row r="1432" spans="13:13" x14ac:dyDescent="0.25">
      <c r="M1432" t="s">
        <v>42</v>
      </c>
    </row>
    <row r="1433" spans="13:13" x14ac:dyDescent="0.25">
      <c r="M1433" t="s">
        <v>67</v>
      </c>
    </row>
    <row r="1434" spans="13:13" x14ac:dyDescent="0.25">
      <c r="M1434" t="s">
        <v>87</v>
      </c>
    </row>
    <row r="1435" spans="13:13" x14ac:dyDescent="0.25">
      <c r="M1435" t="s">
        <v>87</v>
      </c>
    </row>
    <row r="1436" spans="13:13" x14ac:dyDescent="0.25">
      <c r="M1436" t="s">
        <v>87</v>
      </c>
    </row>
    <row r="1437" spans="13:13" x14ac:dyDescent="0.25">
      <c r="M1437" t="s">
        <v>87</v>
      </c>
    </row>
    <row r="1438" spans="13:13" x14ac:dyDescent="0.25">
      <c r="M1438" t="s">
        <v>87</v>
      </c>
    </row>
    <row r="1439" spans="13:13" x14ac:dyDescent="0.25">
      <c r="M1439" t="s">
        <v>87</v>
      </c>
    </row>
    <row r="1440" spans="13:13" x14ac:dyDescent="0.25">
      <c r="M1440" t="s">
        <v>87</v>
      </c>
    </row>
    <row r="1441" spans="13:13" x14ac:dyDescent="0.25">
      <c r="M1441" t="s">
        <v>87</v>
      </c>
    </row>
    <row r="1442" spans="13:13" x14ac:dyDescent="0.25">
      <c r="M1442" t="s">
        <v>87</v>
      </c>
    </row>
    <row r="1443" spans="13:13" x14ac:dyDescent="0.25">
      <c r="M1443" t="s">
        <v>87</v>
      </c>
    </row>
    <row r="1444" spans="13:13" x14ac:dyDescent="0.25">
      <c r="M1444" t="s">
        <v>87</v>
      </c>
    </row>
    <row r="1445" spans="13:13" x14ac:dyDescent="0.25">
      <c r="M1445" t="s">
        <v>87</v>
      </c>
    </row>
    <row r="1446" spans="13:13" x14ac:dyDescent="0.25">
      <c r="M1446" t="s">
        <v>87</v>
      </c>
    </row>
    <row r="1447" spans="13:13" x14ac:dyDescent="0.25">
      <c r="M1447" t="s">
        <v>87</v>
      </c>
    </row>
    <row r="1448" spans="13:13" x14ac:dyDescent="0.25">
      <c r="M1448" t="s">
        <v>87</v>
      </c>
    </row>
    <row r="1449" spans="13:13" x14ac:dyDescent="0.25">
      <c r="M1449" t="s">
        <v>6</v>
      </c>
    </row>
    <row r="1450" spans="13:13" x14ac:dyDescent="0.25">
      <c r="M1450" t="s">
        <v>7</v>
      </c>
    </row>
    <row r="1451" spans="13:13" x14ac:dyDescent="0.25">
      <c r="M1451" t="s">
        <v>8</v>
      </c>
    </row>
    <row r="1452" spans="13:13" x14ac:dyDescent="0.25">
      <c r="M1452" t="s">
        <v>53</v>
      </c>
    </row>
    <row r="1453" spans="13:13" x14ac:dyDescent="0.25">
      <c r="M1453" t="s">
        <v>9</v>
      </c>
    </row>
    <row r="1454" spans="13:13" x14ac:dyDescent="0.25">
      <c r="M1454" t="s">
        <v>11</v>
      </c>
    </row>
    <row r="1455" spans="13:13" x14ac:dyDescent="0.25">
      <c r="M1455" t="s">
        <v>12</v>
      </c>
    </row>
    <row r="1456" spans="13:13" x14ac:dyDescent="0.25">
      <c r="M1456" t="s">
        <v>13</v>
      </c>
    </row>
    <row r="1457" spans="13:13" x14ac:dyDescent="0.25">
      <c r="M1457" t="s">
        <v>54</v>
      </c>
    </row>
    <row r="1458" spans="13:13" x14ac:dyDescent="0.25">
      <c r="M1458" t="s">
        <v>14</v>
      </c>
    </row>
    <row r="1459" spans="13:13" x14ac:dyDescent="0.25">
      <c r="M1459" t="s">
        <v>15</v>
      </c>
    </row>
    <row r="1460" spans="13:13" x14ac:dyDescent="0.25">
      <c r="M1460" t="s">
        <v>16</v>
      </c>
    </row>
    <row r="1461" spans="13:13" x14ac:dyDescent="0.25">
      <c r="M1461" t="s">
        <v>17</v>
      </c>
    </row>
    <row r="1462" spans="13:13" x14ac:dyDescent="0.25">
      <c r="M1462" t="s">
        <v>18</v>
      </c>
    </row>
    <row r="1463" spans="13:13" x14ac:dyDescent="0.25">
      <c r="M1463" t="s">
        <v>55</v>
      </c>
    </row>
    <row r="1464" spans="13:13" x14ac:dyDescent="0.25">
      <c r="M1464" t="s">
        <v>19</v>
      </c>
    </row>
    <row r="1465" spans="13:13" x14ac:dyDescent="0.25">
      <c r="M1465" t="s">
        <v>20</v>
      </c>
    </row>
    <row r="1466" spans="13:13" x14ac:dyDescent="0.25">
      <c r="M1466" t="s">
        <v>21</v>
      </c>
    </row>
    <row r="1467" spans="13:13" x14ac:dyDescent="0.25">
      <c r="M1467" t="s">
        <v>22</v>
      </c>
    </row>
    <row r="1468" spans="13:13" x14ac:dyDescent="0.25">
      <c r="M1468" t="s">
        <v>56</v>
      </c>
    </row>
    <row r="1469" spans="13:13" x14ac:dyDescent="0.25">
      <c r="M1469" t="s">
        <v>23</v>
      </c>
    </row>
    <row r="1470" spans="13:13" x14ac:dyDescent="0.25">
      <c r="M1470" t="s">
        <v>57</v>
      </c>
    </row>
    <row r="1471" spans="13:13" x14ac:dyDescent="0.25">
      <c r="M1471" t="s">
        <v>24</v>
      </c>
    </row>
    <row r="1472" spans="13:13" x14ac:dyDescent="0.25">
      <c r="M1472" t="s">
        <v>25</v>
      </c>
    </row>
    <row r="1473" spans="13:13" x14ac:dyDescent="0.25">
      <c r="M1473" t="s">
        <v>27</v>
      </c>
    </row>
    <row r="1474" spans="13:13" x14ac:dyDescent="0.25">
      <c r="M1474" t="s">
        <v>28</v>
      </c>
    </row>
    <row r="1475" spans="13:13" x14ac:dyDescent="0.25">
      <c r="M1475" t="s">
        <v>29</v>
      </c>
    </row>
    <row r="1476" spans="13:13" x14ac:dyDescent="0.25">
      <c r="M1476" t="s">
        <v>30</v>
      </c>
    </row>
    <row r="1477" spans="13:13" x14ac:dyDescent="0.25">
      <c r="M1477" t="s">
        <v>31</v>
      </c>
    </row>
    <row r="1478" spans="13:13" x14ac:dyDescent="0.25">
      <c r="M1478" t="s">
        <v>58</v>
      </c>
    </row>
    <row r="1479" spans="13:13" x14ac:dyDescent="0.25">
      <c r="M1479" t="s">
        <v>32</v>
      </c>
    </row>
    <row r="1480" spans="13:13" x14ac:dyDescent="0.25">
      <c r="M1480" t="s">
        <v>3</v>
      </c>
    </row>
    <row r="1481" spans="13:13" x14ac:dyDescent="0.25">
      <c r="M1481" t="s">
        <v>59</v>
      </c>
    </row>
    <row r="1482" spans="13:13" x14ac:dyDescent="0.25">
      <c r="M1482" t="s">
        <v>60</v>
      </c>
    </row>
    <row r="1483" spans="13:13" x14ac:dyDescent="0.25">
      <c r="M1483" t="s">
        <v>61</v>
      </c>
    </row>
    <row r="1484" spans="13:13" x14ac:dyDescent="0.25">
      <c r="M1484" t="s">
        <v>62</v>
      </c>
    </row>
    <row r="1485" spans="13:13" x14ac:dyDescent="0.25">
      <c r="M1485" t="s">
        <v>33</v>
      </c>
    </row>
    <row r="1486" spans="13:13" x14ac:dyDescent="0.25">
      <c r="M1486" t="s">
        <v>34</v>
      </c>
    </row>
    <row r="1487" spans="13:13" x14ac:dyDescent="0.25">
      <c r="M1487" t="s">
        <v>35</v>
      </c>
    </row>
    <row r="1488" spans="13:13" x14ac:dyDescent="0.25">
      <c r="M1488" t="s">
        <v>36</v>
      </c>
    </row>
    <row r="1489" spans="13:13" x14ac:dyDescent="0.25">
      <c r="M1489" t="s">
        <v>63</v>
      </c>
    </row>
    <row r="1490" spans="13:13" x14ac:dyDescent="0.25">
      <c r="M1490" t="s">
        <v>37</v>
      </c>
    </row>
    <row r="1491" spans="13:13" x14ac:dyDescent="0.25">
      <c r="M1491" t="s">
        <v>38</v>
      </c>
    </row>
    <row r="1492" spans="13:13" x14ac:dyDescent="0.25">
      <c r="M1492" t="s">
        <v>39</v>
      </c>
    </row>
    <row r="1493" spans="13:13" x14ac:dyDescent="0.25">
      <c r="M1493" t="s">
        <v>40</v>
      </c>
    </row>
    <row r="1494" spans="13:13" x14ac:dyDescent="0.25">
      <c r="M1494" t="s">
        <v>64</v>
      </c>
    </row>
    <row r="1495" spans="13:13" x14ac:dyDescent="0.25">
      <c r="M1495" t="s">
        <v>65</v>
      </c>
    </row>
    <row r="1496" spans="13:13" x14ac:dyDescent="0.25">
      <c r="M1496" t="s">
        <v>66</v>
      </c>
    </row>
    <row r="1497" spans="13:13" x14ac:dyDescent="0.25">
      <c r="M1497" t="s">
        <v>41</v>
      </c>
    </row>
    <row r="1498" spans="13:13" x14ac:dyDescent="0.25">
      <c r="M1498" t="s">
        <v>42</v>
      </c>
    </row>
    <row r="1499" spans="13:13" x14ac:dyDescent="0.25">
      <c r="M1499" t="s">
        <v>67</v>
      </c>
    </row>
    <row r="1500" spans="13:13" x14ac:dyDescent="0.25">
      <c r="M1500" t="s">
        <v>87</v>
      </c>
    </row>
    <row r="1501" spans="13:13" x14ac:dyDescent="0.25">
      <c r="M1501" t="s">
        <v>87</v>
      </c>
    </row>
    <row r="1502" spans="13:13" x14ac:dyDescent="0.25">
      <c r="M1502" t="s">
        <v>87</v>
      </c>
    </row>
    <row r="1503" spans="13:13" x14ac:dyDescent="0.25">
      <c r="M1503" t="s">
        <v>87</v>
      </c>
    </row>
    <row r="1504" spans="13:13" x14ac:dyDescent="0.25">
      <c r="M1504" t="s">
        <v>87</v>
      </c>
    </row>
    <row r="1505" spans="13:13" x14ac:dyDescent="0.25">
      <c r="M1505" t="s">
        <v>87</v>
      </c>
    </row>
    <row r="1506" spans="13:13" x14ac:dyDescent="0.25">
      <c r="M1506" t="s">
        <v>87</v>
      </c>
    </row>
    <row r="1507" spans="13:13" x14ac:dyDescent="0.25">
      <c r="M1507" t="s">
        <v>87</v>
      </c>
    </row>
    <row r="1508" spans="13:13" x14ac:dyDescent="0.25">
      <c r="M1508" t="s">
        <v>87</v>
      </c>
    </row>
    <row r="1509" spans="13:13" x14ac:dyDescent="0.25">
      <c r="M1509" t="s">
        <v>87</v>
      </c>
    </row>
    <row r="1510" spans="13:13" x14ac:dyDescent="0.25">
      <c r="M1510" t="s">
        <v>87</v>
      </c>
    </row>
    <row r="1511" spans="13:13" x14ac:dyDescent="0.25">
      <c r="M1511" t="s">
        <v>87</v>
      </c>
    </row>
    <row r="1512" spans="13:13" x14ac:dyDescent="0.25">
      <c r="M1512" t="s">
        <v>87</v>
      </c>
    </row>
    <row r="1513" spans="13:13" x14ac:dyDescent="0.25">
      <c r="M1513" t="s">
        <v>87</v>
      </c>
    </row>
    <row r="1514" spans="13:13" x14ac:dyDescent="0.25">
      <c r="M1514" t="s">
        <v>87</v>
      </c>
    </row>
    <row r="1515" spans="13:13" x14ac:dyDescent="0.25">
      <c r="M1515" t="s">
        <v>6</v>
      </c>
    </row>
    <row r="1516" spans="13:13" x14ac:dyDescent="0.25">
      <c r="M1516" t="s">
        <v>7</v>
      </c>
    </row>
    <row r="1517" spans="13:13" x14ac:dyDescent="0.25">
      <c r="M1517" t="s">
        <v>8</v>
      </c>
    </row>
    <row r="1518" spans="13:13" x14ac:dyDescent="0.25">
      <c r="M1518" t="s">
        <v>53</v>
      </c>
    </row>
    <row r="1519" spans="13:13" x14ac:dyDescent="0.25">
      <c r="M1519" t="s">
        <v>9</v>
      </c>
    </row>
    <row r="1520" spans="13:13" x14ac:dyDescent="0.25">
      <c r="M1520" t="s">
        <v>11</v>
      </c>
    </row>
    <row r="1521" spans="13:13" x14ac:dyDescent="0.25">
      <c r="M1521" t="s">
        <v>12</v>
      </c>
    </row>
    <row r="1522" spans="13:13" x14ac:dyDescent="0.25">
      <c r="M1522" t="s">
        <v>13</v>
      </c>
    </row>
    <row r="1523" spans="13:13" x14ac:dyDescent="0.25">
      <c r="M1523" t="s">
        <v>54</v>
      </c>
    </row>
    <row r="1524" spans="13:13" x14ac:dyDescent="0.25">
      <c r="M1524" t="s">
        <v>14</v>
      </c>
    </row>
    <row r="1525" spans="13:13" x14ac:dyDescent="0.25">
      <c r="M1525" t="s">
        <v>15</v>
      </c>
    </row>
    <row r="1526" spans="13:13" x14ac:dyDescent="0.25">
      <c r="M1526" t="s">
        <v>16</v>
      </c>
    </row>
    <row r="1527" spans="13:13" x14ac:dyDescent="0.25">
      <c r="M1527" t="s">
        <v>17</v>
      </c>
    </row>
    <row r="1528" spans="13:13" x14ac:dyDescent="0.25">
      <c r="M1528" t="s">
        <v>18</v>
      </c>
    </row>
    <row r="1529" spans="13:13" x14ac:dyDescent="0.25">
      <c r="M1529" t="s">
        <v>55</v>
      </c>
    </row>
    <row r="1530" spans="13:13" x14ac:dyDescent="0.25">
      <c r="M1530" t="s">
        <v>19</v>
      </c>
    </row>
    <row r="1531" spans="13:13" x14ac:dyDescent="0.25">
      <c r="M1531" t="s">
        <v>20</v>
      </c>
    </row>
    <row r="1532" spans="13:13" x14ac:dyDescent="0.25">
      <c r="M1532" t="s">
        <v>21</v>
      </c>
    </row>
    <row r="1533" spans="13:13" x14ac:dyDescent="0.25">
      <c r="M1533" t="s">
        <v>22</v>
      </c>
    </row>
    <row r="1534" spans="13:13" x14ac:dyDescent="0.25">
      <c r="M1534" t="s">
        <v>56</v>
      </c>
    </row>
    <row r="1535" spans="13:13" x14ac:dyDescent="0.25">
      <c r="M1535" t="s">
        <v>23</v>
      </c>
    </row>
    <row r="1536" spans="13:13" x14ac:dyDescent="0.25">
      <c r="M1536" t="s">
        <v>57</v>
      </c>
    </row>
    <row r="1537" spans="13:13" x14ac:dyDescent="0.25">
      <c r="M1537" t="s">
        <v>24</v>
      </c>
    </row>
    <row r="1538" spans="13:13" x14ac:dyDescent="0.25">
      <c r="M1538" t="s">
        <v>25</v>
      </c>
    </row>
    <row r="1539" spans="13:13" x14ac:dyDescent="0.25">
      <c r="M1539" t="s">
        <v>27</v>
      </c>
    </row>
    <row r="1540" spans="13:13" x14ac:dyDescent="0.25">
      <c r="M1540" t="s">
        <v>28</v>
      </c>
    </row>
    <row r="1541" spans="13:13" x14ac:dyDescent="0.25">
      <c r="M1541" t="s">
        <v>29</v>
      </c>
    </row>
    <row r="1542" spans="13:13" x14ac:dyDescent="0.25">
      <c r="M1542" t="s">
        <v>30</v>
      </c>
    </row>
    <row r="1543" spans="13:13" x14ac:dyDescent="0.25">
      <c r="M1543" t="s">
        <v>31</v>
      </c>
    </row>
    <row r="1544" spans="13:13" x14ac:dyDescent="0.25">
      <c r="M1544" t="s">
        <v>58</v>
      </c>
    </row>
    <row r="1545" spans="13:13" x14ac:dyDescent="0.25">
      <c r="M1545" t="s">
        <v>32</v>
      </c>
    </row>
    <row r="1546" spans="13:13" x14ac:dyDescent="0.25">
      <c r="M1546" t="s">
        <v>3</v>
      </c>
    </row>
    <row r="1547" spans="13:13" x14ac:dyDescent="0.25">
      <c r="M1547" t="s">
        <v>59</v>
      </c>
    </row>
    <row r="1548" spans="13:13" x14ac:dyDescent="0.25">
      <c r="M1548" t="s">
        <v>60</v>
      </c>
    </row>
    <row r="1549" spans="13:13" x14ac:dyDescent="0.25">
      <c r="M1549" t="s">
        <v>61</v>
      </c>
    </row>
    <row r="1550" spans="13:13" x14ac:dyDescent="0.25">
      <c r="M1550" t="s">
        <v>62</v>
      </c>
    </row>
    <row r="1551" spans="13:13" x14ac:dyDescent="0.25">
      <c r="M1551" t="s">
        <v>33</v>
      </c>
    </row>
    <row r="1552" spans="13:13" x14ac:dyDescent="0.25">
      <c r="M1552" t="s">
        <v>34</v>
      </c>
    </row>
    <row r="1553" spans="13:13" x14ac:dyDescent="0.25">
      <c r="M1553" t="s">
        <v>35</v>
      </c>
    </row>
    <row r="1554" spans="13:13" x14ac:dyDescent="0.25">
      <c r="M1554" t="s">
        <v>36</v>
      </c>
    </row>
    <row r="1555" spans="13:13" x14ac:dyDescent="0.25">
      <c r="M1555" t="s">
        <v>63</v>
      </c>
    </row>
    <row r="1556" spans="13:13" x14ac:dyDescent="0.25">
      <c r="M1556" t="s">
        <v>37</v>
      </c>
    </row>
    <row r="1557" spans="13:13" x14ac:dyDescent="0.25">
      <c r="M1557" t="s">
        <v>38</v>
      </c>
    </row>
    <row r="1558" spans="13:13" x14ac:dyDescent="0.25">
      <c r="M1558" t="s">
        <v>39</v>
      </c>
    </row>
    <row r="1559" spans="13:13" x14ac:dyDescent="0.25">
      <c r="M1559" t="s">
        <v>40</v>
      </c>
    </row>
    <row r="1560" spans="13:13" x14ac:dyDescent="0.25">
      <c r="M1560" t="s">
        <v>64</v>
      </c>
    </row>
    <row r="1561" spans="13:13" x14ac:dyDescent="0.25">
      <c r="M1561" t="s">
        <v>65</v>
      </c>
    </row>
    <row r="1562" spans="13:13" x14ac:dyDescent="0.25">
      <c r="M1562" t="s">
        <v>66</v>
      </c>
    </row>
    <row r="1563" spans="13:13" x14ac:dyDescent="0.25">
      <c r="M1563" t="s">
        <v>41</v>
      </c>
    </row>
    <row r="1564" spans="13:13" x14ac:dyDescent="0.25">
      <c r="M1564" t="s">
        <v>67</v>
      </c>
    </row>
    <row r="1565" spans="13:13" x14ac:dyDescent="0.25">
      <c r="M1565" t="s">
        <v>87</v>
      </c>
    </row>
    <row r="1566" spans="13:13" x14ac:dyDescent="0.25">
      <c r="M1566" t="s">
        <v>87</v>
      </c>
    </row>
    <row r="1567" spans="13:13" x14ac:dyDescent="0.25">
      <c r="M1567" t="s">
        <v>87</v>
      </c>
    </row>
    <row r="1568" spans="13:13" x14ac:dyDescent="0.25">
      <c r="M1568" t="s">
        <v>87</v>
      </c>
    </row>
    <row r="1569" spans="13:13" x14ac:dyDescent="0.25">
      <c r="M1569" t="s">
        <v>87</v>
      </c>
    </row>
    <row r="1570" spans="13:13" x14ac:dyDescent="0.25">
      <c r="M1570" t="s">
        <v>87</v>
      </c>
    </row>
    <row r="1571" spans="13:13" x14ac:dyDescent="0.25">
      <c r="M1571" t="s">
        <v>87</v>
      </c>
    </row>
    <row r="1572" spans="13:13" x14ac:dyDescent="0.25">
      <c r="M1572" t="s">
        <v>87</v>
      </c>
    </row>
    <row r="1573" spans="13:13" x14ac:dyDescent="0.25">
      <c r="M1573" t="s">
        <v>87</v>
      </c>
    </row>
    <row r="1574" spans="13:13" x14ac:dyDescent="0.25">
      <c r="M1574" t="s">
        <v>87</v>
      </c>
    </row>
    <row r="1575" spans="13:13" x14ac:dyDescent="0.25">
      <c r="M1575" t="s">
        <v>87</v>
      </c>
    </row>
    <row r="1576" spans="13:13" x14ac:dyDescent="0.25">
      <c r="M1576" t="s">
        <v>87</v>
      </c>
    </row>
    <row r="1577" spans="13:13" x14ac:dyDescent="0.25">
      <c r="M1577" t="s">
        <v>87</v>
      </c>
    </row>
    <row r="1578" spans="13:13" x14ac:dyDescent="0.25">
      <c r="M1578" t="s">
        <v>87</v>
      </c>
    </row>
    <row r="1579" spans="13:13" x14ac:dyDescent="0.25">
      <c r="M1579" t="s">
        <v>87</v>
      </c>
    </row>
    <row r="1580" spans="13:13" x14ac:dyDescent="0.25">
      <c r="M1580" t="s">
        <v>6</v>
      </c>
    </row>
    <row r="1581" spans="13:13" x14ac:dyDescent="0.25">
      <c r="M1581" t="s">
        <v>7</v>
      </c>
    </row>
    <row r="1582" spans="13:13" x14ac:dyDescent="0.25">
      <c r="M1582" t="s">
        <v>8</v>
      </c>
    </row>
    <row r="1583" spans="13:13" x14ac:dyDescent="0.25">
      <c r="M1583" t="s">
        <v>53</v>
      </c>
    </row>
    <row r="1584" spans="13:13" x14ac:dyDescent="0.25">
      <c r="M1584" t="s">
        <v>9</v>
      </c>
    </row>
    <row r="1585" spans="13:13" x14ac:dyDescent="0.25">
      <c r="M1585" t="s">
        <v>11</v>
      </c>
    </row>
    <row r="1586" spans="13:13" x14ac:dyDescent="0.25">
      <c r="M1586" t="s">
        <v>12</v>
      </c>
    </row>
    <row r="1587" spans="13:13" x14ac:dyDescent="0.25">
      <c r="M1587" t="s">
        <v>13</v>
      </c>
    </row>
    <row r="1588" spans="13:13" x14ac:dyDescent="0.25">
      <c r="M1588" t="s">
        <v>54</v>
      </c>
    </row>
    <row r="1589" spans="13:13" x14ac:dyDescent="0.25">
      <c r="M1589" t="s">
        <v>14</v>
      </c>
    </row>
    <row r="1590" spans="13:13" x14ac:dyDescent="0.25">
      <c r="M1590" t="s">
        <v>15</v>
      </c>
    </row>
    <row r="1591" spans="13:13" x14ac:dyDescent="0.25">
      <c r="M1591" t="s">
        <v>16</v>
      </c>
    </row>
    <row r="1592" spans="13:13" x14ac:dyDescent="0.25">
      <c r="M1592" t="s">
        <v>17</v>
      </c>
    </row>
    <row r="1593" spans="13:13" x14ac:dyDescent="0.25">
      <c r="M1593" t="s">
        <v>18</v>
      </c>
    </row>
    <row r="1594" spans="13:13" x14ac:dyDescent="0.25">
      <c r="M1594" t="s">
        <v>55</v>
      </c>
    </row>
    <row r="1595" spans="13:13" x14ac:dyDescent="0.25">
      <c r="M1595" t="s">
        <v>19</v>
      </c>
    </row>
    <row r="1596" spans="13:13" x14ac:dyDescent="0.25">
      <c r="M1596" t="s">
        <v>20</v>
      </c>
    </row>
    <row r="1597" spans="13:13" x14ac:dyDescent="0.25">
      <c r="M1597" t="s">
        <v>21</v>
      </c>
    </row>
    <row r="1598" spans="13:13" x14ac:dyDescent="0.25">
      <c r="M1598" t="s">
        <v>22</v>
      </c>
    </row>
    <row r="1599" spans="13:13" x14ac:dyDescent="0.25">
      <c r="M1599" t="s">
        <v>56</v>
      </c>
    </row>
    <row r="1600" spans="13:13" x14ac:dyDescent="0.25">
      <c r="M1600" t="s">
        <v>23</v>
      </c>
    </row>
    <row r="1601" spans="13:13" x14ac:dyDescent="0.25">
      <c r="M1601" t="s">
        <v>57</v>
      </c>
    </row>
    <row r="1602" spans="13:13" x14ac:dyDescent="0.25">
      <c r="M1602" t="s">
        <v>24</v>
      </c>
    </row>
    <row r="1603" spans="13:13" x14ac:dyDescent="0.25">
      <c r="M1603" t="s">
        <v>25</v>
      </c>
    </row>
    <row r="1604" spans="13:13" x14ac:dyDescent="0.25">
      <c r="M1604" t="s">
        <v>27</v>
      </c>
    </row>
    <row r="1605" spans="13:13" x14ac:dyDescent="0.25">
      <c r="M1605" t="s">
        <v>28</v>
      </c>
    </row>
    <row r="1606" spans="13:13" x14ac:dyDescent="0.25">
      <c r="M1606" t="s">
        <v>29</v>
      </c>
    </row>
    <row r="1607" spans="13:13" x14ac:dyDescent="0.25">
      <c r="M1607" t="s">
        <v>30</v>
      </c>
    </row>
    <row r="1608" spans="13:13" x14ac:dyDescent="0.25">
      <c r="M1608" t="s">
        <v>31</v>
      </c>
    </row>
    <row r="1609" spans="13:13" x14ac:dyDescent="0.25">
      <c r="M1609" t="s">
        <v>58</v>
      </c>
    </row>
    <row r="1610" spans="13:13" x14ac:dyDescent="0.25">
      <c r="M1610" t="s">
        <v>32</v>
      </c>
    </row>
    <row r="1611" spans="13:13" x14ac:dyDescent="0.25">
      <c r="M1611" t="s">
        <v>3</v>
      </c>
    </row>
    <row r="1612" spans="13:13" x14ac:dyDescent="0.25">
      <c r="M1612" t="s">
        <v>59</v>
      </c>
    </row>
    <row r="1613" spans="13:13" x14ac:dyDescent="0.25">
      <c r="M1613" t="s">
        <v>60</v>
      </c>
    </row>
    <row r="1614" spans="13:13" x14ac:dyDescent="0.25">
      <c r="M1614" t="s">
        <v>61</v>
      </c>
    </row>
    <row r="1615" spans="13:13" x14ac:dyDescent="0.25">
      <c r="M1615" t="s">
        <v>62</v>
      </c>
    </row>
    <row r="1616" spans="13:13" x14ac:dyDescent="0.25">
      <c r="M1616" t="s">
        <v>33</v>
      </c>
    </row>
    <row r="1617" spans="13:13" x14ac:dyDescent="0.25">
      <c r="M1617" t="s">
        <v>34</v>
      </c>
    </row>
    <row r="1618" spans="13:13" x14ac:dyDescent="0.25">
      <c r="M1618" t="s">
        <v>35</v>
      </c>
    </row>
    <row r="1619" spans="13:13" x14ac:dyDescent="0.25">
      <c r="M1619" t="s">
        <v>36</v>
      </c>
    </row>
    <row r="1620" spans="13:13" x14ac:dyDescent="0.25">
      <c r="M1620" t="s">
        <v>63</v>
      </c>
    </row>
    <row r="1621" spans="13:13" x14ac:dyDescent="0.25">
      <c r="M1621" t="s">
        <v>37</v>
      </c>
    </row>
    <row r="1622" spans="13:13" x14ac:dyDescent="0.25">
      <c r="M1622" t="s">
        <v>38</v>
      </c>
    </row>
    <row r="1623" spans="13:13" x14ac:dyDescent="0.25">
      <c r="M1623" t="s">
        <v>39</v>
      </c>
    </row>
    <row r="1624" spans="13:13" x14ac:dyDescent="0.25">
      <c r="M1624" t="s">
        <v>40</v>
      </c>
    </row>
    <row r="1625" spans="13:13" x14ac:dyDescent="0.25">
      <c r="M1625" t="s">
        <v>64</v>
      </c>
    </row>
    <row r="1626" spans="13:13" x14ac:dyDescent="0.25">
      <c r="M1626" t="s">
        <v>65</v>
      </c>
    </row>
    <row r="1627" spans="13:13" x14ac:dyDescent="0.25">
      <c r="M1627" t="s">
        <v>66</v>
      </c>
    </row>
    <row r="1628" spans="13:13" x14ac:dyDescent="0.25">
      <c r="M1628" t="s">
        <v>41</v>
      </c>
    </row>
    <row r="1629" spans="13:13" x14ac:dyDescent="0.25">
      <c r="M1629" t="s">
        <v>67</v>
      </c>
    </row>
    <row r="1630" spans="13:13" x14ac:dyDescent="0.25">
      <c r="M1630" t="s">
        <v>87</v>
      </c>
    </row>
    <row r="1631" spans="13:13" x14ac:dyDescent="0.25">
      <c r="M1631" t="s">
        <v>87</v>
      </c>
    </row>
    <row r="1632" spans="13:13" x14ac:dyDescent="0.25">
      <c r="M1632" t="s">
        <v>87</v>
      </c>
    </row>
    <row r="1633" spans="13:13" x14ac:dyDescent="0.25">
      <c r="M1633" t="s">
        <v>87</v>
      </c>
    </row>
    <row r="1634" spans="13:13" x14ac:dyDescent="0.25">
      <c r="M1634" t="s">
        <v>87</v>
      </c>
    </row>
    <row r="1635" spans="13:13" x14ac:dyDescent="0.25">
      <c r="M1635" t="s">
        <v>87</v>
      </c>
    </row>
    <row r="1636" spans="13:13" x14ac:dyDescent="0.25">
      <c r="M1636" t="s">
        <v>87</v>
      </c>
    </row>
    <row r="1637" spans="13:13" x14ac:dyDescent="0.25">
      <c r="M1637" t="s">
        <v>87</v>
      </c>
    </row>
    <row r="1638" spans="13:13" x14ac:dyDescent="0.25">
      <c r="M1638" t="s">
        <v>87</v>
      </c>
    </row>
    <row r="1639" spans="13:13" x14ac:dyDescent="0.25">
      <c r="M1639" t="s">
        <v>87</v>
      </c>
    </row>
    <row r="1640" spans="13:13" x14ac:dyDescent="0.25">
      <c r="M1640" t="s">
        <v>87</v>
      </c>
    </row>
    <row r="1641" spans="13:13" x14ac:dyDescent="0.25">
      <c r="M1641" t="s">
        <v>87</v>
      </c>
    </row>
    <row r="1642" spans="13:13" x14ac:dyDescent="0.25">
      <c r="M1642" t="s">
        <v>87</v>
      </c>
    </row>
    <row r="1643" spans="13:13" x14ac:dyDescent="0.25">
      <c r="M1643" t="s">
        <v>87</v>
      </c>
    </row>
    <row r="1644" spans="13:13" x14ac:dyDescent="0.25">
      <c r="M1644" t="s">
        <v>87</v>
      </c>
    </row>
    <row r="1645" spans="13:13" x14ac:dyDescent="0.25">
      <c r="M1645" t="s">
        <v>6</v>
      </c>
    </row>
    <row r="1646" spans="13:13" x14ac:dyDescent="0.25">
      <c r="M1646" t="s">
        <v>7</v>
      </c>
    </row>
    <row r="1647" spans="13:13" x14ac:dyDescent="0.25">
      <c r="M1647" t="s">
        <v>8</v>
      </c>
    </row>
    <row r="1648" spans="13:13" x14ac:dyDescent="0.25">
      <c r="M1648" t="s">
        <v>9</v>
      </c>
    </row>
    <row r="1649" spans="13:13" x14ac:dyDescent="0.25">
      <c r="M1649" t="s">
        <v>11</v>
      </c>
    </row>
    <row r="1650" spans="13:13" x14ac:dyDescent="0.25">
      <c r="M1650" t="s">
        <v>12</v>
      </c>
    </row>
    <row r="1651" spans="13:13" x14ac:dyDescent="0.25">
      <c r="M1651" t="s">
        <v>13</v>
      </c>
    </row>
    <row r="1652" spans="13:13" x14ac:dyDescent="0.25">
      <c r="M1652" t="s">
        <v>54</v>
      </c>
    </row>
    <row r="1653" spans="13:13" x14ac:dyDescent="0.25">
      <c r="M1653" t="s">
        <v>14</v>
      </c>
    </row>
    <row r="1654" spans="13:13" x14ac:dyDescent="0.25">
      <c r="M1654" t="s">
        <v>15</v>
      </c>
    </row>
    <row r="1655" spans="13:13" x14ac:dyDescent="0.25">
      <c r="M1655" t="s">
        <v>16</v>
      </c>
    </row>
    <row r="1656" spans="13:13" x14ac:dyDescent="0.25">
      <c r="M1656" t="s">
        <v>17</v>
      </c>
    </row>
    <row r="1657" spans="13:13" x14ac:dyDescent="0.25">
      <c r="M1657" t="s">
        <v>18</v>
      </c>
    </row>
    <row r="1658" spans="13:13" x14ac:dyDescent="0.25">
      <c r="M1658" t="s">
        <v>55</v>
      </c>
    </row>
    <row r="1659" spans="13:13" x14ac:dyDescent="0.25">
      <c r="M1659" t="s">
        <v>19</v>
      </c>
    </row>
    <row r="1660" spans="13:13" x14ac:dyDescent="0.25">
      <c r="M1660" t="s">
        <v>20</v>
      </c>
    </row>
    <row r="1661" spans="13:13" x14ac:dyDescent="0.25">
      <c r="M1661" t="s">
        <v>21</v>
      </c>
    </row>
    <row r="1662" spans="13:13" x14ac:dyDescent="0.25">
      <c r="M1662" t="s">
        <v>22</v>
      </c>
    </row>
    <row r="1663" spans="13:13" x14ac:dyDescent="0.25">
      <c r="M1663" t="s">
        <v>56</v>
      </c>
    </row>
    <row r="1664" spans="13:13" x14ac:dyDescent="0.25">
      <c r="M1664" t="s">
        <v>23</v>
      </c>
    </row>
    <row r="1665" spans="13:13" x14ac:dyDescent="0.25">
      <c r="M1665" t="s">
        <v>57</v>
      </c>
    </row>
    <row r="1666" spans="13:13" x14ac:dyDescent="0.25">
      <c r="M1666" t="s">
        <v>24</v>
      </c>
    </row>
    <row r="1667" spans="13:13" x14ac:dyDescent="0.25">
      <c r="M1667" t="s">
        <v>25</v>
      </c>
    </row>
    <row r="1668" spans="13:13" x14ac:dyDescent="0.25">
      <c r="M1668" t="s">
        <v>27</v>
      </c>
    </row>
    <row r="1669" spans="13:13" x14ac:dyDescent="0.25">
      <c r="M1669" t="s">
        <v>28</v>
      </c>
    </row>
    <row r="1670" spans="13:13" x14ac:dyDescent="0.25">
      <c r="M1670" t="s">
        <v>29</v>
      </c>
    </row>
    <row r="1671" spans="13:13" x14ac:dyDescent="0.25">
      <c r="M1671" t="s">
        <v>30</v>
      </c>
    </row>
    <row r="1672" spans="13:13" x14ac:dyDescent="0.25">
      <c r="M1672" t="s">
        <v>31</v>
      </c>
    </row>
    <row r="1673" spans="13:13" x14ac:dyDescent="0.25">
      <c r="M1673" t="s">
        <v>58</v>
      </c>
    </row>
    <row r="1674" spans="13:13" x14ac:dyDescent="0.25">
      <c r="M1674" t="s">
        <v>32</v>
      </c>
    </row>
    <row r="1675" spans="13:13" x14ac:dyDescent="0.25">
      <c r="M1675" t="s">
        <v>3</v>
      </c>
    </row>
    <row r="1676" spans="13:13" x14ac:dyDescent="0.25">
      <c r="M1676" t="s">
        <v>59</v>
      </c>
    </row>
    <row r="1677" spans="13:13" x14ac:dyDescent="0.25">
      <c r="M1677" t="s">
        <v>60</v>
      </c>
    </row>
    <row r="1678" spans="13:13" x14ac:dyDescent="0.25">
      <c r="M1678" t="s">
        <v>61</v>
      </c>
    </row>
    <row r="1679" spans="13:13" x14ac:dyDescent="0.25">
      <c r="M1679" t="s">
        <v>62</v>
      </c>
    </row>
    <row r="1680" spans="13:13" x14ac:dyDescent="0.25">
      <c r="M1680" t="s">
        <v>33</v>
      </c>
    </row>
    <row r="1681" spans="13:13" x14ac:dyDescent="0.25">
      <c r="M1681" t="s">
        <v>34</v>
      </c>
    </row>
    <row r="1682" spans="13:13" x14ac:dyDescent="0.25">
      <c r="M1682" t="s">
        <v>35</v>
      </c>
    </row>
    <row r="1683" spans="13:13" x14ac:dyDescent="0.25">
      <c r="M1683" t="s">
        <v>36</v>
      </c>
    </row>
    <row r="1684" spans="13:13" x14ac:dyDescent="0.25">
      <c r="M1684" t="s">
        <v>63</v>
      </c>
    </row>
    <row r="1685" spans="13:13" x14ac:dyDescent="0.25">
      <c r="M1685" t="s">
        <v>37</v>
      </c>
    </row>
    <row r="1686" spans="13:13" x14ac:dyDescent="0.25">
      <c r="M1686" t="s">
        <v>38</v>
      </c>
    </row>
    <row r="1687" spans="13:13" x14ac:dyDescent="0.25">
      <c r="M1687" t="s">
        <v>39</v>
      </c>
    </row>
    <row r="1688" spans="13:13" x14ac:dyDescent="0.25">
      <c r="M1688" t="s">
        <v>40</v>
      </c>
    </row>
    <row r="1689" spans="13:13" x14ac:dyDescent="0.25">
      <c r="M1689" t="s">
        <v>64</v>
      </c>
    </row>
    <row r="1690" spans="13:13" x14ac:dyDescent="0.25">
      <c r="M1690" t="s">
        <v>65</v>
      </c>
    </row>
    <row r="1691" spans="13:13" x14ac:dyDescent="0.25">
      <c r="M1691" t="s">
        <v>66</v>
      </c>
    </row>
    <row r="1692" spans="13:13" x14ac:dyDescent="0.25">
      <c r="M1692" t="s">
        <v>41</v>
      </c>
    </row>
    <row r="1693" spans="13:13" x14ac:dyDescent="0.25">
      <c r="M1693" t="s">
        <v>67</v>
      </c>
    </row>
    <row r="1694" spans="13:13" x14ac:dyDescent="0.25">
      <c r="M1694" t="s">
        <v>87</v>
      </c>
    </row>
    <row r="1695" spans="13:13" x14ac:dyDescent="0.25">
      <c r="M1695" t="s">
        <v>87</v>
      </c>
    </row>
    <row r="1696" spans="13:13" x14ac:dyDescent="0.25">
      <c r="M1696" t="s">
        <v>87</v>
      </c>
    </row>
    <row r="1697" spans="13:13" x14ac:dyDescent="0.25">
      <c r="M1697" t="s">
        <v>87</v>
      </c>
    </row>
    <row r="1698" spans="13:13" x14ac:dyDescent="0.25">
      <c r="M1698" t="s">
        <v>87</v>
      </c>
    </row>
    <row r="1699" spans="13:13" x14ac:dyDescent="0.25">
      <c r="M1699" t="s">
        <v>87</v>
      </c>
    </row>
    <row r="1700" spans="13:13" x14ac:dyDescent="0.25">
      <c r="M1700" t="s">
        <v>87</v>
      </c>
    </row>
    <row r="1701" spans="13:13" x14ac:dyDescent="0.25">
      <c r="M1701" t="s">
        <v>87</v>
      </c>
    </row>
    <row r="1702" spans="13:13" x14ac:dyDescent="0.25">
      <c r="M1702" t="s">
        <v>87</v>
      </c>
    </row>
    <row r="1703" spans="13:13" x14ac:dyDescent="0.25">
      <c r="M1703" t="s">
        <v>87</v>
      </c>
    </row>
    <row r="1704" spans="13:13" x14ac:dyDescent="0.25">
      <c r="M1704" t="s">
        <v>87</v>
      </c>
    </row>
    <row r="1705" spans="13:13" x14ac:dyDescent="0.25">
      <c r="M1705" t="s">
        <v>87</v>
      </c>
    </row>
    <row r="1706" spans="13:13" x14ac:dyDescent="0.25">
      <c r="M1706" t="s">
        <v>87</v>
      </c>
    </row>
    <row r="1707" spans="13:13" x14ac:dyDescent="0.25">
      <c r="M1707" t="s">
        <v>87</v>
      </c>
    </row>
    <row r="1708" spans="13:13" x14ac:dyDescent="0.25">
      <c r="M1708" t="s">
        <v>87</v>
      </c>
    </row>
    <row r="1709" spans="13:13" x14ac:dyDescent="0.25">
      <c r="M1709" t="s">
        <v>6</v>
      </c>
    </row>
    <row r="1710" spans="13:13" x14ac:dyDescent="0.25">
      <c r="M1710" t="s">
        <v>7</v>
      </c>
    </row>
    <row r="1711" spans="13:13" x14ac:dyDescent="0.25">
      <c r="M1711" t="s">
        <v>8</v>
      </c>
    </row>
    <row r="1712" spans="13:13" x14ac:dyDescent="0.25">
      <c r="M1712" t="s">
        <v>9</v>
      </c>
    </row>
    <row r="1713" spans="13:13" x14ac:dyDescent="0.25">
      <c r="M1713" t="s">
        <v>11</v>
      </c>
    </row>
    <row r="1714" spans="13:13" x14ac:dyDescent="0.25">
      <c r="M1714" t="s">
        <v>12</v>
      </c>
    </row>
    <row r="1715" spans="13:13" x14ac:dyDescent="0.25">
      <c r="M1715" t="s">
        <v>13</v>
      </c>
    </row>
    <row r="1716" spans="13:13" x14ac:dyDescent="0.25">
      <c r="M1716" t="s">
        <v>54</v>
      </c>
    </row>
    <row r="1717" spans="13:13" x14ac:dyDescent="0.25">
      <c r="M1717" t="s">
        <v>14</v>
      </c>
    </row>
    <row r="1718" spans="13:13" x14ac:dyDescent="0.25">
      <c r="M1718" t="s">
        <v>15</v>
      </c>
    </row>
    <row r="1719" spans="13:13" x14ac:dyDescent="0.25">
      <c r="M1719" t="s">
        <v>16</v>
      </c>
    </row>
    <row r="1720" spans="13:13" x14ac:dyDescent="0.25">
      <c r="M1720" t="s">
        <v>17</v>
      </c>
    </row>
    <row r="1721" spans="13:13" x14ac:dyDescent="0.25">
      <c r="M1721" t="s">
        <v>18</v>
      </c>
    </row>
    <row r="1722" spans="13:13" x14ac:dyDescent="0.25">
      <c r="M1722" t="s">
        <v>55</v>
      </c>
    </row>
    <row r="1723" spans="13:13" x14ac:dyDescent="0.25">
      <c r="M1723" t="s">
        <v>19</v>
      </c>
    </row>
    <row r="1724" spans="13:13" x14ac:dyDescent="0.25">
      <c r="M1724" t="s">
        <v>20</v>
      </c>
    </row>
    <row r="1725" spans="13:13" x14ac:dyDescent="0.25">
      <c r="M1725" t="s">
        <v>21</v>
      </c>
    </row>
    <row r="1726" spans="13:13" x14ac:dyDescent="0.25">
      <c r="M1726" t="s">
        <v>22</v>
      </c>
    </row>
    <row r="1727" spans="13:13" x14ac:dyDescent="0.25">
      <c r="M1727" t="s">
        <v>56</v>
      </c>
    </row>
    <row r="1728" spans="13:13" x14ac:dyDescent="0.25">
      <c r="M1728" t="s">
        <v>23</v>
      </c>
    </row>
    <row r="1729" spans="13:13" x14ac:dyDescent="0.25">
      <c r="M1729" t="s">
        <v>57</v>
      </c>
    </row>
    <row r="1730" spans="13:13" x14ac:dyDescent="0.25">
      <c r="M1730" t="s">
        <v>24</v>
      </c>
    </row>
    <row r="1731" spans="13:13" x14ac:dyDescent="0.25">
      <c r="M1731" t="s">
        <v>25</v>
      </c>
    </row>
    <row r="1732" spans="13:13" x14ac:dyDescent="0.25">
      <c r="M1732" t="s">
        <v>27</v>
      </c>
    </row>
    <row r="1733" spans="13:13" x14ac:dyDescent="0.25">
      <c r="M1733" t="s">
        <v>28</v>
      </c>
    </row>
    <row r="1734" spans="13:13" x14ac:dyDescent="0.25">
      <c r="M1734" t="s">
        <v>29</v>
      </c>
    </row>
    <row r="1735" spans="13:13" x14ac:dyDescent="0.25">
      <c r="M1735" t="s">
        <v>30</v>
      </c>
    </row>
    <row r="1736" spans="13:13" x14ac:dyDescent="0.25">
      <c r="M1736" t="s">
        <v>31</v>
      </c>
    </row>
    <row r="1737" spans="13:13" x14ac:dyDescent="0.25">
      <c r="M1737" t="s">
        <v>58</v>
      </c>
    </row>
    <row r="1738" spans="13:13" x14ac:dyDescent="0.25">
      <c r="M1738" t="s">
        <v>32</v>
      </c>
    </row>
    <row r="1739" spans="13:13" x14ac:dyDescent="0.25">
      <c r="M1739" t="s">
        <v>3</v>
      </c>
    </row>
    <row r="1740" spans="13:13" x14ac:dyDescent="0.25">
      <c r="M1740" t="s">
        <v>59</v>
      </c>
    </row>
    <row r="1741" spans="13:13" x14ac:dyDescent="0.25">
      <c r="M1741" t="s">
        <v>60</v>
      </c>
    </row>
    <row r="1742" spans="13:13" x14ac:dyDescent="0.25">
      <c r="M1742" t="s">
        <v>61</v>
      </c>
    </row>
    <row r="1743" spans="13:13" x14ac:dyDescent="0.25">
      <c r="M1743" t="s">
        <v>62</v>
      </c>
    </row>
    <row r="1744" spans="13:13" x14ac:dyDescent="0.25">
      <c r="M1744" t="s">
        <v>33</v>
      </c>
    </row>
    <row r="1745" spans="13:13" x14ac:dyDescent="0.25">
      <c r="M1745" t="s">
        <v>34</v>
      </c>
    </row>
    <row r="1746" spans="13:13" x14ac:dyDescent="0.25">
      <c r="M1746" t="s">
        <v>35</v>
      </c>
    </row>
    <row r="1747" spans="13:13" x14ac:dyDescent="0.25">
      <c r="M1747" t="s">
        <v>36</v>
      </c>
    </row>
    <row r="1748" spans="13:13" x14ac:dyDescent="0.25">
      <c r="M1748" t="s">
        <v>63</v>
      </c>
    </row>
    <row r="1749" spans="13:13" x14ac:dyDescent="0.25">
      <c r="M1749" t="s">
        <v>37</v>
      </c>
    </row>
    <row r="1750" spans="13:13" x14ac:dyDescent="0.25">
      <c r="M1750" t="s">
        <v>38</v>
      </c>
    </row>
    <row r="1751" spans="13:13" x14ac:dyDescent="0.25">
      <c r="M1751" t="s">
        <v>39</v>
      </c>
    </row>
    <row r="1752" spans="13:13" x14ac:dyDescent="0.25">
      <c r="M1752" t="s">
        <v>40</v>
      </c>
    </row>
    <row r="1753" spans="13:13" x14ac:dyDescent="0.25">
      <c r="M1753" t="s">
        <v>64</v>
      </c>
    </row>
    <row r="1754" spans="13:13" x14ac:dyDescent="0.25">
      <c r="M1754" t="s">
        <v>65</v>
      </c>
    </row>
    <row r="1755" spans="13:13" x14ac:dyDescent="0.25">
      <c r="M1755" t="s">
        <v>66</v>
      </c>
    </row>
    <row r="1756" spans="13:13" x14ac:dyDescent="0.25">
      <c r="M1756" t="s">
        <v>41</v>
      </c>
    </row>
    <row r="1757" spans="13:13" x14ac:dyDescent="0.25">
      <c r="M1757" t="s">
        <v>67</v>
      </c>
    </row>
    <row r="1758" spans="13:13" x14ac:dyDescent="0.25">
      <c r="M1758" t="s">
        <v>87</v>
      </c>
    </row>
    <row r="1759" spans="13:13" x14ac:dyDescent="0.25">
      <c r="M1759" t="s">
        <v>87</v>
      </c>
    </row>
    <row r="1760" spans="13:13" x14ac:dyDescent="0.25">
      <c r="M1760" t="s">
        <v>87</v>
      </c>
    </row>
    <row r="1761" spans="13:13" x14ac:dyDescent="0.25">
      <c r="M1761" t="s">
        <v>87</v>
      </c>
    </row>
    <row r="1762" spans="13:13" x14ac:dyDescent="0.25">
      <c r="M1762" t="s">
        <v>87</v>
      </c>
    </row>
    <row r="1763" spans="13:13" x14ac:dyDescent="0.25">
      <c r="M1763" t="s">
        <v>87</v>
      </c>
    </row>
    <row r="1764" spans="13:13" x14ac:dyDescent="0.25">
      <c r="M1764" t="s">
        <v>87</v>
      </c>
    </row>
    <row r="1765" spans="13:13" x14ac:dyDescent="0.25">
      <c r="M1765" t="s">
        <v>87</v>
      </c>
    </row>
    <row r="1766" spans="13:13" x14ac:dyDescent="0.25">
      <c r="M1766" t="s">
        <v>87</v>
      </c>
    </row>
    <row r="1767" spans="13:13" x14ac:dyDescent="0.25">
      <c r="M1767" t="s">
        <v>87</v>
      </c>
    </row>
    <row r="1768" spans="13:13" x14ac:dyDescent="0.25">
      <c r="M1768" t="s">
        <v>87</v>
      </c>
    </row>
    <row r="1769" spans="13:13" x14ac:dyDescent="0.25">
      <c r="M1769" t="s">
        <v>87</v>
      </c>
    </row>
    <row r="1770" spans="13:13" x14ac:dyDescent="0.25">
      <c r="M1770" t="s">
        <v>87</v>
      </c>
    </row>
    <row r="1771" spans="13:13" x14ac:dyDescent="0.25">
      <c r="M1771" t="s">
        <v>87</v>
      </c>
    </row>
    <row r="1772" spans="13:13" x14ac:dyDescent="0.25">
      <c r="M1772" t="s">
        <v>87</v>
      </c>
    </row>
    <row r="1773" spans="13:13" x14ac:dyDescent="0.25">
      <c r="M1773" t="s">
        <v>6</v>
      </c>
    </row>
    <row r="1774" spans="13:13" x14ac:dyDescent="0.25">
      <c r="M1774" t="s">
        <v>7</v>
      </c>
    </row>
    <row r="1775" spans="13:13" x14ac:dyDescent="0.25">
      <c r="M1775" t="s">
        <v>8</v>
      </c>
    </row>
    <row r="1776" spans="13:13" x14ac:dyDescent="0.25">
      <c r="M1776" t="s">
        <v>9</v>
      </c>
    </row>
    <row r="1777" spans="13:13" x14ac:dyDescent="0.25">
      <c r="M1777" t="s">
        <v>11</v>
      </c>
    </row>
    <row r="1778" spans="13:13" x14ac:dyDescent="0.25">
      <c r="M1778" t="s">
        <v>12</v>
      </c>
    </row>
    <row r="1779" spans="13:13" x14ac:dyDescent="0.25">
      <c r="M1779" t="s">
        <v>13</v>
      </c>
    </row>
    <row r="1780" spans="13:13" x14ac:dyDescent="0.25">
      <c r="M1780" t="s">
        <v>54</v>
      </c>
    </row>
    <row r="1781" spans="13:13" x14ac:dyDescent="0.25">
      <c r="M1781" t="s">
        <v>14</v>
      </c>
    </row>
    <row r="1782" spans="13:13" x14ac:dyDescent="0.25">
      <c r="M1782" t="s">
        <v>15</v>
      </c>
    </row>
    <row r="1783" spans="13:13" x14ac:dyDescent="0.25">
      <c r="M1783" t="s">
        <v>16</v>
      </c>
    </row>
    <row r="1784" spans="13:13" x14ac:dyDescent="0.25">
      <c r="M1784" t="s">
        <v>17</v>
      </c>
    </row>
    <row r="1785" spans="13:13" x14ac:dyDescent="0.25">
      <c r="M1785" t="s">
        <v>18</v>
      </c>
    </row>
    <row r="1786" spans="13:13" x14ac:dyDescent="0.25">
      <c r="M1786" t="s">
        <v>55</v>
      </c>
    </row>
    <row r="1787" spans="13:13" x14ac:dyDescent="0.25">
      <c r="M1787" t="s">
        <v>19</v>
      </c>
    </row>
    <row r="1788" spans="13:13" x14ac:dyDescent="0.25">
      <c r="M1788" t="s">
        <v>20</v>
      </c>
    </row>
    <row r="1789" spans="13:13" x14ac:dyDescent="0.25">
      <c r="M1789" t="s">
        <v>21</v>
      </c>
    </row>
    <row r="1790" spans="13:13" x14ac:dyDescent="0.25">
      <c r="M1790" t="s">
        <v>22</v>
      </c>
    </row>
    <row r="1791" spans="13:13" x14ac:dyDescent="0.25">
      <c r="M1791" t="s">
        <v>56</v>
      </c>
    </row>
    <row r="1792" spans="13:13" x14ac:dyDescent="0.25">
      <c r="M1792" t="s">
        <v>23</v>
      </c>
    </row>
    <row r="1793" spans="13:13" x14ac:dyDescent="0.25">
      <c r="M1793" t="s">
        <v>57</v>
      </c>
    </row>
    <row r="1794" spans="13:13" x14ac:dyDescent="0.25">
      <c r="M1794" t="s">
        <v>24</v>
      </c>
    </row>
    <row r="1795" spans="13:13" x14ac:dyDescent="0.25">
      <c r="M1795" t="s">
        <v>25</v>
      </c>
    </row>
    <row r="1796" spans="13:13" x14ac:dyDescent="0.25">
      <c r="M1796" t="s">
        <v>27</v>
      </c>
    </row>
    <row r="1797" spans="13:13" x14ac:dyDescent="0.25">
      <c r="M1797" t="s">
        <v>28</v>
      </c>
    </row>
    <row r="1798" spans="13:13" x14ac:dyDescent="0.25">
      <c r="M1798" t="s">
        <v>29</v>
      </c>
    </row>
    <row r="1799" spans="13:13" x14ac:dyDescent="0.25">
      <c r="M1799" t="s">
        <v>30</v>
      </c>
    </row>
    <row r="1800" spans="13:13" x14ac:dyDescent="0.25">
      <c r="M1800" t="s">
        <v>31</v>
      </c>
    </row>
    <row r="1801" spans="13:13" x14ac:dyDescent="0.25">
      <c r="M1801" t="s">
        <v>58</v>
      </c>
    </row>
    <row r="1802" spans="13:13" x14ac:dyDescent="0.25">
      <c r="M1802" t="s">
        <v>32</v>
      </c>
    </row>
    <row r="1803" spans="13:13" x14ac:dyDescent="0.25">
      <c r="M1803" t="s">
        <v>3</v>
      </c>
    </row>
    <row r="1804" spans="13:13" x14ac:dyDescent="0.25">
      <c r="M1804" t="s">
        <v>59</v>
      </c>
    </row>
    <row r="1805" spans="13:13" x14ac:dyDescent="0.25">
      <c r="M1805" t="s">
        <v>60</v>
      </c>
    </row>
    <row r="1806" spans="13:13" x14ac:dyDescent="0.25">
      <c r="M1806" t="s">
        <v>61</v>
      </c>
    </row>
    <row r="1807" spans="13:13" x14ac:dyDescent="0.25">
      <c r="M1807" t="s">
        <v>62</v>
      </c>
    </row>
    <row r="1808" spans="13:13" x14ac:dyDescent="0.25">
      <c r="M1808" t="s">
        <v>33</v>
      </c>
    </row>
    <row r="1809" spans="13:13" x14ac:dyDescent="0.25">
      <c r="M1809" t="s">
        <v>34</v>
      </c>
    </row>
    <row r="1810" spans="13:13" x14ac:dyDescent="0.25">
      <c r="M1810" t="s">
        <v>35</v>
      </c>
    </row>
    <row r="1811" spans="13:13" x14ac:dyDescent="0.25">
      <c r="M1811" t="s">
        <v>36</v>
      </c>
    </row>
    <row r="1812" spans="13:13" x14ac:dyDescent="0.25">
      <c r="M1812" t="s">
        <v>63</v>
      </c>
    </row>
    <row r="1813" spans="13:13" x14ac:dyDescent="0.25">
      <c r="M1813" t="s">
        <v>37</v>
      </c>
    </row>
    <row r="1814" spans="13:13" x14ac:dyDescent="0.25">
      <c r="M1814" t="s">
        <v>38</v>
      </c>
    </row>
    <row r="1815" spans="13:13" x14ac:dyDescent="0.25">
      <c r="M1815" t="s">
        <v>39</v>
      </c>
    </row>
    <row r="1816" spans="13:13" x14ac:dyDescent="0.25">
      <c r="M1816" t="s">
        <v>40</v>
      </c>
    </row>
    <row r="1817" spans="13:13" x14ac:dyDescent="0.25">
      <c r="M1817" t="s">
        <v>64</v>
      </c>
    </row>
    <row r="1818" spans="13:13" x14ac:dyDescent="0.25">
      <c r="M1818" t="s">
        <v>65</v>
      </c>
    </row>
    <row r="1819" spans="13:13" x14ac:dyDescent="0.25">
      <c r="M1819" t="s">
        <v>66</v>
      </c>
    </row>
    <row r="1820" spans="13:13" x14ac:dyDescent="0.25">
      <c r="M1820" t="s">
        <v>41</v>
      </c>
    </row>
    <row r="1821" spans="13:13" x14ac:dyDescent="0.25">
      <c r="M1821" t="s">
        <v>67</v>
      </c>
    </row>
    <row r="1822" spans="13:13" x14ac:dyDescent="0.25">
      <c r="M1822" t="s">
        <v>87</v>
      </c>
    </row>
    <row r="1823" spans="13:13" x14ac:dyDescent="0.25">
      <c r="M1823" t="s">
        <v>87</v>
      </c>
    </row>
    <row r="1824" spans="13:13" x14ac:dyDescent="0.25">
      <c r="M1824" t="s">
        <v>87</v>
      </c>
    </row>
    <row r="1825" spans="13:13" x14ac:dyDescent="0.25">
      <c r="M1825" t="s">
        <v>87</v>
      </c>
    </row>
    <row r="1826" spans="13:13" x14ac:dyDescent="0.25">
      <c r="M1826" t="s">
        <v>87</v>
      </c>
    </row>
    <row r="1827" spans="13:13" x14ac:dyDescent="0.25">
      <c r="M1827" t="s">
        <v>87</v>
      </c>
    </row>
    <row r="1828" spans="13:13" x14ac:dyDescent="0.25">
      <c r="M1828" t="s">
        <v>87</v>
      </c>
    </row>
    <row r="1829" spans="13:13" x14ac:dyDescent="0.25">
      <c r="M1829" t="s">
        <v>87</v>
      </c>
    </row>
    <row r="1830" spans="13:13" x14ac:dyDescent="0.25">
      <c r="M1830" t="s">
        <v>87</v>
      </c>
    </row>
    <row r="1831" spans="13:13" x14ac:dyDescent="0.25">
      <c r="M1831" t="s">
        <v>87</v>
      </c>
    </row>
    <row r="1832" spans="13:13" x14ac:dyDescent="0.25">
      <c r="M1832" t="s">
        <v>87</v>
      </c>
    </row>
    <row r="1833" spans="13:13" x14ac:dyDescent="0.25">
      <c r="M1833" t="s">
        <v>87</v>
      </c>
    </row>
    <row r="1834" spans="13:13" x14ac:dyDescent="0.25">
      <c r="M1834" t="s">
        <v>87</v>
      </c>
    </row>
    <row r="1835" spans="13:13" x14ac:dyDescent="0.25">
      <c r="M1835" t="s">
        <v>87</v>
      </c>
    </row>
    <row r="1836" spans="13:13" x14ac:dyDescent="0.25">
      <c r="M1836" t="s">
        <v>87</v>
      </c>
    </row>
    <row r="1837" spans="13:13" x14ac:dyDescent="0.25">
      <c r="M1837" t="s">
        <v>6</v>
      </c>
    </row>
    <row r="1838" spans="13:13" x14ac:dyDescent="0.25">
      <c r="M1838" t="s">
        <v>7</v>
      </c>
    </row>
    <row r="1839" spans="13:13" x14ac:dyDescent="0.25">
      <c r="M1839" t="s">
        <v>8</v>
      </c>
    </row>
    <row r="1840" spans="13:13" x14ac:dyDescent="0.25">
      <c r="M1840" t="s">
        <v>9</v>
      </c>
    </row>
    <row r="1841" spans="13:13" x14ac:dyDescent="0.25">
      <c r="M1841" t="s">
        <v>11</v>
      </c>
    </row>
    <row r="1842" spans="13:13" x14ac:dyDescent="0.25">
      <c r="M1842" t="s">
        <v>12</v>
      </c>
    </row>
    <row r="1843" spans="13:13" x14ac:dyDescent="0.25">
      <c r="M1843" t="s">
        <v>13</v>
      </c>
    </row>
    <row r="1844" spans="13:13" x14ac:dyDescent="0.25">
      <c r="M1844" t="s">
        <v>54</v>
      </c>
    </row>
    <row r="1845" spans="13:13" x14ac:dyDescent="0.25">
      <c r="M1845" t="s">
        <v>14</v>
      </c>
    </row>
    <row r="1846" spans="13:13" x14ac:dyDescent="0.25">
      <c r="M1846" t="s">
        <v>15</v>
      </c>
    </row>
    <row r="1847" spans="13:13" x14ac:dyDescent="0.25">
      <c r="M1847" t="s">
        <v>16</v>
      </c>
    </row>
    <row r="1848" spans="13:13" x14ac:dyDescent="0.25">
      <c r="M1848" t="s">
        <v>17</v>
      </c>
    </row>
    <row r="1849" spans="13:13" x14ac:dyDescent="0.25">
      <c r="M1849" t="s">
        <v>18</v>
      </c>
    </row>
    <row r="1850" spans="13:13" x14ac:dyDescent="0.25">
      <c r="M1850" t="s">
        <v>55</v>
      </c>
    </row>
    <row r="1851" spans="13:13" x14ac:dyDescent="0.25">
      <c r="M1851" t="s">
        <v>20</v>
      </c>
    </row>
    <row r="1852" spans="13:13" x14ac:dyDescent="0.25">
      <c r="M1852" t="s">
        <v>21</v>
      </c>
    </row>
    <row r="1853" spans="13:13" x14ac:dyDescent="0.25">
      <c r="M1853" t="s">
        <v>22</v>
      </c>
    </row>
    <row r="1854" spans="13:13" x14ac:dyDescent="0.25">
      <c r="M1854" t="s">
        <v>56</v>
      </c>
    </row>
    <row r="1855" spans="13:13" x14ac:dyDescent="0.25">
      <c r="M1855" t="s">
        <v>23</v>
      </c>
    </row>
    <row r="1856" spans="13:13" x14ac:dyDescent="0.25">
      <c r="M1856" t="s">
        <v>57</v>
      </c>
    </row>
    <row r="1857" spans="13:13" x14ac:dyDescent="0.25">
      <c r="M1857" t="s">
        <v>24</v>
      </c>
    </row>
    <row r="1858" spans="13:13" x14ac:dyDescent="0.25">
      <c r="M1858" t="s">
        <v>25</v>
      </c>
    </row>
    <row r="1859" spans="13:13" x14ac:dyDescent="0.25">
      <c r="M1859" t="s">
        <v>27</v>
      </c>
    </row>
    <row r="1860" spans="13:13" x14ac:dyDescent="0.25">
      <c r="M1860" t="s">
        <v>28</v>
      </c>
    </row>
    <row r="1861" spans="13:13" x14ac:dyDescent="0.25">
      <c r="M1861" t="s">
        <v>29</v>
      </c>
    </row>
    <row r="1862" spans="13:13" x14ac:dyDescent="0.25">
      <c r="M1862" t="s">
        <v>30</v>
      </c>
    </row>
    <row r="1863" spans="13:13" x14ac:dyDescent="0.25">
      <c r="M1863" t="s">
        <v>31</v>
      </c>
    </row>
    <row r="1864" spans="13:13" x14ac:dyDescent="0.25">
      <c r="M1864" t="s">
        <v>58</v>
      </c>
    </row>
    <row r="1865" spans="13:13" x14ac:dyDescent="0.25">
      <c r="M1865" t="s">
        <v>32</v>
      </c>
    </row>
    <row r="1866" spans="13:13" x14ac:dyDescent="0.25">
      <c r="M1866" t="s">
        <v>3</v>
      </c>
    </row>
    <row r="1867" spans="13:13" x14ac:dyDescent="0.25">
      <c r="M1867" t="s">
        <v>59</v>
      </c>
    </row>
    <row r="1868" spans="13:13" x14ac:dyDescent="0.25">
      <c r="M1868" t="s">
        <v>60</v>
      </c>
    </row>
    <row r="1869" spans="13:13" x14ac:dyDescent="0.25">
      <c r="M1869" t="s">
        <v>61</v>
      </c>
    </row>
    <row r="1870" spans="13:13" x14ac:dyDescent="0.25">
      <c r="M1870" t="s">
        <v>62</v>
      </c>
    </row>
    <row r="1871" spans="13:13" x14ac:dyDescent="0.25">
      <c r="M1871" t="s">
        <v>33</v>
      </c>
    </row>
    <row r="1872" spans="13:13" x14ac:dyDescent="0.25">
      <c r="M1872" t="s">
        <v>34</v>
      </c>
    </row>
    <row r="1873" spans="13:13" x14ac:dyDescent="0.25">
      <c r="M1873" t="s">
        <v>35</v>
      </c>
    </row>
    <row r="1874" spans="13:13" x14ac:dyDescent="0.25">
      <c r="M1874" t="s">
        <v>36</v>
      </c>
    </row>
    <row r="1875" spans="13:13" x14ac:dyDescent="0.25">
      <c r="M1875" t="s">
        <v>63</v>
      </c>
    </row>
    <row r="1876" spans="13:13" x14ac:dyDescent="0.25">
      <c r="M1876" t="s">
        <v>37</v>
      </c>
    </row>
    <row r="1877" spans="13:13" x14ac:dyDescent="0.25">
      <c r="M1877" t="s">
        <v>38</v>
      </c>
    </row>
    <row r="1878" spans="13:13" x14ac:dyDescent="0.25">
      <c r="M1878" t="s">
        <v>39</v>
      </c>
    </row>
    <row r="1879" spans="13:13" x14ac:dyDescent="0.25">
      <c r="M1879" t="s">
        <v>40</v>
      </c>
    </row>
    <row r="1880" spans="13:13" x14ac:dyDescent="0.25">
      <c r="M1880" t="s">
        <v>64</v>
      </c>
    </row>
    <row r="1881" spans="13:13" x14ac:dyDescent="0.25">
      <c r="M1881" t="s">
        <v>65</v>
      </c>
    </row>
    <row r="1882" spans="13:13" x14ac:dyDescent="0.25">
      <c r="M1882" t="s">
        <v>66</v>
      </c>
    </row>
    <row r="1883" spans="13:13" x14ac:dyDescent="0.25">
      <c r="M1883" t="s">
        <v>41</v>
      </c>
    </row>
    <row r="1884" spans="13:13" x14ac:dyDescent="0.25">
      <c r="M1884" t="s">
        <v>67</v>
      </c>
    </row>
    <row r="1885" spans="13:13" x14ac:dyDescent="0.25">
      <c r="M1885" t="s">
        <v>87</v>
      </c>
    </row>
    <row r="1886" spans="13:13" x14ac:dyDescent="0.25">
      <c r="M1886" t="s">
        <v>87</v>
      </c>
    </row>
    <row r="1887" spans="13:13" x14ac:dyDescent="0.25">
      <c r="M1887" t="s">
        <v>87</v>
      </c>
    </row>
    <row r="1888" spans="13:13" x14ac:dyDescent="0.25">
      <c r="M1888" t="s">
        <v>87</v>
      </c>
    </row>
    <row r="1889" spans="13:13" x14ac:dyDescent="0.25">
      <c r="M1889" t="s">
        <v>87</v>
      </c>
    </row>
    <row r="1890" spans="13:13" x14ac:dyDescent="0.25">
      <c r="M1890" t="s">
        <v>87</v>
      </c>
    </row>
    <row r="1891" spans="13:13" x14ac:dyDescent="0.25">
      <c r="M1891" t="s">
        <v>87</v>
      </c>
    </row>
    <row r="1892" spans="13:13" x14ac:dyDescent="0.25">
      <c r="M1892" t="s">
        <v>87</v>
      </c>
    </row>
    <row r="1893" spans="13:13" x14ac:dyDescent="0.25">
      <c r="M1893" t="s">
        <v>87</v>
      </c>
    </row>
    <row r="1894" spans="13:13" x14ac:dyDescent="0.25">
      <c r="M1894" t="s">
        <v>87</v>
      </c>
    </row>
    <row r="1895" spans="13:13" x14ac:dyDescent="0.25">
      <c r="M1895" t="s">
        <v>87</v>
      </c>
    </row>
    <row r="1896" spans="13:13" x14ac:dyDescent="0.25">
      <c r="M1896" t="s">
        <v>87</v>
      </c>
    </row>
    <row r="1897" spans="13:13" x14ac:dyDescent="0.25">
      <c r="M1897" t="s">
        <v>87</v>
      </c>
    </row>
    <row r="1898" spans="13:13" x14ac:dyDescent="0.25">
      <c r="M1898" t="s">
        <v>87</v>
      </c>
    </row>
    <row r="1899" spans="13:13" x14ac:dyDescent="0.25">
      <c r="M1899" t="s">
        <v>87</v>
      </c>
    </row>
    <row r="1900" spans="13:13" x14ac:dyDescent="0.25">
      <c r="M1900" t="s">
        <v>52</v>
      </c>
    </row>
    <row r="1901" spans="13:13" x14ac:dyDescent="0.25">
      <c r="M1901" t="s">
        <v>6</v>
      </c>
    </row>
    <row r="1902" spans="13:13" x14ac:dyDescent="0.25">
      <c r="M1902" t="s">
        <v>7</v>
      </c>
    </row>
    <row r="1903" spans="13:13" x14ac:dyDescent="0.25">
      <c r="M1903" t="s">
        <v>8</v>
      </c>
    </row>
    <row r="1904" spans="13:13" x14ac:dyDescent="0.25">
      <c r="M1904" t="s">
        <v>53</v>
      </c>
    </row>
    <row r="1905" spans="13:13" x14ac:dyDescent="0.25">
      <c r="M1905" t="s">
        <v>9</v>
      </c>
    </row>
    <row r="1906" spans="13:13" x14ac:dyDescent="0.25">
      <c r="M1906" t="s">
        <v>10</v>
      </c>
    </row>
    <row r="1907" spans="13:13" x14ac:dyDescent="0.25">
      <c r="M1907" t="s">
        <v>11</v>
      </c>
    </row>
    <row r="1908" spans="13:13" x14ac:dyDescent="0.25">
      <c r="M1908" t="s">
        <v>12</v>
      </c>
    </row>
    <row r="1909" spans="13:13" x14ac:dyDescent="0.25">
      <c r="M1909" t="s">
        <v>13</v>
      </c>
    </row>
    <row r="1910" spans="13:13" x14ac:dyDescent="0.25">
      <c r="M1910" t="s">
        <v>54</v>
      </c>
    </row>
    <row r="1911" spans="13:13" x14ac:dyDescent="0.25">
      <c r="M1911" t="s">
        <v>14</v>
      </c>
    </row>
    <row r="1912" spans="13:13" x14ac:dyDescent="0.25">
      <c r="M1912" t="s">
        <v>15</v>
      </c>
    </row>
    <row r="1913" spans="13:13" x14ac:dyDescent="0.25">
      <c r="M1913" t="s">
        <v>16</v>
      </c>
    </row>
    <row r="1914" spans="13:13" x14ac:dyDescent="0.25">
      <c r="M1914" t="s">
        <v>17</v>
      </c>
    </row>
    <row r="1915" spans="13:13" x14ac:dyDescent="0.25">
      <c r="M1915" t="s">
        <v>18</v>
      </c>
    </row>
    <row r="1916" spans="13:13" x14ac:dyDescent="0.25">
      <c r="M1916" t="s">
        <v>55</v>
      </c>
    </row>
    <row r="1917" spans="13:13" x14ac:dyDescent="0.25">
      <c r="M1917" t="s">
        <v>19</v>
      </c>
    </row>
    <row r="1918" spans="13:13" x14ac:dyDescent="0.25">
      <c r="M1918" t="s">
        <v>20</v>
      </c>
    </row>
    <row r="1919" spans="13:13" x14ac:dyDescent="0.25">
      <c r="M1919" t="s">
        <v>21</v>
      </c>
    </row>
    <row r="1920" spans="13:13" x14ac:dyDescent="0.25">
      <c r="M1920" t="s">
        <v>22</v>
      </c>
    </row>
    <row r="1921" spans="13:13" x14ac:dyDescent="0.25">
      <c r="M1921" t="s">
        <v>56</v>
      </c>
    </row>
    <row r="1922" spans="13:13" x14ac:dyDescent="0.25">
      <c r="M1922" t="s">
        <v>23</v>
      </c>
    </row>
    <row r="1923" spans="13:13" x14ac:dyDescent="0.25">
      <c r="M1923" t="s">
        <v>57</v>
      </c>
    </row>
    <row r="1924" spans="13:13" x14ac:dyDescent="0.25">
      <c r="M1924" t="s">
        <v>24</v>
      </c>
    </row>
    <row r="1925" spans="13:13" x14ac:dyDescent="0.25">
      <c r="M1925" t="s">
        <v>25</v>
      </c>
    </row>
    <row r="1926" spans="13:13" x14ac:dyDescent="0.25">
      <c r="M1926" t="s">
        <v>26</v>
      </c>
    </row>
    <row r="1927" spans="13:13" x14ac:dyDescent="0.25">
      <c r="M1927" t="s">
        <v>27</v>
      </c>
    </row>
    <row r="1928" spans="13:13" x14ac:dyDescent="0.25">
      <c r="M1928" t="s">
        <v>28</v>
      </c>
    </row>
    <row r="1929" spans="13:13" x14ac:dyDescent="0.25">
      <c r="M1929" t="s">
        <v>29</v>
      </c>
    </row>
    <row r="1930" spans="13:13" x14ac:dyDescent="0.25">
      <c r="M1930" t="s">
        <v>30</v>
      </c>
    </row>
    <row r="1931" spans="13:13" x14ac:dyDescent="0.25">
      <c r="M1931" t="s">
        <v>31</v>
      </c>
    </row>
    <row r="1932" spans="13:13" x14ac:dyDescent="0.25">
      <c r="M1932" t="s">
        <v>58</v>
      </c>
    </row>
    <row r="1933" spans="13:13" x14ac:dyDescent="0.25">
      <c r="M1933" t="s">
        <v>32</v>
      </c>
    </row>
    <row r="1934" spans="13:13" x14ac:dyDescent="0.25">
      <c r="M1934" t="s">
        <v>3</v>
      </c>
    </row>
    <row r="1935" spans="13:13" x14ac:dyDescent="0.25">
      <c r="M1935" t="s">
        <v>59</v>
      </c>
    </row>
    <row r="1936" spans="13:13" x14ac:dyDescent="0.25">
      <c r="M1936" t="s">
        <v>60</v>
      </c>
    </row>
    <row r="1937" spans="13:13" x14ac:dyDescent="0.25">
      <c r="M1937" t="s">
        <v>61</v>
      </c>
    </row>
    <row r="1938" spans="13:13" x14ac:dyDescent="0.25">
      <c r="M1938" t="s">
        <v>62</v>
      </c>
    </row>
    <row r="1939" spans="13:13" x14ac:dyDescent="0.25">
      <c r="M1939" t="s">
        <v>33</v>
      </c>
    </row>
    <row r="1940" spans="13:13" x14ac:dyDescent="0.25">
      <c r="M1940" t="s">
        <v>34</v>
      </c>
    </row>
    <row r="1941" spans="13:13" x14ac:dyDescent="0.25">
      <c r="M1941" t="s">
        <v>35</v>
      </c>
    </row>
    <row r="1942" spans="13:13" x14ac:dyDescent="0.25">
      <c r="M1942" t="s">
        <v>36</v>
      </c>
    </row>
    <row r="1943" spans="13:13" x14ac:dyDescent="0.25">
      <c r="M1943" t="s">
        <v>63</v>
      </c>
    </row>
    <row r="1944" spans="13:13" x14ac:dyDescent="0.25">
      <c r="M1944" t="s">
        <v>37</v>
      </c>
    </row>
    <row r="1945" spans="13:13" x14ac:dyDescent="0.25">
      <c r="M1945" t="s">
        <v>38</v>
      </c>
    </row>
    <row r="1946" spans="13:13" x14ac:dyDescent="0.25">
      <c r="M1946" t="s">
        <v>39</v>
      </c>
    </row>
    <row r="1947" spans="13:13" x14ac:dyDescent="0.25">
      <c r="M1947" t="s">
        <v>40</v>
      </c>
    </row>
    <row r="1948" spans="13:13" x14ac:dyDescent="0.25">
      <c r="M1948" t="s">
        <v>64</v>
      </c>
    </row>
    <row r="1949" spans="13:13" x14ac:dyDescent="0.25">
      <c r="M1949" t="s">
        <v>65</v>
      </c>
    </row>
    <row r="1950" spans="13:13" x14ac:dyDescent="0.25">
      <c r="M1950" t="s">
        <v>66</v>
      </c>
    </row>
    <row r="1951" spans="13:13" x14ac:dyDescent="0.25">
      <c r="M1951" t="s">
        <v>41</v>
      </c>
    </row>
    <row r="1952" spans="13:13" x14ac:dyDescent="0.25">
      <c r="M1952" t="s">
        <v>42</v>
      </c>
    </row>
    <row r="1953" spans="13:13" x14ac:dyDescent="0.25">
      <c r="M1953" t="s">
        <v>67</v>
      </c>
    </row>
    <row r="1954" spans="13:13" x14ac:dyDescent="0.25">
      <c r="M1954" t="s">
        <v>87</v>
      </c>
    </row>
    <row r="1955" spans="13:13" x14ac:dyDescent="0.25">
      <c r="M1955" t="s">
        <v>87</v>
      </c>
    </row>
    <row r="1956" spans="13:13" x14ac:dyDescent="0.25">
      <c r="M1956" t="s">
        <v>87</v>
      </c>
    </row>
    <row r="1957" spans="13:13" x14ac:dyDescent="0.25">
      <c r="M1957" t="s">
        <v>87</v>
      </c>
    </row>
    <row r="1958" spans="13:13" x14ac:dyDescent="0.25">
      <c r="M1958" t="s">
        <v>87</v>
      </c>
    </row>
    <row r="1959" spans="13:13" x14ac:dyDescent="0.25">
      <c r="M1959" t="s">
        <v>87</v>
      </c>
    </row>
    <row r="1960" spans="13:13" x14ac:dyDescent="0.25">
      <c r="M1960" t="s">
        <v>87</v>
      </c>
    </row>
    <row r="1961" spans="13:13" x14ac:dyDescent="0.25">
      <c r="M1961" t="s">
        <v>87</v>
      </c>
    </row>
    <row r="1962" spans="13:13" x14ac:dyDescent="0.25">
      <c r="M1962" t="s">
        <v>87</v>
      </c>
    </row>
    <row r="1963" spans="13:13" x14ac:dyDescent="0.25">
      <c r="M1963" t="s">
        <v>87</v>
      </c>
    </row>
    <row r="1964" spans="13:13" x14ac:dyDescent="0.25">
      <c r="M1964" t="s">
        <v>87</v>
      </c>
    </row>
    <row r="1965" spans="13:13" x14ac:dyDescent="0.25">
      <c r="M1965" t="s">
        <v>87</v>
      </c>
    </row>
    <row r="1966" spans="13:13" x14ac:dyDescent="0.25">
      <c r="M1966" t="s">
        <v>87</v>
      </c>
    </row>
    <row r="1967" spans="13:13" x14ac:dyDescent="0.25">
      <c r="M1967" t="s">
        <v>87</v>
      </c>
    </row>
    <row r="1968" spans="13:13" x14ac:dyDescent="0.25">
      <c r="M1968" t="s">
        <v>87</v>
      </c>
    </row>
    <row r="1969" spans="13:13" x14ac:dyDescent="0.25">
      <c r="M1969" t="s">
        <v>52</v>
      </c>
    </row>
    <row r="1970" spans="13:13" x14ac:dyDescent="0.25">
      <c r="M1970" t="s">
        <v>6</v>
      </c>
    </row>
    <row r="1971" spans="13:13" x14ac:dyDescent="0.25">
      <c r="M1971" t="s">
        <v>7</v>
      </c>
    </row>
    <row r="1972" spans="13:13" x14ac:dyDescent="0.25">
      <c r="M1972" t="s">
        <v>8</v>
      </c>
    </row>
    <row r="1973" spans="13:13" x14ac:dyDescent="0.25">
      <c r="M1973" t="s">
        <v>53</v>
      </c>
    </row>
    <row r="1974" spans="13:13" x14ac:dyDescent="0.25">
      <c r="M1974" t="s">
        <v>9</v>
      </c>
    </row>
    <row r="1975" spans="13:13" x14ac:dyDescent="0.25">
      <c r="M1975" t="s">
        <v>10</v>
      </c>
    </row>
    <row r="1976" spans="13:13" x14ac:dyDescent="0.25">
      <c r="M1976" t="s">
        <v>11</v>
      </c>
    </row>
    <row r="1977" spans="13:13" x14ac:dyDescent="0.25">
      <c r="M1977" t="s">
        <v>12</v>
      </c>
    </row>
    <row r="1978" spans="13:13" x14ac:dyDescent="0.25">
      <c r="M1978" t="s">
        <v>13</v>
      </c>
    </row>
    <row r="1979" spans="13:13" x14ac:dyDescent="0.25">
      <c r="M1979" t="s">
        <v>54</v>
      </c>
    </row>
    <row r="1980" spans="13:13" x14ac:dyDescent="0.25">
      <c r="M1980" t="s">
        <v>14</v>
      </c>
    </row>
    <row r="1981" spans="13:13" x14ac:dyDescent="0.25">
      <c r="M1981" t="s">
        <v>15</v>
      </c>
    </row>
    <row r="1982" spans="13:13" x14ac:dyDescent="0.25">
      <c r="M1982" t="s">
        <v>16</v>
      </c>
    </row>
    <row r="1983" spans="13:13" x14ac:dyDescent="0.25">
      <c r="M1983" t="s">
        <v>17</v>
      </c>
    </row>
    <row r="1984" spans="13:13" x14ac:dyDescent="0.25">
      <c r="M1984" t="s">
        <v>18</v>
      </c>
    </row>
    <row r="1985" spans="13:13" x14ac:dyDescent="0.25">
      <c r="M1985" t="s">
        <v>55</v>
      </c>
    </row>
    <row r="1986" spans="13:13" x14ac:dyDescent="0.25">
      <c r="M1986" t="s">
        <v>19</v>
      </c>
    </row>
    <row r="1987" spans="13:13" x14ac:dyDescent="0.25">
      <c r="M1987" t="s">
        <v>20</v>
      </c>
    </row>
    <row r="1988" spans="13:13" x14ac:dyDescent="0.25">
      <c r="M1988" t="s">
        <v>21</v>
      </c>
    </row>
    <row r="1989" spans="13:13" x14ac:dyDescent="0.25">
      <c r="M1989" t="s">
        <v>22</v>
      </c>
    </row>
    <row r="1990" spans="13:13" x14ac:dyDescent="0.25">
      <c r="M1990" t="s">
        <v>56</v>
      </c>
    </row>
    <row r="1991" spans="13:13" x14ac:dyDescent="0.25">
      <c r="M1991" t="s">
        <v>23</v>
      </c>
    </row>
    <row r="1992" spans="13:13" x14ac:dyDescent="0.25">
      <c r="M1992" t="s">
        <v>57</v>
      </c>
    </row>
    <row r="1993" spans="13:13" x14ac:dyDescent="0.25">
      <c r="M1993" t="s">
        <v>24</v>
      </c>
    </row>
    <row r="1994" spans="13:13" x14ac:dyDescent="0.25">
      <c r="M1994" t="s">
        <v>25</v>
      </c>
    </row>
    <row r="1995" spans="13:13" x14ac:dyDescent="0.25">
      <c r="M1995" t="s">
        <v>26</v>
      </c>
    </row>
    <row r="1996" spans="13:13" x14ac:dyDescent="0.25">
      <c r="M1996" t="s">
        <v>27</v>
      </c>
    </row>
    <row r="1997" spans="13:13" x14ac:dyDescent="0.25">
      <c r="M1997" t="s">
        <v>28</v>
      </c>
    </row>
    <row r="1998" spans="13:13" x14ac:dyDescent="0.25">
      <c r="M1998" t="s">
        <v>29</v>
      </c>
    </row>
    <row r="1999" spans="13:13" x14ac:dyDescent="0.25">
      <c r="M1999" t="s">
        <v>30</v>
      </c>
    </row>
    <row r="2000" spans="13:13" x14ac:dyDescent="0.25">
      <c r="M2000" t="s">
        <v>31</v>
      </c>
    </row>
    <row r="2001" spans="13:13" x14ac:dyDescent="0.25">
      <c r="M2001" t="s">
        <v>58</v>
      </c>
    </row>
    <row r="2002" spans="13:13" x14ac:dyDescent="0.25">
      <c r="M2002" t="s">
        <v>32</v>
      </c>
    </row>
    <row r="2003" spans="13:13" x14ac:dyDescent="0.25">
      <c r="M2003" t="s">
        <v>3</v>
      </c>
    </row>
    <row r="2004" spans="13:13" x14ac:dyDescent="0.25">
      <c r="M2004" t="s">
        <v>59</v>
      </c>
    </row>
    <row r="2005" spans="13:13" x14ac:dyDescent="0.25">
      <c r="M2005" t="s">
        <v>60</v>
      </c>
    </row>
    <row r="2006" spans="13:13" x14ac:dyDescent="0.25">
      <c r="M2006" t="s">
        <v>61</v>
      </c>
    </row>
    <row r="2007" spans="13:13" x14ac:dyDescent="0.25">
      <c r="M2007" t="s">
        <v>62</v>
      </c>
    </row>
    <row r="2008" spans="13:13" x14ac:dyDescent="0.25">
      <c r="M2008" t="s">
        <v>33</v>
      </c>
    </row>
    <row r="2009" spans="13:13" x14ac:dyDescent="0.25">
      <c r="M2009" t="s">
        <v>34</v>
      </c>
    </row>
    <row r="2010" spans="13:13" x14ac:dyDescent="0.25">
      <c r="M2010" t="s">
        <v>35</v>
      </c>
    </row>
    <row r="2011" spans="13:13" x14ac:dyDescent="0.25">
      <c r="M2011" t="s">
        <v>36</v>
      </c>
    </row>
    <row r="2012" spans="13:13" x14ac:dyDescent="0.25">
      <c r="M2012" t="s">
        <v>63</v>
      </c>
    </row>
    <row r="2013" spans="13:13" x14ac:dyDescent="0.25">
      <c r="M2013" t="s">
        <v>37</v>
      </c>
    </row>
    <row r="2014" spans="13:13" x14ac:dyDescent="0.25">
      <c r="M2014" t="s">
        <v>38</v>
      </c>
    </row>
    <row r="2015" spans="13:13" x14ac:dyDescent="0.25">
      <c r="M2015" t="s">
        <v>39</v>
      </c>
    </row>
    <row r="2016" spans="13:13" x14ac:dyDescent="0.25">
      <c r="M2016" t="s">
        <v>40</v>
      </c>
    </row>
    <row r="2017" spans="13:13" x14ac:dyDescent="0.25">
      <c r="M2017" t="s">
        <v>64</v>
      </c>
    </row>
    <row r="2018" spans="13:13" x14ac:dyDescent="0.25">
      <c r="M2018" t="s">
        <v>65</v>
      </c>
    </row>
    <row r="2019" spans="13:13" x14ac:dyDescent="0.25">
      <c r="M2019" t="s">
        <v>66</v>
      </c>
    </row>
    <row r="2020" spans="13:13" x14ac:dyDescent="0.25">
      <c r="M2020" t="s">
        <v>41</v>
      </c>
    </row>
    <row r="2021" spans="13:13" x14ac:dyDescent="0.25">
      <c r="M2021" t="s">
        <v>42</v>
      </c>
    </row>
    <row r="2022" spans="13:13" x14ac:dyDescent="0.25">
      <c r="M2022" t="s">
        <v>67</v>
      </c>
    </row>
    <row r="2023" spans="13:13" x14ac:dyDescent="0.25">
      <c r="M2023" t="s">
        <v>87</v>
      </c>
    </row>
    <row r="2024" spans="13:13" x14ac:dyDescent="0.25">
      <c r="M2024" t="s">
        <v>87</v>
      </c>
    </row>
    <row r="2025" spans="13:13" x14ac:dyDescent="0.25">
      <c r="M2025" t="s">
        <v>87</v>
      </c>
    </row>
    <row r="2026" spans="13:13" x14ac:dyDescent="0.25">
      <c r="M2026" t="s">
        <v>87</v>
      </c>
    </row>
    <row r="2027" spans="13:13" x14ac:dyDescent="0.25">
      <c r="M2027" t="s">
        <v>87</v>
      </c>
    </row>
    <row r="2028" spans="13:13" x14ac:dyDescent="0.25">
      <c r="M2028" t="s">
        <v>87</v>
      </c>
    </row>
    <row r="2029" spans="13:13" x14ac:dyDescent="0.25">
      <c r="M2029" t="s">
        <v>87</v>
      </c>
    </row>
    <row r="2030" spans="13:13" x14ac:dyDescent="0.25">
      <c r="M2030" t="s">
        <v>87</v>
      </c>
    </row>
    <row r="2031" spans="13:13" x14ac:dyDescent="0.25">
      <c r="M2031" t="s">
        <v>87</v>
      </c>
    </row>
    <row r="2032" spans="13:13" x14ac:dyDescent="0.25">
      <c r="M2032" t="s">
        <v>87</v>
      </c>
    </row>
    <row r="2033" spans="13:13" x14ac:dyDescent="0.25">
      <c r="M2033" t="s">
        <v>87</v>
      </c>
    </row>
    <row r="2034" spans="13:13" x14ac:dyDescent="0.25">
      <c r="M2034" t="s">
        <v>87</v>
      </c>
    </row>
    <row r="2035" spans="13:13" x14ac:dyDescent="0.25">
      <c r="M2035" t="s">
        <v>87</v>
      </c>
    </row>
    <row r="2036" spans="13:13" x14ac:dyDescent="0.25">
      <c r="M2036" t="s">
        <v>87</v>
      </c>
    </row>
    <row r="2037" spans="13:13" x14ac:dyDescent="0.25">
      <c r="M2037" t="s">
        <v>87</v>
      </c>
    </row>
    <row r="2038" spans="13:13" x14ac:dyDescent="0.25">
      <c r="M2038" t="s">
        <v>52</v>
      </c>
    </row>
    <row r="2039" spans="13:13" x14ac:dyDescent="0.25">
      <c r="M2039" t="s">
        <v>6</v>
      </c>
    </row>
    <row r="2040" spans="13:13" x14ac:dyDescent="0.25">
      <c r="M2040" t="s">
        <v>7</v>
      </c>
    </row>
    <row r="2041" spans="13:13" x14ac:dyDescent="0.25">
      <c r="M2041" t="s">
        <v>8</v>
      </c>
    </row>
    <row r="2042" spans="13:13" x14ac:dyDescent="0.25">
      <c r="M2042" t="s">
        <v>53</v>
      </c>
    </row>
    <row r="2043" spans="13:13" x14ac:dyDescent="0.25">
      <c r="M2043" t="s">
        <v>9</v>
      </c>
    </row>
    <row r="2044" spans="13:13" x14ac:dyDescent="0.25">
      <c r="M2044" t="s">
        <v>10</v>
      </c>
    </row>
    <row r="2045" spans="13:13" x14ac:dyDescent="0.25">
      <c r="M2045" t="s">
        <v>11</v>
      </c>
    </row>
    <row r="2046" spans="13:13" x14ac:dyDescent="0.25">
      <c r="M2046" t="s">
        <v>12</v>
      </c>
    </row>
    <row r="2047" spans="13:13" x14ac:dyDescent="0.25">
      <c r="M2047" t="s">
        <v>13</v>
      </c>
    </row>
    <row r="2048" spans="13:13" x14ac:dyDescent="0.25">
      <c r="M2048" t="s">
        <v>54</v>
      </c>
    </row>
    <row r="2049" spans="13:13" x14ac:dyDescent="0.25">
      <c r="M2049" t="s">
        <v>14</v>
      </c>
    </row>
    <row r="2050" spans="13:13" x14ac:dyDescent="0.25">
      <c r="M2050" t="s">
        <v>15</v>
      </c>
    </row>
    <row r="2051" spans="13:13" x14ac:dyDescent="0.25">
      <c r="M2051" t="s">
        <v>16</v>
      </c>
    </row>
    <row r="2052" spans="13:13" x14ac:dyDescent="0.25">
      <c r="M2052" t="s">
        <v>17</v>
      </c>
    </row>
    <row r="2053" spans="13:13" x14ac:dyDescent="0.25">
      <c r="M2053" t="s">
        <v>18</v>
      </c>
    </row>
    <row r="2054" spans="13:13" x14ac:dyDescent="0.25">
      <c r="M2054" t="s">
        <v>55</v>
      </c>
    </row>
    <row r="2055" spans="13:13" x14ac:dyDescent="0.25">
      <c r="M2055" t="s">
        <v>19</v>
      </c>
    </row>
    <row r="2056" spans="13:13" x14ac:dyDescent="0.25">
      <c r="M2056" t="s">
        <v>20</v>
      </c>
    </row>
    <row r="2057" spans="13:13" x14ac:dyDescent="0.25">
      <c r="M2057" t="s">
        <v>21</v>
      </c>
    </row>
    <row r="2058" spans="13:13" x14ac:dyDescent="0.25">
      <c r="M2058" t="s">
        <v>22</v>
      </c>
    </row>
    <row r="2059" spans="13:13" x14ac:dyDescent="0.25">
      <c r="M2059" t="s">
        <v>56</v>
      </c>
    </row>
    <row r="2060" spans="13:13" x14ac:dyDescent="0.25">
      <c r="M2060" t="s">
        <v>23</v>
      </c>
    </row>
    <row r="2061" spans="13:13" x14ac:dyDescent="0.25">
      <c r="M2061" t="s">
        <v>57</v>
      </c>
    </row>
    <row r="2062" spans="13:13" x14ac:dyDescent="0.25">
      <c r="M2062" t="s">
        <v>24</v>
      </c>
    </row>
    <row r="2063" spans="13:13" x14ac:dyDescent="0.25">
      <c r="M2063" t="s">
        <v>25</v>
      </c>
    </row>
    <row r="2064" spans="13:13" x14ac:dyDescent="0.25">
      <c r="M2064" t="s">
        <v>26</v>
      </c>
    </row>
    <row r="2065" spans="13:13" x14ac:dyDescent="0.25">
      <c r="M2065" t="s">
        <v>27</v>
      </c>
    </row>
    <row r="2066" spans="13:13" x14ac:dyDescent="0.25">
      <c r="M2066" t="s">
        <v>28</v>
      </c>
    </row>
    <row r="2067" spans="13:13" x14ac:dyDescent="0.25">
      <c r="M2067" t="s">
        <v>29</v>
      </c>
    </row>
    <row r="2068" spans="13:13" x14ac:dyDescent="0.25">
      <c r="M2068" t="s">
        <v>30</v>
      </c>
    </row>
    <row r="2069" spans="13:13" x14ac:dyDescent="0.25">
      <c r="M2069" t="s">
        <v>31</v>
      </c>
    </row>
    <row r="2070" spans="13:13" x14ac:dyDescent="0.25">
      <c r="M2070" t="s">
        <v>58</v>
      </c>
    </row>
    <row r="2071" spans="13:13" x14ac:dyDescent="0.25">
      <c r="M2071" t="s">
        <v>32</v>
      </c>
    </row>
    <row r="2072" spans="13:13" x14ac:dyDescent="0.25">
      <c r="M2072" t="s">
        <v>3</v>
      </c>
    </row>
    <row r="2073" spans="13:13" x14ac:dyDescent="0.25">
      <c r="M2073" t="s">
        <v>59</v>
      </c>
    </row>
    <row r="2074" spans="13:13" x14ac:dyDescent="0.25">
      <c r="M2074" t="s">
        <v>60</v>
      </c>
    </row>
    <row r="2075" spans="13:13" x14ac:dyDescent="0.25">
      <c r="M2075" t="s">
        <v>61</v>
      </c>
    </row>
    <row r="2076" spans="13:13" x14ac:dyDescent="0.25">
      <c r="M2076" t="s">
        <v>62</v>
      </c>
    </row>
    <row r="2077" spans="13:13" x14ac:dyDescent="0.25">
      <c r="M2077" t="s">
        <v>33</v>
      </c>
    </row>
    <row r="2078" spans="13:13" x14ac:dyDescent="0.25">
      <c r="M2078" t="s">
        <v>34</v>
      </c>
    </row>
    <row r="2079" spans="13:13" x14ac:dyDescent="0.25">
      <c r="M2079" t="s">
        <v>35</v>
      </c>
    </row>
    <row r="2080" spans="13:13" x14ac:dyDescent="0.25">
      <c r="M2080" t="s">
        <v>36</v>
      </c>
    </row>
    <row r="2081" spans="13:13" x14ac:dyDescent="0.25">
      <c r="M2081" t="s">
        <v>63</v>
      </c>
    </row>
    <row r="2082" spans="13:13" x14ac:dyDescent="0.25">
      <c r="M2082" t="s">
        <v>37</v>
      </c>
    </row>
    <row r="2083" spans="13:13" x14ac:dyDescent="0.25">
      <c r="M2083" t="s">
        <v>38</v>
      </c>
    </row>
    <row r="2084" spans="13:13" x14ac:dyDescent="0.25">
      <c r="M2084" t="s">
        <v>39</v>
      </c>
    </row>
    <row r="2085" spans="13:13" x14ac:dyDescent="0.25">
      <c r="M2085" t="s">
        <v>40</v>
      </c>
    </row>
    <row r="2086" spans="13:13" x14ac:dyDescent="0.25">
      <c r="M2086" t="s">
        <v>64</v>
      </c>
    </row>
    <row r="2087" spans="13:13" x14ac:dyDescent="0.25">
      <c r="M2087" t="s">
        <v>65</v>
      </c>
    </row>
    <row r="2088" spans="13:13" x14ac:dyDescent="0.25">
      <c r="M2088" t="s">
        <v>66</v>
      </c>
    </row>
    <row r="2089" spans="13:13" x14ac:dyDescent="0.25">
      <c r="M2089" t="s">
        <v>41</v>
      </c>
    </row>
    <row r="2090" spans="13:13" x14ac:dyDescent="0.25">
      <c r="M2090" t="s">
        <v>42</v>
      </c>
    </row>
    <row r="2091" spans="13:13" x14ac:dyDescent="0.25">
      <c r="M2091" t="s">
        <v>67</v>
      </c>
    </row>
    <row r="2092" spans="13:13" x14ac:dyDescent="0.25">
      <c r="M2092" t="s">
        <v>87</v>
      </c>
    </row>
    <row r="2093" spans="13:13" x14ac:dyDescent="0.25">
      <c r="M2093" t="s">
        <v>87</v>
      </c>
    </row>
    <row r="2094" spans="13:13" x14ac:dyDescent="0.25">
      <c r="M2094" t="s">
        <v>87</v>
      </c>
    </row>
    <row r="2095" spans="13:13" x14ac:dyDescent="0.25">
      <c r="M2095" t="s">
        <v>87</v>
      </c>
    </row>
    <row r="2096" spans="13:13" x14ac:dyDescent="0.25">
      <c r="M2096" t="s">
        <v>87</v>
      </c>
    </row>
    <row r="2097" spans="13:13" x14ac:dyDescent="0.25">
      <c r="M2097" t="s">
        <v>87</v>
      </c>
    </row>
    <row r="2098" spans="13:13" x14ac:dyDescent="0.25">
      <c r="M2098" t="s">
        <v>87</v>
      </c>
    </row>
    <row r="2099" spans="13:13" x14ac:dyDescent="0.25">
      <c r="M2099" t="s">
        <v>87</v>
      </c>
    </row>
    <row r="2100" spans="13:13" x14ac:dyDescent="0.25">
      <c r="M2100" t="s">
        <v>87</v>
      </c>
    </row>
    <row r="2101" spans="13:13" x14ac:dyDescent="0.25">
      <c r="M2101" t="s">
        <v>87</v>
      </c>
    </row>
    <row r="2102" spans="13:13" x14ac:dyDescent="0.25">
      <c r="M2102" t="s">
        <v>87</v>
      </c>
    </row>
    <row r="2103" spans="13:13" x14ac:dyDescent="0.25">
      <c r="M2103" t="s">
        <v>87</v>
      </c>
    </row>
    <row r="2104" spans="13:13" x14ac:dyDescent="0.25">
      <c r="M2104" t="s">
        <v>87</v>
      </c>
    </row>
    <row r="2105" spans="13:13" x14ac:dyDescent="0.25">
      <c r="M2105" t="s">
        <v>87</v>
      </c>
    </row>
    <row r="2106" spans="13:13" x14ac:dyDescent="0.25">
      <c r="M2106" t="s">
        <v>87</v>
      </c>
    </row>
    <row r="2107" spans="13:13" x14ac:dyDescent="0.25">
      <c r="M2107" t="s">
        <v>6</v>
      </c>
    </row>
    <row r="2108" spans="13:13" x14ac:dyDescent="0.25">
      <c r="M2108" t="s">
        <v>7</v>
      </c>
    </row>
    <row r="2109" spans="13:13" x14ac:dyDescent="0.25">
      <c r="M2109" t="s">
        <v>8</v>
      </c>
    </row>
    <row r="2110" spans="13:13" x14ac:dyDescent="0.25">
      <c r="M2110" t="s">
        <v>9</v>
      </c>
    </row>
    <row r="2111" spans="13:13" x14ac:dyDescent="0.25">
      <c r="M2111" t="s">
        <v>11</v>
      </c>
    </row>
    <row r="2112" spans="13:13" x14ac:dyDescent="0.25">
      <c r="M2112" t="s">
        <v>12</v>
      </c>
    </row>
    <row r="2113" spans="13:13" x14ac:dyDescent="0.25">
      <c r="M2113" t="s">
        <v>13</v>
      </c>
    </row>
    <row r="2114" spans="13:13" x14ac:dyDescent="0.25">
      <c r="M2114" t="s">
        <v>54</v>
      </c>
    </row>
    <row r="2115" spans="13:13" x14ac:dyDescent="0.25">
      <c r="M2115" t="s">
        <v>14</v>
      </c>
    </row>
    <row r="2116" spans="13:13" x14ac:dyDescent="0.25">
      <c r="M2116" t="s">
        <v>15</v>
      </c>
    </row>
    <row r="2117" spans="13:13" x14ac:dyDescent="0.25">
      <c r="M2117" t="s">
        <v>16</v>
      </c>
    </row>
    <row r="2118" spans="13:13" x14ac:dyDescent="0.25">
      <c r="M2118" t="s">
        <v>17</v>
      </c>
    </row>
    <row r="2119" spans="13:13" x14ac:dyDescent="0.25">
      <c r="M2119" t="s">
        <v>18</v>
      </c>
    </row>
    <row r="2120" spans="13:13" x14ac:dyDescent="0.25">
      <c r="M2120" t="s">
        <v>55</v>
      </c>
    </row>
    <row r="2121" spans="13:13" x14ac:dyDescent="0.25">
      <c r="M2121" t="s">
        <v>20</v>
      </c>
    </row>
    <row r="2122" spans="13:13" x14ac:dyDescent="0.25">
      <c r="M2122" t="s">
        <v>21</v>
      </c>
    </row>
    <row r="2123" spans="13:13" x14ac:dyDescent="0.25">
      <c r="M2123" t="s">
        <v>22</v>
      </c>
    </row>
    <row r="2124" spans="13:13" x14ac:dyDescent="0.25">
      <c r="M2124" t="s">
        <v>56</v>
      </c>
    </row>
    <row r="2125" spans="13:13" x14ac:dyDescent="0.25">
      <c r="M2125" t="s">
        <v>23</v>
      </c>
    </row>
    <row r="2126" spans="13:13" x14ac:dyDescent="0.25">
      <c r="M2126" t="s">
        <v>57</v>
      </c>
    </row>
    <row r="2127" spans="13:13" x14ac:dyDescent="0.25">
      <c r="M2127" t="s">
        <v>24</v>
      </c>
    </row>
    <row r="2128" spans="13:13" x14ac:dyDescent="0.25">
      <c r="M2128" t="s">
        <v>27</v>
      </c>
    </row>
    <row r="2129" spans="13:13" x14ac:dyDescent="0.25">
      <c r="M2129" t="s">
        <v>28</v>
      </c>
    </row>
    <row r="2130" spans="13:13" x14ac:dyDescent="0.25">
      <c r="M2130" t="s">
        <v>29</v>
      </c>
    </row>
    <row r="2131" spans="13:13" x14ac:dyDescent="0.25">
      <c r="M2131" t="s">
        <v>30</v>
      </c>
    </row>
    <row r="2132" spans="13:13" x14ac:dyDescent="0.25">
      <c r="M2132" t="s">
        <v>31</v>
      </c>
    </row>
    <row r="2133" spans="13:13" x14ac:dyDescent="0.25">
      <c r="M2133" t="s">
        <v>58</v>
      </c>
    </row>
    <row r="2134" spans="13:13" x14ac:dyDescent="0.25">
      <c r="M2134" t="s">
        <v>32</v>
      </c>
    </row>
    <row r="2135" spans="13:13" x14ac:dyDescent="0.25">
      <c r="M2135" t="s">
        <v>3</v>
      </c>
    </row>
    <row r="2136" spans="13:13" x14ac:dyDescent="0.25">
      <c r="M2136" t="s">
        <v>59</v>
      </c>
    </row>
    <row r="2137" spans="13:13" x14ac:dyDescent="0.25">
      <c r="M2137" t="s">
        <v>60</v>
      </c>
    </row>
    <row r="2138" spans="13:13" x14ac:dyDescent="0.25">
      <c r="M2138" t="s">
        <v>61</v>
      </c>
    </row>
    <row r="2139" spans="13:13" x14ac:dyDescent="0.25">
      <c r="M2139" t="s">
        <v>62</v>
      </c>
    </row>
    <row r="2140" spans="13:13" x14ac:dyDescent="0.25">
      <c r="M2140" t="s">
        <v>33</v>
      </c>
    </row>
    <row r="2141" spans="13:13" x14ac:dyDescent="0.25">
      <c r="M2141" t="s">
        <v>34</v>
      </c>
    </row>
    <row r="2142" spans="13:13" x14ac:dyDescent="0.25">
      <c r="M2142" t="s">
        <v>35</v>
      </c>
    </row>
    <row r="2143" spans="13:13" x14ac:dyDescent="0.25">
      <c r="M2143" t="s">
        <v>36</v>
      </c>
    </row>
    <row r="2144" spans="13:13" x14ac:dyDescent="0.25">
      <c r="M2144" t="s">
        <v>63</v>
      </c>
    </row>
    <row r="2145" spans="13:13" x14ac:dyDescent="0.25">
      <c r="M2145" t="s">
        <v>37</v>
      </c>
    </row>
    <row r="2146" spans="13:13" x14ac:dyDescent="0.25">
      <c r="M2146" t="s">
        <v>38</v>
      </c>
    </row>
    <row r="2147" spans="13:13" x14ac:dyDescent="0.25">
      <c r="M2147" t="s">
        <v>39</v>
      </c>
    </row>
    <row r="2148" spans="13:13" x14ac:dyDescent="0.25">
      <c r="M2148" t="s">
        <v>40</v>
      </c>
    </row>
    <row r="2149" spans="13:13" x14ac:dyDescent="0.25">
      <c r="M2149" t="s">
        <v>64</v>
      </c>
    </row>
    <row r="2150" spans="13:13" x14ac:dyDescent="0.25">
      <c r="M2150" t="s">
        <v>65</v>
      </c>
    </row>
    <row r="2151" spans="13:13" x14ac:dyDescent="0.25">
      <c r="M2151" t="s">
        <v>66</v>
      </c>
    </row>
    <row r="2152" spans="13:13" x14ac:dyDescent="0.25">
      <c r="M2152" t="s">
        <v>41</v>
      </c>
    </row>
    <row r="2153" spans="13:13" x14ac:dyDescent="0.25">
      <c r="M2153" t="s">
        <v>67</v>
      </c>
    </row>
    <row r="2154" spans="13:13" x14ac:dyDescent="0.25">
      <c r="M2154" t="s">
        <v>87</v>
      </c>
    </row>
    <row r="2155" spans="13:13" x14ac:dyDescent="0.25">
      <c r="M2155" t="s">
        <v>87</v>
      </c>
    </row>
    <row r="2156" spans="13:13" x14ac:dyDescent="0.25">
      <c r="M2156" t="s">
        <v>87</v>
      </c>
    </row>
    <row r="2157" spans="13:13" x14ac:dyDescent="0.25">
      <c r="M2157" t="s">
        <v>87</v>
      </c>
    </row>
    <row r="2158" spans="13:13" x14ac:dyDescent="0.25">
      <c r="M2158" t="s">
        <v>87</v>
      </c>
    </row>
    <row r="2159" spans="13:13" x14ac:dyDescent="0.25">
      <c r="M2159" t="s">
        <v>87</v>
      </c>
    </row>
    <row r="2160" spans="13:13" x14ac:dyDescent="0.25">
      <c r="M2160" t="s">
        <v>87</v>
      </c>
    </row>
    <row r="2161" spans="13:13" x14ac:dyDescent="0.25">
      <c r="M2161" t="s">
        <v>87</v>
      </c>
    </row>
    <row r="2162" spans="13:13" x14ac:dyDescent="0.25">
      <c r="M2162" t="s">
        <v>87</v>
      </c>
    </row>
    <row r="2163" spans="13:13" x14ac:dyDescent="0.25">
      <c r="M2163" t="s">
        <v>87</v>
      </c>
    </row>
    <row r="2164" spans="13:13" x14ac:dyDescent="0.25">
      <c r="M2164" t="s">
        <v>87</v>
      </c>
    </row>
    <row r="2165" spans="13:13" x14ac:dyDescent="0.25">
      <c r="M2165" t="s">
        <v>87</v>
      </c>
    </row>
    <row r="2166" spans="13:13" x14ac:dyDescent="0.25">
      <c r="M2166" t="s">
        <v>87</v>
      </c>
    </row>
    <row r="2167" spans="13:13" x14ac:dyDescent="0.25">
      <c r="M2167" t="s">
        <v>87</v>
      </c>
    </row>
    <row r="2168" spans="13:13" x14ac:dyDescent="0.25">
      <c r="M2168" t="s">
        <v>87</v>
      </c>
    </row>
    <row r="2169" spans="13:13" x14ac:dyDescent="0.25">
      <c r="M2169" t="s">
        <v>6</v>
      </c>
    </row>
    <row r="2170" spans="13:13" x14ac:dyDescent="0.25">
      <c r="M2170" t="s">
        <v>7</v>
      </c>
    </row>
    <row r="2171" spans="13:13" x14ac:dyDescent="0.25">
      <c r="M2171" t="s">
        <v>8</v>
      </c>
    </row>
    <row r="2172" spans="13:13" x14ac:dyDescent="0.25">
      <c r="M2172" t="s">
        <v>9</v>
      </c>
    </row>
    <row r="2173" spans="13:13" x14ac:dyDescent="0.25">
      <c r="M2173" t="s">
        <v>11</v>
      </c>
    </row>
    <row r="2174" spans="13:13" x14ac:dyDescent="0.25">
      <c r="M2174" t="s">
        <v>12</v>
      </c>
    </row>
    <row r="2175" spans="13:13" x14ac:dyDescent="0.25">
      <c r="M2175" t="s">
        <v>13</v>
      </c>
    </row>
    <row r="2176" spans="13:13" x14ac:dyDescent="0.25">
      <c r="M2176" t="s">
        <v>54</v>
      </c>
    </row>
    <row r="2177" spans="13:13" x14ac:dyDescent="0.25">
      <c r="M2177" t="s">
        <v>14</v>
      </c>
    </row>
    <row r="2178" spans="13:13" x14ac:dyDescent="0.25">
      <c r="M2178" t="s">
        <v>15</v>
      </c>
    </row>
    <row r="2179" spans="13:13" x14ac:dyDescent="0.25">
      <c r="M2179" t="s">
        <v>16</v>
      </c>
    </row>
    <row r="2180" spans="13:13" x14ac:dyDescent="0.25">
      <c r="M2180" t="s">
        <v>17</v>
      </c>
    </row>
    <row r="2181" spans="13:13" x14ac:dyDescent="0.25">
      <c r="M2181" t="s">
        <v>18</v>
      </c>
    </row>
    <row r="2182" spans="13:13" x14ac:dyDescent="0.25">
      <c r="M2182" t="s">
        <v>55</v>
      </c>
    </row>
    <row r="2183" spans="13:13" x14ac:dyDescent="0.25">
      <c r="M2183" t="s">
        <v>20</v>
      </c>
    </row>
    <row r="2184" spans="13:13" x14ac:dyDescent="0.25">
      <c r="M2184" t="s">
        <v>21</v>
      </c>
    </row>
    <row r="2185" spans="13:13" x14ac:dyDescent="0.25">
      <c r="M2185" t="s">
        <v>22</v>
      </c>
    </row>
    <row r="2186" spans="13:13" x14ac:dyDescent="0.25">
      <c r="M2186" t="s">
        <v>56</v>
      </c>
    </row>
    <row r="2187" spans="13:13" x14ac:dyDescent="0.25">
      <c r="M2187" t="s">
        <v>23</v>
      </c>
    </row>
    <row r="2188" spans="13:13" x14ac:dyDescent="0.25">
      <c r="M2188" t="s">
        <v>57</v>
      </c>
    </row>
    <row r="2189" spans="13:13" x14ac:dyDescent="0.25">
      <c r="M2189" t="s">
        <v>24</v>
      </c>
    </row>
    <row r="2190" spans="13:13" x14ac:dyDescent="0.25">
      <c r="M2190" t="s">
        <v>27</v>
      </c>
    </row>
    <row r="2191" spans="13:13" x14ac:dyDescent="0.25">
      <c r="M2191" t="s">
        <v>28</v>
      </c>
    </row>
    <row r="2192" spans="13:13" x14ac:dyDescent="0.25">
      <c r="M2192" t="s">
        <v>29</v>
      </c>
    </row>
    <row r="2193" spans="13:13" x14ac:dyDescent="0.25">
      <c r="M2193" t="s">
        <v>30</v>
      </c>
    </row>
    <row r="2194" spans="13:13" x14ac:dyDescent="0.25">
      <c r="M2194" t="s">
        <v>31</v>
      </c>
    </row>
    <row r="2195" spans="13:13" x14ac:dyDescent="0.25">
      <c r="M2195" t="s">
        <v>58</v>
      </c>
    </row>
    <row r="2196" spans="13:13" x14ac:dyDescent="0.25">
      <c r="M2196" t="s">
        <v>32</v>
      </c>
    </row>
    <row r="2197" spans="13:13" x14ac:dyDescent="0.25">
      <c r="M2197" t="s">
        <v>3</v>
      </c>
    </row>
    <row r="2198" spans="13:13" x14ac:dyDescent="0.25">
      <c r="M2198" t="s">
        <v>59</v>
      </c>
    </row>
    <row r="2199" spans="13:13" x14ac:dyDescent="0.25">
      <c r="M2199" t="s">
        <v>60</v>
      </c>
    </row>
    <row r="2200" spans="13:13" x14ac:dyDescent="0.25">
      <c r="M2200" t="s">
        <v>61</v>
      </c>
    </row>
    <row r="2201" spans="13:13" x14ac:dyDescent="0.25">
      <c r="M2201" t="s">
        <v>62</v>
      </c>
    </row>
    <row r="2202" spans="13:13" x14ac:dyDescent="0.25">
      <c r="M2202" t="s">
        <v>33</v>
      </c>
    </row>
    <row r="2203" spans="13:13" x14ac:dyDescent="0.25">
      <c r="M2203" t="s">
        <v>34</v>
      </c>
    </row>
    <row r="2204" spans="13:13" x14ac:dyDescent="0.25">
      <c r="M2204" t="s">
        <v>35</v>
      </c>
    </row>
    <row r="2205" spans="13:13" x14ac:dyDescent="0.25">
      <c r="M2205" t="s">
        <v>36</v>
      </c>
    </row>
    <row r="2206" spans="13:13" x14ac:dyDescent="0.25">
      <c r="M2206" t="s">
        <v>63</v>
      </c>
    </row>
    <row r="2207" spans="13:13" x14ac:dyDescent="0.25">
      <c r="M2207" t="s">
        <v>37</v>
      </c>
    </row>
    <row r="2208" spans="13:13" x14ac:dyDescent="0.25">
      <c r="M2208" t="s">
        <v>38</v>
      </c>
    </row>
    <row r="2209" spans="13:13" x14ac:dyDescent="0.25">
      <c r="M2209" t="s">
        <v>39</v>
      </c>
    </row>
    <row r="2210" spans="13:13" x14ac:dyDescent="0.25">
      <c r="M2210" t="s">
        <v>40</v>
      </c>
    </row>
    <row r="2211" spans="13:13" x14ac:dyDescent="0.25">
      <c r="M2211" t="s">
        <v>64</v>
      </c>
    </row>
    <row r="2212" spans="13:13" x14ac:dyDescent="0.25">
      <c r="M2212" t="s">
        <v>65</v>
      </c>
    </row>
    <row r="2213" spans="13:13" x14ac:dyDescent="0.25">
      <c r="M2213" t="s">
        <v>66</v>
      </c>
    </row>
    <row r="2214" spans="13:13" x14ac:dyDescent="0.25">
      <c r="M2214" t="s">
        <v>41</v>
      </c>
    </row>
    <row r="2215" spans="13:13" x14ac:dyDescent="0.25">
      <c r="M2215" t="s">
        <v>67</v>
      </c>
    </row>
    <row r="2216" spans="13:13" x14ac:dyDescent="0.25">
      <c r="M2216" t="s">
        <v>87</v>
      </c>
    </row>
    <row r="2217" spans="13:13" x14ac:dyDescent="0.25">
      <c r="M2217" t="s">
        <v>87</v>
      </c>
    </row>
    <row r="2218" spans="13:13" x14ac:dyDescent="0.25">
      <c r="M2218" t="s">
        <v>87</v>
      </c>
    </row>
    <row r="2219" spans="13:13" x14ac:dyDescent="0.25">
      <c r="M2219" t="s">
        <v>87</v>
      </c>
    </row>
    <row r="2220" spans="13:13" x14ac:dyDescent="0.25">
      <c r="M2220" t="s">
        <v>87</v>
      </c>
    </row>
    <row r="2221" spans="13:13" x14ac:dyDescent="0.25">
      <c r="M2221" t="s">
        <v>87</v>
      </c>
    </row>
    <row r="2222" spans="13:13" x14ac:dyDescent="0.25">
      <c r="M2222" t="s">
        <v>87</v>
      </c>
    </row>
    <row r="2223" spans="13:13" x14ac:dyDescent="0.25">
      <c r="M2223" t="s">
        <v>87</v>
      </c>
    </row>
    <row r="2224" spans="13:13" x14ac:dyDescent="0.25">
      <c r="M2224" t="s">
        <v>87</v>
      </c>
    </row>
    <row r="2225" spans="13:13" x14ac:dyDescent="0.25">
      <c r="M2225" t="s">
        <v>87</v>
      </c>
    </row>
    <row r="2226" spans="13:13" x14ac:dyDescent="0.25">
      <c r="M2226" t="s">
        <v>87</v>
      </c>
    </row>
    <row r="2227" spans="13:13" x14ac:dyDescent="0.25">
      <c r="M2227" t="s">
        <v>87</v>
      </c>
    </row>
    <row r="2228" spans="13:13" x14ac:dyDescent="0.25">
      <c r="M2228" t="s">
        <v>87</v>
      </c>
    </row>
    <row r="2229" spans="13:13" x14ac:dyDescent="0.25">
      <c r="M2229" t="s">
        <v>87</v>
      </c>
    </row>
    <row r="2230" spans="13:13" x14ac:dyDescent="0.25">
      <c r="M2230" t="s">
        <v>87</v>
      </c>
    </row>
    <row r="2231" spans="13:13" x14ac:dyDescent="0.25">
      <c r="M2231" t="s">
        <v>52</v>
      </c>
    </row>
    <row r="2232" spans="13:13" x14ac:dyDescent="0.25">
      <c r="M2232" t="s">
        <v>6</v>
      </c>
    </row>
    <row r="2233" spans="13:13" x14ac:dyDescent="0.25">
      <c r="M2233" t="s">
        <v>7</v>
      </c>
    </row>
    <row r="2234" spans="13:13" x14ac:dyDescent="0.25">
      <c r="M2234" t="s">
        <v>8</v>
      </c>
    </row>
    <row r="2235" spans="13:13" x14ac:dyDescent="0.25">
      <c r="M2235" t="s">
        <v>53</v>
      </c>
    </row>
    <row r="2236" spans="13:13" x14ac:dyDescent="0.25">
      <c r="M2236" t="s">
        <v>9</v>
      </c>
    </row>
    <row r="2237" spans="13:13" x14ac:dyDescent="0.25">
      <c r="M2237" t="s">
        <v>10</v>
      </c>
    </row>
    <row r="2238" spans="13:13" x14ac:dyDescent="0.25">
      <c r="M2238" t="s">
        <v>11</v>
      </c>
    </row>
    <row r="2239" spans="13:13" x14ac:dyDescent="0.25">
      <c r="M2239" t="s">
        <v>12</v>
      </c>
    </row>
    <row r="2240" spans="13:13" x14ac:dyDescent="0.25">
      <c r="M2240" t="s">
        <v>13</v>
      </c>
    </row>
    <row r="2241" spans="13:13" x14ac:dyDescent="0.25">
      <c r="M2241" t="s">
        <v>54</v>
      </c>
    </row>
    <row r="2242" spans="13:13" x14ac:dyDescent="0.25">
      <c r="M2242" t="s">
        <v>14</v>
      </c>
    </row>
    <row r="2243" spans="13:13" x14ac:dyDescent="0.25">
      <c r="M2243" t="s">
        <v>15</v>
      </c>
    </row>
    <row r="2244" spans="13:13" x14ac:dyDescent="0.25">
      <c r="M2244" t="s">
        <v>16</v>
      </c>
    </row>
    <row r="2245" spans="13:13" x14ac:dyDescent="0.25">
      <c r="M2245" t="s">
        <v>17</v>
      </c>
    </row>
    <row r="2246" spans="13:13" x14ac:dyDescent="0.25">
      <c r="M2246" t="s">
        <v>18</v>
      </c>
    </row>
    <row r="2247" spans="13:13" x14ac:dyDescent="0.25">
      <c r="M2247" t="s">
        <v>55</v>
      </c>
    </row>
    <row r="2248" spans="13:13" x14ac:dyDescent="0.25">
      <c r="M2248" t="s">
        <v>19</v>
      </c>
    </row>
    <row r="2249" spans="13:13" x14ac:dyDescent="0.25">
      <c r="M2249" t="s">
        <v>20</v>
      </c>
    </row>
    <row r="2250" spans="13:13" x14ac:dyDescent="0.25">
      <c r="M2250" t="s">
        <v>21</v>
      </c>
    </row>
    <row r="2251" spans="13:13" x14ac:dyDescent="0.25">
      <c r="M2251" t="s">
        <v>22</v>
      </c>
    </row>
    <row r="2252" spans="13:13" x14ac:dyDescent="0.25">
      <c r="M2252" t="s">
        <v>56</v>
      </c>
    </row>
    <row r="2253" spans="13:13" x14ac:dyDescent="0.25">
      <c r="M2253" t="s">
        <v>23</v>
      </c>
    </row>
    <row r="2254" spans="13:13" x14ac:dyDescent="0.25">
      <c r="M2254" t="s">
        <v>57</v>
      </c>
    </row>
    <row r="2255" spans="13:13" x14ac:dyDescent="0.25">
      <c r="M2255" t="s">
        <v>24</v>
      </c>
    </row>
    <row r="2256" spans="13:13" x14ac:dyDescent="0.25">
      <c r="M2256" t="s">
        <v>25</v>
      </c>
    </row>
    <row r="2257" spans="13:13" x14ac:dyDescent="0.25">
      <c r="M2257" t="s">
        <v>26</v>
      </c>
    </row>
    <row r="2258" spans="13:13" x14ac:dyDescent="0.25">
      <c r="M2258" t="s">
        <v>27</v>
      </c>
    </row>
    <row r="2259" spans="13:13" x14ac:dyDescent="0.25">
      <c r="M2259" t="s">
        <v>28</v>
      </c>
    </row>
    <row r="2260" spans="13:13" x14ac:dyDescent="0.25">
      <c r="M2260" t="s">
        <v>29</v>
      </c>
    </row>
    <row r="2261" spans="13:13" x14ac:dyDescent="0.25">
      <c r="M2261" t="s">
        <v>30</v>
      </c>
    </row>
    <row r="2262" spans="13:13" x14ac:dyDescent="0.25">
      <c r="M2262" t="s">
        <v>31</v>
      </c>
    </row>
    <row r="2263" spans="13:13" x14ac:dyDescent="0.25">
      <c r="M2263" t="s">
        <v>58</v>
      </c>
    </row>
    <row r="2264" spans="13:13" x14ac:dyDescent="0.25">
      <c r="M2264" t="s">
        <v>32</v>
      </c>
    </row>
    <row r="2265" spans="13:13" x14ac:dyDescent="0.25">
      <c r="M2265" t="s">
        <v>3</v>
      </c>
    </row>
    <row r="2266" spans="13:13" x14ac:dyDescent="0.25">
      <c r="M2266" t="s">
        <v>59</v>
      </c>
    </row>
    <row r="2267" spans="13:13" x14ac:dyDescent="0.25">
      <c r="M2267" t="s">
        <v>60</v>
      </c>
    </row>
    <row r="2268" spans="13:13" x14ac:dyDescent="0.25">
      <c r="M2268" t="s">
        <v>61</v>
      </c>
    </row>
    <row r="2269" spans="13:13" x14ac:dyDescent="0.25">
      <c r="M2269" t="s">
        <v>62</v>
      </c>
    </row>
    <row r="2270" spans="13:13" x14ac:dyDescent="0.25">
      <c r="M2270" t="s">
        <v>33</v>
      </c>
    </row>
    <row r="2271" spans="13:13" x14ac:dyDescent="0.25">
      <c r="M2271" t="s">
        <v>34</v>
      </c>
    </row>
    <row r="2272" spans="13:13" x14ac:dyDescent="0.25">
      <c r="M2272" t="s">
        <v>35</v>
      </c>
    </row>
    <row r="2273" spans="13:13" x14ac:dyDescent="0.25">
      <c r="M2273" t="s">
        <v>36</v>
      </c>
    </row>
    <row r="2274" spans="13:13" x14ac:dyDescent="0.25">
      <c r="M2274" t="s">
        <v>63</v>
      </c>
    </row>
    <row r="2275" spans="13:13" x14ac:dyDescent="0.25">
      <c r="M2275" t="s">
        <v>37</v>
      </c>
    </row>
    <row r="2276" spans="13:13" x14ac:dyDescent="0.25">
      <c r="M2276" t="s">
        <v>38</v>
      </c>
    </row>
    <row r="2277" spans="13:13" x14ac:dyDescent="0.25">
      <c r="M2277" t="s">
        <v>39</v>
      </c>
    </row>
    <row r="2278" spans="13:13" x14ac:dyDescent="0.25">
      <c r="M2278" t="s">
        <v>40</v>
      </c>
    </row>
    <row r="2279" spans="13:13" x14ac:dyDescent="0.25">
      <c r="M2279" t="s">
        <v>64</v>
      </c>
    </row>
    <row r="2280" spans="13:13" x14ac:dyDescent="0.25">
      <c r="M2280" t="s">
        <v>65</v>
      </c>
    </row>
    <row r="2281" spans="13:13" x14ac:dyDescent="0.25">
      <c r="M2281" t="s">
        <v>66</v>
      </c>
    </row>
    <row r="2282" spans="13:13" x14ac:dyDescent="0.25">
      <c r="M2282" t="s">
        <v>41</v>
      </c>
    </row>
    <row r="2283" spans="13:13" x14ac:dyDescent="0.25">
      <c r="M2283" t="s">
        <v>42</v>
      </c>
    </row>
    <row r="2284" spans="13:13" x14ac:dyDescent="0.25">
      <c r="M2284" t="s">
        <v>67</v>
      </c>
    </row>
    <row r="2285" spans="13:13" x14ac:dyDescent="0.25">
      <c r="M2285" t="s">
        <v>87</v>
      </c>
    </row>
    <row r="2286" spans="13:13" x14ac:dyDescent="0.25">
      <c r="M2286" t="s">
        <v>87</v>
      </c>
    </row>
    <row r="2287" spans="13:13" x14ac:dyDescent="0.25">
      <c r="M2287" t="s">
        <v>87</v>
      </c>
    </row>
    <row r="2288" spans="13:13" x14ac:dyDescent="0.25">
      <c r="M2288" t="s">
        <v>87</v>
      </c>
    </row>
    <row r="2289" spans="13:13" x14ac:dyDescent="0.25">
      <c r="M2289" t="s">
        <v>87</v>
      </c>
    </row>
    <row r="2290" spans="13:13" x14ac:dyDescent="0.25">
      <c r="M2290" t="s">
        <v>87</v>
      </c>
    </row>
    <row r="2291" spans="13:13" x14ac:dyDescent="0.25">
      <c r="M2291" t="s">
        <v>87</v>
      </c>
    </row>
    <row r="2292" spans="13:13" x14ac:dyDescent="0.25">
      <c r="M2292" t="s">
        <v>87</v>
      </c>
    </row>
    <row r="2293" spans="13:13" x14ac:dyDescent="0.25">
      <c r="M2293" t="s">
        <v>87</v>
      </c>
    </row>
    <row r="2294" spans="13:13" x14ac:dyDescent="0.25">
      <c r="M2294" t="s">
        <v>87</v>
      </c>
    </row>
    <row r="2295" spans="13:13" x14ac:dyDescent="0.25">
      <c r="M2295" t="s">
        <v>87</v>
      </c>
    </row>
    <row r="2296" spans="13:13" x14ac:dyDescent="0.25">
      <c r="M2296" t="s">
        <v>87</v>
      </c>
    </row>
    <row r="2297" spans="13:13" x14ac:dyDescent="0.25">
      <c r="M2297" t="s">
        <v>87</v>
      </c>
    </row>
    <row r="2298" spans="13:13" x14ac:dyDescent="0.25">
      <c r="M2298" t="s">
        <v>87</v>
      </c>
    </row>
    <row r="2299" spans="13:13" x14ac:dyDescent="0.25">
      <c r="M2299" t="s">
        <v>87</v>
      </c>
    </row>
    <row r="2300" spans="13:13" x14ac:dyDescent="0.25">
      <c r="M2300" t="s">
        <v>52</v>
      </c>
    </row>
    <row r="2301" spans="13:13" x14ac:dyDescent="0.25">
      <c r="M2301" t="s">
        <v>6</v>
      </c>
    </row>
    <row r="2302" spans="13:13" x14ac:dyDescent="0.25">
      <c r="M2302" t="s">
        <v>7</v>
      </c>
    </row>
    <row r="2303" spans="13:13" x14ac:dyDescent="0.25">
      <c r="M2303" t="s">
        <v>8</v>
      </c>
    </row>
    <row r="2304" spans="13:13" x14ac:dyDescent="0.25">
      <c r="M2304" t="s">
        <v>53</v>
      </c>
    </row>
    <row r="2305" spans="13:13" x14ac:dyDescent="0.25">
      <c r="M2305" t="s">
        <v>9</v>
      </c>
    </row>
    <row r="2306" spans="13:13" x14ac:dyDescent="0.25">
      <c r="M2306" t="s">
        <v>10</v>
      </c>
    </row>
    <row r="2307" spans="13:13" x14ac:dyDescent="0.25">
      <c r="M2307" t="s">
        <v>11</v>
      </c>
    </row>
    <row r="2308" spans="13:13" x14ac:dyDescent="0.25">
      <c r="M2308" t="s">
        <v>12</v>
      </c>
    </row>
    <row r="2309" spans="13:13" x14ac:dyDescent="0.25">
      <c r="M2309" t="s">
        <v>13</v>
      </c>
    </row>
    <row r="2310" spans="13:13" x14ac:dyDescent="0.25">
      <c r="M2310" t="s">
        <v>54</v>
      </c>
    </row>
    <row r="2311" spans="13:13" x14ac:dyDescent="0.25">
      <c r="M2311" t="s">
        <v>14</v>
      </c>
    </row>
    <row r="2312" spans="13:13" x14ac:dyDescent="0.25">
      <c r="M2312" t="s">
        <v>15</v>
      </c>
    </row>
    <row r="2313" spans="13:13" x14ac:dyDescent="0.25">
      <c r="M2313" t="s">
        <v>16</v>
      </c>
    </row>
    <row r="2314" spans="13:13" x14ac:dyDescent="0.25">
      <c r="M2314" t="s">
        <v>17</v>
      </c>
    </row>
    <row r="2315" spans="13:13" x14ac:dyDescent="0.25">
      <c r="M2315" t="s">
        <v>18</v>
      </c>
    </row>
    <row r="2316" spans="13:13" x14ac:dyDescent="0.25">
      <c r="M2316" t="s">
        <v>55</v>
      </c>
    </row>
    <row r="2317" spans="13:13" x14ac:dyDescent="0.25">
      <c r="M2317" t="s">
        <v>19</v>
      </c>
    </row>
    <row r="2318" spans="13:13" x14ac:dyDescent="0.25">
      <c r="M2318" t="s">
        <v>20</v>
      </c>
    </row>
    <row r="2319" spans="13:13" x14ac:dyDescent="0.25">
      <c r="M2319" t="s">
        <v>21</v>
      </c>
    </row>
    <row r="2320" spans="13:13" x14ac:dyDescent="0.25">
      <c r="M2320" t="s">
        <v>22</v>
      </c>
    </row>
    <row r="2321" spans="13:13" x14ac:dyDescent="0.25">
      <c r="M2321" t="s">
        <v>56</v>
      </c>
    </row>
    <row r="2322" spans="13:13" x14ac:dyDescent="0.25">
      <c r="M2322" t="s">
        <v>23</v>
      </c>
    </row>
    <row r="2323" spans="13:13" x14ac:dyDescent="0.25">
      <c r="M2323" t="s">
        <v>57</v>
      </c>
    </row>
    <row r="2324" spans="13:13" x14ac:dyDescent="0.25">
      <c r="M2324" t="s">
        <v>24</v>
      </c>
    </row>
    <row r="2325" spans="13:13" x14ac:dyDescent="0.25">
      <c r="M2325" t="s">
        <v>25</v>
      </c>
    </row>
    <row r="2326" spans="13:13" x14ac:dyDescent="0.25">
      <c r="M2326" t="s">
        <v>26</v>
      </c>
    </row>
    <row r="2327" spans="13:13" x14ac:dyDescent="0.25">
      <c r="M2327" t="s">
        <v>27</v>
      </c>
    </row>
    <row r="2328" spans="13:13" x14ac:dyDescent="0.25">
      <c r="M2328" t="s">
        <v>28</v>
      </c>
    </row>
    <row r="2329" spans="13:13" x14ac:dyDescent="0.25">
      <c r="M2329" t="s">
        <v>29</v>
      </c>
    </row>
    <row r="2330" spans="13:13" x14ac:dyDescent="0.25">
      <c r="M2330" t="s">
        <v>30</v>
      </c>
    </row>
    <row r="2331" spans="13:13" x14ac:dyDescent="0.25">
      <c r="M2331" t="s">
        <v>31</v>
      </c>
    </row>
    <row r="2332" spans="13:13" x14ac:dyDescent="0.25">
      <c r="M2332" t="s">
        <v>58</v>
      </c>
    </row>
    <row r="2333" spans="13:13" x14ac:dyDescent="0.25">
      <c r="M2333" t="s">
        <v>32</v>
      </c>
    </row>
    <row r="2334" spans="13:13" x14ac:dyDescent="0.25">
      <c r="M2334" t="s">
        <v>3</v>
      </c>
    </row>
    <row r="2335" spans="13:13" x14ac:dyDescent="0.25">
      <c r="M2335" t="s">
        <v>59</v>
      </c>
    </row>
    <row r="2336" spans="13:13" x14ac:dyDescent="0.25">
      <c r="M2336" t="s">
        <v>60</v>
      </c>
    </row>
    <row r="2337" spans="13:13" x14ac:dyDescent="0.25">
      <c r="M2337" t="s">
        <v>61</v>
      </c>
    </row>
    <row r="2338" spans="13:13" x14ac:dyDescent="0.25">
      <c r="M2338" t="s">
        <v>62</v>
      </c>
    </row>
    <row r="2339" spans="13:13" x14ac:dyDescent="0.25">
      <c r="M2339" t="s">
        <v>33</v>
      </c>
    </row>
    <row r="2340" spans="13:13" x14ac:dyDescent="0.25">
      <c r="M2340" t="s">
        <v>34</v>
      </c>
    </row>
    <row r="2341" spans="13:13" x14ac:dyDescent="0.25">
      <c r="M2341" t="s">
        <v>35</v>
      </c>
    </row>
    <row r="2342" spans="13:13" x14ac:dyDescent="0.25">
      <c r="M2342" t="s">
        <v>36</v>
      </c>
    </row>
    <row r="2343" spans="13:13" x14ac:dyDescent="0.25">
      <c r="M2343" t="s">
        <v>63</v>
      </c>
    </row>
    <row r="2344" spans="13:13" x14ac:dyDescent="0.25">
      <c r="M2344" t="s">
        <v>37</v>
      </c>
    </row>
    <row r="2345" spans="13:13" x14ac:dyDescent="0.25">
      <c r="M2345" t="s">
        <v>38</v>
      </c>
    </row>
    <row r="2346" spans="13:13" x14ac:dyDescent="0.25">
      <c r="M2346" t="s">
        <v>39</v>
      </c>
    </row>
    <row r="2347" spans="13:13" x14ac:dyDescent="0.25">
      <c r="M2347" t="s">
        <v>40</v>
      </c>
    </row>
    <row r="2348" spans="13:13" x14ac:dyDescent="0.25">
      <c r="M2348" t="s">
        <v>64</v>
      </c>
    </row>
    <row r="2349" spans="13:13" x14ac:dyDescent="0.25">
      <c r="M2349" t="s">
        <v>65</v>
      </c>
    </row>
    <row r="2350" spans="13:13" x14ac:dyDescent="0.25">
      <c r="M2350" t="s">
        <v>66</v>
      </c>
    </row>
    <row r="2351" spans="13:13" x14ac:dyDescent="0.25">
      <c r="M2351" t="s">
        <v>41</v>
      </c>
    </row>
    <row r="2352" spans="13:13" x14ac:dyDescent="0.25">
      <c r="M2352" t="s">
        <v>42</v>
      </c>
    </row>
    <row r="2353" spans="13:13" x14ac:dyDescent="0.25">
      <c r="M2353" t="s">
        <v>67</v>
      </c>
    </row>
    <row r="2354" spans="13:13" x14ac:dyDescent="0.25">
      <c r="M2354" t="s">
        <v>87</v>
      </c>
    </row>
    <row r="2355" spans="13:13" x14ac:dyDescent="0.25">
      <c r="M2355" t="s">
        <v>87</v>
      </c>
    </row>
    <row r="2356" spans="13:13" x14ac:dyDescent="0.25">
      <c r="M2356" t="s">
        <v>87</v>
      </c>
    </row>
    <row r="2357" spans="13:13" x14ac:dyDescent="0.25">
      <c r="M2357" t="s">
        <v>87</v>
      </c>
    </row>
    <row r="2358" spans="13:13" x14ac:dyDescent="0.25">
      <c r="M2358" t="s">
        <v>87</v>
      </c>
    </row>
    <row r="2359" spans="13:13" x14ac:dyDescent="0.25">
      <c r="M2359" t="s">
        <v>87</v>
      </c>
    </row>
    <row r="2360" spans="13:13" x14ac:dyDescent="0.25">
      <c r="M2360" t="s">
        <v>87</v>
      </c>
    </row>
    <row r="2361" spans="13:13" x14ac:dyDescent="0.25">
      <c r="M2361" t="s">
        <v>87</v>
      </c>
    </row>
    <row r="2362" spans="13:13" x14ac:dyDescent="0.25">
      <c r="M2362" t="s">
        <v>87</v>
      </c>
    </row>
    <row r="2363" spans="13:13" x14ac:dyDescent="0.25">
      <c r="M2363" t="s">
        <v>87</v>
      </c>
    </row>
    <row r="2364" spans="13:13" x14ac:dyDescent="0.25">
      <c r="M2364" t="s">
        <v>87</v>
      </c>
    </row>
    <row r="2365" spans="13:13" x14ac:dyDescent="0.25">
      <c r="M2365" t="s">
        <v>87</v>
      </c>
    </row>
    <row r="2366" spans="13:13" x14ac:dyDescent="0.25">
      <c r="M2366" t="s">
        <v>87</v>
      </c>
    </row>
    <row r="2367" spans="13:13" x14ac:dyDescent="0.25">
      <c r="M2367" t="s">
        <v>87</v>
      </c>
    </row>
    <row r="2368" spans="13:13" x14ac:dyDescent="0.25">
      <c r="M2368" t="s">
        <v>87</v>
      </c>
    </row>
    <row r="2369" spans="13:13" x14ac:dyDescent="0.25">
      <c r="M2369" t="s">
        <v>52</v>
      </c>
    </row>
    <row r="2370" spans="13:13" x14ac:dyDescent="0.25">
      <c r="M2370" t="s">
        <v>6</v>
      </c>
    </row>
    <row r="2371" spans="13:13" x14ac:dyDescent="0.25">
      <c r="M2371" t="s">
        <v>7</v>
      </c>
    </row>
    <row r="2372" spans="13:13" x14ac:dyDescent="0.25">
      <c r="M2372" t="s">
        <v>8</v>
      </c>
    </row>
    <row r="2373" spans="13:13" x14ac:dyDescent="0.25">
      <c r="M2373" t="s">
        <v>53</v>
      </c>
    </row>
    <row r="2374" spans="13:13" x14ac:dyDescent="0.25">
      <c r="M2374" t="s">
        <v>9</v>
      </c>
    </row>
    <row r="2375" spans="13:13" x14ac:dyDescent="0.25">
      <c r="M2375" t="s">
        <v>10</v>
      </c>
    </row>
    <row r="2376" spans="13:13" x14ac:dyDescent="0.25">
      <c r="M2376" t="s">
        <v>11</v>
      </c>
    </row>
    <row r="2377" spans="13:13" x14ac:dyDescent="0.25">
      <c r="M2377" t="s">
        <v>12</v>
      </c>
    </row>
    <row r="2378" spans="13:13" x14ac:dyDescent="0.25">
      <c r="M2378" t="s">
        <v>13</v>
      </c>
    </row>
    <row r="2379" spans="13:13" x14ac:dyDescent="0.25">
      <c r="M2379" t="s">
        <v>54</v>
      </c>
    </row>
    <row r="2380" spans="13:13" x14ac:dyDescent="0.25">
      <c r="M2380" t="s">
        <v>14</v>
      </c>
    </row>
    <row r="2381" spans="13:13" x14ac:dyDescent="0.25">
      <c r="M2381" t="s">
        <v>15</v>
      </c>
    </row>
    <row r="2382" spans="13:13" x14ac:dyDescent="0.25">
      <c r="M2382" t="s">
        <v>16</v>
      </c>
    </row>
    <row r="2383" spans="13:13" x14ac:dyDescent="0.25">
      <c r="M2383" t="s">
        <v>17</v>
      </c>
    </row>
    <row r="2384" spans="13:13" x14ac:dyDescent="0.25">
      <c r="M2384" t="s">
        <v>18</v>
      </c>
    </row>
    <row r="2385" spans="13:13" x14ac:dyDescent="0.25">
      <c r="M2385" t="s">
        <v>55</v>
      </c>
    </row>
    <row r="2386" spans="13:13" x14ac:dyDescent="0.25">
      <c r="M2386" t="s">
        <v>19</v>
      </c>
    </row>
    <row r="2387" spans="13:13" x14ac:dyDescent="0.25">
      <c r="M2387" t="s">
        <v>20</v>
      </c>
    </row>
    <row r="2388" spans="13:13" x14ac:dyDescent="0.25">
      <c r="M2388" t="s">
        <v>21</v>
      </c>
    </row>
    <row r="2389" spans="13:13" x14ac:dyDescent="0.25">
      <c r="M2389" t="s">
        <v>22</v>
      </c>
    </row>
    <row r="2390" spans="13:13" x14ac:dyDescent="0.25">
      <c r="M2390" t="s">
        <v>56</v>
      </c>
    </row>
    <row r="2391" spans="13:13" x14ac:dyDescent="0.25">
      <c r="M2391" t="s">
        <v>23</v>
      </c>
    </row>
    <row r="2392" spans="13:13" x14ac:dyDescent="0.25">
      <c r="M2392" t="s">
        <v>57</v>
      </c>
    </row>
    <row r="2393" spans="13:13" x14ac:dyDescent="0.25">
      <c r="M2393" t="s">
        <v>24</v>
      </c>
    </row>
    <row r="2394" spans="13:13" x14ac:dyDescent="0.25">
      <c r="M2394" t="s">
        <v>25</v>
      </c>
    </row>
    <row r="2395" spans="13:13" x14ac:dyDescent="0.25">
      <c r="M2395" t="s">
        <v>26</v>
      </c>
    </row>
    <row r="2396" spans="13:13" x14ac:dyDescent="0.25">
      <c r="M2396" t="s">
        <v>27</v>
      </c>
    </row>
    <row r="2397" spans="13:13" x14ac:dyDescent="0.25">
      <c r="M2397" t="s">
        <v>28</v>
      </c>
    </row>
    <row r="2398" spans="13:13" x14ac:dyDescent="0.25">
      <c r="M2398" t="s">
        <v>29</v>
      </c>
    </row>
    <row r="2399" spans="13:13" x14ac:dyDescent="0.25">
      <c r="M2399" t="s">
        <v>30</v>
      </c>
    </row>
    <row r="2400" spans="13:13" x14ac:dyDescent="0.25">
      <c r="M2400" t="s">
        <v>31</v>
      </c>
    </row>
    <row r="2401" spans="13:13" x14ac:dyDescent="0.25">
      <c r="M2401" t="s">
        <v>58</v>
      </c>
    </row>
    <row r="2402" spans="13:13" x14ac:dyDescent="0.25">
      <c r="M2402" t="s">
        <v>32</v>
      </c>
    </row>
    <row r="2403" spans="13:13" x14ac:dyDescent="0.25">
      <c r="M2403" t="s">
        <v>3</v>
      </c>
    </row>
    <row r="2404" spans="13:13" x14ac:dyDescent="0.25">
      <c r="M2404" t="s">
        <v>59</v>
      </c>
    </row>
    <row r="2405" spans="13:13" x14ac:dyDescent="0.25">
      <c r="M2405" t="s">
        <v>60</v>
      </c>
    </row>
    <row r="2406" spans="13:13" x14ac:dyDescent="0.25">
      <c r="M2406" t="s">
        <v>61</v>
      </c>
    </row>
    <row r="2407" spans="13:13" x14ac:dyDescent="0.25">
      <c r="M2407" t="s">
        <v>62</v>
      </c>
    </row>
    <row r="2408" spans="13:13" x14ac:dyDescent="0.25">
      <c r="M2408" t="s">
        <v>33</v>
      </c>
    </row>
    <row r="2409" spans="13:13" x14ac:dyDescent="0.25">
      <c r="M2409" t="s">
        <v>34</v>
      </c>
    </row>
    <row r="2410" spans="13:13" x14ac:dyDescent="0.25">
      <c r="M2410" t="s">
        <v>35</v>
      </c>
    </row>
    <row r="2411" spans="13:13" x14ac:dyDescent="0.25">
      <c r="M2411" t="s">
        <v>36</v>
      </c>
    </row>
    <row r="2412" spans="13:13" x14ac:dyDescent="0.25">
      <c r="M2412" t="s">
        <v>63</v>
      </c>
    </row>
    <row r="2413" spans="13:13" x14ac:dyDescent="0.25">
      <c r="M2413" t="s">
        <v>37</v>
      </c>
    </row>
    <row r="2414" spans="13:13" x14ac:dyDescent="0.25">
      <c r="M2414" t="s">
        <v>38</v>
      </c>
    </row>
    <row r="2415" spans="13:13" x14ac:dyDescent="0.25">
      <c r="M2415" t="s">
        <v>39</v>
      </c>
    </row>
    <row r="2416" spans="13:13" x14ac:dyDescent="0.25">
      <c r="M2416" t="s">
        <v>40</v>
      </c>
    </row>
    <row r="2417" spans="13:13" x14ac:dyDescent="0.25">
      <c r="M2417" t="s">
        <v>64</v>
      </c>
    </row>
    <row r="2418" spans="13:13" x14ac:dyDescent="0.25">
      <c r="M2418" t="s">
        <v>65</v>
      </c>
    </row>
    <row r="2419" spans="13:13" x14ac:dyDescent="0.25">
      <c r="M2419" t="s">
        <v>66</v>
      </c>
    </row>
    <row r="2420" spans="13:13" x14ac:dyDescent="0.25">
      <c r="M2420" t="s">
        <v>41</v>
      </c>
    </row>
    <row r="2421" spans="13:13" x14ac:dyDescent="0.25">
      <c r="M2421" t="s">
        <v>42</v>
      </c>
    </row>
    <row r="2422" spans="13:13" x14ac:dyDescent="0.25">
      <c r="M2422" t="s">
        <v>67</v>
      </c>
    </row>
    <row r="2423" spans="13:13" x14ac:dyDescent="0.25">
      <c r="M2423" t="s">
        <v>87</v>
      </c>
    </row>
    <row r="2424" spans="13:13" x14ac:dyDescent="0.25">
      <c r="M2424" t="s">
        <v>87</v>
      </c>
    </row>
    <row r="2425" spans="13:13" x14ac:dyDescent="0.25">
      <c r="M2425" t="s">
        <v>87</v>
      </c>
    </row>
    <row r="2426" spans="13:13" x14ac:dyDescent="0.25">
      <c r="M2426" t="s">
        <v>87</v>
      </c>
    </row>
    <row r="2427" spans="13:13" x14ac:dyDescent="0.25">
      <c r="M2427" t="s">
        <v>87</v>
      </c>
    </row>
    <row r="2428" spans="13:13" x14ac:dyDescent="0.25">
      <c r="M2428" t="s">
        <v>87</v>
      </c>
    </row>
    <row r="2429" spans="13:13" x14ac:dyDescent="0.25">
      <c r="M2429" t="s">
        <v>87</v>
      </c>
    </row>
    <row r="2430" spans="13:13" x14ac:dyDescent="0.25">
      <c r="M2430" t="s">
        <v>87</v>
      </c>
    </row>
    <row r="2431" spans="13:13" x14ac:dyDescent="0.25">
      <c r="M2431" t="s">
        <v>87</v>
      </c>
    </row>
    <row r="2432" spans="13:13" x14ac:dyDescent="0.25">
      <c r="M2432" t="s">
        <v>87</v>
      </c>
    </row>
    <row r="2433" spans="13:13" x14ac:dyDescent="0.25">
      <c r="M2433" t="s">
        <v>87</v>
      </c>
    </row>
    <row r="2434" spans="13:13" x14ac:dyDescent="0.25">
      <c r="M2434" t="s">
        <v>87</v>
      </c>
    </row>
    <row r="2435" spans="13:13" x14ac:dyDescent="0.25">
      <c r="M2435" t="s">
        <v>87</v>
      </c>
    </row>
    <row r="2436" spans="13:13" x14ac:dyDescent="0.25">
      <c r="M2436" t="s">
        <v>87</v>
      </c>
    </row>
    <row r="2437" spans="13:13" x14ac:dyDescent="0.25">
      <c r="M2437" t="s">
        <v>87</v>
      </c>
    </row>
    <row r="2438" spans="13:13" x14ac:dyDescent="0.25">
      <c r="M2438" t="s">
        <v>52</v>
      </c>
    </row>
    <row r="2439" spans="13:13" x14ac:dyDescent="0.25">
      <c r="M2439" t="s">
        <v>6</v>
      </c>
    </row>
    <row r="2440" spans="13:13" x14ac:dyDescent="0.25">
      <c r="M2440" t="s">
        <v>7</v>
      </c>
    </row>
    <row r="2441" spans="13:13" x14ac:dyDescent="0.25">
      <c r="M2441" t="s">
        <v>8</v>
      </c>
    </row>
    <row r="2442" spans="13:13" x14ac:dyDescent="0.25">
      <c r="M2442" t="s">
        <v>53</v>
      </c>
    </row>
    <row r="2443" spans="13:13" x14ac:dyDescent="0.25">
      <c r="M2443" t="s">
        <v>9</v>
      </c>
    </row>
    <row r="2444" spans="13:13" x14ac:dyDescent="0.25">
      <c r="M2444" t="s">
        <v>10</v>
      </c>
    </row>
    <row r="2445" spans="13:13" x14ac:dyDescent="0.25">
      <c r="M2445" t="s">
        <v>11</v>
      </c>
    </row>
    <row r="2446" spans="13:13" x14ac:dyDescent="0.25">
      <c r="M2446" t="s">
        <v>12</v>
      </c>
    </row>
    <row r="2447" spans="13:13" x14ac:dyDescent="0.25">
      <c r="M2447" t="s">
        <v>13</v>
      </c>
    </row>
    <row r="2448" spans="13:13" x14ac:dyDescent="0.25">
      <c r="M2448" t="s">
        <v>54</v>
      </c>
    </row>
    <row r="2449" spans="13:13" x14ac:dyDescent="0.25">
      <c r="M2449" t="s">
        <v>14</v>
      </c>
    </row>
    <row r="2450" spans="13:13" x14ac:dyDescent="0.25">
      <c r="M2450" t="s">
        <v>15</v>
      </c>
    </row>
    <row r="2451" spans="13:13" x14ac:dyDescent="0.25">
      <c r="M2451" t="s">
        <v>16</v>
      </c>
    </row>
    <row r="2452" spans="13:13" x14ac:dyDescent="0.25">
      <c r="M2452" t="s">
        <v>17</v>
      </c>
    </row>
    <row r="2453" spans="13:13" x14ac:dyDescent="0.25">
      <c r="M2453" t="s">
        <v>18</v>
      </c>
    </row>
    <row r="2454" spans="13:13" x14ac:dyDescent="0.25">
      <c r="M2454" t="s">
        <v>55</v>
      </c>
    </row>
    <row r="2455" spans="13:13" x14ac:dyDescent="0.25">
      <c r="M2455" t="s">
        <v>19</v>
      </c>
    </row>
    <row r="2456" spans="13:13" x14ac:dyDescent="0.25">
      <c r="M2456" t="s">
        <v>20</v>
      </c>
    </row>
    <row r="2457" spans="13:13" x14ac:dyDescent="0.25">
      <c r="M2457" t="s">
        <v>21</v>
      </c>
    </row>
    <row r="2458" spans="13:13" x14ac:dyDescent="0.25">
      <c r="M2458" t="s">
        <v>22</v>
      </c>
    </row>
    <row r="2459" spans="13:13" x14ac:dyDescent="0.25">
      <c r="M2459" t="s">
        <v>56</v>
      </c>
    </row>
    <row r="2460" spans="13:13" x14ac:dyDescent="0.25">
      <c r="M2460" t="s">
        <v>23</v>
      </c>
    </row>
    <row r="2461" spans="13:13" x14ac:dyDescent="0.25">
      <c r="M2461" t="s">
        <v>57</v>
      </c>
    </row>
    <row r="2462" spans="13:13" x14ac:dyDescent="0.25">
      <c r="M2462" t="s">
        <v>24</v>
      </c>
    </row>
    <row r="2463" spans="13:13" x14ac:dyDescent="0.25">
      <c r="M2463" t="s">
        <v>25</v>
      </c>
    </row>
    <row r="2464" spans="13:13" x14ac:dyDescent="0.25">
      <c r="M2464" t="s">
        <v>26</v>
      </c>
    </row>
    <row r="2465" spans="13:13" x14ac:dyDescent="0.25">
      <c r="M2465" t="s">
        <v>27</v>
      </c>
    </row>
    <row r="2466" spans="13:13" x14ac:dyDescent="0.25">
      <c r="M2466" t="s">
        <v>28</v>
      </c>
    </row>
    <row r="2467" spans="13:13" x14ac:dyDescent="0.25">
      <c r="M2467" t="s">
        <v>29</v>
      </c>
    </row>
    <row r="2468" spans="13:13" x14ac:dyDescent="0.25">
      <c r="M2468" t="s">
        <v>30</v>
      </c>
    </row>
    <row r="2469" spans="13:13" x14ac:dyDescent="0.25">
      <c r="M2469" t="s">
        <v>31</v>
      </c>
    </row>
    <row r="2470" spans="13:13" x14ac:dyDescent="0.25">
      <c r="M2470" t="s">
        <v>58</v>
      </c>
    </row>
    <row r="2471" spans="13:13" x14ac:dyDescent="0.25">
      <c r="M2471" t="s">
        <v>32</v>
      </c>
    </row>
    <row r="2472" spans="13:13" x14ac:dyDescent="0.25">
      <c r="M2472" t="s">
        <v>3</v>
      </c>
    </row>
    <row r="2473" spans="13:13" x14ac:dyDescent="0.25">
      <c r="M2473" t="s">
        <v>59</v>
      </c>
    </row>
    <row r="2474" spans="13:13" x14ac:dyDescent="0.25">
      <c r="M2474" t="s">
        <v>60</v>
      </c>
    </row>
    <row r="2475" spans="13:13" x14ac:dyDescent="0.25">
      <c r="M2475" t="s">
        <v>61</v>
      </c>
    </row>
    <row r="2476" spans="13:13" x14ac:dyDescent="0.25">
      <c r="M2476" t="s">
        <v>62</v>
      </c>
    </row>
    <row r="2477" spans="13:13" x14ac:dyDescent="0.25">
      <c r="M2477" t="s">
        <v>33</v>
      </c>
    </row>
    <row r="2478" spans="13:13" x14ac:dyDescent="0.25">
      <c r="M2478" t="s">
        <v>34</v>
      </c>
    </row>
    <row r="2479" spans="13:13" x14ac:dyDescent="0.25">
      <c r="M2479" t="s">
        <v>35</v>
      </c>
    </row>
    <row r="2480" spans="13:13" x14ac:dyDescent="0.25">
      <c r="M2480" t="s">
        <v>36</v>
      </c>
    </row>
    <row r="2481" spans="13:13" x14ac:dyDescent="0.25">
      <c r="M2481" t="s">
        <v>63</v>
      </c>
    </row>
    <row r="2482" spans="13:13" x14ac:dyDescent="0.25">
      <c r="M2482" t="s">
        <v>37</v>
      </c>
    </row>
    <row r="2483" spans="13:13" x14ac:dyDescent="0.25">
      <c r="M2483" t="s">
        <v>38</v>
      </c>
    </row>
    <row r="2484" spans="13:13" x14ac:dyDescent="0.25">
      <c r="M2484" t="s">
        <v>39</v>
      </c>
    </row>
    <row r="2485" spans="13:13" x14ac:dyDescent="0.25">
      <c r="M2485" t="s">
        <v>40</v>
      </c>
    </row>
    <row r="2486" spans="13:13" x14ac:dyDescent="0.25">
      <c r="M2486" t="s">
        <v>64</v>
      </c>
    </row>
    <row r="2487" spans="13:13" x14ac:dyDescent="0.25">
      <c r="M2487" t="s">
        <v>65</v>
      </c>
    </row>
    <row r="2488" spans="13:13" x14ac:dyDescent="0.25">
      <c r="M2488" t="s">
        <v>66</v>
      </c>
    </row>
    <row r="2489" spans="13:13" x14ac:dyDescent="0.25">
      <c r="M2489" t="s">
        <v>41</v>
      </c>
    </row>
    <row r="2490" spans="13:13" x14ac:dyDescent="0.25">
      <c r="M2490" t="s">
        <v>42</v>
      </c>
    </row>
    <row r="2491" spans="13:13" x14ac:dyDescent="0.25">
      <c r="M2491" t="s">
        <v>67</v>
      </c>
    </row>
    <row r="2492" spans="13:13" x14ac:dyDescent="0.25">
      <c r="M2492" t="s">
        <v>87</v>
      </c>
    </row>
    <row r="2493" spans="13:13" x14ac:dyDescent="0.25">
      <c r="M2493" t="s">
        <v>87</v>
      </c>
    </row>
    <row r="2494" spans="13:13" x14ac:dyDescent="0.25">
      <c r="M2494" t="s">
        <v>87</v>
      </c>
    </row>
    <row r="2495" spans="13:13" x14ac:dyDescent="0.25">
      <c r="M2495" t="s">
        <v>87</v>
      </c>
    </row>
    <row r="2496" spans="13:13" x14ac:dyDescent="0.25">
      <c r="M2496" t="s">
        <v>87</v>
      </c>
    </row>
    <row r="2497" spans="13:13" x14ac:dyDescent="0.25">
      <c r="M2497" t="s">
        <v>87</v>
      </c>
    </row>
    <row r="2498" spans="13:13" x14ac:dyDescent="0.25">
      <c r="M2498" t="s">
        <v>87</v>
      </c>
    </row>
    <row r="2499" spans="13:13" x14ac:dyDescent="0.25">
      <c r="M2499" t="s">
        <v>87</v>
      </c>
    </row>
    <row r="2500" spans="13:13" x14ac:dyDescent="0.25">
      <c r="M2500" t="s">
        <v>87</v>
      </c>
    </row>
    <row r="2501" spans="13:13" x14ac:dyDescent="0.25">
      <c r="M2501" t="s">
        <v>87</v>
      </c>
    </row>
    <row r="2502" spans="13:13" x14ac:dyDescent="0.25">
      <c r="M2502" t="s">
        <v>87</v>
      </c>
    </row>
    <row r="2503" spans="13:13" x14ac:dyDescent="0.25">
      <c r="M2503" t="s">
        <v>87</v>
      </c>
    </row>
    <row r="2504" spans="13:13" x14ac:dyDescent="0.25">
      <c r="M2504" t="s">
        <v>87</v>
      </c>
    </row>
    <row r="2505" spans="13:13" x14ac:dyDescent="0.25">
      <c r="M2505" t="s">
        <v>87</v>
      </c>
    </row>
    <row r="2506" spans="13:13" x14ac:dyDescent="0.25">
      <c r="M2506" t="s">
        <v>87</v>
      </c>
    </row>
    <row r="2507" spans="13:13" x14ac:dyDescent="0.25">
      <c r="M2507" t="s">
        <v>52</v>
      </c>
    </row>
    <row r="2508" spans="13:13" x14ac:dyDescent="0.25">
      <c r="M2508" t="s">
        <v>6</v>
      </c>
    </row>
    <row r="2509" spans="13:13" x14ac:dyDescent="0.25">
      <c r="M2509" t="s">
        <v>7</v>
      </c>
    </row>
    <row r="2510" spans="13:13" x14ac:dyDescent="0.25">
      <c r="M2510" t="s">
        <v>8</v>
      </c>
    </row>
    <row r="2511" spans="13:13" x14ac:dyDescent="0.25">
      <c r="M2511" t="s">
        <v>53</v>
      </c>
    </row>
    <row r="2512" spans="13:13" x14ac:dyDescent="0.25">
      <c r="M2512" t="s">
        <v>9</v>
      </c>
    </row>
    <row r="2513" spans="13:13" x14ac:dyDescent="0.25">
      <c r="M2513" t="s">
        <v>10</v>
      </c>
    </row>
    <row r="2514" spans="13:13" x14ac:dyDescent="0.25">
      <c r="M2514" t="s">
        <v>11</v>
      </c>
    </row>
    <row r="2515" spans="13:13" x14ac:dyDescent="0.25">
      <c r="M2515" t="s">
        <v>12</v>
      </c>
    </row>
    <row r="2516" spans="13:13" x14ac:dyDescent="0.25">
      <c r="M2516" t="s">
        <v>13</v>
      </c>
    </row>
    <row r="2517" spans="13:13" x14ac:dyDescent="0.25">
      <c r="M2517" t="s">
        <v>54</v>
      </c>
    </row>
    <row r="2518" spans="13:13" x14ac:dyDescent="0.25">
      <c r="M2518" t="s">
        <v>14</v>
      </c>
    </row>
    <row r="2519" spans="13:13" x14ac:dyDescent="0.25">
      <c r="M2519" t="s">
        <v>15</v>
      </c>
    </row>
    <row r="2520" spans="13:13" x14ac:dyDescent="0.25">
      <c r="M2520" t="s">
        <v>16</v>
      </c>
    </row>
    <row r="2521" spans="13:13" x14ac:dyDescent="0.25">
      <c r="M2521" t="s">
        <v>17</v>
      </c>
    </row>
    <row r="2522" spans="13:13" x14ac:dyDescent="0.25">
      <c r="M2522" t="s">
        <v>18</v>
      </c>
    </row>
    <row r="2523" spans="13:13" x14ac:dyDescent="0.25">
      <c r="M2523" t="s">
        <v>55</v>
      </c>
    </row>
    <row r="2524" spans="13:13" x14ac:dyDescent="0.25">
      <c r="M2524" t="s">
        <v>19</v>
      </c>
    </row>
    <row r="2525" spans="13:13" x14ac:dyDescent="0.25">
      <c r="M2525" t="s">
        <v>20</v>
      </c>
    </row>
    <row r="2526" spans="13:13" x14ac:dyDescent="0.25">
      <c r="M2526" t="s">
        <v>21</v>
      </c>
    </row>
    <row r="2527" spans="13:13" x14ac:dyDescent="0.25">
      <c r="M2527" t="s">
        <v>22</v>
      </c>
    </row>
    <row r="2528" spans="13:13" x14ac:dyDescent="0.25">
      <c r="M2528" t="s">
        <v>56</v>
      </c>
    </row>
    <row r="2529" spans="13:13" x14ac:dyDescent="0.25">
      <c r="M2529" t="s">
        <v>23</v>
      </c>
    </row>
    <row r="2530" spans="13:13" x14ac:dyDescent="0.25">
      <c r="M2530" t="s">
        <v>57</v>
      </c>
    </row>
    <row r="2531" spans="13:13" x14ac:dyDescent="0.25">
      <c r="M2531" t="s">
        <v>24</v>
      </c>
    </row>
    <row r="2532" spans="13:13" x14ac:dyDescent="0.25">
      <c r="M2532" t="s">
        <v>25</v>
      </c>
    </row>
    <row r="2533" spans="13:13" x14ac:dyDescent="0.25">
      <c r="M2533" t="s">
        <v>26</v>
      </c>
    </row>
    <row r="2534" spans="13:13" x14ac:dyDescent="0.25">
      <c r="M2534" t="s">
        <v>27</v>
      </c>
    </row>
    <row r="2535" spans="13:13" x14ac:dyDescent="0.25">
      <c r="M2535" t="s">
        <v>28</v>
      </c>
    </row>
    <row r="2536" spans="13:13" x14ac:dyDescent="0.25">
      <c r="M2536" t="s">
        <v>29</v>
      </c>
    </row>
    <row r="2537" spans="13:13" x14ac:dyDescent="0.25">
      <c r="M2537" t="s">
        <v>30</v>
      </c>
    </row>
    <row r="2538" spans="13:13" x14ac:dyDescent="0.25">
      <c r="M2538" t="s">
        <v>31</v>
      </c>
    </row>
    <row r="2539" spans="13:13" x14ac:dyDescent="0.25">
      <c r="M2539" t="s">
        <v>58</v>
      </c>
    </row>
    <row r="2540" spans="13:13" x14ac:dyDescent="0.25">
      <c r="M2540" t="s">
        <v>32</v>
      </c>
    </row>
    <row r="2541" spans="13:13" x14ac:dyDescent="0.25">
      <c r="M2541" t="s">
        <v>3</v>
      </c>
    </row>
    <row r="2542" spans="13:13" x14ac:dyDescent="0.25">
      <c r="M2542" t="s">
        <v>59</v>
      </c>
    </row>
    <row r="2543" spans="13:13" x14ac:dyDescent="0.25">
      <c r="M2543" t="s">
        <v>60</v>
      </c>
    </row>
    <row r="2544" spans="13:13" x14ac:dyDescent="0.25">
      <c r="M2544" t="s">
        <v>61</v>
      </c>
    </row>
    <row r="2545" spans="13:13" x14ac:dyDescent="0.25">
      <c r="M2545" t="s">
        <v>62</v>
      </c>
    </row>
    <row r="2546" spans="13:13" x14ac:dyDescent="0.25">
      <c r="M2546" t="s">
        <v>33</v>
      </c>
    </row>
    <row r="2547" spans="13:13" x14ac:dyDescent="0.25">
      <c r="M2547" t="s">
        <v>34</v>
      </c>
    </row>
    <row r="2548" spans="13:13" x14ac:dyDescent="0.25">
      <c r="M2548" t="s">
        <v>35</v>
      </c>
    </row>
    <row r="2549" spans="13:13" x14ac:dyDescent="0.25">
      <c r="M2549" t="s">
        <v>36</v>
      </c>
    </row>
    <row r="2550" spans="13:13" x14ac:dyDescent="0.25">
      <c r="M2550" t="s">
        <v>63</v>
      </c>
    </row>
    <row r="2551" spans="13:13" x14ac:dyDescent="0.25">
      <c r="M2551" t="s">
        <v>37</v>
      </c>
    </row>
    <row r="2552" spans="13:13" x14ac:dyDescent="0.25">
      <c r="M2552" t="s">
        <v>38</v>
      </c>
    </row>
    <row r="2553" spans="13:13" x14ac:dyDescent="0.25">
      <c r="M2553" t="s">
        <v>39</v>
      </c>
    </row>
    <row r="2554" spans="13:13" x14ac:dyDescent="0.25">
      <c r="M2554" t="s">
        <v>40</v>
      </c>
    </row>
    <row r="2555" spans="13:13" x14ac:dyDescent="0.25">
      <c r="M2555" t="s">
        <v>64</v>
      </c>
    </row>
    <row r="2556" spans="13:13" x14ac:dyDescent="0.25">
      <c r="M2556" t="s">
        <v>65</v>
      </c>
    </row>
    <row r="2557" spans="13:13" x14ac:dyDescent="0.25">
      <c r="M2557" t="s">
        <v>66</v>
      </c>
    </row>
    <row r="2558" spans="13:13" x14ac:dyDescent="0.25">
      <c r="M2558" t="s">
        <v>41</v>
      </c>
    </row>
    <row r="2559" spans="13:13" x14ac:dyDescent="0.25">
      <c r="M2559" t="s">
        <v>42</v>
      </c>
    </row>
    <row r="2560" spans="13:13" x14ac:dyDescent="0.25">
      <c r="M2560" t="s">
        <v>67</v>
      </c>
    </row>
    <row r="2561" spans="13:13" x14ac:dyDescent="0.25">
      <c r="M2561" t="s">
        <v>52</v>
      </c>
    </row>
    <row r="2562" spans="13:13" x14ac:dyDescent="0.25">
      <c r="M2562" t="s">
        <v>6</v>
      </c>
    </row>
    <row r="2563" spans="13:13" x14ac:dyDescent="0.25">
      <c r="M2563" t="s">
        <v>7</v>
      </c>
    </row>
    <row r="2564" spans="13:13" x14ac:dyDescent="0.25">
      <c r="M2564" t="s">
        <v>8</v>
      </c>
    </row>
    <row r="2565" spans="13:13" x14ac:dyDescent="0.25">
      <c r="M2565" t="s">
        <v>53</v>
      </c>
    </row>
    <row r="2566" spans="13:13" x14ac:dyDescent="0.25">
      <c r="M2566" t="s">
        <v>9</v>
      </c>
    </row>
    <row r="2567" spans="13:13" x14ac:dyDescent="0.25">
      <c r="M2567" t="s">
        <v>10</v>
      </c>
    </row>
    <row r="2568" spans="13:13" x14ac:dyDescent="0.25">
      <c r="M2568" t="s">
        <v>11</v>
      </c>
    </row>
    <row r="2569" spans="13:13" x14ac:dyDescent="0.25">
      <c r="M2569" t="s">
        <v>12</v>
      </c>
    </row>
    <row r="2570" spans="13:13" x14ac:dyDescent="0.25">
      <c r="M2570" t="s">
        <v>13</v>
      </c>
    </row>
    <row r="2571" spans="13:13" x14ac:dyDescent="0.25">
      <c r="M2571" t="s">
        <v>54</v>
      </c>
    </row>
    <row r="2572" spans="13:13" x14ac:dyDescent="0.25">
      <c r="M2572" t="s">
        <v>14</v>
      </c>
    </row>
    <row r="2573" spans="13:13" x14ac:dyDescent="0.25">
      <c r="M2573" t="s">
        <v>15</v>
      </c>
    </row>
    <row r="2574" spans="13:13" x14ac:dyDescent="0.25">
      <c r="M2574" t="s">
        <v>16</v>
      </c>
    </row>
    <row r="2575" spans="13:13" x14ac:dyDescent="0.25">
      <c r="M2575" t="s">
        <v>17</v>
      </c>
    </row>
    <row r="2576" spans="13:13" x14ac:dyDescent="0.25">
      <c r="M2576" t="s">
        <v>18</v>
      </c>
    </row>
    <row r="2577" spans="13:13" x14ac:dyDescent="0.25">
      <c r="M2577" t="s">
        <v>55</v>
      </c>
    </row>
    <row r="2578" spans="13:13" x14ac:dyDescent="0.25">
      <c r="M2578" t="s">
        <v>19</v>
      </c>
    </row>
    <row r="2579" spans="13:13" x14ac:dyDescent="0.25">
      <c r="M2579" t="s">
        <v>20</v>
      </c>
    </row>
    <row r="2580" spans="13:13" x14ac:dyDescent="0.25">
      <c r="M2580" t="s">
        <v>21</v>
      </c>
    </row>
    <row r="2581" spans="13:13" x14ac:dyDescent="0.25">
      <c r="M2581" t="s">
        <v>22</v>
      </c>
    </row>
    <row r="2582" spans="13:13" x14ac:dyDescent="0.25">
      <c r="M2582" t="s">
        <v>56</v>
      </c>
    </row>
    <row r="2583" spans="13:13" x14ac:dyDescent="0.25">
      <c r="M2583" t="s">
        <v>23</v>
      </c>
    </row>
    <row r="2584" spans="13:13" x14ac:dyDescent="0.25">
      <c r="M2584" t="s">
        <v>57</v>
      </c>
    </row>
    <row r="2585" spans="13:13" x14ac:dyDescent="0.25">
      <c r="M2585" t="s">
        <v>24</v>
      </c>
    </row>
    <row r="2586" spans="13:13" x14ac:dyDescent="0.25">
      <c r="M2586" t="s">
        <v>25</v>
      </c>
    </row>
    <row r="2587" spans="13:13" x14ac:dyDescent="0.25">
      <c r="M2587" t="s">
        <v>26</v>
      </c>
    </row>
    <row r="2588" spans="13:13" x14ac:dyDescent="0.25">
      <c r="M2588" t="s">
        <v>27</v>
      </c>
    </row>
    <row r="2589" spans="13:13" x14ac:dyDescent="0.25">
      <c r="M2589" t="s">
        <v>28</v>
      </c>
    </row>
    <row r="2590" spans="13:13" x14ac:dyDescent="0.25">
      <c r="M2590" t="s">
        <v>29</v>
      </c>
    </row>
    <row r="2591" spans="13:13" x14ac:dyDescent="0.25">
      <c r="M2591" t="s">
        <v>30</v>
      </c>
    </row>
    <row r="2592" spans="13:13" x14ac:dyDescent="0.25">
      <c r="M2592" t="s">
        <v>31</v>
      </c>
    </row>
    <row r="2593" spans="13:13" x14ac:dyDescent="0.25">
      <c r="M2593" t="s">
        <v>58</v>
      </c>
    </row>
    <row r="2594" spans="13:13" x14ac:dyDescent="0.25">
      <c r="M2594" t="s">
        <v>32</v>
      </c>
    </row>
    <row r="2595" spans="13:13" x14ac:dyDescent="0.25">
      <c r="M2595" t="s">
        <v>3</v>
      </c>
    </row>
    <row r="2596" spans="13:13" x14ac:dyDescent="0.25">
      <c r="M2596" t="s">
        <v>59</v>
      </c>
    </row>
    <row r="2597" spans="13:13" x14ac:dyDescent="0.25">
      <c r="M2597" t="s">
        <v>60</v>
      </c>
    </row>
    <row r="2598" spans="13:13" x14ac:dyDescent="0.25">
      <c r="M2598" t="s">
        <v>61</v>
      </c>
    </row>
    <row r="2599" spans="13:13" x14ac:dyDescent="0.25">
      <c r="M2599" t="s">
        <v>62</v>
      </c>
    </row>
    <row r="2600" spans="13:13" x14ac:dyDescent="0.25">
      <c r="M2600" t="s">
        <v>33</v>
      </c>
    </row>
    <row r="2601" spans="13:13" x14ac:dyDescent="0.25">
      <c r="M2601" t="s">
        <v>34</v>
      </c>
    </row>
    <row r="2602" spans="13:13" x14ac:dyDescent="0.25">
      <c r="M2602" t="s">
        <v>35</v>
      </c>
    </row>
    <row r="2603" spans="13:13" x14ac:dyDescent="0.25">
      <c r="M2603" t="s">
        <v>36</v>
      </c>
    </row>
    <row r="2604" spans="13:13" x14ac:dyDescent="0.25">
      <c r="M2604" t="s">
        <v>63</v>
      </c>
    </row>
    <row r="2605" spans="13:13" x14ac:dyDescent="0.25">
      <c r="M2605" t="s">
        <v>37</v>
      </c>
    </row>
    <row r="2606" spans="13:13" x14ac:dyDescent="0.25">
      <c r="M2606" t="s">
        <v>38</v>
      </c>
    </row>
    <row r="2607" spans="13:13" x14ac:dyDescent="0.25">
      <c r="M2607" t="s">
        <v>39</v>
      </c>
    </row>
    <row r="2608" spans="13:13" x14ac:dyDescent="0.25">
      <c r="M2608" t="s">
        <v>40</v>
      </c>
    </row>
    <row r="2609" spans="13:13" x14ac:dyDescent="0.25">
      <c r="M2609" t="s">
        <v>64</v>
      </c>
    </row>
    <row r="2610" spans="13:13" x14ac:dyDescent="0.25">
      <c r="M2610" t="s">
        <v>65</v>
      </c>
    </row>
    <row r="2611" spans="13:13" x14ac:dyDescent="0.25">
      <c r="M2611" t="s">
        <v>66</v>
      </c>
    </row>
    <row r="2612" spans="13:13" x14ac:dyDescent="0.25">
      <c r="M2612" t="s">
        <v>41</v>
      </c>
    </row>
    <row r="2613" spans="13:13" x14ac:dyDescent="0.25">
      <c r="M2613" t="s">
        <v>42</v>
      </c>
    </row>
    <row r="2614" spans="13:13" x14ac:dyDescent="0.25">
      <c r="M2614" t="s">
        <v>67</v>
      </c>
    </row>
    <row r="2615" spans="13:13" x14ac:dyDescent="0.25">
      <c r="M2615" t="s">
        <v>87</v>
      </c>
    </row>
    <row r="2616" spans="13:13" x14ac:dyDescent="0.25">
      <c r="M2616" t="s">
        <v>87</v>
      </c>
    </row>
    <row r="2617" spans="13:13" x14ac:dyDescent="0.25">
      <c r="M2617" t="s">
        <v>87</v>
      </c>
    </row>
    <row r="2618" spans="13:13" x14ac:dyDescent="0.25">
      <c r="M2618" t="s">
        <v>87</v>
      </c>
    </row>
    <row r="2619" spans="13:13" x14ac:dyDescent="0.25">
      <c r="M2619" t="s">
        <v>87</v>
      </c>
    </row>
    <row r="2620" spans="13:13" x14ac:dyDescent="0.25">
      <c r="M2620" t="s">
        <v>87</v>
      </c>
    </row>
    <row r="2621" spans="13:13" x14ac:dyDescent="0.25">
      <c r="M2621" t="s">
        <v>87</v>
      </c>
    </row>
    <row r="2622" spans="13:13" x14ac:dyDescent="0.25">
      <c r="M2622" t="s">
        <v>87</v>
      </c>
    </row>
    <row r="2623" spans="13:13" x14ac:dyDescent="0.25">
      <c r="M2623" t="s">
        <v>87</v>
      </c>
    </row>
    <row r="2624" spans="13:13" x14ac:dyDescent="0.25">
      <c r="M2624" t="s">
        <v>87</v>
      </c>
    </row>
    <row r="2625" spans="13:13" x14ac:dyDescent="0.25">
      <c r="M2625" t="s">
        <v>87</v>
      </c>
    </row>
    <row r="2626" spans="13:13" x14ac:dyDescent="0.25">
      <c r="M2626" t="s">
        <v>87</v>
      </c>
    </row>
    <row r="2627" spans="13:13" x14ac:dyDescent="0.25">
      <c r="M2627" t="s">
        <v>87</v>
      </c>
    </row>
    <row r="2628" spans="13:13" x14ac:dyDescent="0.25">
      <c r="M2628" t="s">
        <v>87</v>
      </c>
    </row>
    <row r="2629" spans="13:13" x14ac:dyDescent="0.25">
      <c r="M2629" t="s">
        <v>87</v>
      </c>
    </row>
    <row r="2630" spans="13:13" x14ac:dyDescent="0.25">
      <c r="M2630" t="s">
        <v>6</v>
      </c>
    </row>
    <row r="2631" spans="13:13" x14ac:dyDescent="0.25">
      <c r="M2631" t="s">
        <v>7</v>
      </c>
    </row>
    <row r="2632" spans="13:13" x14ac:dyDescent="0.25">
      <c r="M2632" t="s">
        <v>8</v>
      </c>
    </row>
    <row r="2633" spans="13:13" x14ac:dyDescent="0.25">
      <c r="M2633" t="s">
        <v>9</v>
      </c>
    </row>
    <row r="2634" spans="13:13" x14ac:dyDescent="0.25">
      <c r="M2634" t="s">
        <v>11</v>
      </c>
    </row>
    <row r="2635" spans="13:13" x14ac:dyDescent="0.25">
      <c r="M2635" t="s">
        <v>12</v>
      </c>
    </row>
    <row r="2636" spans="13:13" x14ac:dyDescent="0.25">
      <c r="M2636" t="s">
        <v>13</v>
      </c>
    </row>
    <row r="2637" spans="13:13" x14ac:dyDescent="0.25">
      <c r="M2637" t="s">
        <v>54</v>
      </c>
    </row>
    <row r="2638" spans="13:13" x14ac:dyDescent="0.25">
      <c r="M2638" t="s">
        <v>14</v>
      </c>
    </row>
    <row r="2639" spans="13:13" x14ac:dyDescent="0.25">
      <c r="M2639" t="s">
        <v>15</v>
      </c>
    </row>
    <row r="2640" spans="13:13" x14ac:dyDescent="0.25">
      <c r="M2640" t="s">
        <v>16</v>
      </c>
    </row>
    <row r="2641" spans="13:13" x14ac:dyDescent="0.25">
      <c r="M2641" t="s">
        <v>17</v>
      </c>
    </row>
    <row r="2642" spans="13:13" x14ac:dyDescent="0.25">
      <c r="M2642" t="s">
        <v>18</v>
      </c>
    </row>
    <row r="2643" spans="13:13" x14ac:dyDescent="0.25">
      <c r="M2643" t="s">
        <v>55</v>
      </c>
    </row>
    <row r="2644" spans="13:13" x14ac:dyDescent="0.25">
      <c r="M2644" t="s">
        <v>20</v>
      </c>
    </row>
    <row r="2645" spans="13:13" x14ac:dyDescent="0.25">
      <c r="M2645" t="s">
        <v>21</v>
      </c>
    </row>
    <row r="2646" spans="13:13" x14ac:dyDescent="0.25">
      <c r="M2646" t="s">
        <v>22</v>
      </c>
    </row>
    <row r="2647" spans="13:13" x14ac:dyDescent="0.25">
      <c r="M2647" t="s">
        <v>56</v>
      </c>
    </row>
    <row r="2648" spans="13:13" x14ac:dyDescent="0.25">
      <c r="M2648" t="s">
        <v>23</v>
      </c>
    </row>
    <row r="2649" spans="13:13" x14ac:dyDescent="0.25">
      <c r="M2649" t="s">
        <v>57</v>
      </c>
    </row>
    <row r="2650" spans="13:13" x14ac:dyDescent="0.25">
      <c r="M2650" t="s">
        <v>24</v>
      </c>
    </row>
    <row r="2651" spans="13:13" x14ac:dyDescent="0.25">
      <c r="M2651" t="s">
        <v>27</v>
      </c>
    </row>
    <row r="2652" spans="13:13" x14ac:dyDescent="0.25">
      <c r="M2652" t="s">
        <v>28</v>
      </c>
    </row>
    <row r="2653" spans="13:13" x14ac:dyDescent="0.25">
      <c r="M2653" t="s">
        <v>29</v>
      </c>
    </row>
    <row r="2654" spans="13:13" x14ac:dyDescent="0.25">
      <c r="M2654" t="s">
        <v>30</v>
      </c>
    </row>
    <row r="2655" spans="13:13" x14ac:dyDescent="0.25">
      <c r="M2655" t="s">
        <v>31</v>
      </c>
    </row>
    <row r="2656" spans="13:13" x14ac:dyDescent="0.25">
      <c r="M2656" t="s">
        <v>58</v>
      </c>
    </row>
    <row r="2657" spans="13:13" x14ac:dyDescent="0.25">
      <c r="M2657" t="s">
        <v>32</v>
      </c>
    </row>
    <row r="2658" spans="13:13" x14ac:dyDescent="0.25">
      <c r="M2658" t="s">
        <v>3</v>
      </c>
    </row>
    <row r="2659" spans="13:13" x14ac:dyDescent="0.25">
      <c r="M2659" t="s">
        <v>59</v>
      </c>
    </row>
    <row r="2660" spans="13:13" x14ac:dyDescent="0.25">
      <c r="M2660" t="s">
        <v>60</v>
      </c>
    </row>
    <row r="2661" spans="13:13" x14ac:dyDescent="0.25">
      <c r="M2661" t="s">
        <v>61</v>
      </c>
    </row>
    <row r="2662" spans="13:13" x14ac:dyDescent="0.25">
      <c r="M2662" t="s">
        <v>62</v>
      </c>
    </row>
    <row r="2663" spans="13:13" x14ac:dyDescent="0.25">
      <c r="M2663" t="s">
        <v>33</v>
      </c>
    </row>
    <row r="2664" spans="13:13" x14ac:dyDescent="0.25">
      <c r="M2664" t="s">
        <v>34</v>
      </c>
    </row>
    <row r="2665" spans="13:13" x14ac:dyDescent="0.25">
      <c r="M2665" t="s">
        <v>35</v>
      </c>
    </row>
    <row r="2666" spans="13:13" x14ac:dyDescent="0.25">
      <c r="M2666" t="s">
        <v>36</v>
      </c>
    </row>
    <row r="2667" spans="13:13" x14ac:dyDescent="0.25">
      <c r="M2667" t="s">
        <v>63</v>
      </c>
    </row>
    <row r="2668" spans="13:13" x14ac:dyDescent="0.25">
      <c r="M2668" t="s">
        <v>37</v>
      </c>
    </row>
    <row r="2669" spans="13:13" x14ac:dyDescent="0.25">
      <c r="M2669" t="s">
        <v>38</v>
      </c>
    </row>
    <row r="2670" spans="13:13" x14ac:dyDescent="0.25">
      <c r="M2670" t="s">
        <v>39</v>
      </c>
    </row>
    <row r="2671" spans="13:13" x14ac:dyDescent="0.25">
      <c r="M2671" t="s">
        <v>40</v>
      </c>
    </row>
    <row r="2672" spans="13:13" x14ac:dyDescent="0.25">
      <c r="M2672" t="s">
        <v>64</v>
      </c>
    </row>
    <row r="2673" spans="13:13" x14ac:dyDescent="0.25">
      <c r="M2673" t="s">
        <v>65</v>
      </c>
    </row>
    <row r="2674" spans="13:13" x14ac:dyDescent="0.25">
      <c r="M2674" t="s">
        <v>66</v>
      </c>
    </row>
    <row r="2675" spans="13:13" x14ac:dyDescent="0.25">
      <c r="M2675" t="s">
        <v>41</v>
      </c>
    </row>
    <row r="2676" spans="13:13" x14ac:dyDescent="0.25">
      <c r="M2676" t="s">
        <v>67</v>
      </c>
    </row>
    <row r="2677" spans="13:13" x14ac:dyDescent="0.25">
      <c r="M2677" t="s">
        <v>87</v>
      </c>
    </row>
    <row r="2678" spans="13:13" x14ac:dyDescent="0.25">
      <c r="M2678" t="s">
        <v>87</v>
      </c>
    </row>
    <row r="2679" spans="13:13" x14ac:dyDescent="0.25">
      <c r="M2679" t="s">
        <v>87</v>
      </c>
    </row>
    <row r="2680" spans="13:13" x14ac:dyDescent="0.25">
      <c r="M2680" t="s">
        <v>87</v>
      </c>
    </row>
    <row r="2681" spans="13:13" x14ac:dyDescent="0.25">
      <c r="M2681" t="s">
        <v>87</v>
      </c>
    </row>
    <row r="2682" spans="13:13" x14ac:dyDescent="0.25">
      <c r="M2682" t="s">
        <v>87</v>
      </c>
    </row>
    <row r="2683" spans="13:13" x14ac:dyDescent="0.25">
      <c r="M2683" t="s">
        <v>87</v>
      </c>
    </row>
    <row r="2684" spans="13:13" x14ac:dyDescent="0.25">
      <c r="M2684" t="s">
        <v>87</v>
      </c>
    </row>
    <row r="2685" spans="13:13" x14ac:dyDescent="0.25">
      <c r="M2685" t="s">
        <v>87</v>
      </c>
    </row>
    <row r="2686" spans="13:13" x14ac:dyDescent="0.25">
      <c r="M2686" t="s">
        <v>87</v>
      </c>
    </row>
    <row r="2687" spans="13:13" x14ac:dyDescent="0.25">
      <c r="M2687" t="s">
        <v>87</v>
      </c>
    </row>
    <row r="2688" spans="13:13" x14ac:dyDescent="0.25">
      <c r="M2688" t="s">
        <v>87</v>
      </c>
    </row>
    <row r="2689" spans="13:13" x14ac:dyDescent="0.25">
      <c r="M2689" t="s">
        <v>87</v>
      </c>
    </row>
    <row r="2690" spans="13:13" x14ac:dyDescent="0.25">
      <c r="M2690" t="s">
        <v>87</v>
      </c>
    </row>
    <row r="2691" spans="13:13" x14ac:dyDescent="0.25">
      <c r="M2691" t="s">
        <v>87</v>
      </c>
    </row>
    <row r="2692" spans="13:13" x14ac:dyDescent="0.25">
      <c r="M2692" t="s">
        <v>52</v>
      </c>
    </row>
    <row r="2693" spans="13:13" x14ac:dyDescent="0.25">
      <c r="M2693" t="s">
        <v>6</v>
      </c>
    </row>
    <row r="2694" spans="13:13" x14ac:dyDescent="0.25">
      <c r="M2694" t="s">
        <v>7</v>
      </c>
    </row>
    <row r="2695" spans="13:13" x14ac:dyDescent="0.25">
      <c r="M2695" t="s">
        <v>8</v>
      </c>
    </row>
    <row r="2696" spans="13:13" x14ac:dyDescent="0.25">
      <c r="M2696" t="s">
        <v>53</v>
      </c>
    </row>
    <row r="2697" spans="13:13" x14ac:dyDescent="0.25">
      <c r="M2697" t="s">
        <v>9</v>
      </c>
    </row>
    <row r="2698" spans="13:13" x14ac:dyDescent="0.25">
      <c r="M2698" t="s">
        <v>10</v>
      </c>
    </row>
    <row r="2699" spans="13:13" x14ac:dyDescent="0.25">
      <c r="M2699" t="s">
        <v>11</v>
      </c>
    </row>
    <row r="2700" spans="13:13" x14ac:dyDescent="0.25">
      <c r="M2700" t="s">
        <v>12</v>
      </c>
    </row>
    <row r="2701" spans="13:13" x14ac:dyDescent="0.25">
      <c r="M2701" t="s">
        <v>13</v>
      </c>
    </row>
    <row r="2702" spans="13:13" x14ac:dyDescent="0.25">
      <c r="M2702" t="s">
        <v>54</v>
      </c>
    </row>
    <row r="2703" spans="13:13" x14ac:dyDescent="0.25">
      <c r="M2703" t="s">
        <v>14</v>
      </c>
    </row>
    <row r="2704" spans="13:13" x14ac:dyDescent="0.25">
      <c r="M2704" t="s">
        <v>15</v>
      </c>
    </row>
    <row r="2705" spans="13:13" x14ac:dyDescent="0.25">
      <c r="M2705" t="s">
        <v>16</v>
      </c>
    </row>
    <row r="2706" spans="13:13" x14ac:dyDescent="0.25">
      <c r="M2706" t="s">
        <v>17</v>
      </c>
    </row>
    <row r="2707" spans="13:13" x14ac:dyDescent="0.25">
      <c r="M2707" t="s">
        <v>18</v>
      </c>
    </row>
    <row r="2708" spans="13:13" x14ac:dyDescent="0.25">
      <c r="M2708" t="s">
        <v>55</v>
      </c>
    </row>
    <row r="2709" spans="13:13" x14ac:dyDescent="0.25">
      <c r="M2709" t="s">
        <v>19</v>
      </c>
    </row>
    <row r="2710" spans="13:13" x14ac:dyDescent="0.25">
      <c r="M2710" t="s">
        <v>20</v>
      </c>
    </row>
    <row r="2711" spans="13:13" x14ac:dyDescent="0.25">
      <c r="M2711" t="s">
        <v>21</v>
      </c>
    </row>
    <row r="2712" spans="13:13" x14ac:dyDescent="0.25">
      <c r="M2712" t="s">
        <v>22</v>
      </c>
    </row>
    <row r="2713" spans="13:13" x14ac:dyDescent="0.25">
      <c r="M2713" t="s">
        <v>56</v>
      </c>
    </row>
    <row r="2714" spans="13:13" x14ac:dyDescent="0.25">
      <c r="M2714" t="s">
        <v>23</v>
      </c>
    </row>
    <row r="2715" spans="13:13" x14ac:dyDescent="0.25">
      <c r="M2715" t="s">
        <v>57</v>
      </c>
    </row>
    <row r="2716" spans="13:13" x14ac:dyDescent="0.25">
      <c r="M2716" t="s">
        <v>24</v>
      </c>
    </row>
    <row r="2717" spans="13:13" x14ac:dyDescent="0.25">
      <c r="M2717" t="s">
        <v>25</v>
      </c>
    </row>
    <row r="2718" spans="13:13" x14ac:dyDescent="0.25">
      <c r="M2718" t="s">
        <v>26</v>
      </c>
    </row>
    <row r="2719" spans="13:13" x14ac:dyDescent="0.25">
      <c r="M2719" t="s">
        <v>27</v>
      </c>
    </row>
    <row r="2720" spans="13:13" x14ac:dyDescent="0.25">
      <c r="M2720" t="s">
        <v>28</v>
      </c>
    </row>
    <row r="2721" spans="13:13" x14ac:dyDescent="0.25">
      <c r="M2721" t="s">
        <v>29</v>
      </c>
    </row>
    <row r="2722" spans="13:13" x14ac:dyDescent="0.25">
      <c r="M2722" t="s">
        <v>30</v>
      </c>
    </row>
    <row r="2723" spans="13:13" x14ac:dyDescent="0.25">
      <c r="M2723" t="s">
        <v>31</v>
      </c>
    </row>
    <row r="2724" spans="13:13" x14ac:dyDescent="0.25">
      <c r="M2724" t="s">
        <v>58</v>
      </c>
    </row>
    <row r="2725" spans="13:13" x14ac:dyDescent="0.25">
      <c r="M2725" t="s">
        <v>32</v>
      </c>
    </row>
    <row r="2726" spans="13:13" x14ac:dyDescent="0.25">
      <c r="M2726" t="s">
        <v>3</v>
      </c>
    </row>
    <row r="2727" spans="13:13" x14ac:dyDescent="0.25">
      <c r="M2727" t="s">
        <v>59</v>
      </c>
    </row>
    <row r="2728" spans="13:13" x14ac:dyDescent="0.25">
      <c r="M2728" t="s">
        <v>60</v>
      </c>
    </row>
    <row r="2729" spans="13:13" x14ac:dyDescent="0.25">
      <c r="M2729" t="s">
        <v>61</v>
      </c>
    </row>
    <row r="2730" spans="13:13" x14ac:dyDescent="0.25">
      <c r="M2730" t="s">
        <v>62</v>
      </c>
    </row>
    <row r="2731" spans="13:13" x14ac:dyDescent="0.25">
      <c r="M2731" t="s">
        <v>33</v>
      </c>
    </row>
    <row r="2732" spans="13:13" x14ac:dyDescent="0.25">
      <c r="M2732" t="s">
        <v>34</v>
      </c>
    </row>
    <row r="2733" spans="13:13" x14ac:dyDescent="0.25">
      <c r="M2733" t="s">
        <v>35</v>
      </c>
    </row>
    <row r="2734" spans="13:13" x14ac:dyDescent="0.25">
      <c r="M2734" t="s">
        <v>36</v>
      </c>
    </row>
    <row r="2735" spans="13:13" x14ac:dyDescent="0.25">
      <c r="M2735" t="s">
        <v>63</v>
      </c>
    </row>
    <row r="2736" spans="13:13" x14ac:dyDescent="0.25">
      <c r="M2736" t="s">
        <v>37</v>
      </c>
    </row>
    <row r="2737" spans="13:13" x14ac:dyDescent="0.25">
      <c r="M2737" t="s">
        <v>38</v>
      </c>
    </row>
    <row r="2738" spans="13:13" x14ac:dyDescent="0.25">
      <c r="M2738" t="s">
        <v>39</v>
      </c>
    </row>
    <row r="2739" spans="13:13" x14ac:dyDescent="0.25">
      <c r="M2739" t="s">
        <v>40</v>
      </c>
    </row>
    <row r="2740" spans="13:13" x14ac:dyDescent="0.25">
      <c r="M2740" t="s">
        <v>64</v>
      </c>
    </row>
    <row r="2741" spans="13:13" x14ac:dyDescent="0.25">
      <c r="M2741" t="s">
        <v>65</v>
      </c>
    </row>
    <row r="2742" spans="13:13" x14ac:dyDescent="0.25">
      <c r="M2742" t="s">
        <v>66</v>
      </c>
    </row>
    <row r="2743" spans="13:13" x14ac:dyDescent="0.25">
      <c r="M2743" t="s">
        <v>41</v>
      </c>
    </row>
    <row r="2744" spans="13:13" x14ac:dyDescent="0.25">
      <c r="M2744" t="s">
        <v>42</v>
      </c>
    </row>
    <row r="2745" spans="13:13" x14ac:dyDescent="0.25">
      <c r="M2745" t="s">
        <v>67</v>
      </c>
    </row>
    <row r="2746" spans="13:13" x14ac:dyDescent="0.25">
      <c r="M2746" t="s">
        <v>87</v>
      </c>
    </row>
    <row r="2747" spans="13:13" x14ac:dyDescent="0.25">
      <c r="M2747" t="s">
        <v>87</v>
      </c>
    </row>
    <row r="2748" spans="13:13" x14ac:dyDescent="0.25">
      <c r="M2748" t="s">
        <v>87</v>
      </c>
    </row>
    <row r="2749" spans="13:13" x14ac:dyDescent="0.25">
      <c r="M2749" t="s">
        <v>87</v>
      </c>
    </row>
    <row r="2750" spans="13:13" x14ac:dyDescent="0.25">
      <c r="M2750" t="s">
        <v>87</v>
      </c>
    </row>
    <row r="2751" spans="13:13" x14ac:dyDescent="0.25">
      <c r="M2751" t="s">
        <v>87</v>
      </c>
    </row>
    <row r="2752" spans="13:13" x14ac:dyDescent="0.25">
      <c r="M2752" t="s">
        <v>87</v>
      </c>
    </row>
    <row r="2753" spans="13:13" x14ac:dyDescent="0.25">
      <c r="M2753" t="s">
        <v>87</v>
      </c>
    </row>
    <row r="2754" spans="13:13" x14ac:dyDescent="0.25">
      <c r="M2754" t="s">
        <v>87</v>
      </c>
    </row>
    <row r="2755" spans="13:13" x14ac:dyDescent="0.25">
      <c r="M2755" t="s">
        <v>87</v>
      </c>
    </row>
    <row r="2756" spans="13:13" x14ac:dyDescent="0.25">
      <c r="M2756" t="s">
        <v>87</v>
      </c>
    </row>
    <row r="2757" spans="13:13" x14ac:dyDescent="0.25">
      <c r="M2757" t="s">
        <v>87</v>
      </c>
    </row>
    <row r="2758" spans="13:13" x14ac:dyDescent="0.25">
      <c r="M2758" t="s">
        <v>87</v>
      </c>
    </row>
    <row r="2759" spans="13:13" x14ac:dyDescent="0.25">
      <c r="M2759" t="s">
        <v>87</v>
      </c>
    </row>
    <row r="2760" spans="13:13" x14ac:dyDescent="0.25">
      <c r="M2760" t="s">
        <v>87</v>
      </c>
    </row>
    <row r="2761" spans="13:13" x14ac:dyDescent="0.25">
      <c r="M2761" t="s">
        <v>52</v>
      </c>
    </row>
    <row r="2762" spans="13:13" x14ac:dyDescent="0.25">
      <c r="M2762" t="s">
        <v>6</v>
      </c>
    </row>
    <row r="2763" spans="13:13" x14ac:dyDescent="0.25">
      <c r="M2763" t="s">
        <v>7</v>
      </c>
    </row>
    <row r="2764" spans="13:13" x14ac:dyDescent="0.25">
      <c r="M2764" t="s">
        <v>8</v>
      </c>
    </row>
    <row r="2765" spans="13:13" x14ac:dyDescent="0.25">
      <c r="M2765" t="s">
        <v>53</v>
      </c>
    </row>
    <row r="2766" spans="13:13" x14ac:dyDescent="0.25">
      <c r="M2766" t="s">
        <v>9</v>
      </c>
    </row>
    <row r="2767" spans="13:13" x14ac:dyDescent="0.25">
      <c r="M2767" t="s">
        <v>10</v>
      </c>
    </row>
    <row r="2768" spans="13:13" x14ac:dyDescent="0.25">
      <c r="M2768" t="s">
        <v>11</v>
      </c>
    </row>
    <row r="2769" spans="13:13" x14ac:dyDescent="0.25">
      <c r="M2769" t="s">
        <v>12</v>
      </c>
    </row>
    <row r="2770" spans="13:13" x14ac:dyDescent="0.25">
      <c r="M2770" t="s">
        <v>13</v>
      </c>
    </row>
    <row r="2771" spans="13:13" x14ac:dyDescent="0.25">
      <c r="M2771" t="s">
        <v>54</v>
      </c>
    </row>
    <row r="2772" spans="13:13" x14ac:dyDescent="0.25">
      <c r="M2772" t="s">
        <v>14</v>
      </c>
    </row>
    <row r="2773" spans="13:13" x14ac:dyDescent="0.25">
      <c r="M2773" t="s">
        <v>15</v>
      </c>
    </row>
    <row r="2774" spans="13:13" x14ac:dyDescent="0.25">
      <c r="M2774" t="s">
        <v>16</v>
      </c>
    </row>
    <row r="2775" spans="13:13" x14ac:dyDescent="0.25">
      <c r="M2775" t="s">
        <v>17</v>
      </c>
    </row>
    <row r="2776" spans="13:13" x14ac:dyDescent="0.25">
      <c r="M2776" t="s">
        <v>18</v>
      </c>
    </row>
    <row r="2777" spans="13:13" x14ac:dyDescent="0.25">
      <c r="M2777" t="s">
        <v>55</v>
      </c>
    </row>
    <row r="2778" spans="13:13" x14ac:dyDescent="0.25">
      <c r="M2778" t="s">
        <v>19</v>
      </c>
    </row>
    <row r="2779" spans="13:13" x14ac:dyDescent="0.25">
      <c r="M2779" t="s">
        <v>20</v>
      </c>
    </row>
    <row r="2780" spans="13:13" x14ac:dyDescent="0.25">
      <c r="M2780" t="s">
        <v>21</v>
      </c>
    </row>
    <row r="2781" spans="13:13" x14ac:dyDescent="0.25">
      <c r="M2781" t="s">
        <v>22</v>
      </c>
    </row>
    <row r="2782" spans="13:13" x14ac:dyDescent="0.25">
      <c r="M2782" t="s">
        <v>56</v>
      </c>
    </row>
    <row r="2783" spans="13:13" x14ac:dyDescent="0.25">
      <c r="M2783" t="s">
        <v>23</v>
      </c>
    </row>
    <row r="2784" spans="13:13" x14ac:dyDescent="0.25">
      <c r="M2784" t="s">
        <v>57</v>
      </c>
    </row>
    <row r="2785" spans="13:13" x14ac:dyDescent="0.25">
      <c r="M2785" t="s">
        <v>24</v>
      </c>
    </row>
    <row r="2786" spans="13:13" x14ac:dyDescent="0.25">
      <c r="M2786" t="s">
        <v>25</v>
      </c>
    </row>
    <row r="2787" spans="13:13" x14ac:dyDescent="0.25">
      <c r="M2787" t="s">
        <v>26</v>
      </c>
    </row>
    <row r="2788" spans="13:13" x14ac:dyDescent="0.25">
      <c r="M2788" t="s">
        <v>27</v>
      </c>
    </row>
    <row r="2789" spans="13:13" x14ac:dyDescent="0.25">
      <c r="M2789" t="s">
        <v>28</v>
      </c>
    </row>
    <row r="2790" spans="13:13" x14ac:dyDescent="0.25">
      <c r="M2790" t="s">
        <v>29</v>
      </c>
    </row>
    <row r="2791" spans="13:13" x14ac:dyDescent="0.25">
      <c r="M2791" t="s">
        <v>30</v>
      </c>
    </row>
    <row r="2792" spans="13:13" x14ac:dyDescent="0.25">
      <c r="M2792" t="s">
        <v>31</v>
      </c>
    </row>
    <row r="2793" spans="13:13" x14ac:dyDescent="0.25">
      <c r="M2793" t="s">
        <v>58</v>
      </c>
    </row>
    <row r="2794" spans="13:13" x14ac:dyDescent="0.25">
      <c r="M2794" t="s">
        <v>32</v>
      </c>
    </row>
    <row r="2795" spans="13:13" x14ac:dyDescent="0.25">
      <c r="M2795" t="s">
        <v>3</v>
      </c>
    </row>
    <row r="2796" spans="13:13" x14ac:dyDescent="0.25">
      <c r="M2796" t="s">
        <v>59</v>
      </c>
    </row>
    <row r="2797" spans="13:13" x14ac:dyDescent="0.25">
      <c r="M2797" t="s">
        <v>60</v>
      </c>
    </row>
    <row r="2798" spans="13:13" x14ac:dyDescent="0.25">
      <c r="M2798" t="s">
        <v>61</v>
      </c>
    </row>
    <row r="2799" spans="13:13" x14ac:dyDescent="0.25">
      <c r="M2799" t="s">
        <v>62</v>
      </c>
    </row>
    <row r="2800" spans="13:13" x14ac:dyDescent="0.25">
      <c r="M2800" t="s">
        <v>33</v>
      </c>
    </row>
    <row r="2801" spans="13:13" x14ac:dyDescent="0.25">
      <c r="M2801" t="s">
        <v>34</v>
      </c>
    </row>
    <row r="2802" spans="13:13" x14ac:dyDescent="0.25">
      <c r="M2802" t="s">
        <v>35</v>
      </c>
    </row>
    <row r="2803" spans="13:13" x14ac:dyDescent="0.25">
      <c r="M2803" t="s">
        <v>36</v>
      </c>
    </row>
    <row r="2804" spans="13:13" x14ac:dyDescent="0.25">
      <c r="M2804" t="s">
        <v>63</v>
      </c>
    </row>
    <row r="2805" spans="13:13" x14ac:dyDescent="0.25">
      <c r="M2805" t="s">
        <v>37</v>
      </c>
    </row>
    <row r="2806" spans="13:13" x14ac:dyDescent="0.25">
      <c r="M2806" t="s">
        <v>38</v>
      </c>
    </row>
    <row r="2807" spans="13:13" x14ac:dyDescent="0.25">
      <c r="M2807" t="s">
        <v>39</v>
      </c>
    </row>
    <row r="2808" spans="13:13" x14ac:dyDescent="0.25">
      <c r="M2808" t="s">
        <v>40</v>
      </c>
    </row>
    <row r="2809" spans="13:13" x14ac:dyDescent="0.25">
      <c r="M2809" t="s">
        <v>64</v>
      </c>
    </row>
    <row r="2810" spans="13:13" x14ac:dyDescent="0.25">
      <c r="M2810" t="s">
        <v>65</v>
      </c>
    </row>
    <row r="2811" spans="13:13" x14ac:dyDescent="0.25">
      <c r="M2811" t="s">
        <v>66</v>
      </c>
    </row>
    <row r="2812" spans="13:13" x14ac:dyDescent="0.25">
      <c r="M2812" t="s">
        <v>41</v>
      </c>
    </row>
    <row r="2813" spans="13:13" x14ac:dyDescent="0.25">
      <c r="M2813" t="s">
        <v>42</v>
      </c>
    </row>
    <row r="2814" spans="13:13" x14ac:dyDescent="0.25">
      <c r="M2814" t="s">
        <v>67</v>
      </c>
    </row>
    <row r="2815" spans="13:13" x14ac:dyDescent="0.25">
      <c r="M2815" t="s">
        <v>87</v>
      </c>
    </row>
    <row r="2816" spans="13:13" x14ac:dyDescent="0.25">
      <c r="M2816" t="s">
        <v>87</v>
      </c>
    </row>
    <row r="2817" spans="13:13" x14ac:dyDescent="0.25">
      <c r="M2817" t="s">
        <v>87</v>
      </c>
    </row>
    <row r="2818" spans="13:13" x14ac:dyDescent="0.25">
      <c r="M2818" t="s">
        <v>87</v>
      </c>
    </row>
    <row r="2819" spans="13:13" x14ac:dyDescent="0.25">
      <c r="M2819" t="s">
        <v>87</v>
      </c>
    </row>
    <row r="2820" spans="13:13" x14ac:dyDescent="0.25">
      <c r="M2820" t="s">
        <v>87</v>
      </c>
    </row>
    <row r="2821" spans="13:13" x14ac:dyDescent="0.25">
      <c r="M2821" t="s">
        <v>87</v>
      </c>
    </row>
    <row r="2822" spans="13:13" x14ac:dyDescent="0.25">
      <c r="M2822" t="s">
        <v>87</v>
      </c>
    </row>
    <row r="2823" spans="13:13" x14ac:dyDescent="0.25">
      <c r="M2823" t="s">
        <v>87</v>
      </c>
    </row>
    <row r="2824" spans="13:13" x14ac:dyDescent="0.25">
      <c r="M2824" t="s">
        <v>87</v>
      </c>
    </row>
    <row r="2825" spans="13:13" x14ac:dyDescent="0.25">
      <c r="M2825" t="s">
        <v>87</v>
      </c>
    </row>
    <row r="2826" spans="13:13" x14ac:dyDescent="0.25">
      <c r="M2826" t="s">
        <v>87</v>
      </c>
    </row>
    <row r="2827" spans="13:13" x14ac:dyDescent="0.25">
      <c r="M2827" t="s">
        <v>87</v>
      </c>
    </row>
    <row r="2828" spans="13:13" x14ac:dyDescent="0.25">
      <c r="M2828" t="s">
        <v>87</v>
      </c>
    </row>
    <row r="2829" spans="13:13" x14ac:dyDescent="0.25">
      <c r="M2829" t="s">
        <v>87</v>
      </c>
    </row>
    <row r="2830" spans="13:13" x14ac:dyDescent="0.25">
      <c r="M2830" t="s">
        <v>6</v>
      </c>
    </row>
    <row r="2831" spans="13:13" x14ac:dyDescent="0.25">
      <c r="M2831" t="s">
        <v>7</v>
      </c>
    </row>
    <row r="2832" spans="13:13" x14ac:dyDescent="0.25">
      <c r="M2832" t="s">
        <v>8</v>
      </c>
    </row>
    <row r="2833" spans="13:13" x14ac:dyDescent="0.25">
      <c r="M2833" t="s">
        <v>9</v>
      </c>
    </row>
    <row r="2834" spans="13:13" x14ac:dyDescent="0.25">
      <c r="M2834" t="s">
        <v>11</v>
      </c>
    </row>
    <row r="2835" spans="13:13" x14ac:dyDescent="0.25">
      <c r="M2835" t="s">
        <v>12</v>
      </c>
    </row>
    <row r="2836" spans="13:13" x14ac:dyDescent="0.25">
      <c r="M2836" t="s">
        <v>13</v>
      </c>
    </row>
    <row r="2837" spans="13:13" x14ac:dyDescent="0.25">
      <c r="M2837" t="s">
        <v>54</v>
      </c>
    </row>
    <row r="2838" spans="13:13" x14ac:dyDescent="0.25">
      <c r="M2838" t="s">
        <v>14</v>
      </c>
    </row>
    <row r="2839" spans="13:13" x14ac:dyDescent="0.25">
      <c r="M2839" t="s">
        <v>15</v>
      </c>
    </row>
    <row r="2840" spans="13:13" x14ac:dyDescent="0.25">
      <c r="M2840" t="s">
        <v>16</v>
      </c>
    </row>
    <row r="2841" spans="13:13" x14ac:dyDescent="0.25">
      <c r="M2841" t="s">
        <v>17</v>
      </c>
    </row>
    <row r="2842" spans="13:13" x14ac:dyDescent="0.25">
      <c r="M2842" t="s">
        <v>18</v>
      </c>
    </row>
    <row r="2843" spans="13:13" x14ac:dyDescent="0.25">
      <c r="M2843" t="s">
        <v>55</v>
      </c>
    </row>
    <row r="2844" spans="13:13" x14ac:dyDescent="0.25">
      <c r="M2844" t="s">
        <v>20</v>
      </c>
    </row>
    <row r="2845" spans="13:13" x14ac:dyDescent="0.25">
      <c r="M2845" t="s">
        <v>21</v>
      </c>
    </row>
    <row r="2846" spans="13:13" x14ac:dyDescent="0.25">
      <c r="M2846" t="s">
        <v>22</v>
      </c>
    </row>
    <row r="2847" spans="13:13" x14ac:dyDescent="0.25">
      <c r="M2847" t="s">
        <v>56</v>
      </c>
    </row>
    <row r="2848" spans="13:13" x14ac:dyDescent="0.25">
      <c r="M2848" t="s">
        <v>23</v>
      </c>
    </row>
    <row r="2849" spans="13:13" x14ac:dyDescent="0.25">
      <c r="M2849" t="s">
        <v>57</v>
      </c>
    </row>
    <row r="2850" spans="13:13" x14ac:dyDescent="0.25">
      <c r="M2850" t="s">
        <v>24</v>
      </c>
    </row>
    <row r="2851" spans="13:13" x14ac:dyDescent="0.25">
      <c r="M2851" t="s">
        <v>27</v>
      </c>
    </row>
    <row r="2852" spans="13:13" x14ac:dyDescent="0.25">
      <c r="M2852" t="s">
        <v>28</v>
      </c>
    </row>
    <row r="2853" spans="13:13" x14ac:dyDescent="0.25">
      <c r="M2853" t="s">
        <v>29</v>
      </c>
    </row>
    <row r="2854" spans="13:13" x14ac:dyDescent="0.25">
      <c r="M2854" t="s">
        <v>30</v>
      </c>
    </row>
    <row r="2855" spans="13:13" x14ac:dyDescent="0.25">
      <c r="M2855" t="s">
        <v>31</v>
      </c>
    </row>
    <row r="2856" spans="13:13" x14ac:dyDescent="0.25">
      <c r="M2856" t="s">
        <v>58</v>
      </c>
    </row>
    <row r="2857" spans="13:13" x14ac:dyDescent="0.25">
      <c r="M2857" t="s">
        <v>32</v>
      </c>
    </row>
    <row r="2858" spans="13:13" x14ac:dyDescent="0.25">
      <c r="M2858" t="s">
        <v>3</v>
      </c>
    </row>
    <row r="2859" spans="13:13" x14ac:dyDescent="0.25">
      <c r="M2859" t="s">
        <v>59</v>
      </c>
    </row>
    <row r="2860" spans="13:13" x14ac:dyDescent="0.25">
      <c r="M2860" t="s">
        <v>60</v>
      </c>
    </row>
    <row r="2861" spans="13:13" x14ac:dyDescent="0.25">
      <c r="M2861" t="s">
        <v>61</v>
      </c>
    </row>
    <row r="2862" spans="13:13" x14ac:dyDescent="0.25">
      <c r="M2862" t="s">
        <v>62</v>
      </c>
    </row>
    <row r="2863" spans="13:13" x14ac:dyDescent="0.25">
      <c r="M2863" t="s">
        <v>33</v>
      </c>
    </row>
    <row r="2864" spans="13:13" x14ac:dyDescent="0.25">
      <c r="M2864" t="s">
        <v>34</v>
      </c>
    </row>
    <row r="2865" spans="13:13" x14ac:dyDescent="0.25">
      <c r="M2865" t="s">
        <v>35</v>
      </c>
    </row>
    <row r="2866" spans="13:13" x14ac:dyDescent="0.25">
      <c r="M2866" t="s">
        <v>36</v>
      </c>
    </row>
    <row r="2867" spans="13:13" x14ac:dyDescent="0.25">
      <c r="M2867" t="s">
        <v>63</v>
      </c>
    </row>
    <row r="2868" spans="13:13" x14ac:dyDescent="0.25">
      <c r="M2868" t="s">
        <v>37</v>
      </c>
    </row>
    <row r="2869" spans="13:13" x14ac:dyDescent="0.25">
      <c r="M2869" t="s">
        <v>38</v>
      </c>
    </row>
    <row r="2870" spans="13:13" x14ac:dyDescent="0.25">
      <c r="M2870" t="s">
        <v>39</v>
      </c>
    </row>
    <row r="2871" spans="13:13" x14ac:dyDescent="0.25">
      <c r="M2871" t="s">
        <v>40</v>
      </c>
    </row>
    <row r="2872" spans="13:13" x14ac:dyDescent="0.25">
      <c r="M2872" t="s">
        <v>64</v>
      </c>
    </row>
    <row r="2873" spans="13:13" x14ac:dyDescent="0.25">
      <c r="M2873" t="s">
        <v>65</v>
      </c>
    </row>
    <row r="2874" spans="13:13" x14ac:dyDescent="0.25">
      <c r="M2874" t="s">
        <v>66</v>
      </c>
    </row>
    <row r="2875" spans="13:13" x14ac:dyDescent="0.25">
      <c r="M2875" t="s">
        <v>41</v>
      </c>
    </row>
    <row r="2876" spans="13:13" x14ac:dyDescent="0.25">
      <c r="M2876" t="s">
        <v>67</v>
      </c>
    </row>
    <row r="2877" spans="13:13" x14ac:dyDescent="0.25">
      <c r="M2877" t="s">
        <v>87</v>
      </c>
    </row>
    <row r="2878" spans="13:13" x14ac:dyDescent="0.25">
      <c r="M2878" t="s">
        <v>87</v>
      </c>
    </row>
    <row r="2879" spans="13:13" x14ac:dyDescent="0.25">
      <c r="M2879" t="s">
        <v>87</v>
      </c>
    </row>
    <row r="2880" spans="13:13" x14ac:dyDescent="0.25">
      <c r="M2880" t="s">
        <v>87</v>
      </c>
    </row>
    <row r="2881" spans="13:13" x14ac:dyDescent="0.25">
      <c r="M2881" t="s">
        <v>87</v>
      </c>
    </row>
    <row r="2882" spans="13:13" x14ac:dyDescent="0.25">
      <c r="M2882" t="s">
        <v>87</v>
      </c>
    </row>
    <row r="2883" spans="13:13" x14ac:dyDescent="0.25">
      <c r="M2883" t="s">
        <v>87</v>
      </c>
    </row>
    <row r="2884" spans="13:13" x14ac:dyDescent="0.25">
      <c r="M2884" t="s">
        <v>87</v>
      </c>
    </row>
    <row r="2885" spans="13:13" x14ac:dyDescent="0.25">
      <c r="M2885" t="s">
        <v>87</v>
      </c>
    </row>
    <row r="2886" spans="13:13" x14ac:dyDescent="0.25">
      <c r="M2886" t="s">
        <v>87</v>
      </c>
    </row>
    <row r="2887" spans="13:13" x14ac:dyDescent="0.25">
      <c r="M2887" t="s">
        <v>87</v>
      </c>
    </row>
    <row r="2888" spans="13:13" x14ac:dyDescent="0.25">
      <c r="M2888" t="s">
        <v>87</v>
      </c>
    </row>
    <row r="2889" spans="13:13" x14ac:dyDescent="0.25">
      <c r="M2889" t="s">
        <v>87</v>
      </c>
    </row>
    <row r="2890" spans="13:13" x14ac:dyDescent="0.25">
      <c r="M2890" t="s">
        <v>87</v>
      </c>
    </row>
    <row r="2891" spans="13:13" x14ac:dyDescent="0.25">
      <c r="M2891" t="s">
        <v>87</v>
      </c>
    </row>
    <row r="2892" spans="13:13" x14ac:dyDescent="0.25">
      <c r="M2892" t="s">
        <v>52</v>
      </c>
    </row>
    <row r="2893" spans="13:13" x14ac:dyDescent="0.25">
      <c r="M2893" t="s">
        <v>6</v>
      </c>
    </row>
    <row r="2894" spans="13:13" x14ac:dyDescent="0.25">
      <c r="M2894" t="s">
        <v>7</v>
      </c>
    </row>
    <row r="2895" spans="13:13" x14ac:dyDescent="0.25">
      <c r="M2895" t="s">
        <v>8</v>
      </c>
    </row>
    <row r="2896" spans="13:13" x14ac:dyDescent="0.25">
      <c r="M2896" t="s">
        <v>53</v>
      </c>
    </row>
    <row r="2897" spans="13:13" x14ac:dyDescent="0.25">
      <c r="M2897" t="s">
        <v>9</v>
      </c>
    </row>
    <row r="2898" spans="13:13" x14ac:dyDescent="0.25">
      <c r="M2898" t="s">
        <v>10</v>
      </c>
    </row>
    <row r="2899" spans="13:13" x14ac:dyDescent="0.25">
      <c r="M2899" t="s">
        <v>11</v>
      </c>
    </row>
    <row r="2900" spans="13:13" x14ac:dyDescent="0.25">
      <c r="M2900" t="s">
        <v>12</v>
      </c>
    </row>
    <row r="2901" spans="13:13" x14ac:dyDescent="0.25">
      <c r="M2901" t="s">
        <v>13</v>
      </c>
    </row>
    <row r="2902" spans="13:13" x14ac:dyDescent="0.25">
      <c r="M2902" t="s">
        <v>54</v>
      </c>
    </row>
    <row r="2903" spans="13:13" x14ac:dyDescent="0.25">
      <c r="M2903" t="s">
        <v>14</v>
      </c>
    </row>
    <row r="2904" spans="13:13" x14ac:dyDescent="0.25">
      <c r="M2904" t="s">
        <v>15</v>
      </c>
    </row>
    <row r="2905" spans="13:13" x14ac:dyDescent="0.25">
      <c r="M2905" t="s">
        <v>16</v>
      </c>
    </row>
    <row r="2906" spans="13:13" x14ac:dyDescent="0.25">
      <c r="M2906" t="s">
        <v>17</v>
      </c>
    </row>
    <row r="2907" spans="13:13" x14ac:dyDescent="0.25">
      <c r="M2907" t="s">
        <v>18</v>
      </c>
    </row>
    <row r="2908" spans="13:13" x14ac:dyDescent="0.25">
      <c r="M2908" t="s">
        <v>55</v>
      </c>
    </row>
    <row r="2909" spans="13:13" x14ac:dyDescent="0.25">
      <c r="M2909" t="s">
        <v>19</v>
      </c>
    </row>
    <row r="2910" spans="13:13" x14ac:dyDescent="0.25">
      <c r="M2910" t="s">
        <v>20</v>
      </c>
    </row>
    <row r="2911" spans="13:13" x14ac:dyDescent="0.25">
      <c r="M2911" t="s">
        <v>21</v>
      </c>
    </row>
    <row r="2912" spans="13:13" x14ac:dyDescent="0.25">
      <c r="M2912" t="s">
        <v>22</v>
      </c>
    </row>
    <row r="2913" spans="13:13" x14ac:dyDescent="0.25">
      <c r="M2913" t="s">
        <v>56</v>
      </c>
    </row>
    <row r="2914" spans="13:13" x14ac:dyDescent="0.25">
      <c r="M2914" t="s">
        <v>23</v>
      </c>
    </row>
    <row r="2915" spans="13:13" x14ac:dyDescent="0.25">
      <c r="M2915" t="s">
        <v>57</v>
      </c>
    </row>
    <row r="2916" spans="13:13" x14ac:dyDescent="0.25">
      <c r="M2916" t="s">
        <v>24</v>
      </c>
    </row>
    <row r="2917" spans="13:13" x14ac:dyDescent="0.25">
      <c r="M2917" t="s">
        <v>25</v>
      </c>
    </row>
    <row r="2918" spans="13:13" x14ac:dyDescent="0.25">
      <c r="M2918" t="s">
        <v>26</v>
      </c>
    </row>
    <row r="2919" spans="13:13" x14ac:dyDescent="0.25">
      <c r="M2919" t="s">
        <v>27</v>
      </c>
    </row>
    <row r="2920" spans="13:13" x14ac:dyDescent="0.25">
      <c r="M2920" t="s">
        <v>28</v>
      </c>
    </row>
    <row r="2921" spans="13:13" x14ac:dyDescent="0.25">
      <c r="M2921" t="s">
        <v>29</v>
      </c>
    </row>
    <row r="2922" spans="13:13" x14ac:dyDescent="0.25">
      <c r="M2922" t="s">
        <v>30</v>
      </c>
    </row>
    <row r="2923" spans="13:13" x14ac:dyDescent="0.25">
      <c r="M2923" t="s">
        <v>31</v>
      </c>
    </row>
    <row r="2924" spans="13:13" x14ac:dyDescent="0.25">
      <c r="M2924" t="s">
        <v>58</v>
      </c>
    </row>
    <row r="2925" spans="13:13" x14ac:dyDescent="0.25">
      <c r="M2925" t="s">
        <v>32</v>
      </c>
    </row>
    <row r="2926" spans="13:13" x14ac:dyDescent="0.25">
      <c r="M2926" t="s">
        <v>3</v>
      </c>
    </row>
    <row r="2927" spans="13:13" x14ac:dyDescent="0.25">
      <c r="M2927" t="s">
        <v>59</v>
      </c>
    </row>
    <row r="2928" spans="13:13" x14ac:dyDescent="0.25">
      <c r="M2928" t="s">
        <v>60</v>
      </c>
    </row>
    <row r="2929" spans="13:13" x14ac:dyDescent="0.25">
      <c r="M2929" t="s">
        <v>61</v>
      </c>
    </row>
    <row r="2930" spans="13:13" x14ac:dyDescent="0.25">
      <c r="M2930" t="s">
        <v>62</v>
      </c>
    </row>
    <row r="2931" spans="13:13" x14ac:dyDescent="0.25">
      <c r="M2931" t="s">
        <v>33</v>
      </c>
    </row>
    <row r="2932" spans="13:13" x14ac:dyDescent="0.25">
      <c r="M2932" t="s">
        <v>34</v>
      </c>
    </row>
    <row r="2933" spans="13:13" x14ac:dyDescent="0.25">
      <c r="M2933" t="s">
        <v>35</v>
      </c>
    </row>
    <row r="2934" spans="13:13" x14ac:dyDescent="0.25">
      <c r="M2934" t="s">
        <v>36</v>
      </c>
    </row>
    <row r="2935" spans="13:13" x14ac:dyDescent="0.25">
      <c r="M2935" t="s">
        <v>63</v>
      </c>
    </row>
    <row r="2936" spans="13:13" x14ac:dyDescent="0.25">
      <c r="M2936" t="s">
        <v>37</v>
      </c>
    </row>
    <row r="2937" spans="13:13" x14ac:dyDescent="0.25">
      <c r="M2937" t="s">
        <v>38</v>
      </c>
    </row>
    <row r="2938" spans="13:13" x14ac:dyDescent="0.25">
      <c r="M2938" t="s">
        <v>39</v>
      </c>
    </row>
    <row r="2939" spans="13:13" x14ac:dyDescent="0.25">
      <c r="M2939" t="s">
        <v>40</v>
      </c>
    </row>
    <row r="2940" spans="13:13" x14ac:dyDescent="0.25">
      <c r="M2940" t="s">
        <v>64</v>
      </c>
    </row>
    <row r="2941" spans="13:13" x14ac:dyDescent="0.25">
      <c r="M2941" t="s">
        <v>65</v>
      </c>
    </row>
    <row r="2942" spans="13:13" x14ac:dyDescent="0.25">
      <c r="M2942" t="s">
        <v>66</v>
      </c>
    </row>
    <row r="2943" spans="13:13" x14ac:dyDescent="0.25">
      <c r="M2943" t="s">
        <v>41</v>
      </c>
    </row>
    <row r="2944" spans="13:13" x14ac:dyDescent="0.25">
      <c r="M2944" t="s">
        <v>42</v>
      </c>
    </row>
    <row r="2945" spans="13:13" x14ac:dyDescent="0.25">
      <c r="M2945" t="s">
        <v>67</v>
      </c>
    </row>
    <row r="2946" spans="13:13" x14ac:dyDescent="0.25">
      <c r="M2946" t="s">
        <v>87</v>
      </c>
    </row>
    <row r="2947" spans="13:13" x14ac:dyDescent="0.25">
      <c r="M2947" t="s">
        <v>87</v>
      </c>
    </row>
    <row r="2948" spans="13:13" x14ac:dyDescent="0.25">
      <c r="M2948" t="s">
        <v>87</v>
      </c>
    </row>
    <row r="2949" spans="13:13" x14ac:dyDescent="0.25">
      <c r="M2949" t="s">
        <v>87</v>
      </c>
    </row>
    <row r="2950" spans="13:13" x14ac:dyDescent="0.25">
      <c r="M2950" t="s">
        <v>87</v>
      </c>
    </row>
    <row r="2951" spans="13:13" x14ac:dyDescent="0.25">
      <c r="M2951" t="s">
        <v>87</v>
      </c>
    </row>
    <row r="2952" spans="13:13" x14ac:dyDescent="0.25">
      <c r="M2952" t="s">
        <v>87</v>
      </c>
    </row>
    <row r="2953" spans="13:13" x14ac:dyDescent="0.25">
      <c r="M2953" t="s">
        <v>87</v>
      </c>
    </row>
    <row r="2954" spans="13:13" x14ac:dyDescent="0.25">
      <c r="M2954" t="s">
        <v>87</v>
      </c>
    </row>
    <row r="2955" spans="13:13" x14ac:dyDescent="0.25">
      <c r="M2955" t="s">
        <v>87</v>
      </c>
    </row>
    <row r="2956" spans="13:13" x14ac:dyDescent="0.25">
      <c r="M2956" t="s">
        <v>87</v>
      </c>
    </row>
    <row r="2957" spans="13:13" x14ac:dyDescent="0.25">
      <c r="M2957" t="s">
        <v>87</v>
      </c>
    </row>
    <row r="2958" spans="13:13" x14ac:dyDescent="0.25">
      <c r="M2958" t="s">
        <v>87</v>
      </c>
    </row>
    <row r="2959" spans="13:13" x14ac:dyDescent="0.25">
      <c r="M2959" t="s">
        <v>87</v>
      </c>
    </row>
    <row r="2960" spans="13:13" x14ac:dyDescent="0.25">
      <c r="M2960" t="s">
        <v>87</v>
      </c>
    </row>
    <row r="2961" spans="13:13" x14ac:dyDescent="0.25">
      <c r="M2961" t="s">
        <v>6</v>
      </c>
    </row>
    <row r="2962" spans="13:13" x14ac:dyDescent="0.25">
      <c r="M2962" t="s">
        <v>7</v>
      </c>
    </row>
    <row r="2963" spans="13:13" x14ac:dyDescent="0.25">
      <c r="M2963" t="s">
        <v>8</v>
      </c>
    </row>
    <row r="2964" spans="13:13" x14ac:dyDescent="0.25">
      <c r="M2964" t="s">
        <v>9</v>
      </c>
    </row>
    <row r="2965" spans="13:13" x14ac:dyDescent="0.25">
      <c r="M2965" t="s">
        <v>11</v>
      </c>
    </row>
    <row r="2966" spans="13:13" x14ac:dyDescent="0.25">
      <c r="M2966" t="s">
        <v>12</v>
      </c>
    </row>
    <row r="2967" spans="13:13" x14ac:dyDescent="0.25">
      <c r="M2967" t="s">
        <v>13</v>
      </c>
    </row>
    <row r="2968" spans="13:13" x14ac:dyDescent="0.25">
      <c r="M2968" t="s">
        <v>54</v>
      </c>
    </row>
    <row r="2969" spans="13:13" x14ac:dyDescent="0.25">
      <c r="M2969" t="s">
        <v>14</v>
      </c>
    </row>
    <row r="2970" spans="13:13" x14ac:dyDescent="0.25">
      <c r="M2970" t="s">
        <v>15</v>
      </c>
    </row>
    <row r="2971" spans="13:13" x14ac:dyDescent="0.25">
      <c r="M2971" t="s">
        <v>16</v>
      </c>
    </row>
    <row r="2972" spans="13:13" x14ac:dyDescent="0.25">
      <c r="M2972" t="s">
        <v>17</v>
      </c>
    </row>
    <row r="2973" spans="13:13" x14ac:dyDescent="0.25">
      <c r="M2973" t="s">
        <v>18</v>
      </c>
    </row>
    <row r="2974" spans="13:13" x14ac:dyDescent="0.25">
      <c r="M2974" t="s">
        <v>55</v>
      </c>
    </row>
    <row r="2975" spans="13:13" x14ac:dyDescent="0.25">
      <c r="M2975" t="s">
        <v>20</v>
      </c>
    </row>
    <row r="2976" spans="13:13" x14ac:dyDescent="0.25">
      <c r="M2976" t="s">
        <v>21</v>
      </c>
    </row>
    <row r="2977" spans="13:13" x14ac:dyDescent="0.25">
      <c r="M2977" t="s">
        <v>22</v>
      </c>
    </row>
    <row r="2978" spans="13:13" x14ac:dyDescent="0.25">
      <c r="M2978" t="s">
        <v>56</v>
      </c>
    </row>
    <row r="2979" spans="13:13" x14ac:dyDescent="0.25">
      <c r="M2979" t="s">
        <v>23</v>
      </c>
    </row>
    <row r="2980" spans="13:13" x14ac:dyDescent="0.25">
      <c r="M2980" t="s">
        <v>57</v>
      </c>
    </row>
    <row r="2981" spans="13:13" x14ac:dyDescent="0.25">
      <c r="M2981" t="s">
        <v>24</v>
      </c>
    </row>
    <row r="2982" spans="13:13" x14ac:dyDescent="0.25">
      <c r="M2982" t="s">
        <v>27</v>
      </c>
    </row>
    <row r="2983" spans="13:13" x14ac:dyDescent="0.25">
      <c r="M2983" t="s">
        <v>28</v>
      </c>
    </row>
    <row r="2984" spans="13:13" x14ac:dyDescent="0.25">
      <c r="M2984" t="s">
        <v>29</v>
      </c>
    </row>
    <row r="2985" spans="13:13" x14ac:dyDescent="0.25">
      <c r="M2985" t="s">
        <v>30</v>
      </c>
    </row>
    <row r="2986" spans="13:13" x14ac:dyDescent="0.25">
      <c r="M2986" t="s">
        <v>31</v>
      </c>
    </row>
    <row r="2987" spans="13:13" x14ac:dyDescent="0.25">
      <c r="M2987" t="s">
        <v>58</v>
      </c>
    </row>
    <row r="2988" spans="13:13" x14ac:dyDescent="0.25">
      <c r="M2988" t="s">
        <v>32</v>
      </c>
    </row>
    <row r="2989" spans="13:13" x14ac:dyDescent="0.25">
      <c r="M2989" t="s">
        <v>3</v>
      </c>
    </row>
    <row r="2990" spans="13:13" x14ac:dyDescent="0.25">
      <c r="M2990" t="s">
        <v>59</v>
      </c>
    </row>
    <row r="2991" spans="13:13" x14ac:dyDescent="0.25">
      <c r="M2991" t="s">
        <v>60</v>
      </c>
    </row>
    <row r="2992" spans="13:13" x14ac:dyDescent="0.25">
      <c r="M2992" t="s">
        <v>61</v>
      </c>
    </row>
    <row r="2993" spans="13:13" x14ac:dyDescent="0.25">
      <c r="M2993" t="s">
        <v>62</v>
      </c>
    </row>
    <row r="2994" spans="13:13" x14ac:dyDescent="0.25">
      <c r="M2994" t="s">
        <v>33</v>
      </c>
    </row>
    <row r="2995" spans="13:13" x14ac:dyDescent="0.25">
      <c r="M2995" t="s">
        <v>34</v>
      </c>
    </row>
    <row r="2996" spans="13:13" x14ac:dyDescent="0.25">
      <c r="M2996" t="s">
        <v>35</v>
      </c>
    </row>
    <row r="2997" spans="13:13" x14ac:dyDescent="0.25">
      <c r="M2997" t="s">
        <v>36</v>
      </c>
    </row>
    <row r="2998" spans="13:13" x14ac:dyDescent="0.25">
      <c r="M2998" t="s">
        <v>63</v>
      </c>
    </row>
    <row r="2999" spans="13:13" x14ac:dyDescent="0.25">
      <c r="M2999" t="s">
        <v>37</v>
      </c>
    </row>
    <row r="3000" spans="13:13" x14ac:dyDescent="0.25">
      <c r="M3000" t="s">
        <v>38</v>
      </c>
    </row>
    <row r="3001" spans="13:13" x14ac:dyDescent="0.25">
      <c r="M3001" t="s">
        <v>39</v>
      </c>
    </row>
    <row r="3002" spans="13:13" x14ac:dyDescent="0.25">
      <c r="M3002" t="s">
        <v>40</v>
      </c>
    </row>
    <row r="3003" spans="13:13" x14ac:dyDescent="0.25">
      <c r="M3003" t="s">
        <v>64</v>
      </c>
    </row>
    <row r="3004" spans="13:13" x14ac:dyDescent="0.25">
      <c r="M3004" t="s">
        <v>65</v>
      </c>
    </row>
    <row r="3005" spans="13:13" x14ac:dyDescent="0.25">
      <c r="M3005" t="s">
        <v>66</v>
      </c>
    </row>
    <row r="3006" spans="13:13" x14ac:dyDescent="0.25">
      <c r="M3006" t="s">
        <v>41</v>
      </c>
    </row>
    <row r="3007" spans="13:13" x14ac:dyDescent="0.25">
      <c r="M3007" t="s">
        <v>67</v>
      </c>
    </row>
    <row r="3008" spans="13:13" x14ac:dyDescent="0.25">
      <c r="M3008" t="s">
        <v>87</v>
      </c>
    </row>
    <row r="3009" spans="13:13" x14ac:dyDescent="0.25">
      <c r="M3009" t="s">
        <v>87</v>
      </c>
    </row>
    <row r="3010" spans="13:13" x14ac:dyDescent="0.25">
      <c r="M3010" t="s">
        <v>87</v>
      </c>
    </row>
    <row r="3011" spans="13:13" x14ac:dyDescent="0.25">
      <c r="M3011" t="s">
        <v>87</v>
      </c>
    </row>
    <row r="3012" spans="13:13" x14ac:dyDescent="0.25">
      <c r="M3012" t="s">
        <v>87</v>
      </c>
    </row>
    <row r="3013" spans="13:13" x14ac:dyDescent="0.25">
      <c r="M3013" t="s">
        <v>87</v>
      </c>
    </row>
    <row r="3014" spans="13:13" x14ac:dyDescent="0.25">
      <c r="M3014" t="s">
        <v>87</v>
      </c>
    </row>
    <row r="3015" spans="13:13" x14ac:dyDescent="0.25">
      <c r="M3015" t="s">
        <v>87</v>
      </c>
    </row>
    <row r="3016" spans="13:13" x14ac:dyDescent="0.25">
      <c r="M3016" t="s">
        <v>87</v>
      </c>
    </row>
    <row r="3017" spans="13:13" x14ac:dyDescent="0.25">
      <c r="M3017" t="s">
        <v>87</v>
      </c>
    </row>
    <row r="3018" spans="13:13" x14ac:dyDescent="0.25">
      <c r="M3018" t="s">
        <v>87</v>
      </c>
    </row>
    <row r="3019" spans="13:13" x14ac:dyDescent="0.25">
      <c r="M3019" t="s">
        <v>87</v>
      </c>
    </row>
    <row r="3020" spans="13:13" x14ac:dyDescent="0.25">
      <c r="M3020" t="s">
        <v>87</v>
      </c>
    </row>
    <row r="3021" spans="13:13" x14ac:dyDescent="0.25">
      <c r="M3021" t="s">
        <v>87</v>
      </c>
    </row>
    <row r="3022" spans="13:13" x14ac:dyDescent="0.25">
      <c r="M3022" t="s">
        <v>87</v>
      </c>
    </row>
    <row r="3023" spans="13:13" x14ac:dyDescent="0.25">
      <c r="M3023" t="s">
        <v>6</v>
      </c>
    </row>
    <row r="3024" spans="13:13" x14ac:dyDescent="0.25">
      <c r="M3024" t="s">
        <v>7</v>
      </c>
    </row>
    <row r="3025" spans="13:13" x14ac:dyDescent="0.25">
      <c r="M3025" t="s">
        <v>8</v>
      </c>
    </row>
    <row r="3026" spans="13:13" x14ac:dyDescent="0.25">
      <c r="M3026" t="s">
        <v>9</v>
      </c>
    </row>
    <row r="3027" spans="13:13" x14ac:dyDescent="0.25">
      <c r="M3027" t="s">
        <v>11</v>
      </c>
    </row>
    <row r="3028" spans="13:13" x14ac:dyDescent="0.25">
      <c r="M3028" t="s">
        <v>12</v>
      </c>
    </row>
    <row r="3029" spans="13:13" x14ac:dyDescent="0.25">
      <c r="M3029" t="s">
        <v>13</v>
      </c>
    </row>
    <row r="3030" spans="13:13" x14ac:dyDescent="0.25">
      <c r="M3030" t="s">
        <v>54</v>
      </c>
    </row>
    <row r="3031" spans="13:13" x14ac:dyDescent="0.25">
      <c r="M3031" t="s">
        <v>14</v>
      </c>
    </row>
    <row r="3032" spans="13:13" x14ac:dyDescent="0.25">
      <c r="M3032" t="s">
        <v>15</v>
      </c>
    </row>
    <row r="3033" spans="13:13" x14ac:dyDescent="0.25">
      <c r="M3033" t="s">
        <v>16</v>
      </c>
    </row>
    <row r="3034" spans="13:13" x14ac:dyDescent="0.25">
      <c r="M3034" t="s">
        <v>17</v>
      </c>
    </row>
    <row r="3035" spans="13:13" x14ac:dyDescent="0.25">
      <c r="M3035" t="s">
        <v>18</v>
      </c>
    </row>
    <row r="3036" spans="13:13" x14ac:dyDescent="0.25">
      <c r="M3036" t="s">
        <v>55</v>
      </c>
    </row>
    <row r="3037" spans="13:13" x14ac:dyDescent="0.25">
      <c r="M3037" t="s">
        <v>20</v>
      </c>
    </row>
    <row r="3038" spans="13:13" x14ac:dyDescent="0.25">
      <c r="M3038" t="s">
        <v>21</v>
      </c>
    </row>
    <row r="3039" spans="13:13" x14ac:dyDescent="0.25">
      <c r="M3039" t="s">
        <v>22</v>
      </c>
    </row>
    <row r="3040" spans="13:13" x14ac:dyDescent="0.25">
      <c r="M3040" t="s">
        <v>56</v>
      </c>
    </row>
    <row r="3041" spans="13:13" x14ac:dyDescent="0.25">
      <c r="M3041" t="s">
        <v>23</v>
      </c>
    </row>
    <row r="3042" spans="13:13" x14ac:dyDescent="0.25">
      <c r="M3042" t="s">
        <v>57</v>
      </c>
    </row>
    <row r="3043" spans="13:13" x14ac:dyDescent="0.25">
      <c r="M3043" t="s">
        <v>24</v>
      </c>
    </row>
    <row r="3044" spans="13:13" x14ac:dyDescent="0.25">
      <c r="M3044" t="s">
        <v>27</v>
      </c>
    </row>
    <row r="3045" spans="13:13" x14ac:dyDescent="0.25">
      <c r="M3045" t="s">
        <v>28</v>
      </c>
    </row>
    <row r="3046" spans="13:13" x14ac:dyDescent="0.25">
      <c r="M3046" t="s">
        <v>29</v>
      </c>
    </row>
    <row r="3047" spans="13:13" x14ac:dyDescent="0.25">
      <c r="M3047" t="s">
        <v>30</v>
      </c>
    </row>
    <row r="3048" spans="13:13" x14ac:dyDescent="0.25">
      <c r="M3048" t="s">
        <v>31</v>
      </c>
    </row>
    <row r="3049" spans="13:13" x14ac:dyDescent="0.25">
      <c r="M3049" t="s">
        <v>58</v>
      </c>
    </row>
    <row r="3050" spans="13:13" x14ac:dyDescent="0.25">
      <c r="M3050" t="s">
        <v>32</v>
      </c>
    </row>
    <row r="3051" spans="13:13" x14ac:dyDescent="0.25">
      <c r="M3051" t="s">
        <v>3</v>
      </c>
    </row>
    <row r="3052" spans="13:13" x14ac:dyDescent="0.25">
      <c r="M3052" t="s">
        <v>59</v>
      </c>
    </row>
    <row r="3053" spans="13:13" x14ac:dyDescent="0.25">
      <c r="M3053" t="s">
        <v>60</v>
      </c>
    </row>
    <row r="3054" spans="13:13" x14ac:dyDescent="0.25">
      <c r="M3054" t="s">
        <v>61</v>
      </c>
    </row>
    <row r="3055" spans="13:13" x14ac:dyDescent="0.25">
      <c r="M3055" t="s">
        <v>62</v>
      </c>
    </row>
    <row r="3056" spans="13:13" x14ac:dyDescent="0.25">
      <c r="M3056" t="s">
        <v>33</v>
      </c>
    </row>
    <row r="3057" spans="13:13" x14ac:dyDescent="0.25">
      <c r="M3057" t="s">
        <v>34</v>
      </c>
    </row>
    <row r="3058" spans="13:13" x14ac:dyDescent="0.25">
      <c r="M3058" t="s">
        <v>35</v>
      </c>
    </row>
    <row r="3059" spans="13:13" x14ac:dyDescent="0.25">
      <c r="M3059" t="s">
        <v>36</v>
      </c>
    </row>
    <row r="3060" spans="13:13" x14ac:dyDescent="0.25">
      <c r="M3060" t="s">
        <v>63</v>
      </c>
    </row>
    <row r="3061" spans="13:13" x14ac:dyDescent="0.25">
      <c r="M3061" t="s">
        <v>37</v>
      </c>
    </row>
    <row r="3062" spans="13:13" x14ac:dyDescent="0.25">
      <c r="M3062" t="s">
        <v>38</v>
      </c>
    </row>
    <row r="3063" spans="13:13" x14ac:dyDescent="0.25">
      <c r="M3063" t="s">
        <v>39</v>
      </c>
    </row>
    <row r="3064" spans="13:13" x14ac:dyDescent="0.25">
      <c r="M3064" t="s">
        <v>40</v>
      </c>
    </row>
    <row r="3065" spans="13:13" x14ac:dyDescent="0.25">
      <c r="M3065" t="s">
        <v>64</v>
      </c>
    </row>
    <row r="3066" spans="13:13" x14ac:dyDescent="0.25">
      <c r="M3066" t="s">
        <v>65</v>
      </c>
    </row>
    <row r="3067" spans="13:13" x14ac:dyDescent="0.25">
      <c r="M3067" t="s">
        <v>66</v>
      </c>
    </row>
    <row r="3068" spans="13:13" x14ac:dyDescent="0.25">
      <c r="M3068" t="s">
        <v>41</v>
      </c>
    </row>
    <row r="3069" spans="13:13" x14ac:dyDescent="0.25">
      <c r="M3069" t="s">
        <v>67</v>
      </c>
    </row>
    <row r="3070" spans="13:13" x14ac:dyDescent="0.25">
      <c r="M3070" t="s">
        <v>87</v>
      </c>
    </row>
    <row r="3071" spans="13:13" x14ac:dyDescent="0.25">
      <c r="M3071" t="s">
        <v>87</v>
      </c>
    </row>
    <row r="3072" spans="13:13" x14ac:dyDescent="0.25">
      <c r="M3072" t="s">
        <v>87</v>
      </c>
    </row>
    <row r="3073" spans="13:13" x14ac:dyDescent="0.25">
      <c r="M3073" t="s">
        <v>87</v>
      </c>
    </row>
    <row r="3074" spans="13:13" x14ac:dyDescent="0.25">
      <c r="M3074" t="s">
        <v>87</v>
      </c>
    </row>
    <row r="3075" spans="13:13" x14ac:dyDescent="0.25">
      <c r="M3075" t="s">
        <v>87</v>
      </c>
    </row>
    <row r="3076" spans="13:13" x14ac:dyDescent="0.25">
      <c r="M3076" t="s">
        <v>87</v>
      </c>
    </row>
    <row r="3077" spans="13:13" x14ac:dyDescent="0.25">
      <c r="M3077" t="s">
        <v>87</v>
      </c>
    </row>
    <row r="3078" spans="13:13" x14ac:dyDescent="0.25">
      <c r="M3078" t="s">
        <v>87</v>
      </c>
    </row>
    <row r="3079" spans="13:13" x14ac:dyDescent="0.25">
      <c r="M3079" t="s">
        <v>87</v>
      </c>
    </row>
    <row r="3080" spans="13:13" x14ac:dyDescent="0.25">
      <c r="M3080" t="s">
        <v>87</v>
      </c>
    </row>
    <row r="3081" spans="13:13" x14ac:dyDescent="0.25">
      <c r="M3081" t="s">
        <v>87</v>
      </c>
    </row>
    <row r="3082" spans="13:13" x14ac:dyDescent="0.25">
      <c r="M3082" t="s">
        <v>87</v>
      </c>
    </row>
    <row r="3083" spans="13:13" x14ac:dyDescent="0.25">
      <c r="M3083" t="s">
        <v>87</v>
      </c>
    </row>
    <row r="3084" spans="13:13" x14ac:dyDescent="0.25">
      <c r="M3084" t="s">
        <v>87</v>
      </c>
    </row>
    <row r="3085" spans="13:13" x14ac:dyDescent="0.25">
      <c r="M3085" t="s">
        <v>52</v>
      </c>
    </row>
    <row r="3086" spans="13:13" x14ac:dyDescent="0.25">
      <c r="M3086" t="s">
        <v>6</v>
      </c>
    </row>
    <row r="3087" spans="13:13" x14ac:dyDescent="0.25">
      <c r="M3087" t="s">
        <v>7</v>
      </c>
    </row>
    <row r="3088" spans="13:13" x14ac:dyDescent="0.25">
      <c r="M3088" t="s">
        <v>8</v>
      </c>
    </row>
    <row r="3089" spans="13:13" x14ac:dyDescent="0.25">
      <c r="M3089" t="s">
        <v>53</v>
      </c>
    </row>
    <row r="3090" spans="13:13" x14ac:dyDescent="0.25">
      <c r="M3090" t="s">
        <v>9</v>
      </c>
    </row>
    <row r="3091" spans="13:13" x14ac:dyDescent="0.25">
      <c r="M3091" t="s">
        <v>10</v>
      </c>
    </row>
    <row r="3092" spans="13:13" x14ac:dyDescent="0.25">
      <c r="M3092" t="s">
        <v>11</v>
      </c>
    </row>
    <row r="3093" spans="13:13" x14ac:dyDescent="0.25">
      <c r="M3093" t="s">
        <v>12</v>
      </c>
    </row>
    <row r="3094" spans="13:13" x14ac:dyDescent="0.25">
      <c r="M3094" t="s">
        <v>13</v>
      </c>
    </row>
    <row r="3095" spans="13:13" x14ac:dyDescent="0.25">
      <c r="M3095" t="s">
        <v>54</v>
      </c>
    </row>
    <row r="3096" spans="13:13" x14ac:dyDescent="0.25">
      <c r="M3096" t="s">
        <v>14</v>
      </c>
    </row>
    <row r="3097" spans="13:13" x14ac:dyDescent="0.25">
      <c r="M3097" t="s">
        <v>15</v>
      </c>
    </row>
    <row r="3098" spans="13:13" x14ac:dyDescent="0.25">
      <c r="M3098" t="s">
        <v>16</v>
      </c>
    </row>
    <row r="3099" spans="13:13" x14ac:dyDescent="0.25">
      <c r="M3099" t="s">
        <v>17</v>
      </c>
    </row>
    <row r="3100" spans="13:13" x14ac:dyDescent="0.25">
      <c r="M3100" t="s">
        <v>18</v>
      </c>
    </row>
    <row r="3101" spans="13:13" x14ac:dyDescent="0.25">
      <c r="M3101" t="s">
        <v>55</v>
      </c>
    </row>
    <row r="3102" spans="13:13" x14ac:dyDescent="0.25">
      <c r="M3102" t="s">
        <v>19</v>
      </c>
    </row>
    <row r="3103" spans="13:13" x14ac:dyDescent="0.25">
      <c r="M3103" t="s">
        <v>20</v>
      </c>
    </row>
    <row r="3104" spans="13:13" x14ac:dyDescent="0.25">
      <c r="M3104" t="s">
        <v>21</v>
      </c>
    </row>
    <row r="3105" spans="13:13" x14ac:dyDescent="0.25">
      <c r="M3105" t="s">
        <v>22</v>
      </c>
    </row>
    <row r="3106" spans="13:13" x14ac:dyDescent="0.25">
      <c r="M3106" t="s">
        <v>56</v>
      </c>
    </row>
    <row r="3107" spans="13:13" x14ac:dyDescent="0.25">
      <c r="M3107" t="s">
        <v>23</v>
      </c>
    </row>
    <row r="3108" spans="13:13" x14ac:dyDescent="0.25">
      <c r="M3108" t="s">
        <v>57</v>
      </c>
    </row>
    <row r="3109" spans="13:13" x14ac:dyDescent="0.25">
      <c r="M3109" t="s">
        <v>24</v>
      </c>
    </row>
    <row r="3110" spans="13:13" x14ac:dyDescent="0.25">
      <c r="M3110" t="s">
        <v>25</v>
      </c>
    </row>
    <row r="3111" spans="13:13" x14ac:dyDescent="0.25">
      <c r="M3111" t="s">
        <v>26</v>
      </c>
    </row>
    <row r="3112" spans="13:13" x14ac:dyDescent="0.25">
      <c r="M3112" t="s">
        <v>27</v>
      </c>
    </row>
    <row r="3113" spans="13:13" x14ac:dyDescent="0.25">
      <c r="M3113" t="s">
        <v>28</v>
      </c>
    </row>
    <row r="3114" spans="13:13" x14ac:dyDescent="0.25">
      <c r="M3114" t="s">
        <v>29</v>
      </c>
    </row>
    <row r="3115" spans="13:13" x14ac:dyDescent="0.25">
      <c r="M3115" t="s">
        <v>30</v>
      </c>
    </row>
    <row r="3116" spans="13:13" x14ac:dyDescent="0.25">
      <c r="M3116" t="s">
        <v>31</v>
      </c>
    </row>
    <row r="3117" spans="13:13" x14ac:dyDescent="0.25">
      <c r="M3117" t="s">
        <v>58</v>
      </c>
    </row>
    <row r="3118" spans="13:13" x14ac:dyDescent="0.25">
      <c r="M3118" t="s">
        <v>32</v>
      </c>
    </row>
    <row r="3119" spans="13:13" x14ac:dyDescent="0.25">
      <c r="M3119" t="s">
        <v>3</v>
      </c>
    </row>
    <row r="3120" spans="13:13" x14ac:dyDescent="0.25">
      <c r="M3120" t="s">
        <v>59</v>
      </c>
    </row>
    <row r="3121" spans="13:13" x14ac:dyDescent="0.25">
      <c r="M3121" t="s">
        <v>60</v>
      </c>
    </row>
    <row r="3122" spans="13:13" x14ac:dyDescent="0.25">
      <c r="M3122" t="s">
        <v>61</v>
      </c>
    </row>
    <row r="3123" spans="13:13" x14ac:dyDescent="0.25">
      <c r="M3123" t="s">
        <v>62</v>
      </c>
    </row>
    <row r="3124" spans="13:13" x14ac:dyDescent="0.25">
      <c r="M3124" t="s">
        <v>33</v>
      </c>
    </row>
    <row r="3125" spans="13:13" x14ac:dyDescent="0.25">
      <c r="M3125" t="s">
        <v>34</v>
      </c>
    </row>
    <row r="3126" spans="13:13" x14ac:dyDescent="0.25">
      <c r="M3126" t="s">
        <v>35</v>
      </c>
    </row>
    <row r="3127" spans="13:13" x14ac:dyDescent="0.25">
      <c r="M3127" t="s">
        <v>36</v>
      </c>
    </row>
    <row r="3128" spans="13:13" x14ac:dyDescent="0.25">
      <c r="M3128" t="s">
        <v>63</v>
      </c>
    </row>
    <row r="3129" spans="13:13" x14ac:dyDescent="0.25">
      <c r="M3129" t="s">
        <v>37</v>
      </c>
    </row>
    <row r="3130" spans="13:13" x14ac:dyDescent="0.25">
      <c r="M3130" t="s">
        <v>38</v>
      </c>
    </row>
    <row r="3131" spans="13:13" x14ac:dyDescent="0.25">
      <c r="M3131" t="s">
        <v>39</v>
      </c>
    </row>
    <row r="3132" spans="13:13" x14ac:dyDescent="0.25">
      <c r="M3132" t="s">
        <v>40</v>
      </c>
    </row>
    <row r="3133" spans="13:13" x14ac:dyDescent="0.25">
      <c r="M3133" t="s">
        <v>64</v>
      </c>
    </row>
    <row r="3134" spans="13:13" x14ac:dyDescent="0.25">
      <c r="M3134" t="s">
        <v>65</v>
      </c>
    </row>
    <row r="3135" spans="13:13" x14ac:dyDescent="0.25">
      <c r="M3135" t="s">
        <v>66</v>
      </c>
    </row>
    <row r="3136" spans="13:13" x14ac:dyDescent="0.25">
      <c r="M3136" t="s">
        <v>41</v>
      </c>
    </row>
    <row r="3137" spans="13:13" x14ac:dyDescent="0.25">
      <c r="M3137" t="s">
        <v>42</v>
      </c>
    </row>
    <row r="3138" spans="13:13" x14ac:dyDescent="0.25">
      <c r="M3138" t="s">
        <v>67</v>
      </c>
    </row>
    <row r="3139" spans="13:13" x14ac:dyDescent="0.25">
      <c r="M3139" t="s">
        <v>87</v>
      </c>
    </row>
    <row r="3140" spans="13:13" x14ac:dyDescent="0.25">
      <c r="M3140" t="s">
        <v>87</v>
      </c>
    </row>
    <row r="3141" spans="13:13" x14ac:dyDescent="0.25">
      <c r="M3141" t="s">
        <v>87</v>
      </c>
    </row>
    <row r="3142" spans="13:13" x14ac:dyDescent="0.25">
      <c r="M3142" t="s">
        <v>87</v>
      </c>
    </row>
    <row r="3143" spans="13:13" x14ac:dyDescent="0.25">
      <c r="M3143" t="s">
        <v>87</v>
      </c>
    </row>
    <row r="3144" spans="13:13" x14ac:dyDescent="0.25">
      <c r="M3144" t="s">
        <v>87</v>
      </c>
    </row>
    <row r="3145" spans="13:13" x14ac:dyDescent="0.25">
      <c r="M3145" t="s">
        <v>87</v>
      </c>
    </row>
    <row r="3146" spans="13:13" x14ac:dyDescent="0.25">
      <c r="M3146" t="s">
        <v>87</v>
      </c>
    </row>
    <row r="3147" spans="13:13" x14ac:dyDescent="0.25">
      <c r="M3147" t="s">
        <v>87</v>
      </c>
    </row>
    <row r="3148" spans="13:13" x14ac:dyDescent="0.25">
      <c r="M3148" t="s">
        <v>87</v>
      </c>
    </row>
    <row r="3149" spans="13:13" x14ac:dyDescent="0.25">
      <c r="M3149" t="s">
        <v>87</v>
      </c>
    </row>
    <row r="3150" spans="13:13" x14ac:dyDescent="0.25">
      <c r="M3150" t="s">
        <v>87</v>
      </c>
    </row>
    <row r="3151" spans="13:13" x14ac:dyDescent="0.25">
      <c r="M3151" t="s">
        <v>87</v>
      </c>
    </row>
    <row r="3152" spans="13:13" x14ac:dyDescent="0.25">
      <c r="M3152" t="s">
        <v>87</v>
      </c>
    </row>
    <row r="3153" spans="13:13" x14ac:dyDescent="0.25">
      <c r="M3153" t="s">
        <v>87</v>
      </c>
    </row>
    <row r="3154" spans="13:13" x14ac:dyDescent="0.25">
      <c r="M3154" t="s">
        <v>52</v>
      </c>
    </row>
    <row r="3155" spans="13:13" x14ac:dyDescent="0.25">
      <c r="M3155" t="s">
        <v>6</v>
      </c>
    </row>
    <row r="3156" spans="13:13" x14ac:dyDescent="0.25">
      <c r="M3156" t="s">
        <v>7</v>
      </c>
    </row>
    <row r="3157" spans="13:13" x14ac:dyDescent="0.25">
      <c r="M3157" t="s">
        <v>8</v>
      </c>
    </row>
    <row r="3158" spans="13:13" x14ac:dyDescent="0.25">
      <c r="M3158" t="s">
        <v>53</v>
      </c>
    </row>
    <row r="3159" spans="13:13" x14ac:dyDescent="0.25">
      <c r="M3159" t="s">
        <v>9</v>
      </c>
    </row>
    <row r="3160" spans="13:13" x14ac:dyDescent="0.25">
      <c r="M3160" t="s">
        <v>10</v>
      </c>
    </row>
    <row r="3161" spans="13:13" x14ac:dyDescent="0.25">
      <c r="M3161" t="s">
        <v>11</v>
      </c>
    </row>
    <row r="3162" spans="13:13" x14ac:dyDescent="0.25">
      <c r="M3162" t="s">
        <v>12</v>
      </c>
    </row>
    <row r="3163" spans="13:13" x14ac:dyDescent="0.25">
      <c r="M3163" t="s">
        <v>13</v>
      </c>
    </row>
    <row r="3164" spans="13:13" x14ac:dyDescent="0.25">
      <c r="M3164" t="s">
        <v>54</v>
      </c>
    </row>
    <row r="3165" spans="13:13" x14ac:dyDescent="0.25">
      <c r="M3165" t="s">
        <v>14</v>
      </c>
    </row>
    <row r="3166" spans="13:13" x14ac:dyDescent="0.25">
      <c r="M3166" t="s">
        <v>15</v>
      </c>
    </row>
    <row r="3167" spans="13:13" x14ac:dyDescent="0.25">
      <c r="M3167" t="s">
        <v>16</v>
      </c>
    </row>
    <row r="3168" spans="13:13" x14ac:dyDescent="0.25">
      <c r="M3168" t="s">
        <v>17</v>
      </c>
    </row>
    <row r="3169" spans="13:13" x14ac:dyDescent="0.25">
      <c r="M3169" t="s">
        <v>18</v>
      </c>
    </row>
    <row r="3170" spans="13:13" x14ac:dyDescent="0.25">
      <c r="M3170" t="s">
        <v>55</v>
      </c>
    </row>
    <row r="3171" spans="13:13" x14ac:dyDescent="0.25">
      <c r="M3171" t="s">
        <v>19</v>
      </c>
    </row>
    <row r="3172" spans="13:13" x14ac:dyDescent="0.25">
      <c r="M3172" t="s">
        <v>20</v>
      </c>
    </row>
    <row r="3173" spans="13:13" x14ac:dyDescent="0.25">
      <c r="M3173" t="s">
        <v>21</v>
      </c>
    </row>
    <row r="3174" spans="13:13" x14ac:dyDescent="0.25">
      <c r="M3174" t="s">
        <v>22</v>
      </c>
    </row>
    <row r="3175" spans="13:13" x14ac:dyDescent="0.25">
      <c r="M3175" t="s">
        <v>56</v>
      </c>
    </row>
    <row r="3176" spans="13:13" x14ac:dyDescent="0.25">
      <c r="M3176" t="s">
        <v>23</v>
      </c>
    </row>
    <row r="3177" spans="13:13" x14ac:dyDescent="0.25">
      <c r="M3177" t="s">
        <v>57</v>
      </c>
    </row>
    <row r="3178" spans="13:13" x14ac:dyDescent="0.25">
      <c r="M3178" t="s">
        <v>24</v>
      </c>
    </row>
    <row r="3179" spans="13:13" x14ac:dyDescent="0.25">
      <c r="M3179" t="s">
        <v>25</v>
      </c>
    </row>
    <row r="3180" spans="13:13" x14ac:dyDescent="0.25">
      <c r="M3180" t="s">
        <v>26</v>
      </c>
    </row>
    <row r="3181" spans="13:13" x14ac:dyDescent="0.25">
      <c r="M3181" t="s">
        <v>27</v>
      </c>
    </row>
    <row r="3182" spans="13:13" x14ac:dyDescent="0.25">
      <c r="M3182" t="s">
        <v>28</v>
      </c>
    </row>
    <row r="3183" spans="13:13" x14ac:dyDescent="0.25">
      <c r="M3183" t="s">
        <v>29</v>
      </c>
    </row>
    <row r="3184" spans="13:13" x14ac:dyDescent="0.25">
      <c r="M3184" t="s">
        <v>30</v>
      </c>
    </row>
    <row r="3185" spans="13:13" x14ac:dyDescent="0.25">
      <c r="M3185" t="s">
        <v>31</v>
      </c>
    </row>
    <row r="3186" spans="13:13" x14ac:dyDescent="0.25">
      <c r="M3186" t="s">
        <v>58</v>
      </c>
    </row>
    <row r="3187" spans="13:13" x14ac:dyDescent="0.25">
      <c r="M3187" t="s">
        <v>32</v>
      </c>
    </row>
    <row r="3188" spans="13:13" x14ac:dyDescent="0.25">
      <c r="M3188" t="s">
        <v>3</v>
      </c>
    </row>
    <row r="3189" spans="13:13" x14ac:dyDescent="0.25">
      <c r="M3189" t="s">
        <v>59</v>
      </c>
    </row>
    <row r="3190" spans="13:13" x14ac:dyDescent="0.25">
      <c r="M3190" t="s">
        <v>60</v>
      </c>
    </row>
    <row r="3191" spans="13:13" x14ac:dyDescent="0.25">
      <c r="M3191" t="s">
        <v>61</v>
      </c>
    </row>
    <row r="3192" spans="13:13" x14ac:dyDescent="0.25">
      <c r="M3192" t="s">
        <v>62</v>
      </c>
    </row>
    <row r="3193" spans="13:13" x14ac:dyDescent="0.25">
      <c r="M3193" t="s">
        <v>33</v>
      </c>
    </row>
    <row r="3194" spans="13:13" x14ac:dyDescent="0.25">
      <c r="M3194" t="s">
        <v>34</v>
      </c>
    </row>
    <row r="3195" spans="13:13" x14ac:dyDescent="0.25">
      <c r="M3195" t="s">
        <v>35</v>
      </c>
    </row>
    <row r="3196" spans="13:13" x14ac:dyDescent="0.25">
      <c r="M3196" t="s">
        <v>36</v>
      </c>
    </row>
    <row r="3197" spans="13:13" x14ac:dyDescent="0.25">
      <c r="M3197" t="s">
        <v>63</v>
      </c>
    </row>
    <row r="3198" spans="13:13" x14ac:dyDescent="0.25">
      <c r="M3198" t="s">
        <v>37</v>
      </c>
    </row>
    <row r="3199" spans="13:13" x14ac:dyDescent="0.25">
      <c r="M3199" t="s">
        <v>38</v>
      </c>
    </row>
    <row r="3200" spans="13:13" x14ac:dyDescent="0.25">
      <c r="M3200" t="s">
        <v>39</v>
      </c>
    </row>
    <row r="3201" spans="13:13" x14ac:dyDescent="0.25">
      <c r="M3201" t="s">
        <v>40</v>
      </c>
    </row>
    <row r="3202" spans="13:13" x14ac:dyDescent="0.25">
      <c r="M3202" t="s">
        <v>64</v>
      </c>
    </row>
    <row r="3203" spans="13:13" x14ac:dyDescent="0.25">
      <c r="M3203" t="s">
        <v>65</v>
      </c>
    </row>
    <row r="3204" spans="13:13" x14ac:dyDescent="0.25">
      <c r="M3204" t="s">
        <v>66</v>
      </c>
    </row>
    <row r="3205" spans="13:13" x14ac:dyDescent="0.25">
      <c r="M3205" t="s">
        <v>41</v>
      </c>
    </row>
    <row r="3206" spans="13:13" x14ac:dyDescent="0.25">
      <c r="M3206" t="s">
        <v>42</v>
      </c>
    </row>
    <row r="3207" spans="13:13" x14ac:dyDescent="0.25">
      <c r="M3207" t="s">
        <v>67</v>
      </c>
    </row>
    <row r="3208" spans="13:13" x14ac:dyDescent="0.25">
      <c r="M3208" t="s">
        <v>87</v>
      </c>
    </row>
    <row r="3209" spans="13:13" x14ac:dyDescent="0.25">
      <c r="M3209" t="s">
        <v>87</v>
      </c>
    </row>
    <row r="3210" spans="13:13" x14ac:dyDescent="0.25">
      <c r="M3210" t="s">
        <v>87</v>
      </c>
    </row>
    <row r="3211" spans="13:13" x14ac:dyDescent="0.25">
      <c r="M3211" t="s">
        <v>87</v>
      </c>
    </row>
    <row r="3212" spans="13:13" x14ac:dyDescent="0.25">
      <c r="M3212" t="s">
        <v>87</v>
      </c>
    </row>
    <row r="3213" spans="13:13" x14ac:dyDescent="0.25">
      <c r="M3213" t="s">
        <v>87</v>
      </c>
    </row>
    <row r="3214" spans="13:13" x14ac:dyDescent="0.25">
      <c r="M3214" t="s">
        <v>87</v>
      </c>
    </row>
    <row r="3215" spans="13:13" x14ac:dyDescent="0.25">
      <c r="M3215" t="s">
        <v>87</v>
      </c>
    </row>
    <row r="3216" spans="13:13" x14ac:dyDescent="0.25">
      <c r="M3216" t="s">
        <v>87</v>
      </c>
    </row>
    <row r="3217" spans="13:13" x14ac:dyDescent="0.25">
      <c r="M3217" t="s">
        <v>87</v>
      </c>
    </row>
    <row r="3218" spans="13:13" x14ac:dyDescent="0.25">
      <c r="M3218" t="s">
        <v>87</v>
      </c>
    </row>
    <row r="3219" spans="13:13" x14ac:dyDescent="0.25">
      <c r="M3219" t="s">
        <v>87</v>
      </c>
    </row>
    <row r="3220" spans="13:13" x14ac:dyDescent="0.25">
      <c r="M3220" t="s">
        <v>87</v>
      </c>
    </row>
    <row r="3221" spans="13:13" x14ac:dyDescent="0.25">
      <c r="M3221" t="s">
        <v>87</v>
      </c>
    </row>
    <row r="3222" spans="13:13" x14ac:dyDescent="0.25">
      <c r="M3222" t="s">
        <v>87</v>
      </c>
    </row>
    <row r="3223" spans="13:13" x14ac:dyDescent="0.25">
      <c r="M3223" t="s">
        <v>6</v>
      </c>
    </row>
    <row r="3224" spans="13:13" x14ac:dyDescent="0.25">
      <c r="M3224" t="s">
        <v>7</v>
      </c>
    </row>
    <row r="3225" spans="13:13" x14ac:dyDescent="0.25">
      <c r="M3225" t="s">
        <v>8</v>
      </c>
    </row>
    <row r="3226" spans="13:13" x14ac:dyDescent="0.25">
      <c r="M3226" t="s">
        <v>9</v>
      </c>
    </row>
    <row r="3227" spans="13:13" x14ac:dyDescent="0.25">
      <c r="M3227" t="s">
        <v>11</v>
      </c>
    </row>
    <row r="3228" spans="13:13" x14ac:dyDescent="0.25">
      <c r="M3228" t="s">
        <v>12</v>
      </c>
    </row>
    <row r="3229" spans="13:13" x14ac:dyDescent="0.25">
      <c r="M3229" t="s">
        <v>13</v>
      </c>
    </row>
    <row r="3230" spans="13:13" x14ac:dyDescent="0.25">
      <c r="M3230" t="s">
        <v>54</v>
      </c>
    </row>
    <row r="3231" spans="13:13" x14ac:dyDescent="0.25">
      <c r="M3231" t="s">
        <v>14</v>
      </c>
    </row>
    <row r="3232" spans="13:13" x14ac:dyDescent="0.25">
      <c r="M3232" t="s">
        <v>15</v>
      </c>
    </row>
    <row r="3233" spans="13:13" x14ac:dyDescent="0.25">
      <c r="M3233" t="s">
        <v>16</v>
      </c>
    </row>
    <row r="3234" spans="13:13" x14ac:dyDescent="0.25">
      <c r="M3234" t="s">
        <v>17</v>
      </c>
    </row>
    <row r="3235" spans="13:13" x14ac:dyDescent="0.25">
      <c r="M3235" t="s">
        <v>18</v>
      </c>
    </row>
    <row r="3236" spans="13:13" x14ac:dyDescent="0.25">
      <c r="M3236" t="s">
        <v>55</v>
      </c>
    </row>
    <row r="3237" spans="13:13" x14ac:dyDescent="0.25">
      <c r="M3237" t="s">
        <v>20</v>
      </c>
    </row>
    <row r="3238" spans="13:13" x14ac:dyDescent="0.25">
      <c r="M3238" t="s">
        <v>21</v>
      </c>
    </row>
    <row r="3239" spans="13:13" x14ac:dyDescent="0.25">
      <c r="M3239" t="s">
        <v>22</v>
      </c>
    </row>
    <row r="3240" spans="13:13" x14ac:dyDescent="0.25">
      <c r="M3240" t="s">
        <v>56</v>
      </c>
    </row>
    <row r="3241" spans="13:13" x14ac:dyDescent="0.25">
      <c r="M3241" t="s">
        <v>23</v>
      </c>
    </row>
    <row r="3242" spans="13:13" x14ac:dyDescent="0.25">
      <c r="M3242" t="s">
        <v>57</v>
      </c>
    </row>
    <row r="3243" spans="13:13" x14ac:dyDescent="0.25">
      <c r="M3243" t="s">
        <v>24</v>
      </c>
    </row>
    <row r="3244" spans="13:13" x14ac:dyDescent="0.25">
      <c r="M3244" t="s">
        <v>27</v>
      </c>
    </row>
    <row r="3245" spans="13:13" x14ac:dyDescent="0.25">
      <c r="M3245" t="s">
        <v>28</v>
      </c>
    </row>
    <row r="3246" spans="13:13" x14ac:dyDescent="0.25">
      <c r="M3246" t="s">
        <v>29</v>
      </c>
    </row>
    <row r="3247" spans="13:13" x14ac:dyDescent="0.25">
      <c r="M3247" t="s">
        <v>30</v>
      </c>
    </row>
    <row r="3248" spans="13:13" x14ac:dyDescent="0.25">
      <c r="M3248" t="s">
        <v>31</v>
      </c>
    </row>
    <row r="3249" spans="13:13" x14ac:dyDescent="0.25">
      <c r="M3249" t="s">
        <v>58</v>
      </c>
    </row>
    <row r="3250" spans="13:13" x14ac:dyDescent="0.25">
      <c r="M3250" t="s">
        <v>32</v>
      </c>
    </row>
    <row r="3251" spans="13:13" x14ac:dyDescent="0.25">
      <c r="M3251" t="s">
        <v>3</v>
      </c>
    </row>
    <row r="3252" spans="13:13" x14ac:dyDescent="0.25">
      <c r="M3252" t="s">
        <v>59</v>
      </c>
    </row>
    <row r="3253" spans="13:13" x14ac:dyDescent="0.25">
      <c r="M3253" t="s">
        <v>60</v>
      </c>
    </row>
    <row r="3254" spans="13:13" x14ac:dyDescent="0.25">
      <c r="M3254" t="s">
        <v>61</v>
      </c>
    </row>
    <row r="3255" spans="13:13" x14ac:dyDescent="0.25">
      <c r="M3255" t="s">
        <v>62</v>
      </c>
    </row>
    <row r="3256" spans="13:13" x14ac:dyDescent="0.25">
      <c r="M3256" t="s">
        <v>33</v>
      </c>
    </row>
    <row r="3257" spans="13:13" x14ac:dyDescent="0.25">
      <c r="M3257" t="s">
        <v>34</v>
      </c>
    </row>
    <row r="3258" spans="13:13" x14ac:dyDescent="0.25">
      <c r="M3258" t="s">
        <v>35</v>
      </c>
    </row>
    <row r="3259" spans="13:13" x14ac:dyDescent="0.25">
      <c r="M3259" t="s">
        <v>36</v>
      </c>
    </row>
    <row r="3260" spans="13:13" x14ac:dyDescent="0.25">
      <c r="M3260" t="s">
        <v>63</v>
      </c>
    </row>
    <row r="3261" spans="13:13" x14ac:dyDescent="0.25">
      <c r="M3261" t="s">
        <v>37</v>
      </c>
    </row>
    <row r="3262" spans="13:13" x14ac:dyDescent="0.25">
      <c r="M3262" t="s">
        <v>38</v>
      </c>
    </row>
    <row r="3263" spans="13:13" x14ac:dyDescent="0.25">
      <c r="M3263" t="s">
        <v>39</v>
      </c>
    </row>
    <row r="3264" spans="13:13" x14ac:dyDescent="0.25">
      <c r="M3264" t="s">
        <v>40</v>
      </c>
    </row>
    <row r="3265" spans="13:13" x14ac:dyDescent="0.25">
      <c r="M3265" t="s">
        <v>64</v>
      </c>
    </row>
    <row r="3266" spans="13:13" x14ac:dyDescent="0.25">
      <c r="M3266" t="s">
        <v>65</v>
      </c>
    </row>
    <row r="3267" spans="13:13" x14ac:dyDescent="0.25">
      <c r="M3267" t="s">
        <v>66</v>
      </c>
    </row>
    <row r="3268" spans="13:13" x14ac:dyDescent="0.25">
      <c r="M3268" t="s">
        <v>41</v>
      </c>
    </row>
    <row r="3269" spans="13:13" x14ac:dyDescent="0.25">
      <c r="M3269" t="s">
        <v>67</v>
      </c>
    </row>
    <row r="3270" spans="13:13" x14ac:dyDescent="0.25">
      <c r="M3270" t="s">
        <v>6</v>
      </c>
    </row>
    <row r="3271" spans="13:13" x14ac:dyDescent="0.25">
      <c r="M3271" t="s">
        <v>7</v>
      </c>
    </row>
    <row r="3272" spans="13:13" x14ac:dyDescent="0.25">
      <c r="M3272" t="s">
        <v>8</v>
      </c>
    </row>
    <row r="3273" spans="13:13" x14ac:dyDescent="0.25">
      <c r="M3273" t="s">
        <v>9</v>
      </c>
    </row>
    <row r="3274" spans="13:13" x14ac:dyDescent="0.25">
      <c r="M3274" t="s">
        <v>11</v>
      </c>
    </row>
    <row r="3275" spans="13:13" x14ac:dyDescent="0.25">
      <c r="M3275" t="s">
        <v>12</v>
      </c>
    </row>
    <row r="3276" spans="13:13" x14ac:dyDescent="0.25">
      <c r="M3276" t="s">
        <v>13</v>
      </c>
    </row>
    <row r="3277" spans="13:13" x14ac:dyDescent="0.25">
      <c r="M3277" t="s">
        <v>54</v>
      </c>
    </row>
    <row r="3278" spans="13:13" x14ac:dyDescent="0.25">
      <c r="M3278" t="s">
        <v>14</v>
      </c>
    </row>
    <row r="3279" spans="13:13" x14ac:dyDescent="0.25">
      <c r="M3279" t="s">
        <v>15</v>
      </c>
    </row>
    <row r="3280" spans="13:13" x14ac:dyDescent="0.25">
      <c r="M3280" t="s">
        <v>16</v>
      </c>
    </row>
    <row r="3281" spans="13:13" x14ac:dyDescent="0.25">
      <c r="M3281" t="s">
        <v>17</v>
      </c>
    </row>
    <row r="3282" spans="13:13" x14ac:dyDescent="0.25">
      <c r="M3282" t="s">
        <v>18</v>
      </c>
    </row>
    <row r="3283" spans="13:13" x14ac:dyDescent="0.25">
      <c r="M3283" t="s">
        <v>55</v>
      </c>
    </row>
    <row r="3284" spans="13:13" x14ac:dyDescent="0.25">
      <c r="M3284" t="s">
        <v>20</v>
      </c>
    </row>
    <row r="3285" spans="13:13" x14ac:dyDescent="0.25">
      <c r="M3285" t="s">
        <v>21</v>
      </c>
    </row>
    <row r="3286" spans="13:13" x14ac:dyDescent="0.25">
      <c r="M3286" t="s">
        <v>22</v>
      </c>
    </row>
    <row r="3287" spans="13:13" x14ac:dyDescent="0.25">
      <c r="M3287" t="s">
        <v>56</v>
      </c>
    </row>
    <row r="3288" spans="13:13" x14ac:dyDescent="0.25">
      <c r="M3288" t="s">
        <v>23</v>
      </c>
    </row>
    <row r="3289" spans="13:13" x14ac:dyDescent="0.25">
      <c r="M3289" t="s">
        <v>57</v>
      </c>
    </row>
    <row r="3290" spans="13:13" x14ac:dyDescent="0.25">
      <c r="M3290" t="s">
        <v>24</v>
      </c>
    </row>
    <row r="3291" spans="13:13" x14ac:dyDescent="0.25">
      <c r="M3291" t="s">
        <v>27</v>
      </c>
    </row>
    <row r="3292" spans="13:13" x14ac:dyDescent="0.25">
      <c r="M3292" t="s">
        <v>28</v>
      </c>
    </row>
    <row r="3293" spans="13:13" x14ac:dyDescent="0.25">
      <c r="M3293" t="s">
        <v>29</v>
      </c>
    </row>
    <row r="3294" spans="13:13" x14ac:dyDescent="0.25">
      <c r="M3294" t="s">
        <v>30</v>
      </c>
    </row>
    <row r="3295" spans="13:13" x14ac:dyDescent="0.25">
      <c r="M3295" t="s">
        <v>31</v>
      </c>
    </row>
    <row r="3296" spans="13:13" x14ac:dyDescent="0.25">
      <c r="M3296" t="s">
        <v>58</v>
      </c>
    </row>
    <row r="3297" spans="13:13" x14ac:dyDescent="0.25">
      <c r="M3297" t="s">
        <v>32</v>
      </c>
    </row>
    <row r="3298" spans="13:13" x14ac:dyDescent="0.25">
      <c r="M3298" t="s">
        <v>3</v>
      </c>
    </row>
    <row r="3299" spans="13:13" x14ac:dyDescent="0.25">
      <c r="M3299" t="s">
        <v>59</v>
      </c>
    </row>
    <row r="3300" spans="13:13" x14ac:dyDescent="0.25">
      <c r="M3300" t="s">
        <v>60</v>
      </c>
    </row>
    <row r="3301" spans="13:13" x14ac:dyDescent="0.25">
      <c r="M3301" t="s">
        <v>61</v>
      </c>
    </row>
    <row r="3302" spans="13:13" x14ac:dyDescent="0.25">
      <c r="M3302" t="s">
        <v>62</v>
      </c>
    </row>
    <row r="3303" spans="13:13" x14ac:dyDescent="0.25">
      <c r="M3303" t="s">
        <v>33</v>
      </c>
    </row>
    <row r="3304" spans="13:13" x14ac:dyDescent="0.25">
      <c r="M3304" t="s">
        <v>34</v>
      </c>
    </row>
    <row r="3305" spans="13:13" x14ac:dyDescent="0.25">
      <c r="M3305" t="s">
        <v>35</v>
      </c>
    </row>
    <row r="3306" spans="13:13" x14ac:dyDescent="0.25">
      <c r="M3306" t="s">
        <v>36</v>
      </c>
    </row>
    <row r="3307" spans="13:13" x14ac:dyDescent="0.25">
      <c r="M3307" t="s">
        <v>63</v>
      </c>
    </row>
    <row r="3308" spans="13:13" x14ac:dyDescent="0.25">
      <c r="M3308" t="s">
        <v>37</v>
      </c>
    </row>
    <row r="3309" spans="13:13" x14ac:dyDescent="0.25">
      <c r="M3309" t="s">
        <v>38</v>
      </c>
    </row>
    <row r="3310" spans="13:13" x14ac:dyDescent="0.25">
      <c r="M3310" t="s">
        <v>39</v>
      </c>
    </row>
    <row r="3311" spans="13:13" x14ac:dyDescent="0.25">
      <c r="M3311" t="s">
        <v>40</v>
      </c>
    </row>
    <row r="3312" spans="13:13" x14ac:dyDescent="0.25">
      <c r="M3312" t="s">
        <v>64</v>
      </c>
    </row>
    <row r="3313" spans="13:13" x14ac:dyDescent="0.25">
      <c r="M3313" t="s">
        <v>65</v>
      </c>
    </row>
    <row r="3314" spans="13:13" x14ac:dyDescent="0.25">
      <c r="M3314" t="s">
        <v>66</v>
      </c>
    </row>
    <row r="3315" spans="13:13" x14ac:dyDescent="0.25">
      <c r="M3315" t="s">
        <v>41</v>
      </c>
    </row>
    <row r="3316" spans="13:13" x14ac:dyDescent="0.25">
      <c r="M3316" t="s">
        <v>67</v>
      </c>
    </row>
    <row r="3317" spans="13:13" x14ac:dyDescent="0.25">
      <c r="M3317" t="s">
        <v>6</v>
      </c>
    </row>
    <row r="3318" spans="13:13" x14ac:dyDescent="0.25">
      <c r="M3318" t="s">
        <v>7</v>
      </c>
    </row>
    <row r="3319" spans="13:13" x14ac:dyDescent="0.25">
      <c r="M3319" t="s">
        <v>8</v>
      </c>
    </row>
    <row r="3320" spans="13:13" x14ac:dyDescent="0.25">
      <c r="M3320" t="s">
        <v>9</v>
      </c>
    </row>
    <row r="3321" spans="13:13" x14ac:dyDescent="0.25">
      <c r="M3321" t="s">
        <v>11</v>
      </c>
    </row>
    <row r="3322" spans="13:13" x14ac:dyDescent="0.25">
      <c r="M3322" t="s">
        <v>12</v>
      </c>
    </row>
    <row r="3323" spans="13:13" x14ac:dyDescent="0.25">
      <c r="M3323" t="s">
        <v>13</v>
      </c>
    </row>
    <row r="3324" spans="13:13" x14ac:dyDescent="0.25">
      <c r="M3324" t="s">
        <v>54</v>
      </c>
    </row>
    <row r="3325" spans="13:13" x14ac:dyDescent="0.25">
      <c r="M3325" t="s">
        <v>14</v>
      </c>
    </row>
    <row r="3326" spans="13:13" x14ac:dyDescent="0.25">
      <c r="M3326" t="s">
        <v>15</v>
      </c>
    </row>
    <row r="3327" spans="13:13" x14ac:dyDescent="0.25">
      <c r="M3327" t="s">
        <v>16</v>
      </c>
    </row>
    <row r="3328" spans="13:13" x14ac:dyDescent="0.25">
      <c r="M3328" t="s">
        <v>17</v>
      </c>
    </row>
    <row r="3329" spans="13:13" x14ac:dyDescent="0.25">
      <c r="M3329" t="s">
        <v>18</v>
      </c>
    </row>
    <row r="3330" spans="13:13" x14ac:dyDescent="0.25">
      <c r="M3330" t="s">
        <v>55</v>
      </c>
    </row>
    <row r="3331" spans="13:13" x14ac:dyDescent="0.25">
      <c r="M3331" t="s">
        <v>20</v>
      </c>
    </row>
    <row r="3332" spans="13:13" x14ac:dyDescent="0.25">
      <c r="M3332" t="s">
        <v>21</v>
      </c>
    </row>
    <row r="3333" spans="13:13" x14ac:dyDescent="0.25">
      <c r="M3333" t="s">
        <v>22</v>
      </c>
    </row>
    <row r="3334" spans="13:13" x14ac:dyDescent="0.25">
      <c r="M3334" t="s">
        <v>56</v>
      </c>
    </row>
    <row r="3335" spans="13:13" x14ac:dyDescent="0.25">
      <c r="M3335" t="s">
        <v>23</v>
      </c>
    </row>
    <row r="3336" spans="13:13" x14ac:dyDescent="0.25">
      <c r="M3336" t="s">
        <v>57</v>
      </c>
    </row>
    <row r="3337" spans="13:13" x14ac:dyDescent="0.25">
      <c r="M3337" t="s">
        <v>24</v>
      </c>
    </row>
    <row r="3338" spans="13:13" x14ac:dyDescent="0.25">
      <c r="M3338" t="s">
        <v>27</v>
      </c>
    </row>
    <row r="3339" spans="13:13" x14ac:dyDescent="0.25">
      <c r="M3339" t="s">
        <v>28</v>
      </c>
    </row>
    <row r="3340" spans="13:13" x14ac:dyDescent="0.25">
      <c r="M3340" t="s">
        <v>29</v>
      </c>
    </row>
    <row r="3341" spans="13:13" x14ac:dyDescent="0.25">
      <c r="M3341" t="s">
        <v>30</v>
      </c>
    </row>
    <row r="3342" spans="13:13" x14ac:dyDescent="0.25">
      <c r="M3342" t="s">
        <v>31</v>
      </c>
    </row>
    <row r="3343" spans="13:13" x14ac:dyDescent="0.25">
      <c r="M3343" t="s">
        <v>58</v>
      </c>
    </row>
    <row r="3344" spans="13:13" x14ac:dyDescent="0.25">
      <c r="M3344" t="s">
        <v>32</v>
      </c>
    </row>
    <row r="3345" spans="13:13" x14ac:dyDescent="0.25">
      <c r="M3345" t="s">
        <v>3</v>
      </c>
    </row>
    <row r="3346" spans="13:13" x14ac:dyDescent="0.25">
      <c r="M3346" t="s">
        <v>59</v>
      </c>
    </row>
    <row r="3347" spans="13:13" x14ac:dyDescent="0.25">
      <c r="M3347" t="s">
        <v>60</v>
      </c>
    </row>
    <row r="3348" spans="13:13" x14ac:dyDescent="0.25">
      <c r="M3348" t="s">
        <v>61</v>
      </c>
    </row>
    <row r="3349" spans="13:13" x14ac:dyDescent="0.25">
      <c r="M3349" t="s">
        <v>62</v>
      </c>
    </row>
    <row r="3350" spans="13:13" x14ac:dyDescent="0.25">
      <c r="M3350" t="s">
        <v>33</v>
      </c>
    </row>
    <row r="3351" spans="13:13" x14ac:dyDescent="0.25">
      <c r="M3351" t="s">
        <v>34</v>
      </c>
    </row>
    <row r="3352" spans="13:13" x14ac:dyDescent="0.25">
      <c r="M3352" t="s">
        <v>35</v>
      </c>
    </row>
    <row r="3353" spans="13:13" x14ac:dyDescent="0.25">
      <c r="M3353" t="s">
        <v>36</v>
      </c>
    </row>
    <row r="3354" spans="13:13" x14ac:dyDescent="0.25">
      <c r="M3354" t="s">
        <v>63</v>
      </c>
    </row>
    <row r="3355" spans="13:13" x14ac:dyDescent="0.25">
      <c r="M3355" t="s">
        <v>37</v>
      </c>
    </row>
    <row r="3356" spans="13:13" x14ac:dyDescent="0.25">
      <c r="M3356" t="s">
        <v>38</v>
      </c>
    </row>
    <row r="3357" spans="13:13" x14ac:dyDescent="0.25">
      <c r="M3357" t="s">
        <v>39</v>
      </c>
    </row>
    <row r="3358" spans="13:13" x14ac:dyDescent="0.25">
      <c r="M3358" t="s">
        <v>40</v>
      </c>
    </row>
    <row r="3359" spans="13:13" x14ac:dyDescent="0.25">
      <c r="M3359" t="s">
        <v>64</v>
      </c>
    </row>
    <row r="3360" spans="13:13" x14ac:dyDescent="0.25">
      <c r="M3360" t="s">
        <v>65</v>
      </c>
    </row>
    <row r="3361" spans="13:13" x14ac:dyDescent="0.25">
      <c r="M3361" t="s">
        <v>66</v>
      </c>
    </row>
    <row r="3362" spans="13:13" x14ac:dyDescent="0.25">
      <c r="M3362" t="s">
        <v>41</v>
      </c>
    </row>
    <row r="3363" spans="13:13" x14ac:dyDescent="0.25">
      <c r="M3363" t="s">
        <v>67</v>
      </c>
    </row>
    <row r="3364" spans="13:13" x14ac:dyDescent="0.25">
      <c r="M3364" t="s">
        <v>6</v>
      </c>
    </row>
    <row r="3365" spans="13:13" x14ac:dyDescent="0.25">
      <c r="M3365" t="s">
        <v>7</v>
      </c>
    </row>
    <row r="3366" spans="13:13" x14ac:dyDescent="0.25">
      <c r="M3366" t="s">
        <v>8</v>
      </c>
    </row>
    <row r="3367" spans="13:13" x14ac:dyDescent="0.25">
      <c r="M3367" t="s">
        <v>9</v>
      </c>
    </row>
    <row r="3368" spans="13:13" x14ac:dyDescent="0.25">
      <c r="M3368" t="s">
        <v>11</v>
      </c>
    </row>
    <row r="3369" spans="13:13" x14ac:dyDescent="0.25">
      <c r="M3369" t="s">
        <v>12</v>
      </c>
    </row>
    <row r="3370" spans="13:13" x14ac:dyDescent="0.25">
      <c r="M3370" t="s">
        <v>13</v>
      </c>
    </row>
    <row r="3371" spans="13:13" x14ac:dyDescent="0.25">
      <c r="M3371" t="s">
        <v>54</v>
      </c>
    </row>
    <row r="3372" spans="13:13" x14ac:dyDescent="0.25">
      <c r="M3372" t="s">
        <v>14</v>
      </c>
    </row>
    <row r="3373" spans="13:13" x14ac:dyDescent="0.25">
      <c r="M3373" t="s">
        <v>15</v>
      </c>
    </row>
    <row r="3374" spans="13:13" x14ac:dyDescent="0.25">
      <c r="M3374" t="s">
        <v>16</v>
      </c>
    </row>
    <row r="3375" spans="13:13" x14ac:dyDescent="0.25">
      <c r="M3375" t="s">
        <v>17</v>
      </c>
    </row>
    <row r="3376" spans="13:13" x14ac:dyDescent="0.25">
      <c r="M3376" t="s">
        <v>18</v>
      </c>
    </row>
    <row r="3377" spans="13:13" x14ac:dyDescent="0.25">
      <c r="M3377" t="s">
        <v>55</v>
      </c>
    </row>
    <row r="3378" spans="13:13" x14ac:dyDescent="0.25">
      <c r="M3378" t="s">
        <v>20</v>
      </c>
    </row>
    <row r="3379" spans="13:13" x14ac:dyDescent="0.25">
      <c r="M3379" t="s">
        <v>21</v>
      </c>
    </row>
    <row r="3380" spans="13:13" x14ac:dyDescent="0.25">
      <c r="M3380" t="s">
        <v>22</v>
      </c>
    </row>
    <row r="3381" spans="13:13" x14ac:dyDescent="0.25">
      <c r="M3381" t="s">
        <v>56</v>
      </c>
    </row>
    <row r="3382" spans="13:13" x14ac:dyDescent="0.25">
      <c r="M3382" t="s">
        <v>23</v>
      </c>
    </row>
    <row r="3383" spans="13:13" x14ac:dyDescent="0.25">
      <c r="M3383" t="s">
        <v>57</v>
      </c>
    </row>
    <row r="3384" spans="13:13" x14ac:dyDescent="0.25">
      <c r="M3384" t="s">
        <v>24</v>
      </c>
    </row>
    <row r="3385" spans="13:13" x14ac:dyDescent="0.25">
      <c r="M3385" t="s">
        <v>27</v>
      </c>
    </row>
    <row r="3386" spans="13:13" x14ac:dyDescent="0.25">
      <c r="M3386" t="s">
        <v>28</v>
      </c>
    </row>
    <row r="3387" spans="13:13" x14ac:dyDescent="0.25">
      <c r="M3387" t="s">
        <v>29</v>
      </c>
    </row>
    <row r="3388" spans="13:13" x14ac:dyDescent="0.25">
      <c r="M3388" t="s">
        <v>30</v>
      </c>
    </row>
    <row r="3389" spans="13:13" x14ac:dyDescent="0.25">
      <c r="M3389" t="s">
        <v>31</v>
      </c>
    </row>
    <row r="3390" spans="13:13" x14ac:dyDescent="0.25">
      <c r="M3390" t="s">
        <v>58</v>
      </c>
    </row>
    <row r="3391" spans="13:13" x14ac:dyDescent="0.25">
      <c r="M3391" t="s">
        <v>32</v>
      </c>
    </row>
    <row r="3392" spans="13:13" x14ac:dyDescent="0.25">
      <c r="M3392" t="s">
        <v>3</v>
      </c>
    </row>
    <row r="3393" spans="13:13" x14ac:dyDescent="0.25">
      <c r="M3393" t="s">
        <v>59</v>
      </c>
    </row>
    <row r="3394" spans="13:13" x14ac:dyDescent="0.25">
      <c r="M3394" t="s">
        <v>60</v>
      </c>
    </row>
    <row r="3395" spans="13:13" x14ac:dyDescent="0.25">
      <c r="M3395" t="s">
        <v>61</v>
      </c>
    </row>
    <row r="3396" spans="13:13" x14ac:dyDescent="0.25">
      <c r="M3396" t="s">
        <v>62</v>
      </c>
    </row>
    <row r="3397" spans="13:13" x14ac:dyDescent="0.25">
      <c r="M3397" t="s">
        <v>33</v>
      </c>
    </row>
    <row r="3398" spans="13:13" x14ac:dyDescent="0.25">
      <c r="M3398" t="s">
        <v>34</v>
      </c>
    </row>
    <row r="3399" spans="13:13" x14ac:dyDescent="0.25">
      <c r="M3399" t="s">
        <v>35</v>
      </c>
    </row>
    <row r="3400" spans="13:13" x14ac:dyDescent="0.25">
      <c r="M3400" t="s">
        <v>36</v>
      </c>
    </row>
    <row r="3401" spans="13:13" x14ac:dyDescent="0.25">
      <c r="M3401" t="s">
        <v>63</v>
      </c>
    </row>
    <row r="3402" spans="13:13" x14ac:dyDescent="0.25">
      <c r="M3402" t="s">
        <v>37</v>
      </c>
    </row>
    <row r="3403" spans="13:13" x14ac:dyDescent="0.25">
      <c r="M3403" t="s">
        <v>38</v>
      </c>
    </row>
    <row r="3404" spans="13:13" x14ac:dyDescent="0.25">
      <c r="M3404" t="s">
        <v>39</v>
      </c>
    </row>
    <row r="3405" spans="13:13" x14ac:dyDescent="0.25">
      <c r="M3405" t="s">
        <v>40</v>
      </c>
    </row>
    <row r="3406" spans="13:13" x14ac:dyDescent="0.25">
      <c r="M3406" t="s">
        <v>64</v>
      </c>
    </row>
    <row r="3407" spans="13:13" x14ac:dyDescent="0.25">
      <c r="M3407" t="s">
        <v>65</v>
      </c>
    </row>
    <row r="3408" spans="13:13" x14ac:dyDescent="0.25">
      <c r="M3408" t="s">
        <v>66</v>
      </c>
    </row>
    <row r="3409" spans="13:13" x14ac:dyDescent="0.25">
      <c r="M3409" t="s">
        <v>41</v>
      </c>
    </row>
    <row r="3410" spans="13:13" x14ac:dyDescent="0.25">
      <c r="M3410" t="s">
        <v>67</v>
      </c>
    </row>
    <row r="3411" spans="13:13" x14ac:dyDescent="0.25">
      <c r="M3411" t="s">
        <v>6</v>
      </c>
    </row>
    <row r="3412" spans="13:13" x14ac:dyDescent="0.25">
      <c r="M3412" t="s">
        <v>7</v>
      </c>
    </row>
    <row r="3413" spans="13:13" x14ac:dyDescent="0.25">
      <c r="M3413" t="s">
        <v>8</v>
      </c>
    </row>
    <row r="3414" spans="13:13" x14ac:dyDescent="0.25">
      <c r="M3414" t="s">
        <v>9</v>
      </c>
    </row>
    <row r="3415" spans="13:13" x14ac:dyDescent="0.25">
      <c r="M3415" t="s">
        <v>11</v>
      </c>
    </row>
    <row r="3416" spans="13:13" x14ac:dyDescent="0.25">
      <c r="M3416" t="s">
        <v>12</v>
      </c>
    </row>
    <row r="3417" spans="13:13" x14ac:dyDescent="0.25">
      <c r="M3417" t="s">
        <v>13</v>
      </c>
    </row>
    <row r="3418" spans="13:13" x14ac:dyDescent="0.25">
      <c r="M3418" t="s">
        <v>54</v>
      </c>
    </row>
    <row r="3419" spans="13:13" x14ac:dyDescent="0.25">
      <c r="M3419" t="s">
        <v>14</v>
      </c>
    </row>
    <row r="3420" spans="13:13" x14ac:dyDescent="0.25">
      <c r="M3420" t="s">
        <v>15</v>
      </c>
    </row>
    <row r="3421" spans="13:13" x14ac:dyDescent="0.25">
      <c r="M3421" t="s">
        <v>16</v>
      </c>
    </row>
    <row r="3422" spans="13:13" x14ac:dyDescent="0.25">
      <c r="M3422" t="s">
        <v>17</v>
      </c>
    </row>
    <row r="3423" spans="13:13" x14ac:dyDescent="0.25">
      <c r="M3423" t="s">
        <v>18</v>
      </c>
    </row>
    <row r="3424" spans="13:13" x14ac:dyDescent="0.25">
      <c r="M3424" t="s">
        <v>55</v>
      </c>
    </row>
    <row r="3425" spans="13:13" x14ac:dyDescent="0.25">
      <c r="M3425" t="s">
        <v>20</v>
      </c>
    </row>
    <row r="3426" spans="13:13" x14ac:dyDescent="0.25">
      <c r="M3426" t="s">
        <v>21</v>
      </c>
    </row>
    <row r="3427" spans="13:13" x14ac:dyDescent="0.25">
      <c r="M3427" t="s">
        <v>22</v>
      </c>
    </row>
    <row r="3428" spans="13:13" x14ac:dyDescent="0.25">
      <c r="M3428" t="s">
        <v>56</v>
      </c>
    </row>
    <row r="3429" spans="13:13" x14ac:dyDescent="0.25">
      <c r="M3429" t="s">
        <v>23</v>
      </c>
    </row>
    <row r="3430" spans="13:13" x14ac:dyDescent="0.25">
      <c r="M3430" t="s">
        <v>57</v>
      </c>
    </row>
    <row r="3431" spans="13:13" x14ac:dyDescent="0.25">
      <c r="M3431" t="s">
        <v>24</v>
      </c>
    </row>
    <row r="3432" spans="13:13" x14ac:dyDescent="0.25">
      <c r="M3432" t="s">
        <v>27</v>
      </c>
    </row>
    <row r="3433" spans="13:13" x14ac:dyDescent="0.25">
      <c r="M3433" t="s">
        <v>28</v>
      </c>
    </row>
    <row r="3434" spans="13:13" x14ac:dyDescent="0.25">
      <c r="M3434" t="s">
        <v>29</v>
      </c>
    </row>
    <row r="3435" spans="13:13" x14ac:dyDescent="0.25">
      <c r="M3435" t="s">
        <v>30</v>
      </c>
    </row>
    <row r="3436" spans="13:13" x14ac:dyDescent="0.25">
      <c r="M3436" t="s">
        <v>31</v>
      </c>
    </row>
    <row r="3437" spans="13:13" x14ac:dyDescent="0.25">
      <c r="M3437" t="s">
        <v>58</v>
      </c>
    </row>
    <row r="3438" spans="13:13" x14ac:dyDescent="0.25">
      <c r="M3438" t="s">
        <v>32</v>
      </c>
    </row>
    <row r="3439" spans="13:13" x14ac:dyDescent="0.25">
      <c r="M3439" t="s">
        <v>3</v>
      </c>
    </row>
    <row r="3440" spans="13:13" x14ac:dyDescent="0.25">
      <c r="M3440" t="s">
        <v>59</v>
      </c>
    </row>
    <row r="3441" spans="13:13" x14ac:dyDescent="0.25">
      <c r="M3441" t="s">
        <v>60</v>
      </c>
    </row>
    <row r="3442" spans="13:13" x14ac:dyDescent="0.25">
      <c r="M3442" t="s">
        <v>61</v>
      </c>
    </row>
    <row r="3443" spans="13:13" x14ac:dyDescent="0.25">
      <c r="M3443" t="s">
        <v>62</v>
      </c>
    </row>
    <row r="3444" spans="13:13" x14ac:dyDescent="0.25">
      <c r="M3444" t="s">
        <v>33</v>
      </c>
    </row>
    <row r="3445" spans="13:13" x14ac:dyDescent="0.25">
      <c r="M3445" t="s">
        <v>34</v>
      </c>
    </row>
    <row r="3446" spans="13:13" x14ac:dyDescent="0.25">
      <c r="M3446" t="s">
        <v>35</v>
      </c>
    </row>
    <row r="3447" spans="13:13" x14ac:dyDescent="0.25">
      <c r="M3447" t="s">
        <v>36</v>
      </c>
    </row>
    <row r="3448" spans="13:13" x14ac:dyDescent="0.25">
      <c r="M3448" t="s">
        <v>63</v>
      </c>
    </row>
    <row r="3449" spans="13:13" x14ac:dyDescent="0.25">
      <c r="M3449" t="s">
        <v>37</v>
      </c>
    </row>
    <row r="3450" spans="13:13" x14ac:dyDescent="0.25">
      <c r="M3450" t="s">
        <v>38</v>
      </c>
    </row>
    <row r="3451" spans="13:13" x14ac:dyDescent="0.25">
      <c r="M3451" t="s">
        <v>39</v>
      </c>
    </row>
    <row r="3452" spans="13:13" x14ac:dyDescent="0.25">
      <c r="M3452" t="s">
        <v>40</v>
      </c>
    </row>
    <row r="3453" spans="13:13" x14ac:dyDescent="0.25">
      <c r="M3453" t="s">
        <v>64</v>
      </c>
    </row>
    <row r="3454" spans="13:13" x14ac:dyDescent="0.25">
      <c r="M3454" t="s">
        <v>65</v>
      </c>
    </row>
    <row r="3455" spans="13:13" x14ac:dyDescent="0.25">
      <c r="M3455" t="s">
        <v>66</v>
      </c>
    </row>
    <row r="3456" spans="13:13" x14ac:dyDescent="0.25">
      <c r="M3456" t="s">
        <v>41</v>
      </c>
    </row>
    <row r="3457" spans="13:13" x14ac:dyDescent="0.25">
      <c r="M3457" t="s">
        <v>67</v>
      </c>
    </row>
    <row r="3458" spans="13:13" x14ac:dyDescent="0.25">
      <c r="M3458" t="s">
        <v>6</v>
      </c>
    </row>
    <row r="3459" spans="13:13" x14ac:dyDescent="0.25">
      <c r="M3459" t="s">
        <v>7</v>
      </c>
    </row>
    <row r="3460" spans="13:13" x14ac:dyDescent="0.25">
      <c r="M3460" t="s">
        <v>8</v>
      </c>
    </row>
    <row r="3461" spans="13:13" x14ac:dyDescent="0.25">
      <c r="M3461" t="s">
        <v>9</v>
      </c>
    </row>
    <row r="3462" spans="13:13" x14ac:dyDescent="0.25">
      <c r="M3462" t="s">
        <v>11</v>
      </c>
    </row>
    <row r="3463" spans="13:13" x14ac:dyDescent="0.25">
      <c r="M3463" t="s">
        <v>12</v>
      </c>
    </row>
    <row r="3464" spans="13:13" x14ac:dyDescent="0.25">
      <c r="M3464" t="s">
        <v>13</v>
      </c>
    </row>
    <row r="3465" spans="13:13" x14ac:dyDescent="0.25">
      <c r="M3465" t="s">
        <v>54</v>
      </c>
    </row>
    <row r="3466" spans="13:13" x14ac:dyDescent="0.25">
      <c r="M3466" t="s">
        <v>14</v>
      </c>
    </row>
    <row r="3467" spans="13:13" x14ac:dyDescent="0.25">
      <c r="M3467" t="s">
        <v>15</v>
      </c>
    </row>
    <row r="3468" spans="13:13" x14ac:dyDescent="0.25">
      <c r="M3468" t="s">
        <v>16</v>
      </c>
    </row>
    <row r="3469" spans="13:13" x14ac:dyDescent="0.25">
      <c r="M3469" t="s">
        <v>17</v>
      </c>
    </row>
    <row r="3470" spans="13:13" x14ac:dyDescent="0.25">
      <c r="M3470" t="s">
        <v>18</v>
      </c>
    </row>
    <row r="3471" spans="13:13" x14ac:dyDescent="0.25">
      <c r="M3471" t="s">
        <v>55</v>
      </c>
    </row>
    <row r="3472" spans="13:13" x14ac:dyDescent="0.25">
      <c r="M3472" t="s">
        <v>20</v>
      </c>
    </row>
    <row r="3473" spans="13:13" x14ac:dyDescent="0.25">
      <c r="M3473" t="s">
        <v>21</v>
      </c>
    </row>
    <row r="3474" spans="13:13" x14ac:dyDescent="0.25">
      <c r="M3474" t="s">
        <v>22</v>
      </c>
    </row>
    <row r="3475" spans="13:13" x14ac:dyDescent="0.25">
      <c r="M3475" t="s">
        <v>56</v>
      </c>
    </row>
    <row r="3476" spans="13:13" x14ac:dyDescent="0.25">
      <c r="M3476" t="s">
        <v>23</v>
      </c>
    </row>
    <row r="3477" spans="13:13" x14ac:dyDescent="0.25">
      <c r="M3477" t="s">
        <v>57</v>
      </c>
    </row>
    <row r="3478" spans="13:13" x14ac:dyDescent="0.25">
      <c r="M3478" t="s">
        <v>24</v>
      </c>
    </row>
    <row r="3479" spans="13:13" x14ac:dyDescent="0.25">
      <c r="M3479" t="s">
        <v>27</v>
      </c>
    </row>
    <row r="3480" spans="13:13" x14ac:dyDescent="0.25">
      <c r="M3480" t="s">
        <v>28</v>
      </c>
    </row>
    <row r="3481" spans="13:13" x14ac:dyDescent="0.25">
      <c r="M3481" t="s">
        <v>29</v>
      </c>
    </row>
    <row r="3482" spans="13:13" x14ac:dyDescent="0.25">
      <c r="M3482" t="s">
        <v>30</v>
      </c>
    </row>
    <row r="3483" spans="13:13" x14ac:dyDescent="0.25">
      <c r="M3483" t="s">
        <v>31</v>
      </c>
    </row>
    <row r="3484" spans="13:13" x14ac:dyDescent="0.25">
      <c r="M3484" t="s">
        <v>58</v>
      </c>
    </row>
    <row r="3485" spans="13:13" x14ac:dyDescent="0.25">
      <c r="M3485" t="s">
        <v>32</v>
      </c>
    </row>
    <row r="3486" spans="13:13" x14ac:dyDescent="0.25">
      <c r="M3486" t="s">
        <v>3</v>
      </c>
    </row>
    <row r="3487" spans="13:13" x14ac:dyDescent="0.25">
      <c r="M3487" t="s">
        <v>59</v>
      </c>
    </row>
    <row r="3488" spans="13:13" x14ac:dyDescent="0.25">
      <c r="M3488" t="s">
        <v>60</v>
      </c>
    </row>
    <row r="3489" spans="13:13" x14ac:dyDescent="0.25">
      <c r="M3489" t="s">
        <v>61</v>
      </c>
    </row>
    <row r="3490" spans="13:13" x14ac:dyDescent="0.25">
      <c r="M3490" t="s">
        <v>62</v>
      </c>
    </row>
    <row r="3491" spans="13:13" x14ac:dyDescent="0.25">
      <c r="M3491" t="s">
        <v>33</v>
      </c>
    </row>
    <row r="3492" spans="13:13" x14ac:dyDescent="0.25">
      <c r="M3492" t="s">
        <v>34</v>
      </c>
    </row>
    <row r="3493" spans="13:13" x14ac:dyDescent="0.25">
      <c r="M3493" t="s">
        <v>35</v>
      </c>
    </row>
    <row r="3494" spans="13:13" x14ac:dyDescent="0.25">
      <c r="M3494" t="s">
        <v>36</v>
      </c>
    </row>
    <row r="3495" spans="13:13" x14ac:dyDescent="0.25">
      <c r="M3495" t="s">
        <v>63</v>
      </c>
    </row>
    <row r="3496" spans="13:13" x14ac:dyDescent="0.25">
      <c r="M3496" t="s">
        <v>37</v>
      </c>
    </row>
    <row r="3497" spans="13:13" x14ac:dyDescent="0.25">
      <c r="M3497" t="s">
        <v>38</v>
      </c>
    </row>
    <row r="3498" spans="13:13" x14ac:dyDescent="0.25">
      <c r="M3498" t="s">
        <v>39</v>
      </c>
    </row>
    <row r="3499" spans="13:13" x14ac:dyDescent="0.25">
      <c r="M3499" t="s">
        <v>40</v>
      </c>
    </row>
    <row r="3500" spans="13:13" x14ac:dyDescent="0.25">
      <c r="M3500" t="s">
        <v>64</v>
      </c>
    </row>
    <row r="3501" spans="13:13" x14ac:dyDescent="0.25">
      <c r="M3501" t="s">
        <v>65</v>
      </c>
    </row>
    <row r="3502" spans="13:13" x14ac:dyDescent="0.25">
      <c r="M3502" t="s">
        <v>66</v>
      </c>
    </row>
    <row r="3503" spans="13:13" x14ac:dyDescent="0.25">
      <c r="M3503" t="s">
        <v>41</v>
      </c>
    </row>
    <row r="3504" spans="13:13" x14ac:dyDescent="0.25">
      <c r="M3504" t="s">
        <v>67</v>
      </c>
    </row>
    <row r="3505" spans="13:13" x14ac:dyDescent="0.25">
      <c r="M3505" t="s">
        <v>6</v>
      </c>
    </row>
    <row r="3506" spans="13:13" x14ac:dyDescent="0.25">
      <c r="M3506" t="s">
        <v>7</v>
      </c>
    </row>
    <row r="3507" spans="13:13" x14ac:dyDescent="0.25">
      <c r="M3507" t="s">
        <v>8</v>
      </c>
    </row>
    <row r="3508" spans="13:13" x14ac:dyDescent="0.25">
      <c r="M3508" t="s">
        <v>9</v>
      </c>
    </row>
    <row r="3509" spans="13:13" x14ac:dyDescent="0.25">
      <c r="M3509" t="s">
        <v>11</v>
      </c>
    </row>
    <row r="3510" spans="13:13" x14ac:dyDescent="0.25">
      <c r="M3510" t="s">
        <v>12</v>
      </c>
    </row>
    <row r="3511" spans="13:13" x14ac:dyDescent="0.25">
      <c r="M3511" t="s">
        <v>13</v>
      </c>
    </row>
    <row r="3512" spans="13:13" x14ac:dyDescent="0.25">
      <c r="M3512" t="s">
        <v>54</v>
      </c>
    </row>
    <row r="3513" spans="13:13" x14ac:dyDescent="0.25">
      <c r="M3513" t="s">
        <v>14</v>
      </c>
    </row>
    <row r="3514" spans="13:13" x14ac:dyDescent="0.25">
      <c r="M3514" t="s">
        <v>15</v>
      </c>
    </row>
    <row r="3515" spans="13:13" x14ac:dyDescent="0.25">
      <c r="M3515" t="s">
        <v>16</v>
      </c>
    </row>
    <row r="3516" spans="13:13" x14ac:dyDescent="0.25">
      <c r="M3516" t="s">
        <v>17</v>
      </c>
    </row>
    <row r="3517" spans="13:13" x14ac:dyDescent="0.25">
      <c r="M3517" t="s">
        <v>18</v>
      </c>
    </row>
    <row r="3518" spans="13:13" x14ac:dyDescent="0.25">
      <c r="M3518" t="s">
        <v>55</v>
      </c>
    </row>
    <row r="3519" spans="13:13" x14ac:dyDescent="0.25">
      <c r="M3519" t="s">
        <v>20</v>
      </c>
    </row>
    <row r="3520" spans="13:13" x14ac:dyDescent="0.25">
      <c r="M3520" t="s">
        <v>21</v>
      </c>
    </row>
    <row r="3521" spans="13:13" x14ac:dyDescent="0.25">
      <c r="M3521" t="s">
        <v>22</v>
      </c>
    </row>
    <row r="3522" spans="13:13" x14ac:dyDescent="0.25">
      <c r="M3522" t="s">
        <v>56</v>
      </c>
    </row>
    <row r="3523" spans="13:13" x14ac:dyDescent="0.25">
      <c r="M3523" t="s">
        <v>23</v>
      </c>
    </row>
    <row r="3524" spans="13:13" x14ac:dyDescent="0.25">
      <c r="M3524" t="s">
        <v>57</v>
      </c>
    </row>
    <row r="3525" spans="13:13" x14ac:dyDescent="0.25">
      <c r="M3525" t="s">
        <v>24</v>
      </c>
    </row>
    <row r="3526" spans="13:13" x14ac:dyDescent="0.25">
      <c r="M3526" t="s">
        <v>27</v>
      </c>
    </row>
    <row r="3527" spans="13:13" x14ac:dyDescent="0.25">
      <c r="M3527" t="s">
        <v>28</v>
      </c>
    </row>
    <row r="3528" spans="13:13" x14ac:dyDescent="0.25">
      <c r="M3528" t="s">
        <v>29</v>
      </c>
    </row>
    <row r="3529" spans="13:13" x14ac:dyDescent="0.25">
      <c r="M3529" t="s">
        <v>30</v>
      </c>
    </row>
    <row r="3530" spans="13:13" x14ac:dyDescent="0.25">
      <c r="M3530" t="s">
        <v>31</v>
      </c>
    </row>
    <row r="3531" spans="13:13" x14ac:dyDescent="0.25">
      <c r="M3531" t="s">
        <v>58</v>
      </c>
    </row>
    <row r="3532" spans="13:13" x14ac:dyDescent="0.25">
      <c r="M3532" t="s">
        <v>32</v>
      </c>
    </row>
    <row r="3533" spans="13:13" x14ac:dyDescent="0.25">
      <c r="M3533" t="s">
        <v>3</v>
      </c>
    </row>
    <row r="3534" spans="13:13" x14ac:dyDescent="0.25">
      <c r="M3534" t="s">
        <v>59</v>
      </c>
    </row>
    <row r="3535" spans="13:13" x14ac:dyDescent="0.25">
      <c r="M3535" t="s">
        <v>60</v>
      </c>
    </row>
    <row r="3536" spans="13:13" x14ac:dyDescent="0.25">
      <c r="M3536" t="s">
        <v>61</v>
      </c>
    </row>
    <row r="3537" spans="13:13" x14ac:dyDescent="0.25">
      <c r="M3537" t="s">
        <v>62</v>
      </c>
    </row>
    <row r="3538" spans="13:13" x14ac:dyDescent="0.25">
      <c r="M3538" t="s">
        <v>33</v>
      </c>
    </row>
    <row r="3539" spans="13:13" x14ac:dyDescent="0.25">
      <c r="M3539" t="s">
        <v>34</v>
      </c>
    </row>
    <row r="3540" spans="13:13" x14ac:dyDescent="0.25">
      <c r="M3540" t="s">
        <v>35</v>
      </c>
    </row>
    <row r="3541" spans="13:13" x14ac:dyDescent="0.25">
      <c r="M3541" t="s">
        <v>36</v>
      </c>
    </row>
    <row r="3542" spans="13:13" x14ac:dyDescent="0.25">
      <c r="M3542" t="s">
        <v>63</v>
      </c>
    </row>
    <row r="3543" spans="13:13" x14ac:dyDescent="0.25">
      <c r="M3543" t="s">
        <v>37</v>
      </c>
    </row>
    <row r="3544" spans="13:13" x14ac:dyDescent="0.25">
      <c r="M3544" t="s">
        <v>38</v>
      </c>
    </row>
    <row r="3545" spans="13:13" x14ac:dyDescent="0.25">
      <c r="M3545" t="s">
        <v>39</v>
      </c>
    </row>
    <row r="3546" spans="13:13" x14ac:dyDescent="0.25">
      <c r="M3546" t="s">
        <v>40</v>
      </c>
    </row>
    <row r="3547" spans="13:13" x14ac:dyDescent="0.25">
      <c r="M3547" t="s">
        <v>64</v>
      </c>
    </row>
    <row r="3548" spans="13:13" x14ac:dyDescent="0.25">
      <c r="M3548" t="s">
        <v>65</v>
      </c>
    </row>
    <row r="3549" spans="13:13" x14ac:dyDescent="0.25">
      <c r="M3549" t="s">
        <v>66</v>
      </c>
    </row>
    <row r="3550" spans="13:13" x14ac:dyDescent="0.25">
      <c r="M3550" t="s">
        <v>41</v>
      </c>
    </row>
    <row r="3551" spans="13:13" x14ac:dyDescent="0.25">
      <c r="M3551" t="s">
        <v>67</v>
      </c>
    </row>
    <row r="3552" spans="13:13" x14ac:dyDescent="0.25">
      <c r="M3552" t="s">
        <v>6</v>
      </c>
    </row>
    <row r="3553" spans="13:13" x14ac:dyDescent="0.25">
      <c r="M3553" t="s">
        <v>7</v>
      </c>
    </row>
    <row r="3554" spans="13:13" x14ac:dyDescent="0.25">
      <c r="M3554" t="s">
        <v>8</v>
      </c>
    </row>
    <row r="3555" spans="13:13" x14ac:dyDescent="0.25">
      <c r="M3555" t="s">
        <v>9</v>
      </c>
    </row>
    <row r="3556" spans="13:13" x14ac:dyDescent="0.25">
      <c r="M3556" t="s">
        <v>11</v>
      </c>
    </row>
    <row r="3557" spans="13:13" x14ac:dyDescent="0.25">
      <c r="M3557" t="s">
        <v>12</v>
      </c>
    </row>
    <row r="3558" spans="13:13" x14ac:dyDescent="0.25">
      <c r="M3558" t="s">
        <v>13</v>
      </c>
    </row>
    <row r="3559" spans="13:13" x14ac:dyDescent="0.25">
      <c r="M3559" t="s">
        <v>54</v>
      </c>
    </row>
    <row r="3560" spans="13:13" x14ac:dyDescent="0.25">
      <c r="M3560" t="s">
        <v>14</v>
      </c>
    </row>
    <row r="3561" spans="13:13" x14ac:dyDescent="0.25">
      <c r="M3561" t="s">
        <v>15</v>
      </c>
    </row>
    <row r="3562" spans="13:13" x14ac:dyDescent="0.25">
      <c r="M3562" t="s">
        <v>16</v>
      </c>
    </row>
    <row r="3563" spans="13:13" x14ac:dyDescent="0.25">
      <c r="M3563" t="s">
        <v>17</v>
      </c>
    </row>
    <row r="3564" spans="13:13" x14ac:dyDescent="0.25">
      <c r="M3564" t="s">
        <v>18</v>
      </c>
    </row>
    <row r="3565" spans="13:13" x14ac:dyDescent="0.25">
      <c r="M3565" t="s">
        <v>55</v>
      </c>
    </row>
    <row r="3566" spans="13:13" x14ac:dyDescent="0.25">
      <c r="M3566" t="s">
        <v>20</v>
      </c>
    </row>
    <row r="3567" spans="13:13" x14ac:dyDescent="0.25">
      <c r="M3567" t="s">
        <v>21</v>
      </c>
    </row>
    <row r="3568" spans="13:13" x14ac:dyDescent="0.25">
      <c r="M3568" t="s">
        <v>22</v>
      </c>
    </row>
    <row r="3569" spans="13:13" x14ac:dyDescent="0.25">
      <c r="M3569" t="s">
        <v>56</v>
      </c>
    </row>
    <row r="3570" spans="13:13" x14ac:dyDescent="0.25">
      <c r="M3570" t="s">
        <v>23</v>
      </c>
    </row>
    <row r="3571" spans="13:13" x14ac:dyDescent="0.25">
      <c r="M3571" t="s">
        <v>57</v>
      </c>
    </row>
    <row r="3572" spans="13:13" x14ac:dyDescent="0.25">
      <c r="M3572" t="s">
        <v>24</v>
      </c>
    </row>
    <row r="3573" spans="13:13" x14ac:dyDescent="0.25">
      <c r="M3573" t="s">
        <v>27</v>
      </c>
    </row>
    <row r="3574" spans="13:13" x14ac:dyDescent="0.25">
      <c r="M3574" t="s">
        <v>28</v>
      </c>
    </row>
    <row r="3575" spans="13:13" x14ac:dyDescent="0.25">
      <c r="M3575" t="s">
        <v>29</v>
      </c>
    </row>
    <row r="3576" spans="13:13" x14ac:dyDescent="0.25">
      <c r="M3576" t="s">
        <v>30</v>
      </c>
    </row>
    <row r="3577" spans="13:13" x14ac:dyDescent="0.25">
      <c r="M3577" t="s">
        <v>31</v>
      </c>
    </row>
    <row r="3578" spans="13:13" x14ac:dyDescent="0.25">
      <c r="M3578" t="s">
        <v>58</v>
      </c>
    </row>
    <row r="3579" spans="13:13" x14ac:dyDescent="0.25">
      <c r="M3579" t="s">
        <v>32</v>
      </c>
    </row>
    <row r="3580" spans="13:13" x14ac:dyDescent="0.25">
      <c r="M3580" t="s">
        <v>3</v>
      </c>
    </row>
    <row r="3581" spans="13:13" x14ac:dyDescent="0.25">
      <c r="M3581" t="s">
        <v>59</v>
      </c>
    </row>
    <row r="3582" spans="13:13" x14ac:dyDescent="0.25">
      <c r="M3582" t="s">
        <v>60</v>
      </c>
    </row>
    <row r="3583" spans="13:13" x14ac:dyDescent="0.25">
      <c r="M3583" t="s">
        <v>61</v>
      </c>
    </row>
    <row r="3584" spans="13:13" x14ac:dyDescent="0.25">
      <c r="M3584" t="s">
        <v>62</v>
      </c>
    </row>
    <row r="3585" spans="13:13" x14ac:dyDescent="0.25">
      <c r="M3585" t="s">
        <v>33</v>
      </c>
    </row>
    <row r="3586" spans="13:13" x14ac:dyDescent="0.25">
      <c r="M3586" t="s">
        <v>34</v>
      </c>
    </row>
    <row r="3587" spans="13:13" x14ac:dyDescent="0.25">
      <c r="M3587" t="s">
        <v>35</v>
      </c>
    </row>
    <row r="3588" spans="13:13" x14ac:dyDescent="0.25">
      <c r="M3588" t="s">
        <v>36</v>
      </c>
    </row>
    <row r="3589" spans="13:13" x14ac:dyDescent="0.25">
      <c r="M3589" t="s">
        <v>63</v>
      </c>
    </row>
    <row r="3590" spans="13:13" x14ac:dyDescent="0.25">
      <c r="M3590" t="s">
        <v>37</v>
      </c>
    </row>
    <row r="3591" spans="13:13" x14ac:dyDescent="0.25">
      <c r="M3591" t="s">
        <v>38</v>
      </c>
    </row>
    <row r="3592" spans="13:13" x14ac:dyDescent="0.25">
      <c r="M3592" t="s">
        <v>39</v>
      </c>
    </row>
    <row r="3593" spans="13:13" x14ac:dyDescent="0.25">
      <c r="M3593" t="s">
        <v>40</v>
      </c>
    </row>
    <row r="3594" spans="13:13" x14ac:dyDescent="0.25">
      <c r="M3594" t="s">
        <v>64</v>
      </c>
    </row>
    <row r="3595" spans="13:13" x14ac:dyDescent="0.25">
      <c r="M3595" t="s">
        <v>65</v>
      </c>
    </row>
    <row r="3596" spans="13:13" x14ac:dyDescent="0.25">
      <c r="M3596" t="s">
        <v>66</v>
      </c>
    </row>
    <row r="3597" spans="13:13" x14ac:dyDescent="0.25">
      <c r="M3597" t="s">
        <v>41</v>
      </c>
    </row>
    <row r="3598" spans="13:13" x14ac:dyDescent="0.25">
      <c r="M3598" t="s">
        <v>67</v>
      </c>
    </row>
    <row r="3599" spans="13:13" x14ac:dyDescent="0.25">
      <c r="M3599" t="s">
        <v>52</v>
      </c>
    </row>
    <row r="3600" spans="13:13" x14ac:dyDescent="0.25">
      <c r="M3600" t="s">
        <v>6</v>
      </c>
    </row>
    <row r="3601" spans="13:13" x14ac:dyDescent="0.25">
      <c r="M3601" t="s">
        <v>7</v>
      </c>
    </row>
    <row r="3602" spans="13:13" x14ac:dyDescent="0.25">
      <c r="M3602" t="s">
        <v>8</v>
      </c>
    </row>
    <row r="3603" spans="13:13" x14ac:dyDescent="0.25">
      <c r="M3603" t="s">
        <v>53</v>
      </c>
    </row>
    <row r="3604" spans="13:13" x14ac:dyDescent="0.25">
      <c r="M3604" t="s">
        <v>9</v>
      </c>
    </row>
    <row r="3605" spans="13:13" x14ac:dyDescent="0.25">
      <c r="M3605" t="s">
        <v>10</v>
      </c>
    </row>
    <row r="3606" spans="13:13" x14ac:dyDescent="0.25">
      <c r="M3606" t="s">
        <v>11</v>
      </c>
    </row>
    <row r="3607" spans="13:13" x14ac:dyDescent="0.25">
      <c r="M3607" t="s">
        <v>12</v>
      </c>
    </row>
    <row r="3608" spans="13:13" x14ac:dyDescent="0.25">
      <c r="M3608" t="s">
        <v>13</v>
      </c>
    </row>
    <row r="3609" spans="13:13" x14ac:dyDescent="0.25">
      <c r="M3609" t="s">
        <v>54</v>
      </c>
    </row>
    <row r="3610" spans="13:13" x14ac:dyDescent="0.25">
      <c r="M3610" t="s">
        <v>14</v>
      </c>
    </row>
    <row r="3611" spans="13:13" x14ac:dyDescent="0.25">
      <c r="M3611" t="s">
        <v>15</v>
      </c>
    </row>
    <row r="3612" spans="13:13" x14ac:dyDescent="0.25">
      <c r="M3612" t="s">
        <v>16</v>
      </c>
    </row>
    <row r="3613" spans="13:13" x14ac:dyDescent="0.25">
      <c r="M3613" t="s">
        <v>17</v>
      </c>
    </row>
    <row r="3614" spans="13:13" x14ac:dyDescent="0.25">
      <c r="M3614" t="s">
        <v>18</v>
      </c>
    </row>
    <row r="3615" spans="13:13" x14ac:dyDescent="0.25">
      <c r="M3615" t="s">
        <v>55</v>
      </c>
    </row>
    <row r="3616" spans="13:13" x14ac:dyDescent="0.25">
      <c r="M3616" t="s">
        <v>19</v>
      </c>
    </row>
    <row r="3617" spans="13:13" x14ac:dyDescent="0.25">
      <c r="M3617" t="s">
        <v>20</v>
      </c>
    </row>
    <row r="3618" spans="13:13" x14ac:dyDescent="0.25">
      <c r="M3618" t="s">
        <v>21</v>
      </c>
    </row>
    <row r="3619" spans="13:13" x14ac:dyDescent="0.25">
      <c r="M3619" t="s">
        <v>22</v>
      </c>
    </row>
    <row r="3620" spans="13:13" x14ac:dyDescent="0.25">
      <c r="M3620" t="s">
        <v>56</v>
      </c>
    </row>
    <row r="3621" spans="13:13" x14ac:dyDescent="0.25">
      <c r="M3621" t="s">
        <v>23</v>
      </c>
    </row>
    <row r="3622" spans="13:13" x14ac:dyDescent="0.25">
      <c r="M3622" t="s">
        <v>57</v>
      </c>
    </row>
    <row r="3623" spans="13:13" x14ac:dyDescent="0.25">
      <c r="M3623" t="s">
        <v>24</v>
      </c>
    </row>
    <row r="3624" spans="13:13" x14ac:dyDescent="0.25">
      <c r="M3624" t="s">
        <v>25</v>
      </c>
    </row>
    <row r="3625" spans="13:13" x14ac:dyDescent="0.25">
      <c r="M3625" t="s">
        <v>26</v>
      </c>
    </row>
    <row r="3626" spans="13:13" x14ac:dyDescent="0.25">
      <c r="M3626" t="s">
        <v>27</v>
      </c>
    </row>
    <row r="3627" spans="13:13" x14ac:dyDescent="0.25">
      <c r="M3627" t="s">
        <v>28</v>
      </c>
    </row>
    <row r="3628" spans="13:13" x14ac:dyDescent="0.25">
      <c r="M3628" t="s">
        <v>29</v>
      </c>
    </row>
    <row r="3629" spans="13:13" x14ac:dyDescent="0.25">
      <c r="M3629" t="s">
        <v>30</v>
      </c>
    </row>
    <row r="3630" spans="13:13" x14ac:dyDescent="0.25">
      <c r="M3630" t="s">
        <v>31</v>
      </c>
    </row>
    <row r="3631" spans="13:13" x14ac:dyDescent="0.25">
      <c r="M3631" t="s">
        <v>58</v>
      </c>
    </row>
    <row r="3632" spans="13:13" x14ac:dyDescent="0.25">
      <c r="M3632" t="s">
        <v>32</v>
      </c>
    </row>
    <row r="3633" spans="13:13" x14ac:dyDescent="0.25">
      <c r="M3633" t="s">
        <v>3</v>
      </c>
    </row>
    <row r="3634" spans="13:13" x14ac:dyDescent="0.25">
      <c r="M3634" t="s">
        <v>59</v>
      </c>
    </row>
    <row r="3635" spans="13:13" x14ac:dyDescent="0.25">
      <c r="M3635" t="s">
        <v>60</v>
      </c>
    </row>
    <row r="3636" spans="13:13" x14ac:dyDescent="0.25">
      <c r="M3636" t="s">
        <v>61</v>
      </c>
    </row>
    <row r="3637" spans="13:13" x14ac:dyDescent="0.25">
      <c r="M3637" t="s">
        <v>62</v>
      </c>
    </row>
    <row r="3638" spans="13:13" x14ac:dyDescent="0.25">
      <c r="M3638" t="s">
        <v>33</v>
      </c>
    </row>
    <row r="3639" spans="13:13" x14ac:dyDescent="0.25">
      <c r="M3639" t="s">
        <v>34</v>
      </c>
    </row>
    <row r="3640" spans="13:13" x14ac:dyDescent="0.25">
      <c r="M3640" t="s">
        <v>35</v>
      </c>
    </row>
    <row r="3641" spans="13:13" x14ac:dyDescent="0.25">
      <c r="M3641" t="s">
        <v>36</v>
      </c>
    </row>
    <row r="3642" spans="13:13" x14ac:dyDescent="0.25">
      <c r="M3642" t="s">
        <v>63</v>
      </c>
    </row>
    <row r="3643" spans="13:13" x14ac:dyDescent="0.25">
      <c r="M3643" t="s">
        <v>37</v>
      </c>
    </row>
    <row r="3644" spans="13:13" x14ac:dyDescent="0.25">
      <c r="M3644" t="s">
        <v>38</v>
      </c>
    </row>
    <row r="3645" spans="13:13" x14ac:dyDescent="0.25">
      <c r="M3645" t="s">
        <v>39</v>
      </c>
    </row>
    <row r="3646" spans="13:13" x14ac:dyDescent="0.25">
      <c r="M3646" t="s">
        <v>40</v>
      </c>
    </row>
    <row r="3647" spans="13:13" x14ac:dyDescent="0.25">
      <c r="M3647" t="s">
        <v>64</v>
      </c>
    </row>
    <row r="3648" spans="13:13" x14ac:dyDescent="0.25">
      <c r="M3648" t="s">
        <v>65</v>
      </c>
    </row>
    <row r="3649" spans="13:13" x14ac:dyDescent="0.25">
      <c r="M3649" t="s">
        <v>66</v>
      </c>
    </row>
    <row r="3650" spans="13:13" x14ac:dyDescent="0.25">
      <c r="M3650" t="s">
        <v>41</v>
      </c>
    </row>
    <row r="3651" spans="13:13" x14ac:dyDescent="0.25">
      <c r="M3651" t="s">
        <v>42</v>
      </c>
    </row>
    <row r="3652" spans="13:13" x14ac:dyDescent="0.25">
      <c r="M3652" t="s">
        <v>67</v>
      </c>
    </row>
    <row r="3653" spans="13:13" x14ac:dyDescent="0.25">
      <c r="M3653" t="s">
        <v>87</v>
      </c>
    </row>
    <row r="3654" spans="13:13" x14ac:dyDescent="0.25">
      <c r="M3654" t="s">
        <v>87</v>
      </c>
    </row>
    <row r="3655" spans="13:13" x14ac:dyDescent="0.25">
      <c r="M3655" t="s">
        <v>87</v>
      </c>
    </row>
    <row r="3656" spans="13:13" x14ac:dyDescent="0.25">
      <c r="M3656" t="s">
        <v>87</v>
      </c>
    </row>
    <row r="3657" spans="13:13" x14ac:dyDescent="0.25">
      <c r="M3657" t="s">
        <v>87</v>
      </c>
    </row>
    <row r="3658" spans="13:13" x14ac:dyDescent="0.25">
      <c r="M3658" t="s">
        <v>87</v>
      </c>
    </row>
    <row r="3659" spans="13:13" x14ac:dyDescent="0.25">
      <c r="M3659" t="s">
        <v>87</v>
      </c>
    </row>
    <row r="3660" spans="13:13" x14ac:dyDescent="0.25">
      <c r="M3660" t="s">
        <v>87</v>
      </c>
    </row>
    <row r="3661" spans="13:13" x14ac:dyDescent="0.25">
      <c r="M3661" t="s">
        <v>87</v>
      </c>
    </row>
    <row r="3662" spans="13:13" x14ac:dyDescent="0.25">
      <c r="M3662" t="s">
        <v>87</v>
      </c>
    </row>
    <row r="3663" spans="13:13" x14ac:dyDescent="0.25">
      <c r="M3663" t="s">
        <v>87</v>
      </c>
    </row>
    <row r="3664" spans="13:13" x14ac:dyDescent="0.25">
      <c r="M3664" t="s">
        <v>87</v>
      </c>
    </row>
    <row r="3665" spans="13:13" x14ac:dyDescent="0.25">
      <c r="M3665" t="s">
        <v>87</v>
      </c>
    </row>
    <row r="3666" spans="13:13" x14ac:dyDescent="0.25">
      <c r="M3666" t="s">
        <v>87</v>
      </c>
    </row>
    <row r="3667" spans="13:13" x14ac:dyDescent="0.25">
      <c r="M3667" t="s">
        <v>87</v>
      </c>
    </row>
    <row r="3668" spans="13:13" x14ac:dyDescent="0.25">
      <c r="M3668" t="s">
        <v>6</v>
      </c>
    </row>
    <row r="3669" spans="13:13" x14ac:dyDescent="0.25">
      <c r="M3669" t="s">
        <v>7</v>
      </c>
    </row>
    <row r="3670" spans="13:13" x14ac:dyDescent="0.25">
      <c r="M3670" t="s">
        <v>8</v>
      </c>
    </row>
    <row r="3671" spans="13:13" x14ac:dyDescent="0.25">
      <c r="M3671" t="s">
        <v>9</v>
      </c>
    </row>
    <row r="3672" spans="13:13" x14ac:dyDescent="0.25">
      <c r="M3672" t="s">
        <v>11</v>
      </c>
    </row>
    <row r="3673" spans="13:13" x14ac:dyDescent="0.25">
      <c r="M3673" t="s">
        <v>12</v>
      </c>
    </row>
    <row r="3674" spans="13:13" x14ac:dyDescent="0.25">
      <c r="M3674" t="s">
        <v>13</v>
      </c>
    </row>
    <row r="3675" spans="13:13" x14ac:dyDescent="0.25">
      <c r="M3675" t="s">
        <v>54</v>
      </c>
    </row>
    <row r="3676" spans="13:13" x14ac:dyDescent="0.25">
      <c r="M3676" t="s">
        <v>14</v>
      </c>
    </row>
    <row r="3677" spans="13:13" x14ac:dyDescent="0.25">
      <c r="M3677" t="s">
        <v>15</v>
      </c>
    </row>
    <row r="3678" spans="13:13" x14ac:dyDescent="0.25">
      <c r="M3678" t="s">
        <v>16</v>
      </c>
    </row>
    <row r="3679" spans="13:13" x14ac:dyDescent="0.25">
      <c r="M3679" t="s">
        <v>17</v>
      </c>
    </row>
    <row r="3680" spans="13:13" x14ac:dyDescent="0.25">
      <c r="M3680" t="s">
        <v>18</v>
      </c>
    </row>
    <row r="3681" spans="13:13" x14ac:dyDescent="0.25">
      <c r="M3681" t="s">
        <v>55</v>
      </c>
    </row>
    <row r="3682" spans="13:13" x14ac:dyDescent="0.25">
      <c r="M3682" t="s">
        <v>20</v>
      </c>
    </row>
    <row r="3683" spans="13:13" x14ac:dyDescent="0.25">
      <c r="M3683" t="s">
        <v>21</v>
      </c>
    </row>
    <row r="3684" spans="13:13" x14ac:dyDescent="0.25">
      <c r="M3684" t="s">
        <v>22</v>
      </c>
    </row>
    <row r="3685" spans="13:13" x14ac:dyDescent="0.25">
      <c r="M3685" t="s">
        <v>56</v>
      </c>
    </row>
    <row r="3686" spans="13:13" x14ac:dyDescent="0.25">
      <c r="M3686" t="s">
        <v>23</v>
      </c>
    </row>
    <row r="3687" spans="13:13" x14ac:dyDescent="0.25">
      <c r="M3687" t="s">
        <v>57</v>
      </c>
    </row>
    <row r="3688" spans="13:13" x14ac:dyDescent="0.25">
      <c r="M3688" t="s">
        <v>24</v>
      </c>
    </row>
    <row r="3689" spans="13:13" x14ac:dyDescent="0.25">
      <c r="M3689" t="s">
        <v>27</v>
      </c>
    </row>
    <row r="3690" spans="13:13" x14ac:dyDescent="0.25">
      <c r="M3690" t="s">
        <v>28</v>
      </c>
    </row>
    <row r="3691" spans="13:13" x14ac:dyDescent="0.25">
      <c r="M3691" t="s">
        <v>29</v>
      </c>
    </row>
    <row r="3692" spans="13:13" x14ac:dyDescent="0.25">
      <c r="M3692" t="s">
        <v>30</v>
      </c>
    </row>
    <row r="3693" spans="13:13" x14ac:dyDescent="0.25">
      <c r="M3693" t="s">
        <v>31</v>
      </c>
    </row>
    <row r="3694" spans="13:13" x14ac:dyDescent="0.25">
      <c r="M3694" t="s">
        <v>58</v>
      </c>
    </row>
    <row r="3695" spans="13:13" x14ac:dyDescent="0.25">
      <c r="M3695" t="s">
        <v>32</v>
      </c>
    </row>
    <row r="3696" spans="13:13" x14ac:dyDescent="0.25">
      <c r="M3696" t="s">
        <v>3</v>
      </c>
    </row>
    <row r="3697" spans="13:13" x14ac:dyDescent="0.25">
      <c r="M3697" t="s">
        <v>59</v>
      </c>
    </row>
    <row r="3698" spans="13:13" x14ac:dyDescent="0.25">
      <c r="M3698" t="s">
        <v>60</v>
      </c>
    </row>
    <row r="3699" spans="13:13" x14ac:dyDescent="0.25">
      <c r="M3699" t="s">
        <v>61</v>
      </c>
    </row>
    <row r="3700" spans="13:13" x14ac:dyDescent="0.25">
      <c r="M3700" t="s">
        <v>62</v>
      </c>
    </row>
    <row r="3701" spans="13:13" x14ac:dyDescent="0.25">
      <c r="M3701" t="s">
        <v>33</v>
      </c>
    </row>
    <row r="3702" spans="13:13" x14ac:dyDescent="0.25">
      <c r="M3702" t="s">
        <v>34</v>
      </c>
    </row>
    <row r="3703" spans="13:13" x14ac:dyDescent="0.25">
      <c r="M3703" t="s">
        <v>35</v>
      </c>
    </row>
    <row r="3704" spans="13:13" x14ac:dyDescent="0.25">
      <c r="M3704" t="s">
        <v>36</v>
      </c>
    </row>
    <row r="3705" spans="13:13" x14ac:dyDescent="0.25">
      <c r="M3705" t="s">
        <v>63</v>
      </c>
    </row>
    <row r="3706" spans="13:13" x14ac:dyDescent="0.25">
      <c r="M3706" t="s">
        <v>37</v>
      </c>
    </row>
    <row r="3707" spans="13:13" x14ac:dyDescent="0.25">
      <c r="M3707" t="s">
        <v>38</v>
      </c>
    </row>
    <row r="3708" spans="13:13" x14ac:dyDescent="0.25">
      <c r="M3708" t="s">
        <v>39</v>
      </c>
    </row>
    <row r="3709" spans="13:13" x14ac:dyDescent="0.25">
      <c r="M3709" t="s">
        <v>40</v>
      </c>
    </row>
    <row r="3710" spans="13:13" x14ac:dyDescent="0.25">
      <c r="M3710" t="s">
        <v>64</v>
      </c>
    </row>
    <row r="3711" spans="13:13" x14ac:dyDescent="0.25">
      <c r="M3711" t="s">
        <v>65</v>
      </c>
    </row>
    <row r="3712" spans="13:13" x14ac:dyDescent="0.25">
      <c r="M3712" t="s">
        <v>66</v>
      </c>
    </row>
    <row r="3713" spans="13:13" x14ac:dyDescent="0.25">
      <c r="M3713" t="s">
        <v>41</v>
      </c>
    </row>
    <row r="3714" spans="13:13" x14ac:dyDescent="0.25">
      <c r="M3714" t="s">
        <v>67</v>
      </c>
    </row>
    <row r="3715" spans="13:13" x14ac:dyDescent="0.25">
      <c r="M3715" t="s">
        <v>87</v>
      </c>
    </row>
    <row r="3716" spans="13:13" x14ac:dyDescent="0.25">
      <c r="M3716" t="s">
        <v>87</v>
      </c>
    </row>
    <row r="3717" spans="13:13" x14ac:dyDescent="0.25">
      <c r="M3717" t="s">
        <v>87</v>
      </c>
    </row>
    <row r="3718" spans="13:13" x14ac:dyDescent="0.25">
      <c r="M3718" t="s">
        <v>87</v>
      </c>
    </row>
    <row r="3719" spans="13:13" x14ac:dyDescent="0.25">
      <c r="M3719" t="s">
        <v>87</v>
      </c>
    </row>
    <row r="3720" spans="13:13" x14ac:dyDescent="0.25">
      <c r="M3720" t="s">
        <v>87</v>
      </c>
    </row>
    <row r="3721" spans="13:13" x14ac:dyDescent="0.25">
      <c r="M3721" t="s">
        <v>87</v>
      </c>
    </row>
    <row r="3722" spans="13:13" x14ac:dyDescent="0.25">
      <c r="M3722" t="s">
        <v>87</v>
      </c>
    </row>
    <row r="3723" spans="13:13" x14ac:dyDescent="0.25">
      <c r="M3723" t="s">
        <v>87</v>
      </c>
    </row>
    <row r="3724" spans="13:13" x14ac:dyDescent="0.25">
      <c r="M3724" t="s">
        <v>87</v>
      </c>
    </row>
    <row r="3725" spans="13:13" x14ac:dyDescent="0.25">
      <c r="M3725" t="s">
        <v>87</v>
      </c>
    </row>
    <row r="3726" spans="13:13" x14ac:dyDescent="0.25">
      <c r="M3726" t="s">
        <v>87</v>
      </c>
    </row>
    <row r="3727" spans="13:13" x14ac:dyDescent="0.25">
      <c r="M3727" t="s">
        <v>87</v>
      </c>
    </row>
    <row r="3728" spans="13:13" x14ac:dyDescent="0.25">
      <c r="M3728" t="s">
        <v>87</v>
      </c>
    </row>
    <row r="3729" spans="13:13" x14ac:dyDescent="0.25">
      <c r="M3729" t="s">
        <v>87</v>
      </c>
    </row>
    <row r="3730" spans="13:13" x14ac:dyDescent="0.25">
      <c r="M3730" t="s">
        <v>6</v>
      </c>
    </row>
    <row r="3731" spans="13:13" x14ac:dyDescent="0.25">
      <c r="M3731" t="s">
        <v>7</v>
      </c>
    </row>
    <row r="3732" spans="13:13" x14ac:dyDescent="0.25">
      <c r="M3732" t="s">
        <v>8</v>
      </c>
    </row>
    <row r="3733" spans="13:13" x14ac:dyDescent="0.25">
      <c r="M3733" t="s">
        <v>9</v>
      </c>
    </row>
    <row r="3734" spans="13:13" x14ac:dyDescent="0.25">
      <c r="M3734" t="s">
        <v>11</v>
      </c>
    </row>
    <row r="3735" spans="13:13" x14ac:dyDescent="0.25">
      <c r="M3735" t="s">
        <v>12</v>
      </c>
    </row>
    <row r="3736" spans="13:13" x14ac:dyDescent="0.25">
      <c r="M3736" t="s">
        <v>13</v>
      </c>
    </row>
    <row r="3737" spans="13:13" x14ac:dyDescent="0.25">
      <c r="M3737" t="s">
        <v>54</v>
      </c>
    </row>
    <row r="3738" spans="13:13" x14ac:dyDescent="0.25">
      <c r="M3738" t="s">
        <v>14</v>
      </c>
    </row>
    <row r="3739" spans="13:13" x14ac:dyDescent="0.25">
      <c r="M3739" t="s">
        <v>15</v>
      </c>
    </row>
    <row r="3740" spans="13:13" x14ac:dyDescent="0.25">
      <c r="M3740" t="s">
        <v>16</v>
      </c>
    </row>
    <row r="3741" spans="13:13" x14ac:dyDescent="0.25">
      <c r="M3741" t="s">
        <v>17</v>
      </c>
    </row>
    <row r="3742" spans="13:13" x14ac:dyDescent="0.25">
      <c r="M3742" t="s">
        <v>18</v>
      </c>
    </row>
    <row r="3743" spans="13:13" x14ac:dyDescent="0.25">
      <c r="M3743" t="s">
        <v>55</v>
      </c>
    </row>
    <row r="3744" spans="13:13" x14ac:dyDescent="0.25">
      <c r="M3744" t="s">
        <v>20</v>
      </c>
    </row>
    <row r="3745" spans="13:13" x14ac:dyDescent="0.25">
      <c r="M3745" t="s">
        <v>21</v>
      </c>
    </row>
    <row r="3746" spans="13:13" x14ac:dyDescent="0.25">
      <c r="M3746" t="s">
        <v>22</v>
      </c>
    </row>
    <row r="3747" spans="13:13" x14ac:dyDescent="0.25">
      <c r="M3747" t="s">
        <v>56</v>
      </c>
    </row>
    <row r="3748" spans="13:13" x14ac:dyDescent="0.25">
      <c r="M3748" t="s">
        <v>23</v>
      </c>
    </row>
    <row r="3749" spans="13:13" x14ac:dyDescent="0.25">
      <c r="M3749" t="s">
        <v>57</v>
      </c>
    </row>
    <row r="3750" spans="13:13" x14ac:dyDescent="0.25">
      <c r="M3750" t="s">
        <v>24</v>
      </c>
    </row>
    <row r="3751" spans="13:13" x14ac:dyDescent="0.25">
      <c r="M3751" t="s">
        <v>27</v>
      </c>
    </row>
    <row r="3752" spans="13:13" x14ac:dyDescent="0.25">
      <c r="M3752" t="s">
        <v>28</v>
      </c>
    </row>
    <row r="3753" spans="13:13" x14ac:dyDescent="0.25">
      <c r="M3753" t="s">
        <v>29</v>
      </c>
    </row>
    <row r="3754" spans="13:13" x14ac:dyDescent="0.25">
      <c r="M3754" t="s">
        <v>30</v>
      </c>
    </row>
    <row r="3755" spans="13:13" x14ac:dyDescent="0.25">
      <c r="M3755" t="s">
        <v>31</v>
      </c>
    </row>
    <row r="3756" spans="13:13" x14ac:dyDescent="0.25">
      <c r="M3756" t="s">
        <v>58</v>
      </c>
    </row>
    <row r="3757" spans="13:13" x14ac:dyDescent="0.25">
      <c r="M3757" t="s">
        <v>32</v>
      </c>
    </row>
    <row r="3758" spans="13:13" x14ac:dyDescent="0.25">
      <c r="M3758" t="s">
        <v>3</v>
      </c>
    </row>
    <row r="3759" spans="13:13" x14ac:dyDescent="0.25">
      <c r="M3759" t="s">
        <v>59</v>
      </c>
    </row>
    <row r="3760" spans="13:13" x14ac:dyDescent="0.25">
      <c r="M3760" t="s">
        <v>60</v>
      </c>
    </row>
    <row r="3761" spans="13:13" x14ac:dyDescent="0.25">
      <c r="M3761" t="s">
        <v>61</v>
      </c>
    </row>
    <row r="3762" spans="13:13" x14ac:dyDescent="0.25">
      <c r="M3762" t="s">
        <v>62</v>
      </c>
    </row>
    <row r="3763" spans="13:13" x14ac:dyDescent="0.25">
      <c r="M3763" t="s">
        <v>33</v>
      </c>
    </row>
    <row r="3764" spans="13:13" x14ac:dyDescent="0.25">
      <c r="M3764" t="s">
        <v>34</v>
      </c>
    </row>
    <row r="3765" spans="13:13" x14ac:dyDescent="0.25">
      <c r="M3765" t="s">
        <v>35</v>
      </c>
    </row>
    <row r="3766" spans="13:13" x14ac:dyDescent="0.25">
      <c r="M3766" t="s">
        <v>36</v>
      </c>
    </row>
    <row r="3767" spans="13:13" x14ac:dyDescent="0.25">
      <c r="M3767" t="s">
        <v>63</v>
      </c>
    </row>
    <row r="3768" spans="13:13" x14ac:dyDescent="0.25">
      <c r="M3768" t="s">
        <v>37</v>
      </c>
    </row>
    <row r="3769" spans="13:13" x14ac:dyDescent="0.25">
      <c r="M3769" t="s">
        <v>38</v>
      </c>
    </row>
    <row r="3770" spans="13:13" x14ac:dyDescent="0.25">
      <c r="M3770" t="s">
        <v>39</v>
      </c>
    </row>
    <row r="3771" spans="13:13" x14ac:dyDescent="0.25">
      <c r="M3771" t="s">
        <v>40</v>
      </c>
    </row>
    <row r="3772" spans="13:13" x14ac:dyDescent="0.25">
      <c r="M3772" t="s">
        <v>64</v>
      </c>
    </row>
    <row r="3773" spans="13:13" x14ac:dyDescent="0.25">
      <c r="M3773" t="s">
        <v>65</v>
      </c>
    </row>
    <row r="3774" spans="13:13" x14ac:dyDescent="0.25">
      <c r="M3774" t="s">
        <v>66</v>
      </c>
    </row>
    <row r="3775" spans="13:13" x14ac:dyDescent="0.25">
      <c r="M3775" t="s">
        <v>41</v>
      </c>
    </row>
    <row r="3776" spans="13:13" x14ac:dyDescent="0.25">
      <c r="M3776" t="s">
        <v>67</v>
      </c>
    </row>
    <row r="3777" spans="13:13" x14ac:dyDescent="0.25">
      <c r="M3777" t="s">
        <v>6</v>
      </c>
    </row>
    <row r="3778" spans="13:13" x14ac:dyDescent="0.25">
      <c r="M3778" t="s">
        <v>7</v>
      </c>
    </row>
    <row r="3779" spans="13:13" x14ac:dyDescent="0.25">
      <c r="M3779" t="s">
        <v>8</v>
      </c>
    </row>
    <row r="3780" spans="13:13" x14ac:dyDescent="0.25">
      <c r="M3780" t="s">
        <v>9</v>
      </c>
    </row>
    <row r="3781" spans="13:13" x14ac:dyDescent="0.25">
      <c r="M3781" t="s">
        <v>11</v>
      </c>
    </row>
    <row r="3782" spans="13:13" x14ac:dyDescent="0.25">
      <c r="M3782" t="s">
        <v>12</v>
      </c>
    </row>
    <row r="3783" spans="13:13" x14ac:dyDescent="0.25">
      <c r="M3783" t="s">
        <v>13</v>
      </c>
    </row>
    <row r="3784" spans="13:13" x14ac:dyDescent="0.25">
      <c r="M3784" t="s">
        <v>54</v>
      </c>
    </row>
    <row r="3785" spans="13:13" x14ac:dyDescent="0.25">
      <c r="M3785" t="s">
        <v>14</v>
      </c>
    </row>
    <row r="3786" spans="13:13" x14ac:dyDescent="0.25">
      <c r="M3786" t="s">
        <v>15</v>
      </c>
    </row>
    <row r="3787" spans="13:13" x14ac:dyDescent="0.25">
      <c r="M3787" t="s">
        <v>16</v>
      </c>
    </row>
    <row r="3788" spans="13:13" x14ac:dyDescent="0.25">
      <c r="M3788" t="s">
        <v>17</v>
      </c>
    </row>
    <row r="3789" spans="13:13" x14ac:dyDescent="0.25">
      <c r="M3789" t="s">
        <v>18</v>
      </c>
    </row>
    <row r="3790" spans="13:13" x14ac:dyDescent="0.25">
      <c r="M3790" t="s">
        <v>55</v>
      </c>
    </row>
    <row r="3791" spans="13:13" x14ac:dyDescent="0.25">
      <c r="M3791" t="s">
        <v>20</v>
      </c>
    </row>
    <row r="3792" spans="13:13" x14ac:dyDescent="0.25">
      <c r="M3792" t="s">
        <v>21</v>
      </c>
    </row>
    <row r="3793" spans="13:13" x14ac:dyDescent="0.25">
      <c r="M3793" t="s">
        <v>22</v>
      </c>
    </row>
    <row r="3794" spans="13:13" x14ac:dyDescent="0.25">
      <c r="M3794" t="s">
        <v>56</v>
      </c>
    </row>
    <row r="3795" spans="13:13" x14ac:dyDescent="0.25">
      <c r="M3795" t="s">
        <v>23</v>
      </c>
    </row>
    <row r="3796" spans="13:13" x14ac:dyDescent="0.25">
      <c r="M3796" t="s">
        <v>57</v>
      </c>
    </row>
    <row r="3797" spans="13:13" x14ac:dyDescent="0.25">
      <c r="M3797" t="s">
        <v>24</v>
      </c>
    </row>
    <row r="3798" spans="13:13" x14ac:dyDescent="0.25">
      <c r="M3798" t="s">
        <v>27</v>
      </c>
    </row>
    <row r="3799" spans="13:13" x14ac:dyDescent="0.25">
      <c r="M3799" t="s">
        <v>28</v>
      </c>
    </row>
    <row r="3800" spans="13:13" x14ac:dyDescent="0.25">
      <c r="M3800" t="s">
        <v>29</v>
      </c>
    </row>
    <row r="3801" spans="13:13" x14ac:dyDescent="0.25">
      <c r="M3801" t="s">
        <v>30</v>
      </c>
    </row>
    <row r="3802" spans="13:13" x14ac:dyDescent="0.25">
      <c r="M3802" t="s">
        <v>31</v>
      </c>
    </row>
    <row r="3803" spans="13:13" x14ac:dyDescent="0.25">
      <c r="M3803" t="s">
        <v>58</v>
      </c>
    </row>
    <row r="3804" spans="13:13" x14ac:dyDescent="0.25">
      <c r="M3804" t="s">
        <v>32</v>
      </c>
    </row>
    <row r="3805" spans="13:13" x14ac:dyDescent="0.25">
      <c r="M3805" t="s">
        <v>3</v>
      </c>
    </row>
    <row r="3806" spans="13:13" x14ac:dyDescent="0.25">
      <c r="M3806" t="s">
        <v>59</v>
      </c>
    </row>
    <row r="3807" spans="13:13" x14ac:dyDescent="0.25">
      <c r="M3807" t="s">
        <v>60</v>
      </c>
    </row>
    <row r="3808" spans="13:13" x14ac:dyDescent="0.25">
      <c r="M3808" t="s">
        <v>61</v>
      </c>
    </row>
    <row r="3809" spans="13:13" x14ac:dyDescent="0.25">
      <c r="M3809" t="s">
        <v>62</v>
      </c>
    </row>
    <row r="3810" spans="13:13" x14ac:dyDescent="0.25">
      <c r="M3810" t="s">
        <v>33</v>
      </c>
    </row>
    <row r="3811" spans="13:13" x14ac:dyDescent="0.25">
      <c r="M3811" t="s">
        <v>34</v>
      </c>
    </row>
    <row r="3812" spans="13:13" x14ac:dyDescent="0.25">
      <c r="M3812" t="s">
        <v>35</v>
      </c>
    </row>
    <row r="3813" spans="13:13" x14ac:dyDescent="0.25">
      <c r="M3813" t="s">
        <v>36</v>
      </c>
    </row>
    <row r="3814" spans="13:13" x14ac:dyDescent="0.25">
      <c r="M3814" t="s">
        <v>63</v>
      </c>
    </row>
    <row r="3815" spans="13:13" x14ac:dyDescent="0.25">
      <c r="M3815" t="s">
        <v>37</v>
      </c>
    </row>
    <row r="3816" spans="13:13" x14ac:dyDescent="0.25">
      <c r="M3816" t="s">
        <v>38</v>
      </c>
    </row>
    <row r="3817" spans="13:13" x14ac:dyDescent="0.25">
      <c r="M3817" t="s">
        <v>39</v>
      </c>
    </row>
    <row r="3818" spans="13:13" x14ac:dyDescent="0.25">
      <c r="M3818" t="s">
        <v>40</v>
      </c>
    </row>
    <row r="3819" spans="13:13" x14ac:dyDescent="0.25">
      <c r="M3819" t="s">
        <v>64</v>
      </c>
    </row>
    <row r="3820" spans="13:13" x14ac:dyDescent="0.25">
      <c r="M3820" t="s">
        <v>65</v>
      </c>
    </row>
    <row r="3821" spans="13:13" x14ac:dyDescent="0.25">
      <c r="M3821" t="s">
        <v>66</v>
      </c>
    </row>
    <row r="3822" spans="13:13" x14ac:dyDescent="0.25">
      <c r="M3822" t="s">
        <v>41</v>
      </c>
    </row>
    <row r="3823" spans="13:13" x14ac:dyDescent="0.25">
      <c r="M3823" t="s">
        <v>67</v>
      </c>
    </row>
    <row r="3824" spans="13:13" x14ac:dyDescent="0.25">
      <c r="M3824" t="s">
        <v>6</v>
      </c>
    </row>
    <row r="3825" spans="13:13" x14ac:dyDescent="0.25">
      <c r="M3825" t="s">
        <v>7</v>
      </c>
    </row>
    <row r="3826" spans="13:13" x14ac:dyDescent="0.25">
      <c r="M3826" t="s">
        <v>8</v>
      </c>
    </row>
    <row r="3827" spans="13:13" x14ac:dyDescent="0.25">
      <c r="M3827" t="s">
        <v>9</v>
      </c>
    </row>
    <row r="3828" spans="13:13" x14ac:dyDescent="0.25">
      <c r="M3828" t="s">
        <v>11</v>
      </c>
    </row>
    <row r="3829" spans="13:13" x14ac:dyDescent="0.25">
      <c r="M3829" t="s">
        <v>12</v>
      </c>
    </row>
    <row r="3830" spans="13:13" x14ac:dyDescent="0.25">
      <c r="M3830" t="s">
        <v>13</v>
      </c>
    </row>
    <row r="3831" spans="13:13" x14ac:dyDescent="0.25">
      <c r="M3831" t="s">
        <v>54</v>
      </c>
    </row>
    <row r="3832" spans="13:13" x14ac:dyDescent="0.25">
      <c r="M3832" t="s">
        <v>14</v>
      </c>
    </row>
    <row r="3833" spans="13:13" x14ac:dyDescent="0.25">
      <c r="M3833" t="s">
        <v>15</v>
      </c>
    </row>
    <row r="3834" spans="13:13" x14ac:dyDescent="0.25">
      <c r="M3834" t="s">
        <v>16</v>
      </c>
    </row>
    <row r="3835" spans="13:13" x14ac:dyDescent="0.25">
      <c r="M3835" t="s">
        <v>17</v>
      </c>
    </row>
    <row r="3836" spans="13:13" x14ac:dyDescent="0.25">
      <c r="M3836" t="s">
        <v>18</v>
      </c>
    </row>
    <row r="3837" spans="13:13" x14ac:dyDescent="0.25">
      <c r="M3837" t="s">
        <v>55</v>
      </c>
    </row>
    <row r="3838" spans="13:13" x14ac:dyDescent="0.25">
      <c r="M3838" t="s">
        <v>20</v>
      </c>
    </row>
    <row r="3839" spans="13:13" x14ac:dyDescent="0.25">
      <c r="M3839" t="s">
        <v>21</v>
      </c>
    </row>
    <row r="3840" spans="13:13" x14ac:dyDescent="0.25">
      <c r="M3840" t="s">
        <v>22</v>
      </c>
    </row>
    <row r="3841" spans="13:13" x14ac:dyDescent="0.25">
      <c r="M3841" t="s">
        <v>56</v>
      </c>
    </row>
    <row r="3842" spans="13:13" x14ac:dyDescent="0.25">
      <c r="M3842" t="s">
        <v>23</v>
      </c>
    </row>
    <row r="3843" spans="13:13" x14ac:dyDescent="0.25">
      <c r="M3843" t="s">
        <v>57</v>
      </c>
    </row>
    <row r="3844" spans="13:13" x14ac:dyDescent="0.25">
      <c r="M3844" t="s">
        <v>24</v>
      </c>
    </row>
    <row r="3845" spans="13:13" x14ac:dyDescent="0.25">
      <c r="M3845" t="s">
        <v>27</v>
      </c>
    </row>
    <row r="3846" spans="13:13" x14ac:dyDescent="0.25">
      <c r="M3846" t="s">
        <v>28</v>
      </c>
    </row>
    <row r="3847" spans="13:13" x14ac:dyDescent="0.25">
      <c r="M3847" t="s">
        <v>29</v>
      </c>
    </row>
    <row r="3848" spans="13:13" x14ac:dyDescent="0.25">
      <c r="M3848" t="s">
        <v>30</v>
      </c>
    </row>
    <row r="3849" spans="13:13" x14ac:dyDescent="0.25">
      <c r="M3849" t="s">
        <v>31</v>
      </c>
    </row>
    <row r="3850" spans="13:13" x14ac:dyDescent="0.25">
      <c r="M3850" t="s">
        <v>58</v>
      </c>
    </row>
    <row r="3851" spans="13:13" x14ac:dyDescent="0.25">
      <c r="M3851" t="s">
        <v>32</v>
      </c>
    </row>
    <row r="3852" spans="13:13" x14ac:dyDescent="0.25">
      <c r="M3852" t="s">
        <v>3</v>
      </c>
    </row>
    <row r="3853" spans="13:13" x14ac:dyDescent="0.25">
      <c r="M3853" t="s">
        <v>59</v>
      </c>
    </row>
    <row r="3854" spans="13:13" x14ac:dyDescent="0.25">
      <c r="M3854" t="s">
        <v>60</v>
      </c>
    </row>
    <row r="3855" spans="13:13" x14ac:dyDescent="0.25">
      <c r="M3855" t="s">
        <v>61</v>
      </c>
    </row>
    <row r="3856" spans="13:13" x14ac:dyDescent="0.25">
      <c r="M3856" t="s">
        <v>62</v>
      </c>
    </row>
    <row r="3857" spans="13:13" x14ac:dyDescent="0.25">
      <c r="M3857" t="s">
        <v>33</v>
      </c>
    </row>
    <row r="3858" spans="13:13" x14ac:dyDescent="0.25">
      <c r="M3858" t="s">
        <v>34</v>
      </c>
    </row>
    <row r="3859" spans="13:13" x14ac:dyDescent="0.25">
      <c r="M3859" t="s">
        <v>35</v>
      </c>
    </row>
    <row r="3860" spans="13:13" x14ac:dyDescent="0.25">
      <c r="M3860" t="s">
        <v>36</v>
      </c>
    </row>
    <row r="3861" spans="13:13" x14ac:dyDescent="0.25">
      <c r="M3861" t="s">
        <v>63</v>
      </c>
    </row>
    <row r="3862" spans="13:13" x14ac:dyDescent="0.25">
      <c r="M3862" t="s">
        <v>37</v>
      </c>
    </row>
    <row r="3863" spans="13:13" x14ac:dyDescent="0.25">
      <c r="M3863" t="s">
        <v>38</v>
      </c>
    </row>
    <row r="3864" spans="13:13" x14ac:dyDescent="0.25">
      <c r="M3864" t="s">
        <v>39</v>
      </c>
    </row>
    <row r="3865" spans="13:13" x14ac:dyDescent="0.25">
      <c r="M3865" t="s">
        <v>40</v>
      </c>
    </row>
    <row r="3866" spans="13:13" x14ac:dyDescent="0.25">
      <c r="M3866" t="s">
        <v>64</v>
      </c>
    </row>
    <row r="3867" spans="13:13" x14ac:dyDescent="0.25">
      <c r="M3867" t="s">
        <v>65</v>
      </c>
    </row>
    <row r="3868" spans="13:13" x14ac:dyDescent="0.25">
      <c r="M3868" t="s">
        <v>66</v>
      </c>
    </row>
    <row r="3869" spans="13:13" x14ac:dyDescent="0.25">
      <c r="M3869" t="s">
        <v>41</v>
      </c>
    </row>
    <row r="3870" spans="13:13" x14ac:dyDescent="0.25">
      <c r="M3870" t="s">
        <v>67</v>
      </c>
    </row>
    <row r="3871" spans="13:13" x14ac:dyDescent="0.25">
      <c r="M3871" t="s">
        <v>6</v>
      </c>
    </row>
    <row r="3872" spans="13:13" x14ac:dyDescent="0.25">
      <c r="M3872" t="s">
        <v>7</v>
      </c>
    </row>
    <row r="3873" spans="13:13" x14ac:dyDescent="0.25">
      <c r="M3873" t="s">
        <v>8</v>
      </c>
    </row>
    <row r="3874" spans="13:13" x14ac:dyDescent="0.25">
      <c r="M3874" t="s">
        <v>9</v>
      </c>
    </row>
    <row r="3875" spans="13:13" x14ac:dyDescent="0.25">
      <c r="M3875" t="s">
        <v>11</v>
      </c>
    </row>
    <row r="3876" spans="13:13" x14ac:dyDescent="0.25">
      <c r="M3876" t="s">
        <v>12</v>
      </c>
    </row>
    <row r="3877" spans="13:13" x14ac:dyDescent="0.25">
      <c r="M3877" t="s">
        <v>13</v>
      </c>
    </row>
    <row r="3878" spans="13:13" x14ac:dyDescent="0.25">
      <c r="M3878" t="s">
        <v>54</v>
      </c>
    </row>
    <row r="3879" spans="13:13" x14ac:dyDescent="0.25">
      <c r="M3879" t="s">
        <v>14</v>
      </c>
    </row>
    <row r="3880" spans="13:13" x14ac:dyDescent="0.25">
      <c r="M3880" t="s">
        <v>15</v>
      </c>
    </row>
    <row r="3881" spans="13:13" x14ac:dyDescent="0.25">
      <c r="M3881" t="s">
        <v>16</v>
      </c>
    </row>
    <row r="3882" spans="13:13" x14ac:dyDescent="0.25">
      <c r="M3882" t="s">
        <v>17</v>
      </c>
    </row>
    <row r="3883" spans="13:13" x14ac:dyDescent="0.25">
      <c r="M3883" t="s">
        <v>18</v>
      </c>
    </row>
    <row r="3884" spans="13:13" x14ac:dyDescent="0.25">
      <c r="M3884" t="s">
        <v>55</v>
      </c>
    </row>
    <row r="3885" spans="13:13" x14ac:dyDescent="0.25">
      <c r="M3885" t="s">
        <v>20</v>
      </c>
    </row>
    <row r="3886" spans="13:13" x14ac:dyDescent="0.25">
      <c r="M3886" t="s">
        <v>21</v>
      </c>
    </row>
    <row r="3887" spans="13:13" x14ac:dyDescent="0.25">
      <c r="M3887" t="s">
        <v>22</v>
      </c>
    </row>
    <row r="3888" spans="13:13" x14ac:dyDescent="0.25">
      <c r="M3888" t="s">
        <v>56</v>
      </c>
    </row>
    <row r="3889" spans="13:13" x14ac:dyDescent="0.25">
      <c r="M3889" t="s">
        <v>23</v>
      </c>
    </row>
    <row r="3890" spans="13:13" x14ac:dyDescent="0.25">
      <c r="M3890" t="s">
        <v>57</v>
      </c>
    </row>
    <row r="3891" spans="13:13" x14ac:dyDescent="0.25">
      <c r="M3891" t="s">
        <v>24</v>
      </c>
    </row>
    <row r="3892" spans="13:13" x14ac:dyDescent="0.25">
      <c r="M3892" t="s">
        <v>27</v>
      </c>
    </row>
    <row r="3893" spans="13:13" x14ac:dyDescent="0.25">
      <c r="M3893" t="s">
        <v>28</v>
      </c>
    </row>
    <row r="3894" spans="13:13" x14ac:dyDescent="0.25">
      <c r="M3894" t="s">
        <v>29</v>
      </c>
    </row>
    <row r="3895" spans="13:13" x14ac:dyDescent="0.25">
      <c r="M3895" t="s">
        <v>30</v>
      </c>
    </row>
    <row r="3896" spans="13:13" x14ac:dyDescent="0.25">
      <c r="M3896" t="s">
        <v>31</v>
      </c>
    </row>
    <row r="3897" spans="13:13" x14ac:dyDescent="0.25">
      <c r="M3897" t="s">
        <v>58</v>
      </c>
    </row>
    <row r="3898" spans="13:13" x14ac:dyDescent="0.25">
      <c r="M3898" t="s">
        <v>32</v>
      </c>
    </row>
    <row r="3899" spans="13:13" x14ac:dyDescent="0.25">
      <c r="M3899" t="s">
        <v>3</v>
      </c>
    </row>
    <row r="3900" spans="13:13" x14ac:dyDescent="0.25">
      <c r="M3900" t="s">
        <v>59</v>
      </c>
    </row>
    <row r="3901" spans="13:13" x14ac:dyDescent="0.25">
      <c r="M3901" t="s">
        <v>60</v>
      </c>
    </row>
    <row r="3902" spans="13:13" x14ac:dyDescent="0.25">
      <c r="M3902" t="s">
        <v>61</v>
      </c>
    </row>
    <row r="3903" spans="13:13" x14ac:dyDescent="0.25">
      <c r="M3903" t="s">
        <v>62</v>
      </c>
    </row>
    <row r="3904" spans="13:13" x14ac:dyDescent="0.25">
      <c r="M3904" t="s">
        <v>33</v>
      </c>
    </row>
    <row r="3905" spans="13:13" x14ac:dyDescent="0.25">
      <c r="M3905" t="s">
        <v>34</v>
      </c>
    </row>
    <row r="3906" spans="13:13" x14ac:dyDescent="0.25">
      <c r="M3906" t="s">
        <v>35</v>
      </c>
    </row>
    <row r="3907" spans="13:13" x14ac:dyDescent="0.25">
      <c r="M3907" t="s">
        <v>36</v>
      </c>
    </row>
    <row r="3908" spans="13:13" x14ac:dyDescent="0.25">
      <c r="M3908" t="s">
        <v>63</v>
      </c>
    </row>
    <row r="3909" spans="13:13" x14ac:dyDescent="0.25">
      <c r="M3909" t="s">
        <v>37</v>
      </c>
    </row>
    <row r="3910" spans="13:13" x14ac:dyDescent="0.25">
      <c r="M3910" t="s">
        <v>38</v>
      </c>
    </row>
    <row r="3911" spans="13:13" x14ac:dyDescent="0.25">
      <c r="M3911" t="s">
        <v>39</v>
      </c>
    </row>
    <row r="3912" spans="13:13" x14ac:dyDescent="0.25">
      <c r="M3912" t="s">
        <v>40</v>
      </c>
    </row>
    <row r="3913" spans="13:13" x14ac:dyDescent="0.25">
      <c r="M3913" t="s">
        <v>64</v>
      </c>
    </row>
    <row r="3914" spans="13:13" x14ac:dyDescent="0.25">
      <c r="M3914" t="s">
        <v>65</v>
      </c>
    </row>
    <row r="3915" spans="13:13" x14ac:dyDescent="0.25">
      <c r="M3915" t="s">
        <v>66</v>
      </c>
    </row>
    <row r="3916" spans="13:13" x14ac:dyDescent="0.25">
      <c r="M3916" t="s">
        <v>41</v>
      </c>
    </row>
    <row r="3917" spans="13:13" x14ac:dyDescent="0.25">
      <c r="M3917" t="s">
        <v>67</v>
      </c>
    </row>
    <row r="3918" spans="13:13" x14ac:dyDescent="0.25">
      <c r="M3918" t="s">
        <v>52</v>
      </c>
    </row>
    <row r="3919" spans="13:13" x14ac:dyDescent="0.25">
      <c r="M3919" t="s">
        <v>6</v>
      </c>
    </row>
    <row r="3920" spans="13:13" x14ac:dyDescent="0.25">
      <c r="M3920" t="s">
        <v>7</v>
      </c>
    </row>
    <row r="3921" spans="13:13" x14ac:dyDescent="0.25">
      <c r="M3921" t="s">
        <v>8</v>
      </c>
    </row>
    <row r="3922" spans="13:13" x14ac:dyDescent="0.25">
      <c r="M3922" t="s">
        <v>53</v>
      </c>
    </row>
    <row r="3923" spans="13:13" x14ac:dyDescent="0.25">
      <c r="M3923" t="s">
        <v>9</v>
      </c>
    </row>
    <row r="3924" spans="13:13" x14ac:dyDescent="0.25">
      <c r="M3924" t="s">
        <v>10</v>
      </c>
    </row>
    <row r="3925" spans="13:13" x14ac:dyDescent="0.25">
      <c r="M3925" t="s">
        <v>11</v>
      </c>
    </row>
    <row r="3926" spans="13:13" x14ac:dyDescent="0.25">
      <c r="M3926" t="s">
        <v>12</v>
      </c>
    </row>
    <row r="3927" spans="13:13" x14ac:dyDescent="0.25">
      <c r="M3927" t="s">
        <v>13</v>
      </c>
    </row>
    <row r="3928" spans="13:13" x14ac:dyDescent="0.25">
      <c r="M3928" t="s">
        <v>54</v>
      </c>
    </row>
    <row r="3929" spans="13:13" x14ac:dyDescent="0.25">
      <c r="M3929" t="s">
        <v>14</v>
      </c>
    </row>
    <row r="3930" spans="13:13" x14ac:dyDescent="0.25">
      <c r="M3930" t="s">
        <v>15</v>
      </c>
    </row>
    <row r="3931" spans="13:13" x14ac:dyDescent="0.25">
      <c r="M3931" t="s">
        <v>16</v>
      </c>
    </row>
    <row r="3932" spans="13:13" x14ac:dyDescent="0.25">
      <c r="M3932" t="s">
        <v>17</v>
      </c>
    </row>
    <row r="3933" spans="13:13" x14ac:dyDescent="0.25">
      <c r="M3933" t="s">
        <v>18</v>
      </c>
    </row>
    <row r="3934" spans="13:13" x14ac:dyDescent="0.25">
      <c r="M3934" t="s">
        <v>55</v>
      </c>
    </row>
    <row r="3935" spans="13:13" x14ac:dyDescent="0.25">
      <c r="M3935" t="s">
        <v>19</v>
      </c>
    </row>
    <row r="3936" spans="13:13" x14ac:dyDescent="0.25">
      <c r="M3936" t="s">
        <v>20</v>
      </c>
    </row>
    <row r="3937" spans="13:13" x14ac:dyDescent="0.25">
      <c r="M3937" t="s">
        <v>21</v>
      </c>
    </row>
    <row r="3938" spans="13:13" x14ac:dyDescent="0.25">
      <c r="M3938" t="s">
        <v>22</v>
      </c>
    </row>
    <row r="3939" spans="13:13" x14ac:dyDescent="0.25">
      <c r="M3939" t="s">
        <v>56</v>
      </c>
    </row>
    <row r="3940" spans="13:13" x14ac:dyDescent="0.25">
      <c r="M3940" t="s">
        <v>23</v>
      </c>
    </row>
    <row r="3941" spans="13:13" x14ac:dyDescent="0.25">
      <c r="M3941" t="s">
        <v>57</v>
      </c>
    </row>
    <row r="3942" spans="13:13" x14ac:dyDescent="0.25">
      <c r="M3942" t="s">
        <v>24</v>
      </c>
    </row>
    <row r="3943" spans="13:13" x14ac:dyDescent="0.25">
      <c r="M3943" t="s">
        <v>25</v>
      </c>
    </row>
    <row r="3944" spans="13:13" x14ac:dyDescent="0.25">
      <c r="M3944" t="s">
        <v>26</v>
      </c>
    </row>
    <row r="3945" spans="13:13" x14ac:dyDescent="0.25">
      <c r="M3945" t="s">
        <v>27</v>
      </c>
    </row>
    <row r="3946" spans="13:13" x14ac:dyDescent="0.25">
      <c r="M3946" t="s">
        <v>28</v>
      </c>
    </row>
    <row r="3947" spans="13:13" x14ac:dyDescent="0.25">
      <c r="M3947" t="s">
        <v>29</v>
      </c>
    </row>
    <row r="3948" spans="13:13" x14ac:dyDescent="0.25">
      <c r="M3948" t="s">
        <v>30</v>
      </c>
    </row>
    <row r="3949" spans="13:13" x14ac:dyDescent="0.25">
      <c r="M3949" t="s">
        <v>31</v>
      </c>
    </row>
    <row r="3950" spans="13:13" x14ac:dyDescent="0.25">
      <c r="M3950" t="s">
        <v>58</v>
      </c>
    </row>
    <row r="3951" spans="13:13" x14ac:dyDescent="0.25">
      <c r="M3951" t="s">
        <v>32</v>
      </c>
    </row>
    <row r="3952" spans="13:13" x14ac:dyDescent="0.25">
      <c r="M3952" t="s">
        <v>3</v>
      </c>
    </row>
    <row r="3953" spans="13:13" x14ac:dyDescent="0.25">
      <c r="M3953" t="s">
        <v>59</v>
      </c>
    </row>
    <row r="3954" spans="13:13" x14ac:dyDescent="0.25">
      <c r="M3954" t="s">
        <v>60</v>
      </c>
    </row>
    <row r="3955" spans="13:13" x14ac:dyDescent="0.25">
      <c r="M3955" t="s">
        <v>61</v>
      </c>
    </row>
    <row r="3956" spans="13:13" x14ac:dyDescent="0.25">
      <c r="M3956" t="s">
        <v>62</v>
      </c>
    </row>
    <row r="3957" spans="13:13" x14ac:dyDescent="0.25">
      <c r="M3957" t="s">
        <v>33</v>
      </c>
    </row>
    <row r="3958" spans="13:13" x14ac:dyDescent="0.25">
      <c r="M3958" t="s">
        <v>34</v>
      </c>
    </row>
    <row r="3959" spans="13:13" x14ac:dyDescent="0.25">
      <c r="M3959" t="s">
        <v>35</v>
      </c>
    </row>
    <row r="3960" spans="13:13" x14ac:dyDescent="0.25">
      <c r="M3960" t="s">
        <v>36</v>
      </c>
    </row>
    <row r="3961" spans="13:13" x14ac:dyDescent="0.25">
      <c r="M3961" t="s">
        <v>63</v>
      </c>
    </row>
    <row r="3962" spans="13:13" x14ac:dyDescent="0.25">
      <c r="M3962" t="s">
        <v>37</v>
      </c>
    </row>
    <row r="3963" spans="13:13" x14ac:dyDescent="0.25">
      <c r="M3963" t="s">
        <v>38</v>
      </c>
    </row>
    <row r="3964" spans="13:13" x14ac:dyDescent="0.25">
      <c r="M3964" t="s">
        <v>39</v>
      </c>
    </row>
    <row r="3965" spans="13:13" x14ac:dyDescent="0.25">
      <c r="M3965" t="s">
        <v>40</v>
      </c>
    </row>
    <row r="3966" spans="13:13" x14ac:dyDescent="0.25">
      <c r="M3966" t="s">
        <v>64</v>
      </c>
    </row>
    <row r="3967" spans="13:13" x14ac:dyDescent="0.25">
      <c r="M3967" t="s">
        <v>65</v>
      </c>
    </row>
    <row r="3968" spans="13:13" x14ac:dyDescent="0.25">
      <c r="M3968" t="s">
        <v>66</v>
      </c>
    </row>
    <row r="3969" spans="13:13" x14ac:dyDescent="0.25">
      <c r="M3969" t="s">
        <v>41</v>
      </c>
    </row>
    <row r="3970" spans="13:13" x14ac:dyDescent="0.25">
      <c r="M3970" t="s">
        <v>42</v>
      </c>
    </row>
    <row r="3971" spans="13:13" x14ac:dyDescent="0.25">
      <c r="M3971" t="s">
        <v>67</v>
      </c>
    </row>
    <row r="3972" spans="13:13" x14ac:dyDescent="0.25">
      <c r="M3972" t="s">
        <v>52</v>
      </c>
    </row>
    <row r="3973" spans="13:13" x14ac:dyDescent="0.25">
      <c r="M3973" t="s">
        <v>6</v>
      </c>
    </row>
    <row r="3974" spans="13:13" x14ac:dyDescent="0.25">
      <c r="M3974" t="s">
        <v>7</v>
      </c>
    </row>
    <row r="3975" spans="13:13" x14ac:dyDescent="0.25">
      <c r="M3975" t="s">
        <v>8</v>
      </c>
    </row>
    <row r="3976" spans="13:13" x14ac:dyDescent="0.25">
      <c r="M3976" t="s">
        <v>53</v>
      </c>
    </row>
    <row r="3977" spans="13:13" x14ac:dyDescent="0.25">
      <c r="M3977" t="s">
        <v>9</v>
      </c>
    </row>
    <row r="3978" spans="13:13" x14ac:dyDescent="0.25">
      <c r="M3978" t="s">
        <v>10</v>
      </c>
    </row>
    <row r="3979" spans="13:13" x14ac:dyDescent="0.25">
      <c r="M3979" t="s">
        <v>11</v>
      </c>
    </row>
    <row r="3980" spans="13:13" x14ac:dyDescent="0.25">
      <c r="M3980" t="s">
        <v>12</v>
      </c>
    </row>
    <row r="3981" spans="13:13" x14ac:dyDescent="0.25">
      <c r="M3981" t="s">
        <v>13</v>
      </c>
    </row>
    <row r="3982" spans="13:13" x14ac:dyDescent="0.25">
      <c r="M3982" t="s">
        <v>54</v>
      </c>
    </row>
    <row r="3983" spans="13:13" x14ac:dyDescent="0.25">
      <c r="M3983" t="s">
        <v>14</v>
      </c>
    </row>
    <row r="3984" spans="13:13" x14ac:dyDescent="0.25">
      <c r="M3984" t="s">
        <v>15</v>
      </c>
    </row>
    <row r="3985" spans="13:13" x14ac:dyDescent="0.25">
      <c r="M3985" t="s">
        <v>16</v>
      </c>
    </row>
    <row r="3986" spans="13:13" x14ac:dyDescent="0.25">
      <c r="M3986" t="s">
        <v>17</v>
      </c>
    </row>
    <row r="3987" spans="13:13" x14ac:dyDescent="0.25">
      <c r="M3987" t="s">
        <v>18</v>
      </c>
    </row>
    <row r="3988" spans="13:13" x14ac:dyDescent="0.25">
      <c r="M3988" t="s">
        <v>55</v>
      </c>
    </row>
    <row r="3989" spans="13:13" x14ac:dyDescent="0.25">
      <c r="M3989" t="s">
        <v>19</v>
      </c>
    </row>
    <row r="3990" spans="13:13" x14ac:dyDescent="0.25">
      <c r="M3990" t="s">
        <v>20</v>
      </c>
    </row>
    <row r="3991" spans="13:13" x14ac:dyDescent="0.25">
      <c r="M3991" t="s">
        <v>21</v>
      </c>
    </row>
    <row r="3992" spans="13:13" x14ac:dyDescent="0.25">
      <c r="M3992" t="s">
        <v>22</v>
      </c>
    </row>
    <row r="3993" spans="13:13" x14ac:dyDescent="0.25">
      <c r="M3993" t="s">
        <v>56</v>
      </c>
    </row>
    <row r="3994" spans="13:13" x14ac:dyDescent="0.25">
      <c r="M3994" t="s">
        <v>23</v>
      </c>
    </row>
    <row r="3995" spans="13:13" x14ac:dyDescent="0.25">
      <c r="M3995" t="s">
        <v>57</v>
      </c>
    </row>
    <row r="3996" spans="13:13" x14ac:dyDescent="0.25">
      <c r="M3996" t="s">
        <v>24</v>
      </c>
    </row>
    <row r="3997" spans="13:13" x14ac:dyDescent="0.25">
      <c r="M3997" t="s">
        <v>25</v>
      </c>
    </row>
    <row r="3998" spans="13:13" x14ac:dyDescent="0.25">
      <c r="M3998" t="s">
        <v>26</v>
      </c>
    </row>
    <row r="3999" spans="13:13" x14ac:dyDescent="0.25">
      <c r="M3999" t="s">
        <v>27</v>
      </c>
    </row>
    <row r="4000" spans="13:13" x14ac:dyDescent="0.25">
      <c r="M4000" t="s">
        <v>28</v>
      </c>
    </row>
    <row r="4001" spans="13:13" x14ac:dyDescent="0.25">
      <c r="M4001" t="s">
        <v>29</v>
      </c>
    </row>
    <row r="4002" spans="13:13" x14ac:dyDescent="0.25">
      <c r="M4002" t="s">
        <v>30</v>
      </c>
    </row>
    <row r="4003" spans="13:13" x14ac:dyDescent="0.25">
      <c r="M4003" t="s">
        <v>31</v>
      </c>
    </row>
    <row r="4004" spans="13:13" x14ac:dyDescent="0.25">
      <c r="M4004" t="s">
        <v>58</v>
      </c>
    </row>
    <row r="4005" spans="13:13" x14ac:dyDescent="0.25">
      <c r="M4005" t="s">
        <v>32</v>
      </c>
    </row>
    <row r="4006" spans="13:13" x14ac:dyDescent="0.25">
      <c r="M4006" t="s">
        <v>3</v>
      </c>
    </row>
    <row r="4007" spans="13:13" x14ac:dyDescent="0.25">
      <c r="M4007" t="s">
        <v>59</v>
      </c>
    </row>
    <row r="4008" spans="13:13" x14ac:dyDescent="0.25">
      <c r="M4008" t="s">
        <v>60</v>
      </c>
    </row>
    <row r="4009" spans="13:13" x14ac:dyDescent="0.25">
      <c r="M4009" t="s">
        <v>61</v>
      </c>
    </row>
    <row r="4010" spans="13:13" x14ac:dyDescent="0.25">
      <c r="M4010" t="s">
        <v>62</v>
      </c>
    </row>
    <row r="4011" spans="13:13" x14ac:dyDescent="0.25">
      <c r="M4011" t="s">
        <v>33</v>
      </c>
    </row>
    <row r="4012" spans="13:13" x14ac:dyDescent="0.25">
      <c r="M4012" t="s">
        <v>34</v>
      </c>
    </row>
    <row r="4013" spans="13:13" x14ac:dyDescent="0.25">
      <c r="M4013" t="s">
        <v>35</v>
      </c>
    </row>
    <row r="4014" spans="13:13" x14ac:dyDescent="0.25">
      <c r="M4014" t="s">
        <v>36</v>
      </c>
    </row>
    <row r="4015" spans="13:13" x14ac:dyDescent="0.25">
      <c r="M4015" t="s">
        <v>63</v>
      </c>
    </row>
    <row r="4016" spans="13:13" x14ac:dyDescent="0.25">
      <c r="M4016" t="s">
        <v>37</v>
      </c>
    </row>
    <row r="4017" spans="13:13" x14ac:dyDescent="0.25">
      <c r="M4017" t="s">
        <v>38</v>
      </c>
    </row>
    <row r="4018" spans="13:13" x14ac:dyDescent="0.25">
      <c r="M4018" t="s">
        <v>39</v>
      </c>
    </row>
    <row r="4019" spans="13:13" x14ac:dyDescent="0.25">
      <c r="M4019" t="s">
        <v>40</v>
      </c>
    </row>
    <row r="4020" spans="13:13" x14ac:dyDescent="0.25">
      <c r="M4020" t="s">
        <v>64</v>
      </c>
    </row>
    <row r="4021" spans="13:13" x14ac:dyDescent="0.25">
      <c r="M4021" t="s">
        <v>65</v>
      </c>
    </row>
    <row r="4022" spans="13:13" x14ac:dyDescent="0.25">
      <c r="M4022" t="s">
        <v>66</v>
      </c>
    </row>
    <row r="4023" spans="13:13" x14ac:dyDescent="0.25">
      <c r="M4023" t="s">
        <v>41</v>
      </c>
    </row>
    <row r="4024" spans="13:13" x14ac:dyDescent="0.25">
      <c r="M4024" t="s">
        <v>42</v>
      </c>
    </row>
    <row r="4025" spans="13:13" x14ac:dyDescent="0.25">
      <c r="M4025" t="s">
        <v>67</v>
      </c>
    </row>
    <row r="4026" spans="13:13" x14ac:dyDescent="0.25">
      <c r="M4026" t="s">
        <v>87</v>
      </c>
    </row>
    <row r="4027" spans="13:13" x14ac:dyDescent="0.25">
      <c r="M4027" t="s">
        <v>87</v>
      </c>
    </row>
    <row r="4028" spans="13:13" x14ac:dyDescent="0.25">
      <c r="M4028" t="s">
        <v>87</v>
      </c>
    </row>
    <row r="4029" spans="13:13" x14ac:dyDescent="0.25">
      <c r="M4029" t="s">
        <v>87</v>
      </c>
    </row>
    <row r="4030" spans="13:13" x14ac:dyDescent="0.25">
      <c r="M4030" t="s">
        <v>87</v>
      </c>
    </row>
    <row r="4031" spans="13:13" x14ac:dyDescent="0.25">
      <c r="M4031" t="s">
        <v>87</v>
      </c>
    </row>
    <row r="4032" spans="13:13" x14ac:dyDescent="0.25">
      <c r="M4032" t="s">
        <v>87</v>
      </c>
    </row>
    <row r="4033" spans="13:13" x14ac:dyDescent="0.25">
      <c r="M4033" t="s">
        <v>87</v>
      </c>
    </row>
    <row r="4034" spans="13:13" x14ac:dyDescent="0.25">
      <c r="M4034" t="s">
        <v>87</v>
      </c>
    </row>
    <row r="4035" spans="13:13" x14ac:dyDescent="0.25">
      <c r="M4035" t="s">
        <v>87</v>
      </c>
    </row>
    <row r="4036" spans="13:13" x14ac:dyDescent="0.25">
      <c r="M4036" t="s">
        <v>87</v>
      </c>
    </row>
    <row r="4037" spans="13:13" x14ac:dyDescent="0.25">
      <c r="M4037" t="s">
        <v>87</v>
      </c>
    </row>
    <row r="4038" spans="13:13" x14ac:dyDescent="0.25">
      <c r="M4038" t="s">
        <v>87</v>
      </c>
    </row>
    <row r="4039" spans="13:13" x14ac:dyDescent="0.25">
      <c r="M4039" t="s">
        <v>87</v>
      </c>
    </row>
    <row r="4040" spans="13:13" x14ac:dyDescent="0.25">
      <c r="M4040" t="s">
        <v>87</v>
      </c>
    </row>
    <row r="4041" spans="13:13" x14ac:dyDescent="0.25">
      <c r="M4041" t="s">
        <v>52</v>
      </c>
    </row>
    <row r="4042" spans="13:13" x14ac:dyDescent="0.25">
      <c r="M4042" t="s">
        <v>6</v>
      </c>
    </row>
    <row r="4043" spans="13:13" x14ac:dyDescent="0.25">
      <c r="M4043" t="s">
        <v>7</v>
      </c>
    </row>
    <row r="4044" spans="13:13" x14ac:dyDescent="0.25">
      <c r="M4044" t="s">
        <v>8</v>
      </c>
    </row>
    <row r="4045" spans="13:13" x14ac:dyDescent="0.25">
      <c r="M4045" t="s">
        <v>53</v>
      </c>
    </row>
    <row r="4046" spans="13:13" x14ac:dyDescent="0.25">
      <c r="M4046" t="s">
        <v>9</v>
      </c>
    </row>
    <row r="4047" spans="13:13" x14ac:dyDescent="0.25">
      <c r="M4047" t="s">
        <v>10</v>
      </c>
    </row>
    <row r="4048" spans="13:13" x14ac:dyDescent="0.25">
      <c r="M4048" t="s">
        <v>11</v>
      </c>
    </row>
    <row r="4049" spans="13:13" x14ac:dyDescent="0.25">
      <c r="M4049" t="s">
        <v>12</v>
      </c>
    </row>
    <row r="4050" spans="13:13" x14ac:dyDescent="0.25">
      <c r="M4050" t="s">
        <v>13</v>
      </c>
    </row>
    <row r="4051" spans="13:13" x14ac:dyDescent="0.25">
      <c r="M4051" t="s">
        <v>54</v>
      </c>
    </row>
    <row r="4052" spans="13:13" x14ac:dyDescent="0.25">
      <c r="M4052" t="s">
        <v>14</v>
      </c>
    </row>
    <row r="4053" spans="13:13" x14ac:dyDescent="0.25">
      <c r="M4053" t="s">
        <v>15</v>
      </c>
    </row>
    <row r="4054" spans="13:13" x14ac:dyDescent="0.25">
      <c r="M4054" t="s">
        <v>16</v>
      </c>
    </row>
    <row r="4055" spans="13:13" x14ac:dyDescent="0.25">
      <c r="M4055" t="s">
        <v>17</v>
      </c>
    </row>
    <row r="4056" spans="13:13" x14ac:dyDescent="0.25">
      <c r="M4056" t="s">
        <v>18</v>
      </c>
    </row>
    <row r="4057" spans="13:13" x14ac:dyDescent="0.25">
      <c r="M4057" t="s">
        <v>55</v>
      </c>
    </row>
    <row r="4058" spans="13:13" x14ac:dyDescent="0.25">
      <c r="M4058" t="s">
        <v>19</v>
      </c>
    </row>
    <row r="4059" spans="13:13" x14ac:dyDescent="0.25">
      <c r="M4059" t="s">
        <v>20</v>
      </c>
    </row>
    <row r="4060" spans="13:13" x14ac:dyDescent="0.25">
      <c r="M4060" t="s">
        <v>21</v>
      </c>
    </row>
    <row r="4061" spans="13:13" x14ac:dyDescent="0.25">
      <c r="M4061" t="s">
        <v>22</v>
      </c>
    </row>
    <row r="4062" spans="13:13" x14ac:dyDescent="0.25">
      <c r="M4062" t="s">
        <v>56</v>
      </c>
    </row>
    <row r="4063" spans="13:13" x14ac:dyDescent="0.25">
      <c r="M4063" t="s">
        <v>23</v>
      </c>
    </row>
    <row r="4064" spans="13:13" x14ac:dyDescent="0.25">
      <c r="M4064" t="s">
        <v>57</v>
      </c>
    </row>
    <row r="4065" spans="13:13" x14ac:dyDescent="0.25">
      <c r="M4065" t="s">
        <v>24</v>
      </c>
    </row>
    <row r="4066" spans="13:13" x14ac:dyDescent="0.25">
      <c r="M4066" t="s">
        <v>25</v>
      </c>
    </row>
    <row r="4067" spans="13:13" x14ac:dyDescent="0.25">
      <c r="M4067" t="s">
        <v>26</v>
      </c>
    </row>
    <row r="4068" spans="13:13" x14ac:dyDescent="0.25">
      <c r="M4068" t="s">
        <v>27</v>
      </c>
    </row>
    <row r="4069" spans="13:13" x14ac:dyDescent="0.25">
      <c r="M4069" t="s">
        <v>28</v>
      </c>
    </row>
    <row r="4070" spans="13:13" x14ac:dyDescent="0.25">
      <c r="M4070" t="s">
        <v>29</v>
      </c>
    </row>
    <row r="4071" spans="13:13" x14ac:dyDescent="0.25">
      <c r="M4071" t="s">
        <v>30</v>
      </c>
    </row>
    <row r="4072" spans="13:13" x14ac:dyDescent="0.25">
      <c r="M4072" t="s">
        <v>31</v>
      </c>
    </row>
    <row r="4073" spans="13:13" x14ac:dyDescent="0.25">
      <c r="M4073" t="s">
        <v>58</v>
      </c>
    </row>
    <row r="4074" spans="13:13" x14ac:dyDescent="0.25">
      <c r="M4074" t="s">
        <v>32</v>
      </c>
    </row>
    <row r="4075" spans="13:13" x14ac:dyDescent="0.25">
      <c r="M4075" t="s">
        <v>3</v>
      </c>
    </row>
    <row r="4076" spans="13:13" x14ac:dyDescent="0.25">
      <c r="M4076" t="s">
        <v>59</v>
      </c>
    </row>
    <row r="4077" spans="13:13" x14ac:dyDescent="0.25">
      <c r="M4077" t="s">
        <v>60</v>
      </c>
    </row>
    <row r="4078" spans="13:13" x14ac:dyDescent="0.25">
      <c r="M4078" t="s">
        <v>61</v>
      </c>
    </row>
    <row r="4079" spans="13:13" x14ac:dyDescent="0.25">
      <c r="M4079" t="s">
        <v>62</v>
      </c>
    </row>
    <row r="4080" spans="13:13" x14ac:dyDescent="0.25">
      <c r="M4080" t="s">
        <v>33</v>
      </c>
    </row>
    <row r="4081" spans="13:13" x14ac:dyDescent="0.25">
      <c r="M4081" t="s">
        <v>34</v>
      </c>
    </row>
    <row r="4082" spans="13:13" x14ac:dyDescent="0.25">
      <c r="M4082" t="s">
        <v>35</v>
      </c>
    </row>
    <row r="4083" spans="13:13" x14ac:dyDescent="0.25">
      <c r="M4083" t="s">
        <v>36</v>
      </c>
    </row>
    <row r="4084" spans="13:13" x14ac:dyDescent="0.25">
      <c r="M4084" t="s">
        <v>63</v>
      </c>
    </row>
    <row r="4085" spans="13:13" x14ac:dyDescent="0.25">
      <c r="M4085" t="s">
        <v>37</v>
      </c>
    </row>
    <row r="4086" spans="13:13" x14ac:dyDescent="0.25">
      <c r="M4086" t="s">
        <v>38</v>
      </c>
    </row>
    <row r="4087" spans="13:13" x14ac:dyDescent="0.25">
      <c r="M4087" t="s">
        <v>39</v>
      </c>
    </row>
    <row r="4088" spans="13:13" x14ac:dyDescent="0.25">
      <c r="M4088" t="s">
        <v>40</v>
      </c>
    </row>
    <row r="4089" spans="13:13" x14ac:dyDescent="0.25">
      <c r="M4089" t="s">
        <v>64</v>
      </c>
    </row>
    <row r="4090" spans="13:13" x14ac:dyDescent="0.25">
      <c r="M4090" t="s">
        <v>65</v>
      </c>
    </row>
    <row r="4091" spans="13:13" x14ac:dyDescent="0.25">
      <c r="M4091" t="s">
        <v>66</v>
      </c>
    </row>
    <row r="4092" spans="13:13" x14ac:dyDescent="0.25">
      <c r="M4092" t="s">
        <v>41</v>
      </c>
    </row>
    <row r="4093" spans="13:13" x14ac:dyDescent="0.25">
      <c r="M4093" t="s">
        <v>42</v>
      </c>
    </row>
    <row r="4094" spans="13:13" x14ac:dyDescent="0.25">
      <c r="M4094" t="s">
        <v>67</v>
      </c>
    </row>
    <row r="4095" spans="13:13" x14ac:dyDescent="0.25">
      <c r="M4095" t="s">
        <v>87</v>
      </c>
    </row>
    <row r="4096" spans="13:13" x14ac:dyDescent="0.25">
      <c r="M4096" t="s">
        <v>87</v>
      </c>
    </row>
    <row r="4097" spans="13:13" x14ac:dyDescent="0.25">
      <c r="M4097" t="s">
        <v>87</v>
      </c>
    </row>
    <row r="4098" spans="13:13" x14ac:dyDescent="0.25">
      <c r="M4098" t="s">
        <v>87</v>
      </c>
    </row>
    <row r="4099" spans="13:13" x14ac:dyDescent="0.25">
      <c r="M4099" t="s">
        <v>87</v>
      </c>
    </row>
    <row r="4100" spans="13:13" x14ac:dyDescent="0.25">
      <c r="M4100" t="s">
        <v>87</v>
      </c>
    </row>
    <row r="4101" spans="13:13" x14ac:dyDescent="0.25">
      <c r="M4101" t="s">
        <v>87</v>
      </c>
    </row>
    <row r="4102" spans="13:13" x14ac:dyDescent="0.25">
      <c r="M4102" t="s">
        <v>87</v>
      </c>
    </row>
    <row r="4103" spans="13:13" x14ac:dyDescent="0.25">
      <c r="M4103" t="s">
        <v>87</v>
      </c>
    </row>
    <row r="4104" spans="13:13" x14ac:dyDescent="0.25">
      <c r="M4104" t="s">
        <v>87</v>
      </c>
    </row>
    <row r="4105" spans="13:13" x14ac:dyDescent="0.25">
      <c r="M4105" t="s">
        <v>87</v>
      </c>
    </row>
    <row r="4106" spans="13:13" x14ac:dyDescent="0.25">
      <c r="M4106" t="s">
        <v>87</v>
      </c>
    </row>
    <row r="4107" spans="13:13" x14ac:dyDescent="0.25">
      <c r="M4107" t="s">
        <v>87</v>
      </c>
    </row>
    <row r="4108" spans="13:13" x14ac:dyDescent="0.25">
      <c r="M4108" t="s">
        <v>87</v>
      </c>
    </row>
    <row r="4109" spans="13:13" x14ac:dyDescent="0.25">
      <c r="M4109" t="s">
        <v>87</v>
      </c>
    </row>
    <row r="4110" spans="13:13" x14ac:dyDescent="0.25">
      <c r="M4110" t="s">
        <v>52</v>
      </c>
    </row>
    <row r="4111" spans="13:13" x14ac:dyDescent="0.25">
      <c r="M4111" t="s">
        <v>6</v>
      </c>
    </row>
    <row r="4112" spans="13:13" x14ac:dyDescent="0.25">
      <c r="M4112" t="s">
        <v>7</v>
      </c>
    </row>
    <row r="4113" spans="13:13" x14ac:dyDescent="0.25">
      <c r="M4113" t="s">
        <v>8</v>
      </c>
    </row>
    <row r="4114" spans="13:13" x14ac:dyDescent="0.25">
      <c r="M4114" t="s">
        <v>53</v>
      </c>
    </row>
    <row r="4115" spans="13:13" x14ac:dyDescent="0.25">
      <c r="M4115" t="s">
        <v>9</v>
      </c>
    </row>
    <row r="4116" spans="13:13" x14ac:dyDescent="0.25">
      <c r="M4116" t="s">
        <v>10</v>
      </c>
    </row>
    <row r="4117" spans="13:13" x14ac:dyDescent="0.25">
      <c r="M4117" t="s">
        <v>11</v>
      </c>
    </row>
    <row r="4118" spans="13:13" x14ac:dyDescent="0.25">
      <c r="M4118" t="s">
        <v>12</v>
      </c>
    </row>
    <row r="4119" spans="13:13" x14ac:dyDescent="0.25">
      <c r="M4119" t="s">
        <v>13</v>
      </c>
    </row>
    <row r="4120" spans="13:13" x14ac:dyDescent="0.25">
      <c r="M4120" t="s">
        <v>54</v>
      </c>
    </row>
    <row r="4121" spans="13:13" x14ac:dyDescent="0.25">
      <c r="M4121" t="s">
        <v>14</v>
      </c>
    </row>
    <row r="4122" spans="13:13" x14ac:dyDescent="0.25">
      <c r="M4122" t="s">
        <v>15</v>
      </c>
    </row>
    <row r="4123" spans="13:13" x14ac:dyDescent="0.25">
      <c r="M4123" t="s">
        <v>16</v>
      </c>
    </row>
    <row r="4124" spans="13:13" x14ac:dyDescent="0.25">
      <c r="M4124" t="s">
        <v>17</v>
      </c>
    </row>
    <row r="4125" spans="13:13" x14ac:dyDescent="0.25">
      <c r="M4125" t="s">
        <v>18</v>
      </c>
    </row>
    <row r="4126" spans="13:13" x14ac:dyDescent="0.25">
      <c r="M4126" t="s">
        <v>55</v>
      </c>
    </row>
    <row r="4127" spans="13:13" x14ac:dyDescent="0.25">
      <c r="M4127" t="s">
        <v>19</v>
      </c>
    </row>
    <row r="4128" spans="13:13" x14ac:dyDescent="0.25">
      <c r="M4128" t="s">
        <v>20</v>
      </c>
    </row>
    <row r="4129" spans="13:13" x14ac:dyDescent="0.25">
      <c r="M4129" t="s">
        <v>21</v>
      </c>
    </row>
    <row r="4130" spans="13:13" x14ac:dyDescent="0.25">
      <c r="M4130" t="s">
        <v>22</v>
      </c>
    </row>
    <row r="4131" spans="13:13" x14ac:dyDescent="0.25">
      <c r="M4131" t="s">
        <v>56</v>
      </c>
    </row>
    <row r="4132" spans="13:13" x14ac:dyDescent="0.25">
      <c r="M4132" t="s">
        <v>23</v>
      </c>
    </row>
    <row r="4133" spans="13:13" x14ac:dyDescent="0.25">
      <c r="M4133" t="s">
        <v>57</v>
      </c>
    </row>
    <row r="4134" spans="13:13" x14ac:dyDescent="0.25">
      <c r="M4134" t="s">
        <v>24</v>
      </c>
    </row>
    <row r="4135" spans="13:13" x14ac:dyDescent="0.25">
      <c r="M4135" t="s">
        <v>25</v>
      </c>
    </row>
    <row r="4136" spans="13:13" x14ac:dyDescent="0.25">
      <c r="M4136" t="s">
        <v>26</v>
      </c>
    </row>
    <row r="4137" spans="13:13" x14ac:dyDescent="0.25">
      <c r="M4137" t="s">
        <v>27</v>
      </c>
    </row>
    <row r="4138" spans="13:13" x14ac:dyDescent="0.25">
      <c r="M4138" t="s">
        <v>28</v>
      </c>
    </row>
    <row r="4139" spans="13:13" x14ac:dyDescent="0.25">
      <c r="M4139" t="s">
        <v>29</v>
      </c>
    </row>
    <row r="4140" spans="13:13" x14ac:dyDescent="0.25">
      <c r="M4140" t="s">
        <v>30</v>
      </c>
    </row>
    <row r="4141" spans="13:13" x14ac:dyDescent="0.25">
      <c r="M4141" t="s">
        <v>31</v>
      </c>
    </row>
    <row r="4142" spans="13:13" x14ac:dyDescent="0.25">
      <c r="M4142" t="s">
        <v>58</v>
      </c>
    </row>
    <row r="4143" spans="13:13" x14ac:dyDescent="0.25">
      <c r="M4143" t="s">
        <v>32</v>
      </c>
    </row>
    <row r="4144" spans="13:13" x14ac:dyDescent="0.25">
      <c r="M4144" t="s">
        <v>3</v>
      </c>
    </row>
    <row r="4145" spans="13:13" x14ac:dyDescent="0.25">
      <c r="M4145" t="s">
        <v>59</v>
      </c>
    </row>
    <row r="4146" spans="13:13" x14ac:dyDescent="0.25">
      <c r="M4146" t="s">
        <v>60</v>
      </c>
    </row>
    <row r="4147" spans="13:13" x14ac:dyDescent="0.25">
      <c r="M4147" t="s">
        <v>61</v>
      </c>
    </row>
    <row r="4148" spans="13:13" x14ac:dyDescent="0.25">
      <c r="M4148" t="s">
        <v>62</v>
      </c>
    </row>
    <row r="4149" spans="13:13" x14ac:dyDescent="0.25">
      <c r="M4149" t="s">
        <v>33</v>
      </c>
    </row>
    <row r="4150" spans="13:13" x14ac:dyDescent="0.25">
      <c r="M4150" t="s">
        <v>34</v>
      </c>
    </row>
    <row r="4151" spans="13:13" x14ac:dyDescent="0.25">
      <c r="M4151" t="s">
        <v>35</v>
      </c>
    </row>
    <row r="4152" spans="13:13" x14ac:dyDescent="0.25">
      <c r="M4152" t="s">
        <v>36</v>
      </c>
    </row>
    <row r="4153" spans="13:13" x14ac:dyDescent="0.25">
      <c r="M4153" t="s">
        <v>63</v>
      </c>
    </row>
    <row r="4154" spans="13:13" x14ac:dyDescent="0.25">
      <c r="M4154" t="s">
        <v>37</v>
      </c>
    </row>
    <row r="4155" spans="13:13" x14ac:dyDescent="0.25">
      <c r="M4155" t="s">
        <v>38</v>
      </c>
    </row>
    <row r="4156" spans="13:13" x14ac:dyDescent="0.25">
      <c r="M4156" t="s">
        <v>39</v>
      </c>
    </row>
    <row r="4157" spans="13:13" x14ac:dyDescent="0.25">
      <c r="M4157" t="s">
        <v>40</v>
      </c>
    </row>
    <row r="4158" spans="13:13" x14ac:dyDescent="0.25">
      <c r="M4158" t="s">
        <v>64</v>
      </c>
    </row>
    <row r="4159" spans="13:13" x14ac:dyDescent="0.25">
      <c r="M4159" t="s">
        <v>65</v>
      </c>
    </row>
    <row r="4160" spans="13:13" x14ac:dyDescent="0.25">
      <c r="M4160" t="s">
        <v>66</v>
      </c>
    </row>
    <row r="4161" spans="13:13" x14ac:dyDescent="0.25">
      <c r="M4161" t="s">
        <v>41</v>
      </c>
    </row>
    <row r="4162" spans="13:13" x14ac:dyDescent="0.25">
      <c r="M4162" t="s">
        <v>42</v>
      </c>
    </row>
    <row r="4163" spans="13:13" x14ac:dyDescent="0.25">
      <c r="M4163" t="s">
        <v>67</v>
      </c>
    </row>
    <row r="4164" spans="13:13" x14ac:dyDescent="0.25">
      <c r="M4164" t="s">
        <v>87</v>
      </c>
    </row>
    <row r="4165" spans="13:13" x14ac:dyDescent="0.25">
      <c r="M4165" t="s">
        <v>87</v>
      </c>
    </row>
    <row r="4166" spans="13:13" x14ac:dyDescent="0.25">
      <c r="M4166" t="s">
        <v>87</v>
      </c>
    </row>
    <row r="4167" spans="13:13" x14ac:dyDescent="0.25">
      <c r="M4167" t="s">
        <v>87</v>
      </c>
    </row>
    <row r="4168" spans="13:13" x14ac:dyDescent="0.25">
      <c r="M4168" t="s">
        <v>87</v>
      </c>
    </row>
    <row r="4169" spans="13:13" x14ac:dyDescent="0.25">
      <c r="M4169" t="s">
        <v>87</v>
      </c>
    </row>
    <row r="4170" spans="13:13" x14ac:dyDescent="0.25">
      <c r="M4170" t="s">
        <v>87</v>
      </c>
    </row>
    <row r="4171" spans="13:13" x14ac:dyDescent="0.25">
      <c r="M4171" t="s">
        <v>87</v>
      </c>
    </row>
    <row r="4172" spans="13:13" x14ac:dyDescent="0.25">
      <c r="M4172" t="s">
        <v>87</v>
      </c>
    </row>
    <row r="4173" spans="13:13" x14ac:dyDescent="0.25">
      <c r="M4173" t="s">
        <v>87</v>
      </c>
    </row>
    <row r="4174" spans="13:13" x14ac:dyDescent="0.25">
      <c r="M4174" t="s">
        <v>87</v>
      </c>
    </row>
    <row r="4175" spans="13:13" x14ac:dyDescent="0.25">
      <c r="M4175" t="s">
        <v>87</v>
      </c>
    </row>
    <row r="4176" spans="13:13" x14ac:dyDescent="0.25">
      <c r="M4176" t="s">
        <v>87</v>
      </c>
    </row>
    <row r="4177" spans="13:13" x14ac:dyDescent="0.25">
      <c r="M4177" t="s">
        <v>87</v>
      </c>
    </row>
    <row r="4178" spans="13:13" x14ac:dyDescent="0.25">
      <c r="M4178" t="s">
        <v>87</v>
      </c>
    </row>
    <row r="4179" spans="13:13" x14ac:dyDescent="0.25">
      <c r="M4179" t="s">
        <v>52</v>
      </c>
    </row>
    <row r="4180" spans="13:13" x14ac:dyDescent="0.25">
      <c r="M4180" t="s">
        <v>6</v>
      </c>
    </row>
    <row r="4181" spans="13:13" x14ac:dyDescent="0.25">
      <c r="M4181" t="s">
        <v>7</v>
      </c>
    </row>
    <row r="4182" spans="13:13" x14ac:dyDescent="0.25">
      <c r="M4182" t="s">
        <v>8</v>
      </c>
    </row>
    <row r="4183" spans="13:13" x14ac:dyDescent="0.25">
      <c r="M4183" t="s">
        <v>53</v>
      </c>
    </row>
    <row r="4184" spans="13:13" x14ac:dyDescent="0.25">
      <c r="M4184" t="s">
        <v>9</v>
      </c>
    </row>
    <row r="4185" spans="13:13" x14ac:dyDescent="0.25">
      <c r="M4185" t="s">
        <v>10</v>
      </c>
    </row>
    <row r="4186" spans="13:13" x14ac:dyDescent="0.25">
      <c r="M4186" t="s">
        <v>11</v>
      </c>
    </row>
    <row r="4187" spans="13:13" x14ac:dyDescent="0.25">
      <c r="M4187" t="s">
        <v>12</v>
      </c>
    </row>
    <row r="4188" spans="13:13" x14ac:dyDescent="0.25">
      <c r="M4188" t="s">
        <v>13</v>
      </c>
    </row>
    <row r="4189" spans="13:13" x14ac:dyDescent="0.25">
      <c r="M4189" t="s">
        <v>54</v>
      </c>
    </row>
    <row r="4190" spans="13:13" x14ac:dyDescent="0.25">
      <c r="M4190" t="s">
        <v>14</v>
      </c>
    </row>
    <row r="4191" spans="13:13" x14ac:dyDescent="0.25">
      <c r="M4191" t="s">
        <v>15</v>
      </c>
    </row>
    <row r="4192" spans="13:13" x14ac:dyDescent="0.25">
      <c r="M4192" t="s">
        <v>16</v>
      </c>
    </row>
    <row r="4193" spans="13:13" x14ac:dyDescent="0.25">
      <c r="M4193" t="s">
        <v>17</v>
      </c>
    </row>
    <row r="4194" spans="13:13" x14ac:dyDescent="0.25">
      <c r="M4194" t="s">
        <v>18</v>
      </c>
    </row>
    <row r="4195" spans="13:13" x14ac:dyDescent="0.25">
      <c r="M4195" t="s">
        <v>55</v>
      </c>
    </row>
    <row r="4196" spans="13:13" x14ac:dyDescent="0.25">
      <c r="M4196" t="s">
        <v>19</v>
      </c>
    </row>
    <row r="4197" spans="13:13" x14ac:dyDescent="0.25">
      <c r="M4197" t="s">
        <v>20</v>
      </c>
    </row>
    <row r="4198" spans="13:13" x14ac:dyDescent="0.25">
      <c r="M4198" t="s">
        <v>21</v>
      </c>
    </row>
    <row r="4199" spans="13:13" x14ac:dyDescent="0.25">
      <c r="M4199" t="s">
        <v>22</v>
      </c>
    </row>
    <row r="4200" spans="13:13" x14ac:dyDescent="0.25">
      <c r="M4200" t="s">
        <v>56</v>
      </c>
    </row>
    <row r="4201" spans="13:13" x14ac:dyDescent="0.25">
      <c r="M4201" t="s">
        <v>23</v>
      </c>
    </row>
    <row r="4202" spans="13:13" x14ac:dyDescent="0.25">
      <c r="M4202" t="s">
        <v>57</v>
      </c>
    </row>
    <row r="4203" spans="13:13" x14ac:dyDescent="0.25">
      <c r="M4203" t="s">
        <v>24</v>
      </c>
    </row>
    <row r="4204" spans="13:13" x14ac:dyDescent="0.25">
      <c r="M4204" t="s">
        <v>25</v>
      </c>
    </row>
    <row r="4205" spans="13:13" x14ac:dyDescent="0.25">
      <c r="M4205" t="s">
        <v>26</v>
      </c>
    </row>
    <row r="4206" spans="13:13" x14ac:dyDescent="0.25">
      <c r="M4206" t="s">
        <v>27</v>
      </c>
    </row>
    <row r="4207" spans="13:13" x14ac:dyDescent="0.25">
      <c r="M4207" t="s">
        <v>28</v>
      </c>
    </row>
    <row r="4208" spans="13:13" x14ac:dyDescent="0.25">
      <c r="M4208" t="s">
        <v>29</v>
      </c>
    </row>
    <row r="4209" spans="13:13" x14ac:dyDescent="0.25">
      <c r="M4209" t="s">
        <v>30</v>
      </c>
    </row>
    <row r="4210" spans="13:13" x14ac:dyDescent="0.25">
      <c r="M4210" t="s">
        <v>31</v>
      </c>
    </row>
    <row r="4211" spans="13:13" x14ac:dyDescent="0.25">
      <c r="M4211" t="s">
        <v>58</v>
      </c>
    </row>
    <row r="4212" spans="13:13" x14ac:dyDescent="0.25">
      <c r="M4212" t="s">
        <v>32</v>
      </c>
    </row>
    <row r="4213" spans="13:13" x14ac:dyDescent="0.25">
      <c r="M4213" t="s">
        <v>3</v>
      </c>
    </row>
    <row r="4214" spans="13:13" x14ac:dyDescent="0.25">
      <c r="M4214" t="s">
        <v>59</v>
      </c>
    </row>
    <row r="4215" spans="13:13" x14ac:dyDescent="0.25">
      <c r="M4215" t="s">
        <v>60</v>
      </c>
    </row>
    <row r="4216" spans="13:13" x14ac:dyDescent="0.25">
      <c r="M4216" t="s">
        <v>61</v>
      </c>
    </row>
    <row r="4217" spans="13:13" x14ac:dyDescent="0.25">
      <c r="M4217" t="s">
        <v>62</v>
      </c>
    </row>
    <row r="4218" spans="13:13" x14ac:dyDescent="0.25">
      <c r="M4218" t="s">
        <v>33</v>
      </c>
    </row>
    <row r="4219" spans="13:13" x14ac:dyDescent="0.25">
      <c r="M4219" t="s">
        <v>34</v>
      </c>
    </row>
    <row r="4220" spans="13:13" x14ac:dyDescent="0.25">
      <c r="M4220" t="s">
        <v>35</v>
      </c>
    </row>
    <row r="4221" spans="13:13" x14ac:dyDescent="0.25">
      <c r="M4221" t="s">
        <v>36</v>
      </c>
    </row>
    <row r="4222" spans="13:13" x14ac:dyDescent="0.25">
      <c r="M4222" t="s">
        <v>63</v>
      </c>
    </row>
    <row r="4223" spans="13:13" x14ac:dyDescent="0.25">
      <c r="M4223" t="s">
        <v>37</v>
      </c>
    </row>
    <row r="4224" spans="13:13" x14ac:dyDescent="0.25">
      <c r="M4224" t="s">
        <v>38</v>
      </c>
    </row>
    <row r="4225" spans="13:13" x14ac:dyDescent="0.25">
      <c r="M4225" t="s">
        <v>39</v>
      </c>
    </row>
    <row r="4226" spans="13:13" x14ac:dyDescent="0.25">
      <c r="M4226" t="s">
        <v>40</v>
      </c>
    </row>
    <row r="4227" spans="13:13" x14ac:dyDescent="0.25">
      <c r="M4227" t="s">
        <v>64</v>
      </c>
    </row>
    <row r="4228" spans="13:13" x14ac:dyDescent="0.25">
      <c r="M4228" t="s">
        <v>65</v>
      </c>
    </row>
    <row r="4229" spans="13:13" x14ac:dyDescent="0.25">
      <c r="M4229" t="s">
        <v>66</v>
      </c>
    </row>
    <row r="4230" spans="13:13" x14ac:dyDescent="0.25">
      <c r="M4230" t="s">
        <v>41</v>
      </c>
    </row>
    <row r="4231" spans="13:13" x14ac:dyDescent="0.25">
      <c r="M4231" t="s">
        <v>42</v>
      </c>
    </row>
    <row r="4232" spans="13:13" x14ac:dyDescent="0.25">
      <c r="M4232" t="s">
        <v>67</v>
      </c>
    </row>
    <row r="4233" spans="13:13" x14ac:dyDescent="0.25">
      <c r="M4233" t="s">
        <v>87</v>
      </c>
    </row>
    <row r="4234" spans="13:13" x14ac:dyDescent="0.25">
      <c r="M4234" t="s">
        <v>87</v>
      </c>
    </row>
    <row r="4235" spans="13:13" x14ac:dyDescent="0.25">
      <c r="M4235" t="s">
        <v>87</v>
      </c>
    </row>
    <row r="4236" spans="13:13" x14ac:dyDescent="0.25">
      <c r="M4236" t="s">
        <v>87</v>
      </c>
    </row>
    <row r="4237" spans="13:13" x14ac:dyDescent="0.25">
      <c r="M4237" t="s">
        <v>87</v>
      </c>
    </row>
    <row r="4238" spans="13:13" x14ac:dyDescent="0.25">
      <c r="M4238" t="s">
        <v>87</v>
      </c>
    </row>
    <row r="4239" spans="13:13" x14ac:dyDescent="0.25">
      <c r="M4239" t="s">
        <v>87</v>
      </c>
    </row>
    <row r="4240" spans="13:13" x14ac:dyDescent="0.25">
      <c r="M4240" t="s">
        <v>87</v>
      </c>
    </row>
    <row r="4241" spans="13:13" x14ac:dyDescent="0.25">
      <c r="M4241" t="s">
        <v>87</v>
      </c>
    </row>
    <row r="4242" spans="13:13" x14ac:dyDescent="0.25">
      <c r="M4242" t="s">
        <v>87</v>
      </c>
    </row>
    <row r="4243" spans="13:13" x14ac:dyDescent="0.25">
      <c r="M4243" t="s">
        <v>87</v>
      </c>
    </row>
    <row r="4244" spans="13:13" x14ac:dyDescent="0.25">
      <c r="M4244" t="s">
        <v>87</v>
      </c>
    </row>
    <row r="4245" spans="13:13" x14ac:dyDescent="0.25">
      <c r="M4245" t="s">
        <v>87</v>
      </c>
    </row>
    <row r="4246" spans="13:13" x14ac:dyDescent="0.25">
      <c r="M4246" t="s">
        <v>87</v>
      </c>
    </row>
    <row r="4247" spans="13:13" x14ac:dyDescent="0.25">
      <c r="M4247" t="s">
        <v>87</v>
      </c>
    </row>
    <row r="4248" spans="13:13" x14ac:dyDescent="0.25">
      <c r="M4248" t="s">
        <v>52</v>
      </c>
    </row>
    <row r="4249" spans="13:13" x14ac:dyDescent="0.25">
      <c r="M4249" t="s">
        <v>6</v>
      </c>
    </row>
    <row r="4250" spans="13:13" x14ac:dyDescent="0.25">
      <c r="M4250" t="s">
        <v>7</v>
      </c>
    </row>
    <row r="4251" spans="13:13" x14ac:dyDescent="0.25">
      <c r="M4251" t="s">
        <v>8</v>
      </c>
    </row>
    <row r="4252" spans="13:13" x14ac:dyDescent="0.25">
      <c r="M4252" t="s">
        <v>53</v>
      </c>
    </row>
    <row r="4253" spans="13:13" x14ac:dyDescent="0.25">
      <c r="M4253" t="s">
        <v>9</v>
      </c>
    </row>
    <row r="4254" spans="13:13" x14ac:dyDescent="0.25">
      <c r="M4254" t="s">
        <v>10</v>
      </c>
    </row>
    <row r="4255" spans="13:13" x14ac:dyDescent="0.25">
      <c r="M4255" t="s">
        <v>11</v>
      </c>
    </row>
    <row r="4256" spans="13:13" x14ac:dyDescent="0.25">
      <c r="M4256" t="s">
        <v>12</v>
      </c>
    </row>
    <row r="4257" spans="13:13" x14ac:dyDescent="0.25">
      <c r="M4257" t="s">
        <v>13</v>
      </c>
    </row>
    <row r="4258" spans="13:13" x14ac:dyDescent="0.25">
      <c r="M4258" t="s">
        <v>54</v>
      </c>
    </row>
    <row r="4259" spans="13:13" x14ac:dyDescent="0.25">
      <c r="M4259" t="s">
        <v>14</v>
      </c>
    </row>
    <row r="4260" spans="13:13" x14ac:dyDescent="0.25">
      <c r="M4260" t="s">
        <v>15</v>
      </c>
    </row>
    <row r="4261" spans="13:13" x14ac:dyDescent="0.25">
      <c r="M4261" t="s">
        <v>16</v>
      </c>
    </row>
    <row r="4262" spans="13:13" x14ac:dyDescent="0.25">
      <c r="M4262" t="s">
        <v>17</v>
      </c>
    </row>
    <row r="4263" spans="13:13" x14ac:dyDescent="0.25">
      <c r="M4263" t="s">
        <v>18</v>
      </c>
    </row>
    <row r="4264" spans="13:13" x14ac:dyDescent="0.25">
      <c r="M4264" t="s">
        <v>55</v>
      </c>
    </row>
    <row r="4265" spans="13:13" x14ac:dyDescent="0.25">
      <c r="M4265" t="s">
        <v>19</v>
      </c>
    </row>
    <row r="4266" spans="13:13" x14ac:dyDescent="0.25">
      <c r="M4266" t="s">
        <v>20</v>
      </c>
    </row>
    <row r="4267" spans="13:13" x14ac:dyDescent="0.25">
      <c r="M4267" t="s">
        <v>21</v>
      </c>
    </row>
    <row r="4268" spans="13:13" x14ac:dyDescent="0.25">
      <c r="M4268" t="s">
        <v>22</v>
      </c>
    </row>
    <row r="4269" spans="13:13" x14ac:dyDescent="0.25">
      <c r="M4269" t="s">
        <v>56</v>
      </c>
    </row>
    <row r="4270" spans="13:13" x14ac:dyDescent="0.25">
      <c r="M4270" t="s">
        <v>23</v>
      </c>
    </row>
    <row r="4271" spans="13:13" x14ac:dyDescent="0.25">
      <c r="M4271" t="s">
        <v>57</v>
      </c>
    </row>
    <row r="4272" spans="13:13" x14ac:dyDescent="0.25">
      <c r="M4272" t="s">
        <v>24</v>
      </c>
    </row>
    <row r="4273" spans="13:13" x14ac:dyDescent="0.25">
      <c r="M4273" t="s">
        <v>25</v>
      </c>
    </row>
    <row r="4274" spans="13:13" x14ac:dyDescent="0.25">
      <c r="M4274" t="s">
        <v>26</v>
      </c>
    </row>
    <row r="4275" spans="13:13" x14ac:dyDescent="0.25">
      <c r="M4275" t="s">
        <v>27</v>
      </c>
    </row>
    <row r="4276" spans="13:13" x14ac:dyDescent="0.25">
      <c r="M4276" t="s">
        <v>28</v>
      </c>
    </row>
    <row r="4277" spans="13:13" x14ac:dyDescent="0.25">
      <c r="M4277" t="s">
        <v>29</v>
      </c>
    </row>
    <row r="4278" spans="13:13" x14ac:dyDescent="0.25">
      <c r="M4278" t="s">
        <v>30</v>
      </c>
    </row>
    <row r="4279" spans="13:13" x14ac:dyDescent="0.25">
      <c r="M4279" t="s">
        <v>31</v>
      </c>
    </row>
    <row r="4280" spans="13:13" x14ac:dyDescent="0.25">
      <c r="M4280" t="s">
        <v>58</v>
      </c>
    </row>
    <row r="4281" spans="13:13" x14ac:dyDescent="0.25">
      <c r="M4281" t="s">
        <v>32</v>
      </c>
    </row>
    <row r="4282" spans="13:13" x14ac:dyDescent="0.25">
      <c r="M4282" t="s">
        <v>3</v>
      </c>
    </row>
    <row r="4283" spans="13:13" x14ac:dyDescent="0.25">
      <c r="M4283" t="s">
        <v>59</v>
      </c>
    </row>
    <row r="4284" spans="13:13" x14ac:dyDescent="0.25">
      <c r="M4284" t="s">
        <v>60</v>
      </c>
    </row>
    <row r="4285" spans="13:13" x14ac:dyDescent="0.25">
      <c r="M4285" t="s">
        <v>61</v>
      </c>
    </row>
    <row r="4286" spans="13:13" x14ac:dyDescent="0.25">
      <c r="M4286" t="s">
        <v>62</v>
      </c>
    </row>
    <row r="4287" spans="13:13" x14ac:dyDescent="0.25">
      <c r="M4287" t="s">
        <v>33</v>
      </c>
    </row>
    <row r="4288" spans="13:13" x14ac:dyDescent="0.25">
      <c r="M4288" t="s">
        <v>34</v>
      </c>
    </row>
    <row r="4289" spans="13:13" x14ac:dyDescent="0.25">
      <c r="M4289" t="s">
        <v>35</v>
      </c>
    </row>
    <row r="4290" spans="13:13" x14ac:dyDescent="0.25">
      <c r="M4290" t="s">
        <v>36</v>
      </c>
    </row>
    <row r="4291" spans="13:13" x14ac:dyDescent="0.25">
      <c r="M4291" t="s">
        <v>63</v>
      </c>
    </row>
    <row r="4292" spans="13:13" x14ac:dyDescent="0.25">
      <c r="M4292" t="s">
        <v>37</v>
      </c>
    </row>
    <row r="4293" spans="13:13" x14ac:dyDescent="0.25">
      <c r="M4293" t="s">
        <v>38</v>
      </c>
    </row>
    <row r="4294" spans="13:13" x14ac:dyDescent="0.25">
      <c r="M4294" t="s">
        <v>39</v>
      </c>
    </row>
    <row r="4295" spans="13:13" x14ac:dyDescent="0.25">
      <c r="M4295" t="s">
        <v>40</v>
      </c>
    </row>
    <row r="4296" spans="13:13" x14ac:dyDescent="0.25">
      <c r="M4296" t="s">
        <v>64</v>
      </c>
    </row>
    <row r="4297" spans="13:13" x14ac:dyDescent="0.25">
      <c r="M4297" t="s">
        <v>65</v>
      </c>
    </row>
    <row r="4298" spans="13:13" x14ac:dyDescent="0.25">
      <c r="M4298" t="s">
        <v>66</v>
      </c>
    </row>
    <row r="4299" spans="13:13" x14ac:dyDescent="0.25">
      <c r="M4299" t="s">
        <v>41</v>
      </c>
    </row>
    <row r="4300" spans="13:13" x14ac:dyDescent="0.25">
      <c r="M4300" t="s">
        <v>42</v>
      </c>
    </row>
    <row r="4301" spans="13:13" x14ac:dyDescent="0.25">
      <c r="M4301" t="s">
        <v>67</v>
      </c>
    </row>
    <row r="4302" spans="13:13" x14ac:dyDescent="0.25">
      <c r="M4302" t="s">
        <v>87</v>
      </c>
    </row>
    <row r="4303" spans="13:13" x14ac:dyDescent="0.25">
      <c r="M4303" t="s">
        <v>87</v>
      </c>
    </row>
    <row r="4304" spans="13:13" x14ac:dyDescent="0.25">
      <c r="M4304" t="s">
        <v>87</v>
      </c>
    </row>
    <row r="4305" spans="13:13" x14ac:dyDescent="0.25">
      <c r="M4305" t="s">
        <v>87</v>
      </c>
    </row>
    <row r="4306" spans="13:13" x14ac:dyDescent="0.25">
      <c r="M4306" t="s">
        <v>87</v>
      </c>
    </row>
    <row r="4307" spans="13:13" x14ac:dyDescent="0.25">
      <c r="M4307" t="s">
        <v>87</v>
      </c>
    </row>
    <row r="4308" spans="13:13" x14ac:dyDescent="0.25">
      <c r="M4308" t="s">
        <v>87</v>
      </c>
    </row>
    <row r="4309" spans="13:13" x14ac:dyDescent="0.25">
      <c r="M4309" t="s">
        <v>87</v>
      </c>
    </row>
    <row r="4310" spans="13:13" x14ac:dyDescent="0.25">
      <c r="M4310" t="s">
        <v>87</v>
      </c>
    </row>
    <row r="4311" spans="13:13" x14ac:dyDescent="0.25">
      <c r="M4311" t="s">
        <v>87</v>
      </c>
    </row>
    <row r="4312" spans="13:13" x14ac:dyDescent="0.25">
      <c r="M4312" t="s">
        <v>87</v>
      </c>
    </row>
    <row r="4313" spans="13:13" x14ac:dyDescent="0.25">
      <c r="M4313" t="s">
        <v>87</v>
      </c>
    </row>
    <row r="4314" spans="13:13" x14ac:dyDescent="0.25">
      <c r="M4314" t="s">
        <v>87</v>
      </c>
    </row>
    <row r="4315" spans="13:13" x14ac:dyDescent="0.25">
      <c r="M4315" t="s">
        <v>87</v>
      </c>
    </row>
    <row r="4316" spans="13:13" x14ac:dyDescent="0.25">
      <c r="M4316" t="s">
        <v>87</v>
      </c>
    </row>
    <row r="4317" spans="13:13" x14ac:dyDescent="0.25">
      <c r="M4317" t="s">
        <v>6</v>
      </c>
    </row>
    <row r="4318" spans="13:13" x14ac:dyDescent="0.25">
      <c r="M4318" t="s">
        <v>7</v>
      </c>
    </row>
    <row r="4319" spans="13:13" x14ac:dyDescent="0.25">
      <c r="M4319" t="s">
        <v>8</v>
      </c>
    </row>
    <row r="4320" spans="13:13" x14ac:dyDescent="0.25">
      <c r="M4320" t="s">
        <v>9</v>
      </c>
    </row>
    <row r="4321" spans="13:13" x14ac:dyDescent="0.25">
      <c r="M4321" t="s">
        <v>11</v>
      </c>
    </row>
    <row r="4322" spans="13:13" x14ac:dyDescent="0.25">
      <c r="M4322" t="s">
        <v>12</v>
      </c>
    </row>
    <row r="4323" spans="13:13" x14ac:dyDescent="0.25">
      <c r="M4323" t="s">
        <v>13</v>
      </c>
    </row>
    <row r="4324" spans="13:13" x14ac:dyDescent="0.25">
      <c r="M4324" t="s">
        <v>54</v>
      </c>
    </row>
    <row r="4325" spans="13:13" x14ac:dyDescent="0.25">
      <c r="M4325" t="s">
        <v>14</v>
      </c>
    </row>
    <row r="4326" spans="13:13" x14ac:dyDescent="0.25">
      <c r="M4326" t="s">
        <v>15</v>
      </c>
    </row>
    <row r="4327" spans="13:13" x14ac:dyDescent="0.25">
      <c r="M4327" t="s">
        <v>16</v>
      </c>
    </row>
    <row r="4328" spans="13:13" x14ac:dyDescent="0.25">
      <c r="M4328" t="s">
        <v>17</v>
      </c>
    </row>
    <row r="4329" spans="13:13" x14ac:dyDescent="0.25">
      <c r="M4329" t="s">
        <v>18</v>
      </c>
    </row>
    <row r="4330" spans="13:13" x14ac:dyDescent="0.25">
      <c r="M4330" t="s">
        <v>55</v>
      </c>
    </row>
    <row r="4331" spans="13:13" x14ac:dyDescent="0.25">
      <c r="M4331" t="s">
        <v>20</v>
      </c>
    </row>
    <row r="4332" spans="13:13" x14ac:dyDescent="0.25">
      <c r="M4332" t="s">
        <v>21</v>
      </c>
    </row>
    <row r="4333" spans="13:13" x14ac:dyDescent="0.25">
      <c r="M4333" t="s">
        <v>22</v>
      </c>
    </row>
    <row r="4334" spans="13:13" x14ac:dyDescent="0.25">
      <c r="M4334" t="s">
        <v>56</v>
      </c>
    </row>
    <row r="4335" spans="13:13" x14ac:dyDescent="0.25">
      <c r="M4335" t="s">
        <v>23</v>
      </c>
    </row>
    <row r="4336" spans="13:13" x14ac:dyDescent="0.25">
      <c r="M4336" t="s">
        <v>57</v>
      </c>
    </row>
    <row r="4337" spans="13:13" x14ac:dyDescent="0.25">
      <c r="M4337" t="s">
        <v>24</v>
      </c>
    </row>
    <row r="4338" spans="13:13" x14ac:dyDescent="0.25">
      <c r="M4338" t="s">
        <v>27</v>
      </c>
    </row>
    <row r="4339" spans="13:13" x14ac:dyDescent="0.25">
      <c r="M4339" t="s">
        <v>28</v>
      </c>
    </row>
    <row r="4340" spans="13:13" x14ac:dyDescent="0.25">
      <c r="M4340" t="s">
        <v>29</v>
      </c>
    </row>
    <row r="4341" spans="13:13" x14ac:dyDescent="0.25">
      <c r="M4341" t="s">
        <v>30</v>
      </c>
    </row>
    <row r="4342" spans="13:13" x14ac:dyDescent="0.25">
      <c r="M4342" t="s">
        <v>31</v>
      </c>
    </row>
    <row r="4343" spans="13:13" x14ac:dyDescent="0.25">
      <c r="M4343" t="s">
        <v>58</v>
      </c>
    </row>
    <row r="4344" spans="13:13" x14ac:dyDescent="0.25">
      <c r="M4344" t="s">
        <v>32</v>
      </c>
    </row>
    <row r="4345" spans="13:13" x14ac:dyDescent="0.25">
      <c r="M4345" t="s">
        <v>3</v>
      </c>
    </row>
    <row r="4346" spans="13:13" x14ac:dyDescent="0.25">
      <c r="M4346" t="s">
        <v>59</v>
      </c>
    </row>
    <row r="4347" spans="13:13" x14ac:dyDescent="0.25">
      <c r="M4347" t="s">
        <v>60</v>
      </c>
    </row>
    <row r="4348" spans="13:13" x14ac:dyDescent="0.25">
      <c r="M4348" t="s">
        <v>61</v>
      </c>
    </row>
    <row r="4349" spans="13:13" x14ac:dyDescent="0.25">
      <c r="M4349" t="s">
        <v>62</v>
      </c>
    </row>
    <row r="4350" spans="13:13" x14ac:dyDescent="0.25">
      <c r="M4350" t="s">
        <v>33</v>
      </c>
    </row>
    <row r="4351" spans="13:13" x14ac:dyDescent="0.25">
      <c r="M4351" t="s">
        <v>34</v>
      </c>
    </row>
    <row r="4352" spans="13:13" x14ac:dyDescent="0.25">
      <c r="M4352" t="s">
        <v>35</v>
      </c>
    </row>
    <row r="4353" spans="13:13" x14ac:dyDescent="0.25">
      <c r="M4353" t="s">
        <v>36</v>
      </c>
    </row>
    <row r="4354" spans="13:13" x14ac:dyDescent="0.25">
      <c r="M4354" t="s">
        <v>63</v>
      </c>
    </row>
    <row r="4355" spans="13:13" x14ac:dyDescent="0.25">
      <c r="M4355" t="s">
        <v>37</v>
      </c>
    </row>
    <row r="4356" spans="13:13" x14ac:dyDescent="0.25">
      <c r="M4356" t="s">
        <v>38</v>
      </c>
    </row>
    <row r="4357" spans="13:13" x14ac:dyDescent="0.25">
      <c r="M4357" t="s">
        <v>39</v>
      </c>
    </row>
    <row r="4358" spans="13:13" x14ac:dyDescent="0.25">
      <c r="M4358" t="s">
        <v>40</v>
      </c>
    </row>
    <row r="4359" spans="13:13" x14ac:dyDescent="0.25">
      <c r="M4359" t="s">
        <v>64</v>
      </c>
    </row>
    <row r="4360" spans="13:13" x14ac:dyDescent="0.25">
      <c r="M4360" t="s">
        <v>65</v>
      </c>
    </row>
    <row r="4361" spans="13:13" x14ac:dyDescent="0.25">
      <c r="M4361" t="s">
        <v>66</v>
      </c>
    </row>
    <row r="4362" spans="13:13" x14ac:dyDescent="0.25">
      <c r="M4362" t="s">
        <v>41</v>
      </c>
    </row>
    <row r="4363" spans="13:13" x14ac:dyDescent="0.25">
      <c r="M4363" t="s">
        <v>67</v>
      </c>
    </row>
    <row r="4364" spans="13:13" x14ac:dyDescent="0.25">
      <c r="M4364" t="s">
        <v>87</v>
      </c>
    </row>
    <row r="4365" spans="13:13" x14ac:dyDescent="0.25">
      <c r="M4365" t="s">
        <v>87</v>
      </c>
    </row>
    <row r="4366" spans="13:13" x14ac:dyDescent="0.25">
      <c r="M4366" t="s">
        <v>87</v>
      </c>
    </row>
    <row r="4367" spans="13:13" x14ac:dyDescent="0.25">
      <c r="M4367" t="s">
        <v>87</v>
      </c>
    </row>
    <row r="4368" spans="13:13" x14ac:dyDescent="0.25">
      <c r="M4368" t="s">
        <v>87</v>
      </c>
    </row>
    <row r="4369" spans="13:13" x14ac:dyDescent="0.25">
      <c r="M4369" t="s">
        <v>87</v>
      </c>
    </row>
    <row r="4370" spans="13:13" x14ac:dyDescent="0.25">
      <c r="M4370" t="s">
        <v>87</v>
      </c>
    </row>
    <row r="4371" spans="13:13" x14ac:dyDescent="0.25">
      <c r="M4371" t="s">
        <v>87</v>
      </c>
    </row>
    <row r="4372" spans="13:13" x14ac:dyDescent="0.25">
      <c r="M4372" t="s">
        <v>87</v>
      </c>
    </row>
    <row r="4373" spans="13:13" x14ac:dyDescent="0.25">
      <c r="M4373" t="s">
        <v>87</v>
      </c>
    </row>
    <row r="4374" spans="13:13" x14ac:dyDescent="0.25">
      <c r="M4374" t="s">
        <v>87</v>
      </c>
    </row>
    <row r="4375" spans="13:13" x14ac:dyDescent="0.25">
      <c r="M4375" t="s">
        <v>87</v>
      </c>
    </row>
    <row r="4376" spans="13:13" x14ac:dyDescent="0.25">
      <c r="M4376" t="s">
        <v>87</v>
      </c>
    </row>
    <row r="4377" spans="13:13" x14ac:dyDescent="0.25">
      <c r="M4377" t="s">
        <v>87</v>
      </c>
    </row>
    <row r="4378" spans="13:13" x14ac:dyDescent="0.25">
      <c r="M4378" t="s">
        <v>87</v>
      </c>
    </row>
    <row r="4379" spans="13:13" x14ac:dyDescent="0.25">
      <c r="M4379" t="s">
        <v>6</v>
      </c>
    </row>
    <row r="4380" spans="13:13" x14ac:dyDescent="0.25">
      <c r="M4380" t="s">
        <v>7</v>
      </c>
    </row>
    <row r="4381" spans="13:13" x14ac:dyDescent="0.25">
      <c r="M4381" t="s">
        <v>8</v>
      </c>
    </row>
    <row r="4382" spans="13:13" x14ac:dyDescent="0.25">
      <c r="M4382" t="s">
        <v>9</v>
      </c>
    </row>
    <row r="4383" spans="13:13" x14ac:dyDescent="0.25">
      <c r="M4383" t="s">
        <v>11</v>
      </c>
    </row>
    <row r="4384" spans="13:13" x14ac:dyDescent="0.25">
      <c r="M4384" t="s">
        <v>12</v>
      </c>
    </row>
    <row r="4385" spans="13:13" x14ac:dyDescent="0.25">
      <c r="M4385" t="s">
        <v>13</v>
      </c>
    </row>
    <row r="4386" spans="13:13" x14ac:dyDescent="0.25">
      <c r="M4386" t="s">
        <v>54</v>
      </c>
    </row>
    <row r="4387" spans="13:13" x14ac:dyDescent="0.25">
      <c r="M4387" t="s">
        <v>14</v>
      </c>
    </row>
    <row r="4388" spans="13:13" x14ac:dyDescent="0.25">
      <c r="M4388" t="s">
        <v>15</v>
      </c>
    </row>
    <row r="4389" spans="13:13" x14ac:dyDescent="0.25">
      <c r="M4389" t="s">
        <v>16</v>
      </c>
    </row>
    <row r="4390" spans="13:13" x14ac:dyDescent="0.25">
      <c r="M4390" t="s">
        <v>17</v>
      </c>
    </row>
    <row r="4391" spans="13:13" x14ac:dyDescent="0.25">
      <c r="M4391" t="s">
        <v>18</v>
      </c>
    </row>
    <row r="4392" spans="13:13" x14ac:dyDescent="0.25">
      <c r="M4392" t="s">
        <v>55</v>
      </c>
    </row>
    <row r="4393" spans="13:13" x14ac:dyDescent="0.25">
      <c r="M4393" t="s">
        <v>19</v>
      </c>
    </row>
    <row r="4394" spans="13:13" x14ac:dyDescent="0.25">
      <c r="M4394" t="s">
        <v>20</v>
      </c>
    </row>
    <row r="4395" spans="13:13" x14ac:dyDescent="0.25">
      <c r="M4395" t="s">
        <v>21</v>
      </c>
    </row>
    <row r="4396" spans="13:13" x14ac:dyDescent="0.25">
      <c r="M4396" t="s">
        <v>56</v>
      </c>
    </row>
    <row r="4397" spans="13:13" x14ac:dyDescent="0.25">
      <c r="M4397" t="s">
        <v>23</v>
      </c>
    </row>
    <row r="4398" spans="13:13" x14ac:dyDescent="0.25">
      <c r="M4398" t="s">
        <v>57</v>
      </c>
    </row>
    <row r="4399" spans="13:13" x14ac:dyDescent="0.25">
      <c r="M4399" t="s">
        <v>24</v>
      </c>
    </row>
    <row r="4400" spans="13:13" x14ac:dyDescent="0.25">
      <c r="M4400" t="s">
        <v>27</v>
      </c>
    </row>
    <row r="4401" spans="13:13" x14ac:dyDescent="0.25">
      <c r="M4401" t="s">
        <v>28</v>
      </c>
    </row>
    <row r="4402" spans="13:13" x14ac:dyDescent="0.25">
      <c r="M4402" t="s">
        <v>29</v>
      </c>
    </row>
    <row r="4403" spans="13:13" x14ac:dyDescent="0.25">
      <c r="M4403" t="s">
        <v>30</v>
      </c>
    </row>
    <row r="4404" spans="13:13" x14ac:dyDescent="0.25">
      <c r="M4404" t="s">
        <v>31</v>
      </c>
    </row>
    <row r="4405" spans="13:13" x14ac:dyDescent="0.25">
      <c r="M4405" t="s">
        <v>58</v>
      </c>
    </row>
    <row r="4406" spans="13:13" x14ac:dyDescent="0.25">
      <c r="M4406" t="s">
        <v>32</v>
      </c>
    </row>
    <row r="4407" spans="13:13" x14ac:dyDescent="0.25">
      <c r="M4407" t="s">
        <v>3</v>
      </c>
    </row>
    <row r="4408" spans="13:13" x14ac:dyDescent="0.25">
      <c r="M4408" t="s">
        <v>59</v>
      </c>
    </row>
    <row r="4409" spans="13:13" x14ac:dyDescent="0.25">
      <c r="M4409" t="s">
        <v>60</v>
      </c>
    </row>
    <row r="4410" spans="13:13" x14ac:dyDescent="0.25">
      <c r="M4410" t="s">
        <v>61</v>
      </c>
    </row>
    <row r="4411" spans="13:13" x14ac:dyDescent="0.25">
      <c r="M4411" t="s">
        <v>62</v>
      </c>
    </row>
    <row r="4412" spans="13:13" x14ac:dyDescent="0.25">
      <c r="M4412" t="s">
        <v>33</v>
      </c>
    </row>
    <row r="4413" spans="13:13" x14ac:dyDescent="0.25">
      <c r="M4413" t="s">
        <v>34</v>
      </c>
    </row>
    <row r="4414" spans="13:13" x14ac:dyDescent="0.25">
      <c r="M4414" t="s">
        <v>35</v>
      </c>
    </row>
    <row r="4415" spans="13:13" x14ac:dyDescent="0.25">
      <c r="M4415" t="s">
        <v>36</v>
      </c>
    </row>
    <row r="4416" spans="13:13" x14ac:dyDescent="0.25">
      <c r="M4416" t="s">
        <v>63</v>
      </c>
    </row>
    <row r="4417" spans="13:13" x14ac:dyDescent="0.25">
      <c r="M4417" t="s">
        <v>37</v>
      </c>
    </row>
    <row r="4418" spans="13:13" x14ac:dyDescent="0.25">
      <c r="M4418" t="s">
        <v>38</v>
      </c>
    </row>
    <row r="4419" spans="13:13" x14ac:dyDescent="0.25">
      <c r="M4419" t="s">
        <v>39</v>
      </c>
    </row>
    <row r="4420" spans="13:13" x14ac:dyDescent="0.25">
      <c r="M4420" t="s">
        <v>40</v>
      </c>
    </row>
    <row r="4421" spans="13:13" x14ac:dyDescent="0.25">
      <c r="M4421" t="s">
        <v>64</v>
      </c>
    </row>
    <row r="4422" spans="13:13" x14ac:dyDescent="0.25">
      <c r="M4422" t="s">
        <v>65</v>
      </c>
    </row>
    <row r="4423" spans="13:13" x14ac:dyDescent="0.25">
      <c r="M4423" t="s">
        <v>66</v>
      </c>
    </row>
    <row r="4424" spans="13:13" x14ac:dyDescent="0.25">
      <c r="M4424" t="s">
        <v>41</v>
      </c>
    </row>
    <row r="4425" spans="13:13" x14ac:dyDescent="0.25">
      <c r="M4425" t="s">
        <v>67</v>
      </c>
    </row>
    <row r="4426" spans="13:13" x14ac:dyDescent="0.25">
      <c r="M4426" t="s">
        <v>87</v>
      </c>
    </row>
    <row r="4427" spans="13:13" x14ac:dyDescent="0.25">
      <c r="M4427" t="s">
        <v>87</v>
      </c>
    </row>
    <row r="4428" spans="13:13" x14ac:dyDescent="0.25">
      <c r="M4428" t="s">
        <v>87</v>
      </c>
    </row>
    <row r="4429" spans="13:13" x14ac:dyDescent="0.25">
      <c r="M4429" t="s">
        <v>87</v>
      </c>
    </row>
    <row r="4430" spans="13:13" x14ac:dyDescent="0.25">
      <c r="M4430" t="s">
        <v>87</v>
      </c>
    </row>
    <row r="4431" spans="13:13" x14ac:dyDescent="0.25">
      <c r="M4431" t="s">
        <v>87</v>
      </c>
    </row>
    <row r="4432" spans="13:13" x14ac:dyDescent="0.25">
      <c r="M4432" t="s">
        <v>87</v>
      </c>
    </row>
    <row r="4433" spans="13:13" x14ac:dyDescent="0.25">
      <c r="M4433" t="s">
        <v>87</v>
      </c>
    </row>
    <row r="4434" spans="13:13" x14ac:dyDescent="0.25">
      <c r="M4434" t="s">
        <v>87</v>
      </c>
    </row>
    <row r="4435" spans="13:13" x14ac:dyDescent="0.25">
      <c r="M4435" t="s">
        <v>87</v>
      </c>
    </row>
    <row r="4436" spans="13:13" x14ac:dyDescent="0.25">
      <c r="M4436" t="s">
        <v>87</v>
      </c>
    </row>
    <row r="4437" spans="13:13" x14ac:dyDescent="0.25">
      <c r="M4437" t="s">
        <v>87</v>
      </c>
    </row>
    <row r="4438" spans="13:13" x14ac:dyDescent="0.25">
      <c r="M4438" t="s">
        <v>87</v>
      </c>
    </row>
    <row r="4439" spans="13:13" x14ac:dyDescent="0.25">
      <c r="M4439" t="s">
        <v>87</v>
      </c>
    </row>
    <row r="4440" spans="13:13" x14ac:dyDescent="0.25">
      <c r="M4440" t="s">
        <v>87</v>
      </c>
    </row>
    <row r="4441" spans="13:13" x14ac:dyDescent="0.25">
      <c r="M4441" t="s">
        <v>52</v>
      </c>
    </row>
    <row r="4442" spans="13:13" x14ac:dyDescent="0.25">
      <c r="M4442" t="s">
        <v>6</v>
      </c>
    </row>
    <row r="4443" spans="13:13" x14ac:dyDescent="0.25">
      <c r="M4443" t="s">
        <v>7</v>
      </c>
    </row>
    <row r="4444" spans="13:13" x14ac:dyDescent="0.25">
      <c r="M4444" t="s">
        <v>8</v>
      </c>
    </row>
    <row r="4445" spans="13:13" x14ac:dyDescent="0.25">
      <c r="M4445" t="s">
        <v>53</v>
      </c>
    </row>
    <row r="4446" spans="13:13" x14ac:dyDescent="0.25">
      <c r="M4446" t="s">
        <v>9</v>
      </c>
    </row>
    <row r="4447" spans="13:13" x14ac:dyDescent="0.25">
      <c r="M4447" t="s">
        <v>10</v>
      </c>
    </row>
    <row r="4448" spans="13:13" x14ac:dyDescent="0.25">
      <c r="M4448" t="s">
        <v>11</v>
      </c>
    </row>
    <row r="4449" spans="13:13" x14ac:dyDescent="0.25">
      <c r="M4449" t="s">
        <v>12</v>
      </c>
    </row>
    <row r="4450" spans="13:13" x14ac:dyDescent="0.25">
      <c r="M4450" t="s">
        <v>13</v>
      </c>
    </row>
    <row r="4451" spans="13:13" x14ac:dyDescent="0.25">
      <c r="M4451" t="s">
        <v>54</v>
      </c>
    </row>
    <row r="4452" spans="13:13" x14ac:dyDescent="0.25">
      <c r="M4452" t="s">
        <v>14</v>
      </c>
    </row>
    <row r="4453" spans="13:13" x14ac:dyDescent="0.25">
      <c r="M4453" t="s">
        <v>15</v>
      </c>
    </row>
    <row r="4454" spans="13:13" x14ac:dyDescent="0.25">
      <c r="M4454" t="s">
        <v>16</v>
      </c>
    </row>
    <row r="4455" spans="13:13" x14ac:dyDescent="0.25">
      <c r="M4455" t="s">
        <v>17</v>
      </c>
    </row>
    <row r="4456" spans="13:13" x14ac:dyDescent="0.25">
      <c r="M4456" t="s">
        <v>18</v>
      </c>
    </row>
    <row r="4457" spans="13:13" x14ac:dyDescent="0.25">
      <c r="M4457" t="s">
        <v>55</v>
      </c>
    </row>
    <row r="4458" spans="13:13" x14ac:dyDescent="0.25">
      <c r="M4458" t="s">
        <v>19</v>
      </c>
    </row>
    <row r="4459" spans="13:13" x14ac:dyDescent="0.25">
      <c r="M4459" t="s">
        <v>20</v>
      </c>
    </row>
    <row r="4460" spans="13:13" x14ac:dyDescent="0.25">
      <c r="M4460" t="s">
        <v>21</v>
      </c>
    </row>
    <row r="4461" spans="13:13" x14ac:dyDescent="0.25">
      <c r="M4461" t="s">
        <v>22</v>
      </c>
    </row>
    <row r="4462" spans="13:13" x14ac:dyDescent="0.25">
      <c r="M4462" t="s">
        <v>56</v>
      </c>
    </row>
    <row r="4463" spans="13:13" x14ac:dyDescent="0.25">
      <c r="M4463" t="s">
        <v>23</v>
      </c>
    </row>
    <row r="4464" spans="13:13" x14ac:dyDescent="0.25">
      <c r="M4464" t="s">
        <v>57</v>
      </c>
    </row>
    <row r="4465" spans="13:13" x14ac:dyDescent="0.25">
      <c r="M4465" t="s">
        <v>24</v>
      </c>
    </row>
    <row r="4466" spans="13:13" x14ac:dyDescent="0.25">
      <c r="M4466" t="s">
        <v>25</v>
      </c>
    </row>
    <row r="4467" spans="13:13" x14ac:dyDescent="0.25">
      <c r="M4467" t="s">
        <v>26</v>
      </c>
    </row>
    <row r="4468" spans="13:13" x14ac:dyDescent="0.25">
      <c r="M4468" t="s">
        <v>27</v>
      </c>
    </row>
    <row r="4469" spans="13:13" x14ac:dyDescent="0.25">
      <c r="M4469" t="s">
        <v>28</v>
      </c>
    </row>
    <row r="4470" spans="13:13" x14ac:dyDescent="0.25">
      <c r="M4470" t="s">
        <v>29</v>
      </c>
    </row>
    <row r="4471" spans="13:13" x14ac:dyDescent="0.25">
      <c r="M4471" t="s">
        <v>30</v>
      </c>
    </row>
    <row r="4472" spans="13:13" x14ac:dyDescent="0.25">
      <c r="M4472" t="s">
        <v>31</v>
      </c>
    </row>
    <row r="4473" spans="13:13" x14ac:dyDescent="0.25">
      <c r="M4473" t="s">
        <v>58</v>
      </c>
    </row>
    <row r="4474" spans="13:13" x14ac:dyDescent="0.25">
      <c r="M4474" t="s">
        <v>32</v>
      </c>
    </row>
    <row r="4475" spans="13:13" x14ac:dyDescent="0.25">
      <c r="M4475" t="s">
        <v>3</v>
      </c>
    </row>
    <row r="4476" spans="13:13" x14ac:dyDescent="0.25">
      <c r="M4476" t="s">
        <v>59</v>
      </c>
    </row>
    <row r="4477" spans="13:13" x14ac:dyDescent="0.25">
      <c r="M4477" t="s">
        <v>60</v>
      </c>
    </row>
    <row r="4478" spans="13:13" x14ac:dyDescent="0.25">
      <c r="M4478" t="s">
        <v>61</v>
      </c>
    </row>
    <row r="4479" spans="13:13" x14ac:dyDescent="0.25">
      <c r="M4479" t="s">
        <v>62</v>
      </c>
    </row>
    <row r="4480" spans="13:13" x14ac:dyDescent="0.25">
      <c r="M4480" t="s">
        <v>33</v>
      </c>
    </row>
    <row r="4481" spans="13:13" x14ac:dyDescent="0.25">
      <c r="M4481" t="s">
        <v>34</v>
      </c>
    </row>
    <row r="4482" spans="13:13" x14ac:dyDescent="0.25">
      <c r="M4482" t="s">
        <v>35</v>
      </c>
    </row>
    <row r="4483" spans="13:13" x14ac:dyDescent="0.25">
      <c r="M4483" t="s">
        <v>36</v>
      </c>
    </row>
    <row r="4484" spans="13:13" x14ac:dyDescent="0.25">
      <c r="M4484" t="s">
        <v>63</v>
      </c>
    </row>
    <row r="4485" spans="13:13" x14ac:dyDescent="0.25">
      <c r="M4485" t="s">
        <v>37</v>
      </c>
    </row>
    <row r="4486" spans="13:13" x14ac:dyDescent="0.25">
      <c r="M4486" t="s">
        <v>38</v>
      </c>
    </row>
    <row r="4487" spans="13:13" x14ac:dyDescent="0.25">
      <c r="M4487" t="s">
        <v>39</v>
      </c>
    </row>
    <row r="4488" spans="13:13" x14ac:dyDescent="0.25">
      <c r="M4488" t="s">
        <v>40</v>
      </c>
    </row>
    <row r="4489" spans="13:13" x14ac:dyDescent="0.25">
      <c r="M4489" t="s">
        <v>64</v>
      </c>
    </row>
    <row r="4490" spans="13:13" x14ac:dyDescent="0.25">
      <c r="M4490" t="s">
        <v>65</v>
      </c>
    </row>
    <row r="4491" spans="13:13" x14ac:dyDescent="0.25">
      <c r="M4491" t="s">
        <v>66</v>
      </c>
    </row>
    <row r="4492" spans="13:13" x14ac:dyDescent="0.25">
      <c r="M4492" t="s">
        <v>41</v>
      </c>
    </row>
    <row r="4493" spans="13:13" x14ac:dyDescent="0.25">
      <c r="M4493" t="s">
        <v>42</v>
      </c>
    </row>
    <row r="4494" spans="13:13" x14ac:dyDescent="0.25">
      <c r="M4494" t="s">
        <v>67</v>
      </c>
    </row>
    <row r="4495" spans="13:13" x14ac:dyDescent="0.25">
      <c r="M4495" t="s">
        <v>87</v>
      </c>
    </row>
    <row r="4496" spans="13:13" x14ac:dyDescent="0.25">
      <c r="M4496" t="s">
        <v>87</v>
      </c>
    </row>
    <row r="4497" spans="13:13" x14ac:dyDescent="0.25">
      <c r="M4497" t="s">
        <v>87</v>
      </c>
    </row>
    <row r="4498" spans="13:13" x14ac:dyDescent="0.25">
      <c r="M4498" t="s">
        <v>87</v>
      </c>
    </row>
    <row r="4499" spans="13:13" x14ac:dyDescent="0.25">
      <c r="M4499" t="s">
        <v>87</v>
      </c>
    </row>
    <row r="4500" spans="13:13" x14ac:dyDescent="0.25">
      <c r="M4500" t="s">
        <v>87</v>
      </c>
    </row>
    <row r="4501" spans="13:13" x14ac:dyDescent="0.25">
      <c r="M4501" t="s">
        <v>87</v>
      </c>
    </row>
    <row r="4502" spans="13:13" x14ac:dyDescent="0.25">
      <c r="M4502" t="s">
        <v>87</v>
      </c>
    </row>
    <row r="4503" spans="13:13" x14ac:dyDescent="0.25">
      <c r="M4503" t="s">
        <v>87</v>
      </c>
    </row>
    <row r="4504" spans="13:13" x14ac:dyDescent="0.25">
      <c r="M4504" t="s">
        <v>87</v>
      </c>
    </row>
    <row r="4505" spans="13:13" x14ac:dyDescent="0.25">
      <c r="M4505" t="s">
        <v>87</v>
      </c>
    </row>
    <row r="4506" spans="13:13" x14ac:dyDescent="0.25">
      <c r="M4506" t="s">
        <v>87</v>
      </c>
    </row>
    <row r="4507" spans="13:13" x14ac:dyDescent="0.25">
      <c r="M4507" t="s">
        <v>87</v>
      </c>
    </row>
    <row r="4508" spans="13:13" x14ac:dyDescent="0.25">
      <c r="M4508" t="s">
        <v>87</v>
      </c>
    </row>
    <row r="4509" spans="13:13" x14ac:dyDescent="0.25">
      <c r="M4509" t="s">
        <v>87</v>
      </c>
    </row>
    <row r="4510" spans="13:13" x14ac:dyDescent="0.25">
      <c r="M4510" t="s">
        <v>52</v>
      </c>
    </row>
    <row r="4511" spans="13:13" x14ac:dyDescent="0.25">
      <c r="M4511" t="s">
        <v>6</v>
      </c>
    </row>
    <row r="4512" spans="13:13" x14ac:dyDescent="0.25">
      <c r="M4512" t="s">
        <v>7</v>
      </c>
    </row>
    <row r="4513" spans="13:13" x14ac:dyDescent="0.25">
      <c r="M4513" t="s">
        <v>8</v>
      </c>
    </row>
    <row r="4514" spans="13:13" x14ac:dyDescent="0.25">
      <c r="M4514" t="s">
        <v>53</v>
      </c>
    </row>
    <row r="4515" spans="13:13" x14ac:dyDescent="0.25">
      <c r="M4515" t="s">
        <v>9</v>
      </c>
    </row>
    <row r="4516" spans="13:13" x14ac:dyDescent="0.25">
      <c r="M4516" t="s">
        <v>10</v>
      </c>
    </row>
    <row r="4517" spans="13:13" x14ac:dyDescent="0.25">
      <c r="M4517" t="s">
        <v>11</v>
      </c>
    </row>
    <row r="4518" spans="13:13" x14ac:dyDescent="0.25">
      <c r="M4518" t="s">
        <v>12</v>
      </c>
    </row>
    <row r="4519" spans="13:13" x14ac:dyDescent="0.25">
      <c r="M4519" t="s">
        <v>13</v>
      </c>
    </row>
    <row r="4520" spans="13:13" x14ac:dyDescent="0.25">
      <c r="M4520" t="s">
        <v>54</v>
      </c>
    </row>
    <row r="4521" spans="13:13" x14ac:dyDescent="0.25">
      <c r="M4521" t="s">
        <v>14</v>
      </c>
    </row>
    <row r="4522" spans="13:13" x14ac:dyDescent="0.25">
      <c r="M4522" t="s">
        <v>15</v>
      </c>
    </row>
    <row r="4523" spans="13:13" x14ac:dyDescent="0.25">
      <c r="M4523" t="s">
        <v>16</v>
      </c>
    </row>
    <row r="4524" spans="13:13" x14ac:dyDescent="0.25">
      <c r="M4524" t="s">
        <v>17</v>
      </c>
    </row>
    <row r="4525" spans="13:13" x14ac:dyDescent="0.25">
      <c r="M4525" t="s">
        <v>18</v>
      </c>
    </row>
    <row r="4526" spans="13:13" x14ac:dyDescent="0.25">
      <c r="M4526" t="s">
        <v>55</v>
      </c>
    </row>
    <row r="4527" spans="13:13" x14ac:dyDescent="0.25">
      <c r="M4527" t="s">
        <v>19</v>
      </c>
    </row>
    <row r="4528" spans="13:13" x14ac:dyDescent="0.25">
      <c r="M4528" t="s">
        <v>20</v>
      </c>
    </row>
    <row r="4529" spans="13:13" x14ac:dyDescent="0.25">
      <c r="M4529" t="s">
        <v>21</v>
      </c>
    </row>
    <row r="4530" spans="13:13" x14ac:dyDescent="0.25">
      <c r="M4530" t="s">
        <v>22</v>
      </c>
    </row>
    <row r="4531" spans="13:13" x14ac:dyDescent="0.25">
      <c r="M4531" t="s">
        <v>56</v>
      </c>
    </row>
    <row r="4532" spans="13:13" x14ac:dyDescent="0.25">
      <c r="M4532" t="s">
        <v>23</v>
      </c>
    </row>
    <row r="4533" spans="13:13" x14ac:dyDescent="0.25">
      <c r="M4533" t="s">
        <v>57</v>
      </c>
    </row>
    <row r="4534" spans="13:13" x14ac:dyDescent="0.25">
      <c r="M4534" t="s">
        <v>24</v>
      </c>
    </row>
    <row r="4535" spans="13:13" x14ac:dyDescent="0.25">
      <c r="M4535" t="s">
        <v>25</v>
      </c>
    </row>
    <row r="4536" spans="13:13" x14ac:dyDescent="0.25">
      <c r="M4536" t="s">
        <v>26</v>
      </c>
    </row>
    <row r="4537" spans="13:13" x14ac:dyDescent="0.25">
      <c r="M4537" t="s">
        <v>27</v>
      </c>
    </row>
    <row r="4538" spans="13:13" x14ac:dyDescent="0.25">
      <c r="M4538" t="s">
        <v>28</v>
      </c>
    </row>
    <row r="4539" spans="13:13" x14ac:dyDescent="0.25">
      <c r="M4539" t="s">
        <v>29</v>
      </c>
    </row>
    <row r="4540" spans="13:13" x14ac:dyDescent="0.25">
      <c r="M4540" t="s">
        <v>30</v>
      </c>
    </row>
    <row r="4541" spans="13:13" x14ac:dyDescent="0.25">
      <c r="M4541" t="s">
        <v>31</v>
      </c>
    </row>
    <row r="4542" spans="13:13" x14ac:dyDescent="0.25">
      <c r="M4542" t="s">
        <v>58</v>
      </c>
    </row>
    <row r="4543" spans="13:13" x14ac:dyDescent="0.25">
      <c r="M4543" t="s">
        <v>32</v>
      </c>
    </row>
    <row r="4544" spans="13:13" x14ac:dyDescent="0.25">
      <c r="M4544" t="s">
        <v>3</v>
      </c>
    </row>
    <row r="4545" spans="13:13" x14ac:dyDescent="0.25">
      <c r="M4545" t="s">
        <v>59</v>
      </c>
    </row>
    <row r="4546" spans="13:13" x14ac:dyDescent="0.25">
      <c r="M4546" t="s">
        <v>60</v>
      </c>
    </row>
    <row r="4547" spans="13:13" x14ac:dyDescent="0.25">
      <c r="M4547" t="s">
        <v>61</v>
      </c>
    </row>
    <row r="4548" spans="13:13" x14ac:dyDescent="0.25">
      <c r="M4548" t="s">
        <v>62</v>
      </c>
    </row>
    <row r="4549" spans="13:13" x14ac:dyDescent="0.25">
      <c r="M4549" t="s">
        <v>33</v>
      </c>
    </row>
    <row r="4550" spans="13:13" x14ac:dyDescent="0.25">
      <c r="M4550" t="s">
        <v>34</v>
      </c>
    </row>
    <row r="4551" spans="13:13" x14ac:dyDescent="0.25">
      <c r="M4551" t="s">
        <v>35</v>
      </c>
    </row>
    <row r="4552" spans="13:13" x14ac:dyDescent="0.25">
      <c r="M4552" t="s">
        <v>36</v>
      </c>
    </row>
    <row r="4553" spans="13:13" x14ac:dyDescent="0.25">
      <c r="M4553" t="s">
        <v>63</v>
      </c>
    </row>
    <row r="4554" spans="13:13" x14ac:dyDescent="0.25">
      <c r="M4554" t="s">
        <v>37</v>
      </c>
    </row>
    <row r="4555" spans="13:13" x14ac:dyDescent="0.25">
      <c r="M4555" t="s">
        <v>38</v>
      </c>
    </row>
    <row r="4556" spans="13:13" x14ac:dyDescent="0.25">
      <c r="M4556" t="s">
        <v>39</v>
      </c>
    </row>
    <row r="4557" spans="13:13" x14ac:dyDescent="0.25">
      <c r="M4557" t="s">
        <v>40</v>
      </c>
    </row>
    <row r="4558" spans="13:13" x14ac:dyDescent="0.25">
      <c r="M4558" t="s">
        <v>64</v>
      </c>
    </row>
    <row r="4559" spans="13:13" x14ac:dyDescent="0.25">
      <c r="M4559" t="s">
        <v>65</v>
      </c>
    </row>
    <row r="4560" spans="13:13" x14ac:dyDescent="0.25">
      <c r="M4560" t="s">
        <v>66</v>
      </c>
    </row>
    <row r="4561" spans="13:13" x14ac:dyDescent="0.25">
      <c r="M4561" t="s">
        <v>41</v>
      </c>
    </row>
    <row r="4562" spans="13:13" x14ac:dyDescent="0.25">
      <c r="M4562" t="s">
        <v>42</v>
      </c>
    </row>
    <row r="4563" spans="13:13" x14ac:dyDescent="0.25">
      <c r="M4563" t="s">
        <v>67</v>
      </c>
    </row>
    <row r="4564" spans="13:13" x14ac:dyDescent="0.25">
      <c r="M4564" t="s">
        <v>87</v>
      </c>
    </row>
    <row r="4565" spans="13:13" x14ac:dyDescent="0.25">
      <c r="M4565" t="s">
        <v>87</v>
      </c>
    </row>
    <row r="4566" spans="13:13" x14ac:dyDescent="0.25">
      <c r="M4566" t="s">
        <v>87</v>
      </c>
    </row>
    <row r="4567" spans="13:13" x14ac:dyDescent="0.25">
      <c r="M4567" t="s">
        <v>87</v>
      </c>
    </row>
    <row r="4568" spans="13:13" x14ac:dyDescent="0.25">
      <c r="M4568" t="s">
        <v>87</v>
      </c>
    </row>
    <row r="4569" spans="13:13" x14ac:dyDescent="0.25">
      <c r="M4569" t="s">
        <v>87</v>
      </c>
    </row>
    <row r="4570" spans="13:13" x14ac:dyDescent="0.25">
      <c r="M4570" t="s">
        <v>87</v>
      </c>
    </row>
    <row r="4571" spans="13:13" x14ac:dyDescent="0.25">
      <c r="M4571" t="s">
        <v>87</v>
      </c>
    </row>
    <row r="4572" spans="13:13" x14ac:dyDescent="0.25">
      <c r="M4572" t="s">
        <v>87</v>
      </c>
    </row>
    <row r="4573" spans="13:13" x14ac:dyDescent="0.25">
      <c r="M4573" t="s">
        <v>87</v>
      </c>
    </row>
    <row r="4574" spans="13:13" x14ac:dyDescent="0.25">
      <c r="M4574" t="s">
        <v>87</v>
      </c>
    </row>
    <row r="4575" spans="13:13" x14ac:dyDescent="0.25">
      <c r="M4575" t="s">
        <v>87</v>
      </c>
    </row>
    <row r="4576" spans="13:13" x14ac:dyDescent="0.25">
      <c r="M4576" t="s">
        <v>87</v>
      </c>
    </row>
    <row r="4577" spans="13:13" x14ac:dyDescent="0.25">
      <c r="M4577" t="s">
        <v>87</v>
      </c>
    </row>
    <row r="4578" spans="13:13" x14ac:dyDescent="0.25">
      <c r="M4578" t="s">
        <v>87</v>
      </c>
    </row>
    <row r="4579" spans="13:13" x14ac:dyDescent="0.25">
      <c r="M4579" t="s">
        <v>52</v>
      </c>
    </row>
    <row r="4580" spans="13:13" x14ac:dyDescent="0.25">
      <c r="M4580" t="s">
        <v>6</v>
      </c>
    </row>
    <row r="4581" spans="13:13" x14ac:dyDescent="0.25">
      <c r="M4581" t="s">
        <v>7</v>
      </c>
    </row>
    <row r="4582" spans="13:13" x14ac:dyDescent="0.25">
      <c r="M4582" t="s">
        <v>8</v>
      </c>
    </row>
    <row r="4583" spans="13:13" x14ac:dyDescent="0.25">
      <c r="M4583" t="s">
        <v>53</v>
      </c>
    </row>
    <row r="4584" spans="13:13" x14ac:dyDescent="0.25">
      <c r="M4584" t="s">
        <v>9</v>
      </c>
    </row>
    <row r="4585" spans="13:13" x14ac:dyDescent="0.25">
      <c r="M4585" t="s">
        <v>10</v>
      </c>
    </row>
    <row r="4586" spans="13:13" x14ac:dyDescent="0.25">
      <c r="M4586" t="s">
        <v>11</v>
      </c>
    </row>
    <row r="4587" spans="13:13" x14ac:dyDescent="0.25">
      <c r="M4587" t="s">
        <v>12</v>
      </c>
    </row>
    <row r="4588" spans="13:13" x14ac:dyDescent="0.25">
      <c r="M4588" t="s">
        <v>13</v>
      </c>
    </row>
    <row r="4589" spans="13:13" x14ac:dyDescent="0.25">
      <c r="M4589" t="s">
        <v>54</v>
      </c>
    </row>
    <row r="4590" spans="13:13" x14ac:dyDescent="0.25">
      <c r="M4590" t="s">
        <v>14</v>
      </c>
    </row>
    <row r="4591" spans="13:13" x14ac:dyDescent="0.25">
      <c r="M4591" t="s">
        <v>15</v>
      </c>
    </row>
    <row r="4592" spans="13:13" x14ac:dyDescent="0.25">
      <c r="M4592" t="s">
        <v>16</v>
      </c>
    </row>
    <row r="4593" spans="13:13" x14ac:dyDescent="0.25">
      <c r="M4593" t="s">
        <v>17</v>
      </c>
    </row>
    <row r="4594" spans="13:13" x14ac:dyDescent="0.25">
      <c r="M4594" t="s">
        <v>18</v>
      </c>
    </row>
    <row r="4595" spans="13:13" x14ac:dyDescent="0.25">
      <c r="M4595" t="s">
        <v>55</v>
      </c>
    </row>
    <row r="4596" spans="13:13" x14ac:dyDescent="0.25">
      <c r="M4596" t="s">
        <v>19</v>
      </c>
    </row>
    <row r="4597" spans="13:13" x14ac:dyDescent="0.25">
      <c r="M4597" t="s">
        <v>20</v>
      </c>
    </row>
    <row r="4598" spans="13:13" x14ac:dyDescent="0.25">
      <c r="M4598" t="s">
        <v>21</v>
      </c>
    </row>
    <row r="4599" spans="13:13" x14ac:dyDescent="0.25">
      <c r="M4599" t="s">
        <v>22</v>
      </c>
    </row>
    <row r="4600" spans="13:13" x14ac:dyDescent="0.25">
      <c r="M4600" t="s">
        <v>56</v>
      </c>
    </row>
    <row r="4601" spans="13:13" x14ac:dyDescent="0.25">
      <c r="M4601" t="s">
        <v>23</v>
      </c>
    </row>
    <row r="4602" spans="13:13" x14ac:dyDescent="0.25">
      <c r="M4602" t="s">
        <v>57</v>
      </c>
    </row>
    <row r="4603" spans="13:13" x14ac:dyDescent="0.25">
      <c r="M4603" t="s">
        <v>24</v>
      </c>
    </row>
    <row r="4604" spans="13:13" x14ac:dyDescent="0.25">
      <c r="M4604" t="s">
        <v>25</v>
      </c>
    </row>
    <row r="4605" spans="13:13" x14ac:dyDescent="0.25">
      <c r="M4605" t="s">
        <v>26</v>
      </c>
    </row>
    <row r="4606" spans="13:13" x14ac:dyDescent="0.25">
      <c r="M4606" t="s">
        <v>27</v>
      </c>
    </row>
    <row r="4607" spans="13:13" x14ac:dyDescent="0.25">
      <c r="M4607" t="s">
        <v>28</v>
      </c>
    </row>
    <row r="4608" spans="13:13" x14ac:dyDescent="0.25">
      <c r="M4608" t="s">
        <v>29</v>
      </c>
    </row>
    <row r="4609" spans="13:13" x14ac:dyDescent="0.25">
      <c r="M4609" t="s">
        <v>30</v>
      </c>
    </row>
    <row r="4610" spans="13:13" x14ac:dyDescent="0.25">
      <c r="M4610" t="s">
        <v>31</v>
      </c>
    </row>
    <row r="4611" spans="13:13" x14ac:dyDescent="0.25">
      <c r="M4611" t="s">
        <v>58</v>
      </c>
    </row>
    <row r="4612" spans="13:13" x14ac:dyDescent="0.25">
      <c r="M4612" t="s">
        <v>32</v>
      </c>
    </row>
    <row r="4613" spans="13:13" x14ac:dyDescent="0.25">
      <c r="M4613" t="s">
        <v>3</v>
      </c>
    </row>
    <row r="4614" spans="13:13" x14ac:dyDescent="0.25">
      <c r="M4614" t="s">
        <v>59</v>
      </c>
    </row>
    <row r="4615" spans="13:13" x14ac:dyDescent="0.25">
      <c r="M4615" t="s">
        <v>60</v>
      </c>
    </row>
    <row r="4616" spans="13:13" x14ac:dyDescent="0.25">
      <c r="M4616" t="s">
        <v>61</v>
      </c>
    </row>
    <row r="4617" spans="13:13" x14ac:dyDescent="0.25">
      <c r="M4617" t="s">
        <v>62</v>
      </c>
    </row>
    <row r="4618" spans="13:13" x14ac:dyDescent="0.25">
      <c r="M4618" t="s">
        <v>33</v>
      </c>
    </row>
    <row r="4619" spans="13:13" x14ac:dyDescent="0.25">
      <c r="M4619" t="s">
        <v>34</v>
      </c>
    </row>
    <row r="4620" spans="13:13" x14ac:dyDescent="0.25">
      <c r="M4620" t="s">
        <v>35</v>
      </c>
    </row>
    <row r="4621" spans="13:13" x14ac:dyDescent="0.25">
      <c r="M4621" t="s">
        <v>36</v>
      </c>
    </row>
    <row r="4622" spans="13:13" x14ac:dyDescent="0.25">
      <c r="M4622" t="s">
        <v>63</v>
      </c>
    </row>
    <row r="4623" spans="13:13" x14ac:dyDescent="0.25">
      <c r="M4623" t="s">
        <v>37</v>
      </c>
    </row>
    <row r="4624" spans="13:13" x14ac:dyDescent="0.25">
      <c r="M4624" t="s">
        <v>38</v>
      </c>
    </row>
    <row r="4625" spans="13:13" x14ac:dyDescent="0.25">
      <c r="M4625" t="s">
        <v>39</v>
      </c>
    </row>
    <row r="4626" spans="13:13" x14ac:dyDescent="0.25">
      <c r="M4626" t="s">
        <v>40</v>
      </c>
    </row>
    <row r="4627" spans="13:13" x14ac:dyDescent="0.25">
      <c r="M4627" t="s">
        <v>64</v>
      </c>
    </row>
    <row r="4628" spans="13:13" x14ac:dyDescent="0.25">
      <c r="M4628" t="s">
        <v>65</v>
      </c>
    </row>
    <row r="4629" spans="13:13" x14ac:dyDescent="0.25">
      <c r="M4629" t="s">
        <v>66</v>
      </c>
    </row>
    <row r="4630" spans="13:13" x14ac:dyDescent="0.25">
      <c r="M4630" t="s">
        <v>41</v>
      </c>
    </row>
    <row r="4631" spans="13:13" x14ac:dyDescent="0.25">
      <c r="M4631" t="s">
        <v>42</v>
      </c>
    </row>
    <row r="4632" spans="13:13" x14ac:dyDescent="0.25">
      <c r="M4632" t="s">
        <v>67</v>
      </c>
    </row>
    <row r="4633" spans="13:13" x14ac:dyDescent="0.25">
      <c r="M4633" t="s">
        <v>87</v>
      </c>
    </row>
    <row r="4634" spans="13:13" x14ac:dyDescent="0.25">
      <c r="M4634" t="s">
        <v>87</v>
      </c>
    </row>
    <row r="4635" spans="13:13" x14ac:dyDescent="0.25">
      <c r="M4635" t="s">
        <v>87</v>
      </c>
    </row>
    <row r="4636" spans="13:13" x14ac:dyDescent="0.25">
      <c r="M4636" t="s">
        <v>87</v>
      </c>
    </row>
    <row r="4637" spans="13:13" x14ac:dyDescent="0.25">
      <c r="M4637" t="s">
        <v>87</v>
      </c>
    </row>
    <row r="4638" spans="13:13" x14ac:dyDescent="0.25">
      <c r="M4638" t="s">
        <v>87</v>
      </c>
    </row>
    <row r="4639" spans="13:13" x14ac:dyDescent="0.25">
      <c r="M4639" t="s">
        <v>87</v>
      </c>
    </row>
    <row r="4640" spans="13:13" x14ac:dyDescent="0.25">
      <c r="M4640" t="s">
        <v>87</v>
      </c>
    </row>
    <row r="4641" spans="13:13" x14ac:dyDescent="0.25">
      <c r="M4641" t="s">
        <v>87</v>
      </c>
    </row>
    <row r="4642" spans="13:13" x14ac:dyDescent="0.25">
      <c r="M4642" t="s">
        <v>87</v>
      </c>
    </row>
    <row r="4643" spans="13:13" x14ac:dyDescent="0.25">
      <c r="M4643" t="s">
        <v>87</v>
      </c>
    </row>
    <row r="4644" spans="13:13" x14ac:dyDescent="0.25">
      <c r="M4644" t="s">
        <v>87</v>
      </c>
    </row>
    <row r="4645" spans="13:13" x14ac:dyDescent="0.25">
      <c r="M4645" t="s">
        <v>87</v>
      </c>
    </row>
    <row r="4646" spans="13:13" x14ac:dyDescent="0.25">
      <c r="M4646" t="s">
        <v>87</v>
      </c>
    </row>
    <row r="4647" spans="13:13" x14ac:dyDescent="0.25">
      <c r="M4647" t="s">
        <v>87</v>
      </c>
    </row>
    <row r="4648" spans="13:13" x14ac:dyDescent="0.25">
      <c r="M4648" t="s">
        <v>52</v>
      </c>
    </row>
    <row r="4649" spans="13:13" x14ac:dyDescent="0.25">
      <c r="M4649" t="s">
        <v>6</v>
      </c>
    </row>
    <row r="4650" spans="13:13" x14ac:dyDescent="0.25">
      <c r="M4650" t="s">
        <v>7</v>
      </c>
    </row>
    <row r="4651" spans="13:13" x14ac:dyDescent="0.25">
      <c r="M4651" t="s">
        <v>8</v>
      </c>
    </row>
    <row r="4652" spans="13:13" x14ac:dyDescent="0.25">
      <c r="M4652" t="s">
        <v>53</v>
      </c>
    </row>
    <row r="4653" spans="13:13" x14ac:dyDescent="0.25">
      <c r="M4653" t="s">
        <v>9</v>
      </c>
    </row>
    <row r="4654" spans="13:13" x14ac:dyDescent="0.25">
      <c r="M4654" t="s">
        <v>10</v>
      </c>
    </row>
    <row r="4655" spans="13:13" x14ac:dyDescent="0.25">
      <c r="M4655" t="s">
        <v>11</v>
      </c>
    </row>
    <row r="4656" spans="13:13" x14ac:dyDescent="0.25">
      <c r="M4656" t="s">
        <v>12</v>
      </c>
    </row>
    <row r="4657" spans="13:13" x14ac:dyDescent="0.25">
      <c r="M4657" t="s">
        <v>13</v>
      </c>
    </row>
    <row r="4658" spans="13:13" x14ac:dyDescent="0.25">
      <c r="M4658" t="s">
        <v>54</v>
      </c>
    </row>
    <row r="4659" spans="13:13" x14ac:dyDescent="0.25">
      <c r="M4659" t="s">
        <v>14</v>
      </c>
    </row>
    <row r="4660" spans="13:13" x14ac:dyDescent="0.25">
      <c r="M4660" t="s">
        <v>15</v>
      </c>
    </row>
    <row r="4661" spans="13:13" x14ac:dyDescent="0.25">
      <c r="M4661" t="s">
        <v>16</v>
      </c>
    </row>
    <row r="4662" spans="13:13" x14ac:dyDescent="0.25">
      <c r="M4662" t="s">
        <v>17</v>
      </c>
    </row>
    <row r="4663" spans="13:13" x14ac:dyDescent="0.25">
      <c r="M4663" t="s">
        <v>18</v>
      </c>
    </row>
    <row r="4664" spans="13:13" x14ac:dyDescent="0.25">
      <c r="M4664" t="s">
        <v>55</v>
      </c>
    </row>
    <row r="4665" spans="13:13" x14ac:dyDescent="0.25">
      <c r="M4665" t="s">
        <v>19</v>
      </c>
    </row>
    <row r="4666" spans="13:13" x14ac:dyDescent="0.25">
      <c r="M4666" t="s">
        <v>20</v>
      </c>
    </row>
    <row r="4667" spans="13:13" x14ac:dyDescent="0.25">
      <c r="M4667" t="s">
        <v>21</v>
      </c>
    </row>
    <row r="4668" spans="13:13" x14ac:dyDescent="0.25">
      <c r="M4668" t="s">
        <v>22</v>
      </c>
    </row>
    <row r="4669" spans="13:13" x14ac:dyDescent="0.25">
      <c r="M4669" t="s">
        <v>56</v>
      </c>
    </row>
    <row r="4670" spans="13:13" x14ac:dyDescent="0.25">
      <c r="M4670" t="s">
        <v>23</v>
      </c>
    </row>
    <row r="4671" spans="13:13" x14ac:dyDescent="0.25">
      <c r="M4671" t="s">
        <v>57</v>
      </c>
    </row>
    <row r="4672" spans="13:13" x14ac:dyDescent="0.25">
      <c r="M4672" t="s">
        <v>24</v>
      </c>
    </row>
    <row r="4673" spans="13:13" x14ac:dyDescent="0.25">
      <c r="M4673" t="s">
        <v>25</v>
      </c>
    </row>
    <row r="4674" spans="13:13" x14ac:dyDescent="0.25">
      <c r="M4674" t="s">
        <v>26</v>
      </c>
    </row>
    <row r="4675" spans="13:13" x14ac:dyDescent="0.25">
      <c r="M4675" t="s">
        <v>27</v>
      </c>
    </row>
    <row r="4676" spans="13:13" x14ac:dyDescent="0.25">
      <c r="M4676" t="s">
        <v>28</v>
      </c>
    </row>
    <row r="4677" spans="13:13" x14ac:dyDescent="0.25">
      <c r="M4677" t="s">
        <v>29</v>
      </c>
    </row>
    <row r="4678" spans="13:13" x14ac:dyDescent="0.25">
      <c r="M4678" t="s">
        <v>30</v>
      </c>
    </row>
    <row r="4679" spans="13:13" x14ac:dyDescent="0.25">
      <c r="M4679" t="s">
        <v>31</v>
      </c>
    </row>
    <row r="4680" spans="13:13" x14ac:dyDescent="0.25">
      <c r="M4680" t="s">
        <v>58</v>
      </c>
    </row>
    <row r="4681" spans="13:13" x14ac:dyDescent="0.25">
      <c r="M4681" t="s">
        <v>32</v>
      </c>
    </row>
    <row r="4682" spans="13:13" x14ac:dyDescent="0.25">
      <c r="M4682" t="s">
        <v>3</v>
      </c>
    </row>
    <row r="4683" spans="13:13" x14ac:dyDescent="0.25">
      <c r="M4683" t="s">
        <v>59</v>
      </c>
    </row>
    <row r="4684" spans="13:13" x14ac:dyDescent="0.25">
      <c r="M4684" t="s">
        <v>60</v>
      </c>
    </row>
    <row r="4685" spans="13:13" x14ac:dyDescent="0.25">
      <c r="M4685" t="s">
        <v>61</v>
      </c>
    </row>
    <row r="4686" spans="13:13" x14ac:dyDescent="0.25">
      <c r="M4686" t="s">
        <v>62</v>
      </c>
    </row>
    <row r="4687" spans="13:13" x14ac:dyDescent="0.25">
      <c r="M4687" t="s">
        <v>33</v>
      </c>
    </row>
    <row r="4688" spans="13:13" x14ac:dyDescent="0.25">
      <c r="M4688" t="s">
        <v>34</v>
      </c>
    </row>
    <row r="4689" spans="13:13" x14ac:dyDescent="0.25">
      <c r="M4689" t="s">
        <v>35</v>
      </c>
    </row>
    <row r="4690" spans="13:13" x14ac:dyDescent="0.25">
      <c r="M4690" t="s">
        <v>36</v>
      </c>
    </row>
    <row r="4691" spans="13:13" x14ac:dyDescent="0.25">
      <c r="M4691" t="s">
        <v>63</v>
      </c>
    </row>
    <row r="4692" spans="13:13" x14ac:dyDescent="0.25">
      <c r="M4692" t="s">
        <v>37</v>
      </c>
    </row>
    <row r="4693" spans="13:13" x14ac:dyDescent="0.25">
      <c r="M4693" t="s">
        <v>38</v>
      </c>
    </row>
    <row r="4694" spans="13:13" x14ac:dyDescent="0.25">
      <c r="M4694" t="s">
        <v>39</v>
      </c>
    </row>
    <row r="4695" spans="13:13" x14ac:dyDescent="0.25">
      <c r="M4695" t="s">
        <v>40</v>
      </c>
    </row>
    <row r="4696" spans="13:13" x14ac:dyDescent="0.25">
      <c r="M4696" t="s">
        <v>64</v>
      </c>
    </row>
    <row r="4697" spans="13:13" x14ac:dyDescent="0.25">
      <c r="M4697" t="s">
        <v>65</v>
      </c>
    </row>
    <row r="4698" spans="13:13" x14ac:dyDescent="0.25">
      <c r="M4698" t="s">
        <v>66</v>
      </c>
    </row>
    <row r="4699" spans="13:13" x14ac:dyDescent="0.25">
      <c r="M4699" t="s">
        <v>41</v>
      </c>
    </row>
    <row r="4700" spans="13:13" x14ac:dyDescent="0.25">
      <c r="M4700" t="s">
        <v>42</v>
      </c>
    </row>
    <row r="4701" spans="13:13" x14ac:dyDescent="0.25">
      <c r="M4701" t="s">
        <v>67</v>
      </c>
    </row>
    <row r="4702" spans="13:13" x14ac:dyDescent="0.25">
      <c r="M4702" t="s">
        <v>87</v>
      </c>
    </row>
    <row r="4703" spans="13:13" x14ac:dyDescent="0.25">
      <c r="M4703" t="s">
        <v>87</v>
      </c>
    </row>
    <row r="4704" spans="13:13" x14ac:dyDescent="0.25">
      <c r="M4704" t="s">
        <v>87</v>
      </c>
    </row>
    <row r="4705" spans="13:13" x14ac:dyDescent="0.25">
      <c r="M4705" t="s">
        <v>87</v>
      </c>
    </row>
    <row r="4706" spans="13:13" x14ac:dyDescent="0.25">
      <c r="M4706" t="s">
        <v>87</v>
      </c>
    </row>
    <row r="4707" spans="13:13" x14ac:dyDescent="0.25">
      <c r="M4707" t="s">
        <v>87</v>
      </c>
    </row>
    <row r="4708" spans="13:13" x14ac:dyDescent="0.25">
      <c r="M4708" t="s">
        <v>87</v>
      </c>
    </row>
    <row r="4709" spans="13:13" x14ac:dyDescent="0.25">
      <c r="M4709" t="s">
        <v>87</v>
      </c>
    </row>
    <row r="4710" spans="13:13" x14ac:dyDescent="0.25">
      <c r="M4710" t="s">
        <v>87</v>
      </c>
    </row>
    <row r="4711" spans="13:13" x14ac:dyDescent="0.25">
      <c r="M4711" t="s">
        <v>87</v>
      </c>
    </row>
    <row r="4712" spans="13:13" x14ac:dyDescent="0.25">
      <c r="M4712" t="s">
        <v>87</v>
      </c>
    </row>
    <row r="4713" spans="13:13" x14ac:dyDescent="0.25">
      <c r="M4713" t="s">
        <v>87</v>
      </c>
    </row>
    <row r="4714" spans="13:13" x14ac:dyDescent="0.25">
      <c r="M4714" t="s">
        <v>87</v>
      </c>
    </row>
    <row r="4715" spans="13:13" x14ac:dyDescent="0.25">
      <c r="M4715" t="s">
        <v>87</v>
      </c>
    </row>
    <row r="4716" spans="13:13" x14ac:dyDescent="0.25">
      <c r="M4716" t="s">
        <v>87</v>
      </c>
    </row>
    <row r="4717" spans="13:13" x14ac:dyDescent="0.25">
      <c r="M4717" t="s">
        <v>52</v>
      </c>
    </row>
    <row r="4718" spans="13:13" x14ac:dyDescent="0.25">
      <c r="M4718" t="s">
        <v>6</v>
      </c>
    </row>
    <row r="4719" spans="13:13" x14ac:dyDescent="0.25">
      <c r="M4719" t="s">
        <v>7</v>
      </c>
    </row>
    <row r="4720" spans="13:13" x14ac:dyDescent="0.25">
      <c r="M4720" t="s">
        <v>8</v>
      </c>
    </row>
    <row r="4721" spans="13:13" x14ac:dyDescent="0.25">
      <c r="M4721" t="s">
        <v>53</v>
      </c>
    </row>
    <row r="4722" spans="13:13" x14ac:dyDescent="0.25">
      <c r="M4722" t="s">
        <v>9</v>
      </c>
    </row>
    <row r="4723" spans="13:13" x14ac:dyDescent="0.25">
      <c r="M4723" t="s">
        <v>10</v>
      </c>
    </row>
    <row r="4724" spans="13:13" x14ac:dyDescent="0.25">
      <c r="M4724" t="s">
        <v>11</v>
      </c>
    </row>
    <row r="4725" spans="13:13" x14ac:dyDescent="0.25">
      <c r="M4725" t="s">
        <v>12</v>
      </c>
    </row>
    <row r="4726" spans="13:13" x14ac:dyDescent="0.25">
      <c r="M4726" t="s">
        <v>13</v>
      </c>
    </row>
    <row r="4727" spans="13:13" x14ac:dyDescent="0.25">
      <c r="M4727" t="s">
        <v>54</v>
      </c>
    </row>
    <row r="4728" spans="13:13" x14ac:dyDescent="0.25">
      <c r="M4728" t="s">
        <v>14</v>
      </c>
    </row>
    <row r="4729" spans="13:13" x14ac:dyDescent="0.25">
      <c r="M4729" t="s">
        <v>15</v>
      </c>
    </row>
    <row r="4730" spans="13:13" x14ac:dyDescent="0.25">
      <c r="M4730" t="s">
        <v>16</v>
      </c>
    </row>
    <row r="4731" spans="13:13" x14ac:dyDescent="0.25">
      <c r="M4731" t="s">
        <v>17</v>
      </c>
    </row>
    <row r="4732" spans="13:13" x14ac:dyDescent="0.25">
      <c r="M4732" t="s">
        <v>18</v>
      </c>
    </row>
    <row r="4733" spans="13:13" x14ac:dyDescent="0.25">
      <c r="M4733" t="s">
        <v>55</v>
      </c>
    </row>
    <row r="4734" spans="13:13" x14ac:dyDescent="0.25">
      <c r="M4734" t="s">
        <v>19</v>
      </c>
    </row>
    <row r="4735" spans="13:13" x14ac:dyDescent="0.25">
      <c r="M4735" t="s">
        <v>20</v>
      </c>
    </row>
    <row r="4736" spans="13:13" x14ac:dyDescent="0.25">
      <c r="M4736" t="s">
        <v>21</v>
      </c>
    </row>
    <row r="4737" spans="13:13" x14ac:dyDescent="0.25">
      <c r="M4737" t="s">
        <v>22</v>
      </c>
    </row>
    <row r="4738" spans="13:13" x14ac:dyDescent="0.25">
      <c r="M4738" t="s">
        <v>56</v>
      </c>
    </row>
    <row r="4739" spans="13:13" x14ac:dyDescent="0.25">
      <c r="M4739" t="s">
        <v>23</v>
      </c>
    </row>
    <row r="4740" spans="13:13" x14ac:dyDescent="0.25">
      <c r="M4740" t="s">
        <v>57</v>
      </c>
    </row>
    <row r="4741" spans="13:13" x14ac:dyDescent="0.25">
      <c r="M4741" t="s">
        <v>24</v>
      </c>
    </row>
    <row r="4742" spans="13:13" x14ac:dyDescent="0.25">
      <c r="M4742" t="s">
        <v>25</v>
      </c>
    </row>
    <row r="4743" spans="13:13" x14ac:dyDescent="0.25">
      <c r="M4743" t="s">
        <v>26</v>
      </c>
    </row>
    <row r="4744" spans="13:13" x14ac:dyDescent="0.25">
      <c r="M4744" t="s">
        <v>27</v>
      </c>
    </row>
    <row r="4745" spans="13:13" x14ac:dyDescent="0.25">
      <c r="M4745" t="s">
        <v>28</v>
      </c>
    </row>
    <row r="4746" spans="13:13" x14ac:dyDescent="0.25">
      <c r="M4746" t="s">
        <v>29</v>
      </c>
    </row>
    <row r="4747" spans="13:13" x14ac:dyDescent="0.25">
      <c r="M4747" t="s">
        <v>30</v>
      </c>
    </row>
    <row r="4748" spans="13:13" x14ac:dyDescent="0.25">
      <c r="M4748" t="s">
        <v>31</v>
      </c>
    </row>
    <row r="4749" spans="13:13" x14ac:dyDescent="0.25">
      <c r="M4749" t="s">
        <v>58</v>
      </c>
    </row>
    <row r="4750" spans="13:13" x14ac:dyDescent="0.25">
      <c r="M4750" t="s">
        <v>32</v>
      </c>
    </row>
    <row r="4751" spans="13:13" x14ac:dyDescent="0.25">
      <c r="M4751" t="s">
        <v>3</v>
      </c>
    </row>
    <row r="4752" spans="13:13" x14ac:dyDescent="0.25">
      <c r="M4752" t="s">
        <v>59</v>
      </c>
    </row>
    <row r="4753" spans="13:13" x14ac:dyDescent="0.25">
      <c r="M4753" t="s">
        <v>60</v>
      </c>
    </row>
    <row r="4754" spans="13:13" x14ac:dyDescent="0.25">
      <c r="M4754" t="s">
        <v>61</v>
      </c>
    </row>
    <row r="4755" spans="13:13" x14ac:dyDescent="0.25">
      <c r="M4755" t="s">
        <v>62</v>
      </c>
    </row>
    <row r="4756" spans="13:13" x14ac:dyDescent="0.25">
      <c r="M4756" t="s">
        <v>33</v>
      </c>
    </row>
    <row r="4757" spans="13:13" x14ac:dyDescent="0.25">
      <c r="M4757" t="s">
        <v>34</v>
      </c>
    </row>
    <row r="4758" spans="13:13" x14ac:dyDescent="0.25">
      <c r="M4758" t="s">
        <v>35</v>
      </c>
    </row>
    <row r="4759" spans="13:13" x14ac:dyDescent="0.25">
      <c r="M4759" t="s">
        <v>36</v>
      </c>
    </row>
    <row r="4760" spans="13:13" x14ac:dyDescent="0.25">
      <c r="M4760" t="s">
        <v>63</v>
      </c>
    </row>
    <row r="4761" spans="13:13" x14ac:dyDescent="0.25">
      <c r="M4761" t="s">
        <v>37</v>
      </c>
    </row>
    <row r="4762" spans="13:13" x14ac:dyDescent="0.25">
      <c r="M4762" t="s">
        <v>38</v>
      </c>
    </row>
    <row r="4763" spans="13:13" x14ac:dyDescent="0.25">
      <c r="M4763" t="s">
        <v>39</v>
      </c>
    </row>
    <row r="4764" spans="13:13" x14ac:dyDescent="0.25">
      <c r="M4764" t="s">
        <v>40</v>
      </c>
    </row>
    <row r="4765" spans="13:13" x14ac:dyDescent="0.25">
      <c r="M4765" t="s">
        <v>64</v>
      </c>
    </row>
    <row r="4766" spans="13:13" x14ac:dyDescent="0.25">
      <c r="M4766" t="s">
        <v>65</v>
      </c>
    </row>
    <row r="4767" spans="13:13" x14ac:dyDescent="0.25">
      <c r="M4767" t="s">
        <v>66</v>
      </c>
    </row>
    <row r="4768" spans="13:13" x14ac:dyDescent="0.25">
      <c r="M4768" t="s">
        <v>41</v>
      </c>
    </row>
    <row r="4769" spans="13:13" x14ac:dyDescent="0.25">
      <c r="M4769" t="s">
        <v>42</v>
      </c>
    </row>
    <row r="4770" spans="13:13" x14ac:dyDescent="0.25">
      <c r="M4770" t="s">
        <v>67</v>
      </c>
    </row>
    <row r="4771" spans="13:13" x14ac:dyDescent="0.25">
      <c r="M4771" t="s">
        <v>87</v>
      </c>
    </row>
    <row r="4772" spans="13:13" x14ac:dyDescent="0.25">
      <c r="M4772" t="s">
        <v>87</v>
      </c>
    </row>
    <row r="4773" spans="13:13" x14ac:dyDescent="0.25">
      <c r="M4773" t="s">
        <v>87</v>
      </c>
    </row>
    <row r="4774" spans="13:13" x14ac:dyDescent="0.25">
      <c r="M4774" t="s">
        <v>87</v>
      </c>
    </row>
    <row r="4775" spans="13:13" x14ac:dyDescent="0.25">
      <c r="M4775" t="s">
        <v>87</v>
      </c>
    </row>
    <row r="4776" spans="13:13" x14ac:dyDescent="0.25">
      <c r="M4776" t="s">
        <v>87</v>
      </c>
    </row>
    <row r="4777" spans="13:13" x14ac:dyDescent="0.25">
      <c r="M4777" t="s">
        <v>87</v>
      </c>
    </row>
    <row r="4778" spans="13:13" x14ac:dyDescent="0.25">
      <c r="M4778" t="s">
        <v>87</v>
      </c>
    </row>
    <row r="4779" spans="13:13" x14ac:dyDescent="0.25">
      <c r="M4779" t="s">
        <v>87</v>
      </c>
    </row>
    <row r="4780" spans="13:13" x14ac:dyDescent="0.25">
      <c r="M4780" t="s">
        <v>87</v>
      </c>
    </row>
    <row r="4781" spans="13:13" x14ac:dyDescent="0.25">
      <c r="M4781" t="s">
        <v>87</v>
      </c>
    </row>
    <row r="4782" spans="13:13" x14ac:dyDescent="0.25">
      <c r="M4782" t="s">
        <v>87</v>
      </c>
    </row>
    <row r="4783" spans="13:13" x14ac:dyDescent="0.25">
      <c r="M4783" t="s">
        <v>87</v>
      </c>
    </row>
    <row r="4784" spans="13:13" x14ac:dyDescent="0.25">
      <c r="M4784" t="s">
        <v>87</v>
      </c>
    </row>
    <row r="4785" spans="13:13" x14ac:dyDescent="0.25">
      <c r="M4785" t="s">
        <v>87</v>
      </c>
    </row>
    <row r="4786" spans="13:13" x14ac:dyDescent="0.25">
      <c r="M4786" t="s">
        <v>52</v>
      </c>
    </row>
    <row r="4787" spans="13:13" x14ac:dyDescent="0.25">
      <c r="M4787" t="s">
        <v>6</v>
      </c>
    </row>
    <row r="4788" spans="13:13" x14ac:dyDescent="0.25">
      <c r="M4788" t="s">
        <v>7</v>
      </c>
    </row>
    <row r="4789" spans="13:13" x14ac:dyDescent="0.25">
      <c r="M4789" t="s">
        <v>8</v>
      </c>
    </row>
    <row r="4790" spans="13:13" x14ac:dyDescent="0.25">
      <c r="M4790" t="s">
        <v>53</v>
      </c>
    </row>
    <row r="4791" spans="13:13" x14ac:dyDescent="0.25">
      <c r="M4791" t="s">
        <v>9</v>
      </c>
    </row>
    <row r="4792" spans="13:13" x14ac:dyDescent="0.25">
      <c r="M4792" t="s">
        <v>10</v>
      </c>
    </row>
    <row r="4793" spans="13:13" x14ac:dyDescent="0.25">
      <c r="M4793" t="s">
        <v>11</v>
      </c>
    </row>
    <row r="4794" spans="13:13" x14ac:dyDescent="0.25">
      <c r="M4794" t="s">
        <v>12</v>
      </c>
    </row>
    <row r="4795" spans="13:13" x14ac:dyDescent="0.25">
      <c r="M4795" t="s">
        <v>13</v>
      </c>
    </row>
    <row r="4796" spans="13:13" x14ac:dyDescent="0.25">
      <c r="M4796" t="s">
        <v>54</v>
      </c>
    </row>
    <row r="4797" spans="13:13" x14ac:dyDescent="0.25">
      <c r="M4797" t="s">
        <v>14</v>
      </c>
    </row>
    <row r="4798" spans="13:13" x14ac:dyDescent="0.25">
      <c r="M4798" t="s">
        <v>15</v>
      </c>
    </row>
    <row r="4799" spans="13:13" x14ac:dyDescent="0.25">
      <c r="M4799" t="s">
        <v>16</v>
      </c>
    </row>
    <row r="4800" spans="13:13" x14ac:dyDescent="0.25">
      <c r="M4800" t="s">
        <v>17</v>
      </c>
    </row>
    <row r="4801" spans="13:13" x14ac:dyDescent="0.25">
      <c r="M4801" t="s">
        <v>18</v>
      </c>
    </row>
    <row r="4802" spans="13:13" x14ac:dyDescent="0.25">
      <c r="M4802" t="s">
        <v>55</v>
      </c>
    </row>
    <row r="4803" spans="13:13" x14ac:dyDescent="0.25">
      <c r="M4803" t="s">
        <v>19</v>
      </c>
    </row>
    <row r="4804" spans="13:13" x14ac:dyDescent="0.25">
      <c r="M4804" t="s">
        <v>20</v>
      </c>
    </row>
    <row r="4805" spans="13:13" x14ac:dyDescent="0.25">
      <c r="M4805" t="s">
        <v>21</v>
      </c>
    </row>
    <row r="4806" spans="13:13" x14ac:dyDescent="0.25">
      <c r="M4806" t="s">
        <v>22</v>
      </c>
    </row>
    <row r="4807" spans="13:13" x14ac:dyDescent="0.25">
      <c r="M4807" t="s">
        <v>56</v>
      </c>
    </row>
    <row r="4808" spans="13:13" x14ac:dyDescent="0.25">
      <c r="M4808" t="s">
        <v>23</v>
      </c>
    </row>
    <row r="4809" spans="13:13" x14ac:dyDescent="0.25">
      <c r="M4809" t="s">
        <v>57</v>
      </c>
    </row>
    <row r="4810" spans="13:13" x14ac:dyDescent="0.25">
      <c r="M4810" t="s">
        <v>24</v>
      </c>
    </row>
    <row r="4811" spans="13:13" x14ac:dyDescent="0.25">
      <c r="M4811" t="s">
        <v>25</v>
      </c>
    </row>
    <row r="4812" spans="13:13" x14ac:dyDescent="0.25">
      <c r="M4812" t="s">
        <v>26</v>
      </c>
    </row>
    <row r="4813" spans="13:13" x14ac:dyDescent="0.25">
      <c r="M4813" t="s">
        <v>27</v>
      </c>
    </row>
    <row r="4814" spans="13:13" x14ac:dyDescent="0.25">
      <c r="M4814" t="s">
        <v>28</v>
      </c>
    </row>
    <row r="4815" spans="13:13" x14ac:dyDescent="0.25">
      <c r="M4815" t="s">
        <v>29</v>
      </c>
    </row>
    <row r="4816" spans="13:13" x14ac:dyDescent="0.25">
      <c r="M4816" t="s">
        <v>30</v>
      </c>
    </row>
    <row r="4817" spans="13:13" x14ac:dyDescent="0.25">
      <c r="M4817" t="s">
        <v>31</v>
      </c>
    </row>
    <row r="4818" spans="13:13" x14ac:dyDescent="0.25">
      <c r="M4818" t="s">
        <v>58</v>
      </c>
    </row>
    <row r="4819" spans="13:13" x14ac:dyDescent="0.25">
      <c r="M4819" t="s">
        <v>32</v>
      </c>
    </row>
    <row r="4820" spans="13:13" x14ac:dyDescent="0.25">
      <c r="M4820" t="s">
        <v>3</v>
      </c>
    </row>
    <row r="4821" spans="13:13" x14ac:dyDescent="0.25">
      <c r="M4821" t="s">
        <v>59</v>
      </c>
    </row>
    <row r="4822" spans="13:13" x14ac:dyDescent="0.25">
      <c r="M4822" t="s">
        <v>60</v>
      </c>
    </row>
    <row r="4823" spans="13:13" x14ac:dyDescent="0.25">
      <c r="M4823" t="s">
        <v>61</v>
      </c>
    </row>
    <row r="4824" spans="13:13" x14ac:dyDescent="0.25">
      <c r="M4824" t="s">
        <v>62</v>
      </c>
    </row>
    <row r="4825" spans="13:13" x14ac:dyDescent="0.25">
      <c r="M4825" t="s">
        <v>33</v>
      </c>
    </row>
    <row r="4826" spans="13:13" x14ac:dyDescent="0.25">
      <c r="M4826" t="s">
        <v>34</v>
      </c>
    </row>
    <row r="4827" spans="13:13" x14ac:dyDescent="0.25">
      <c r="M4827" t="s">
        <v>35</v>
      </c>
    </row>
    <row r="4828" spans="13:13" x14ac:dyDescent="0.25">
      <c r="M4828" t="s">
        <v>36</v>
      </c>
    </row>
    <row r="4829" spans="13:13" x14ac:dyDescent="0.25">
      <c r="M4829" t="s">
        <v>63</v>
      </c>
    </row>
    <row r="4830" spans="13:13" x14ac:dyDescent="0.25">
      <c r="M4830" t="s">
        <v>37</v>
      </c>
    </row>
    <row r="4831" spans="13:13" x14ac:dyDescent="0.25">
      <c r="M4831" t="s">
        <v>38</v>
      </c>
    </row>
    <row r="4832" spans="13:13" x14ac:dyDescent="0.25">
      <c r="M4832" t="s">
        <v>39</v>
      </c>
    </row>
    <row r="4833" spans="13:13" x14ac:dyDescent="0.25">
      <c r="M4833" t="s">
        <v>40</v>
      </c>
    </row>
    <row r="4834" spans="13:13" x14ac:dyDescent="0.25">
      <c r="M4834" t="s">
        <v>64</v>
      </c>
    </row>
    <row r="4835" spans="13:13" x14ac:dyDescent="0.25">
      <c r="M4835" t="s">
        <v>65</v>
      </c>
    </row>
    <row r="4836" spans="13:13" x14ac:dyDescent="0.25">
      <c r="M4836" t="s">
        <v>66</v>
      </c>
    </row>
    <row r="4837" spans="13:13" x14ac:dyDescent="0.25">
      <c r="M4837" t="s">
        <v>41</v>
      </c>
    </row>
    <row r="4838" spans="13:13" x14ac:dyDescent="0.25">
      <c r="M4838" t="s">
        <v>42</v>
      </c>
    </row>
    <row r="4839" spans="13:13" x14ac:dyDescent="0.25">
      <c r="M4839" t="s">
        <v>67</v>
      </c>
    </row>
    <row r="4840" spans="13:13" x14ac:dyDescent="0.25">
      <c r="M4840" t="s">
        <v>87</v>
      </c>
    </row>
    <row r="4841" spans="13:13" x14ac:dyDescent="0.25">
      <c r="M4841" t="s">
        <v>87</v>
      </c>
    </row>
    <row r="4842" spans="13:13" x14ac:dyDescent="0.25">
      <c r="M4842" t="s">
        <v>87</v>
      </c>
    </row>
    <row r="4843" spans="13:13" x14ac:dyDescent="0.25">
      <c r="M4843" t="s">
        <v>87</v>
      </c>
    </row>
    <row r="4844" spans="13:13" x14ac:dyDescent="0.25">
      <c r="M4844" t="s">
        <v>87</v>
      </c>
    </row>
    <row r="4845" spans="13:13" x14ac:dyDescent="0.25">
      <c r="M4845" t="s">
        <v>87</v>
      </c>
    </row>
    <row r="4846" spans="13:13" x14ac:dyDescent="0.25">
      <c r="M4846" t="s">
        <v>87</v>
      </c>
    </row>
    <row r="4847" spans="13:13" x14ac:dyDescent="0.25">
      <c r="M4847" t="s">
        <v>87</v>
      </c>
    </row>
    <row r="4848" spans="13:13" x14ac:dyDescent="0.25">
      <c r="M4848" t="s">
        <v>87</v>
      </c>
    </row>
    <row r="4849" spans="13:13" x14ac:dyDescent="0.25">
      <c r="M4849" t="s">
        <v>87</v>
      </c>
    </row>
    <row r="4850" spans="13:13" x14ac:dyDescent="0.25">
      <c r="M4850" t="s">
        <v>87</v>
      </c>
    </row>
    <row r="4851" spans="13:13" x14ac:dyDescent="0.25">
      <c r="M4851" t="s">
        <v>87</v>
      </c>
    </row>
    <row r="4852" spans="13:13" x14ac:dyDescent="0.25">
      <c r="M4852" t="s">
        <v>87</v>
      </c>
    </row>
    <row r="4853" spans="13:13" x14ac:dyDescent="0.25">
      <c r="M4853" t="s">
        <v>87</v>
      </c>
    </row>
    <row r="4854" spans="13:13" x14ac:dyDescent="0.25">
      <c r="M4854" t="s">
        <v>87</v>
      </c>
    </row>
    <row r="4855" spans="13:13" x14ac:dyDescent="0.25">
      <c r="M4855" t="s">
        <v>52</v>
      </c>
    </row>
    <row r="4856" spans="13:13" x14ac:dyDescent="0.25">
      <c r="M4856" t="s">
        <v>6</v>
      </c>
    </row>
    <row r="4857" spans="13:13" x14ac:dyDescent="0.25">
      <c r="M4857" t="s">
        <v>7</v>
      </c>
    </row>
    <row r="4858" spans="13:13" x14ac:dyDescent="0.25">
      <c r="M4858" t="s">
        <v>8</v>
      </c>
    </row>
    <row r="4859" spans="13:13" x14ac:dyDescent="0.25">
      <c r="M4859" t="s">
        <v>53</v>
      </c>
    </row>
    <row r="4860" spans="13:13" x14ac:dyDescent="0.25">
      <c r="M4860" t="s">
        <v>9</v>
      </c>
    </row>
    <row r="4861" spans="13:13" x14ac:dyDescent="0.25">
      <c r="M4861" t="s">
        <v>10</v>
      </c>
    </row>
    <row r="4862" spans="13:13" x14ac:dyDescent="0.25">
      <c r="M4862" t="s">
        <v>11</v>
      </c>
    </row>
    <row r="4863" spans="13:13" x14ac:dyDescent="0.25">
      <c r="M4863" t="s">
        <v>12</v>
      </c>
    </row>
    <row r="4864" spans="13:13" x14ac:dyDescent="0.25">
      <c r="M4864" t="s">
        <v>13</v>
      </c>
    </row>
    <row r="4865" spans="13:13" x14ac:dyDescent="0.25">
      <c r="M4865" t="s">
        <v>54</v>
      </c>
    </row>
    <row r="4866" spans="13:13" x14ac:dyDescent="0.25">
      <c r="M4866" t="s">
        <v>14</v>
      </c>
    </row>
    <row r="4867" spans="13:13" x14ac:dyDescent="0.25">
      <c r="M4867" t="s">
        <v>15</v>
      </c>
    </row>
    <row r="4868" spans="13:13" x14ac:dyDescent="0.25">
      <c r="M4868" t="s">
        <v>16</v>
      </c>
    </row>
    <row r="4869" spans="13:13" x14ac:dyDescent="0.25">
      <c r="M4869" t="s">
        <v>17</v>
      </c>
    </row>
    <row r="4870" spans="13:13" x14ac:dyDescent="0.25">
      <c r="M4870" t="s">
        <v>18</v>
      </c>
    </row>
    <row r="4871" spans="13:13" x14ac:dyDescent="0.25">
      <c r="M4871" t="s">
        <v>55</v>
      </c>
    </row>
    <row r="4872" spans="13:13" x14ac:dyDescent="0.25">
      <c r="M4872" t="s">
        <v>19</v>
      </c>
    </row>
    <row r="4873" spans="13:13" x14ac:dyDescent="0.25">
      <c r="M4873" t="s">
        <v>20</v>
      </c>
    </row>
    <row r="4874" spans="13:13" x14ac:dyDescent="0.25">
      <c r="M4874" t="s">
        <v>21</v>
      </c>
    </row>
    <row r="4875" spans="13:13" x14ac:dyDescent="0.25">
      <c r="M4875" t="s">
        <v>22</v>
      </c>
    </row>
    <row r="4876" spans="13:13" x14ac:dyDescent="0.25">
      <c r="M4876" t="s">
        <v>56</v>
      </c>
    </row>
    <row r="4877" spans="13:13" x14ac:dyDescent="0.25">
      <c r="M4877" t="s">
        <v>23</v>
      </c>
    </row>
    <row r="4878" spans="13:13" x14ac:dyDescent="0.25">
      <c r="M4878" t="s">
        <v>57</v>
      </c>
    </row>
    <row r="4879" spans="13:13" x14ac:dyDescent="0.25">
      <c r="M4879" t="s">
        <v>24</v>
      </c>
    </row>
    <row r="4880" spans="13:13" x14ac:dyDescent="0.25">
      <c r="M4880" t="s">
        <v>25</v>
      </c>
    </row>
    <row r="4881" spans="13:13" x14ac:dyDescent="0.25">
      <c r="M4881" t="s">
        <v>26</v>
      </c>
    </row>
    <row r="4882" spans="13:13" x14ac:dyDescent="0.25">
      <c r="M4882" t="s">
        <v>27</v>
      </c>
    </row>
    <row r="4883" spans="13:13" x14ac:dyDescent="0.25">
      <c r="M4883" t="s">
        <v>28</v>
      </c>
    </row>
    <row r="4884" spans="13:13" x14ac:dyDescent="0.25">
      <c r="M4884" t="s">
        <v>29</v>
      </c>
    </row>
    <row r="4885" spans="13:13" x14ac:dyDescent="0.25">
      <c r="M4885" t="s">
        <v>30</v>
      </c>
    </row>
    <row r="4886" spans="13:13" x14ac:dyDescent="0.25">
      <c r="M4886" t="s">
        <v>31</v>
      </c>
    </row>
    <row r="4887" spans="13:13" x14ac:dyDescent="0.25">
      <c r="M4887" t="s">
        <v>58</v>
      </c>
    </row>
    <row r="4888" spans="13:13" x14ac:dyDescent="0.25">
      <c r="M4888" t="s">
        <v>32</v>
      </c>
    </row>
    <row r="4889" spans="13:13" x14ac:dyDescent="0.25">
      <c r="M4889" t="s">
        <v>3</v>
      </c>
    </row>
    <row r="4890" spans="13:13" x14ac:dyDescent="0.25">
      <c r="M4890" t="s">
        <v>59</v>
      </c>
    </row>
    <row r="4891" spans="13:13" x14ac:dyDescent="0.25">
      <c r="M4891" t="s">
        <v>60</v>
      </c>
    </row>
    <row r="4892" spans="13:13" x14ac:dyDescent="0.25">
      <c r="M4892" t="s">
        <v>61</v>
      </c>
    </row>
    <row r="4893" spans="13:13" x14ac:dyDescent="0.25">
      <c r="M4893" t="s">
        <v>62</v>
      </c>
    </row>
    <row r="4894" spans="13:13" x14ac:dyDescent="0.25">
      <c r="M4894" t="s">
        <v>33</v>
      </c>
    </row>
    <row r="4895" spans="13:13" x14ac:dyDescent="0.25">
      <c r="M4895" t="s">
        <v>34</v>
      </c>
    </row>
    <row r="4896" spans="13:13" x14ac:dyDescent="0.25">
      <c r="M4896" t="s">
        <v>35</v>
      </c>
    </row>
    <row r="4897" spans="13:13" x14ac:dyDescent="0.25">
      <c r="M4897" t="s">
        <v>36</v>
      </c>
    </row>
    <row r="4898" spans="13:13" x14ac:dyDescent="0.25">
      <c r="M4898" t="s">
        <v>63</v>
      </c>
    </row>
    <row r="4899" spans="13:13" x14ac:dyDescent="0.25">
      <c r="M4899" t="s">
        <v>37</v>
      </c>
    </row>
    <row r="4900" spans="13:13" x14ac:dyDescent="0.25">
      <c r="M4900" t="s">
        <v>38</v>
      </c>
    </row>
    <row r="4901" spans="13:13" x14ac:dyDescent="0.25">
      <c r="M4901" t="s">
        <v>39</v>
      </c>
    </row>
    <row r="4902" spans="13:13" x14ac:dyDescent="0.25">
      <c r="M4902" t="s">
        <v>40</v>
      </c>
    </row>
    <row r="4903" spans="13:13" x14ac:dyDescent="0.25">
      <c r="M4903" t="s">
        <v>64</v>
      </c>
    </row>
    <row r="4904" spans="13:13" x14ac:dyDescent="0.25">
      <c r="M4904" t="s">
        <v>65</v>
      </c>
    </row>
    <row r="4905" spans="13:13" x14ac:dyDescent="0.25">
      <c r="M4905" t="s">
        <v>66</v>
      </c>
    </row>
    <row r="4906" spans="13:13" x14ac:dyDescent="0.25">
      <c r="M4906" t="s">
        <v>41</v>
      </c>
    </row>
    <row r="4907" spans="13:13" x14ac:dyDescent="0.25">
      <c r="M4907" t="s">
        <v>42</v>
      </c>
    </row>
    <row r="4908" spans="13:13" x14ac:dyDescent="0.25">
      <c r="M4908" t="s">
        <v>67</v>
      </c>
    </row>
    <row r="4909" spans="13:13" x14ac:dyDescent="0.25">
      <c r="M4909" t="s">
        <v>87</v>
      </c>
    </row>
    <row r="4910" spans="13:13" x14ac:dyDescent="0.25">
      <c r="M4910" t="s">
        <v>87</v>
      </c>
    </row>
    <row r="4911" spans="13:13" x14ac:dyDescent="0.25">
      <c r="M4911" t="s">
        <v>87</v>
      </c>
    </row>
    <row r="4912" spans="13:13" x14ac:dyDescent="0.25">
      <c r="M4912" t="s">
        <v>87</v>
      </c>
    </row>
    <row r="4913" spans="13:13" x14ac:dyDescent="0.25">
      <c r="M4913" t="s">
        <v>87</v>
      </c>
    </row>
    <row r="4914" spans="13:13" x14ac:dyDescent="0.25">
      <c r="M4914" t="s">
        <v>87</v>
      </c>
    </row>
    <row r="4915" spans="13:13" x14ac:dyDescent="0.25">
      <c r="M4915" t="s">
        <v>87</v>
      </c>
    </row>
    <row r="4916" spans="13:13" x14ac:dyDescent="0.25">
      <c r="M4916" t="s">
        <v>87</v>
      </c>
    </row>
    <row r="4917" spans="13:13" x14ac:dyDescent="0.25">
      <c r="M4917" t="s">
        <v>87</v>
      </c>
    </row>
    <row r="4918" spans="13:13" x14ac:dyDescent="0.25">
      <c r="M4918" t="s">
        <v>87</v>
      </c>
    </row>
    <row r="4919" spans="13:13" x14ac:dyDescent="0.25">
      <c r="M4919" t="s">
        <v>87</v>
      </c>
    </row>
    <row r="4920" spans="13:13" x14ac:dyDescent="0.25">
      <c r="M4920" t="s">
        <v>87</v>
      </c>
    </row>
    <row r="4921" spans="13:13" x14ac:dyDescent="0.25">
      <c r="M4921" t="s">
        <v>87</v>
      </c>
    </row>
    <row r="4922" spans="13:13" x14ac:dyDescent="0.25">
      <c r="M4922" t="s">
        <v>87</v>
      </c>
    </row>
    <row r="4923" spans="13:13" x14ac:dyDescent="0.25">
      <c r="M4923" t="s">
        <v>87</v>
      </c>
    </row>
    <row r="4924" spans="13:13" x14ac:dyDescent="0.25">
      <c r="M4924" t="s">
        <v>52</v>
      </c>
    </row>
    <row r="4925" spans="13:13" x14ac:dyDescent="0.25">
      <c r="M4925" t="s">
        <v>6</v>
      </c>
    </row>
    <row r="4926" spans="13:13" x14ac:dyDescent="0.25">
      <c r="M4926" t="s">
        <v>7</v>
      </c>
    </row>
    <row r="4927" spans="13:13" x14ac:dyDescent="0.25">
      <c r="M4927" t="s">
        <v>8</v>
      </c>
    </row>
    <row r="4928" spans="13:13" x14ac:dyDescent="0.25">
      <c r="M4928" t="s">
        <v>53</v>
      </c>
    </row>
    <row r="4929" spans="13:13" x14ac:dyDescent="0.25">
      <c r="M4929" t="s">
        <v>9</v>
      </c>
    </row>
    <row r="4930" spans="13:13" x14ac:dyDescent="0.25">
      <c r="M4930" t="s">
        <v>10</v>
      </c>
    </row>
    <row r="4931" spans="13:13" x14ac:dyDescent="0.25">
      <c r="M4931" t="s">
        <v>11</v>
      </c>
    </row>
    <row r="4932" spans="13:13" x14ac:dyDescent="0.25">
      <c r="M4932" t="s">
        <v>12</v>
      </c>
    </row>
    <row r="4933" spans="13:13" x14ac:dyDescent="0.25">
      <c r="M4933" t="s">
        <v>13</v>
      </c>
    </row>
    <row r="4934" spans="13:13" x14ac:dyDescent="0.25">
      <c r="M4934" t="s">
        <v>54</v>
      </c>
    </row>
    <row r="4935" spans="13:13" x14ac:dyDescent="0.25">
      <c r="M4935" t="s">
        <v>14</v>
      </c>
    </row>
    <row r="4936" spans="13:13" x14ac:dyDescent="0.25">
      <c r="M4936" t="s">
        <v>15</v>
      </c>
    </row>
    <row r="4937" spans="13:13" x14ac:dyDescent="0.25">
      <c r="M4937" t="s">
        <v>16</v>
      </c>
    </row>
    <row r="4938" spans="13:13" x14ac:dyDescent="0.25">
      <c r="M4938" t="s">
        <v>17</v>
      </c>
    </row>
    <row r="4939" spans="13:13" x14ac:dyDescent="0.25">
      <c r="M4939" t="s">
        <v>18</v>
      </c>
    </row>
    <row r="4940" spans="13:13" x14ac:dyDescent="0.25">
      <c r="M4940" t="s">
        <v>55</v>
      </c>
    </row>
    <row r="4941" spans="13:13" x14ac:dyDescent="0.25">
      <c r="M4941" t="s">
        <v>19</v>
      </c>
    </row>
    <row r="4942" spans="13:13" x14ac:dyDescent="0.25">
      <c r="M4942" t="s">
        <v>20</v>
      </c>
    </row>
    <row r="4943" spans="13:13" x14ac:dyDescent="0.25">
      <c r="M4943" t="s">
        <v>21</v>
      </c>
    </row>
    <row r="4944" spans="13:13" x14ac:dyDescent="0.25">
      <c r="M4944" t="s">
        <v>22</v>
      </c>
    </row>
    <row r="4945" spans="13:13" x14ac:dyDescent="0.25">
      <c r="M4945" t="s">
        <v>56</v>
      </c>
    </row>
    <row r="4946" spans="13:13" x14ac:dyDescent="0.25">
      <c r="M4946" t="s">
        <v>23</v>
      </c>
    </row>
    <row r="4947" spans="13:13" x14ac:dyDescent="0.25">
      <c r="M4947" t="s">
        <v>57</v>
      </c>
    </row>
    <row r="4948" spans="13:13" x14ac:dyDescent="0.25">
      <c r="M4948" t="s">
        <v>24</v>
      </c>
    </row>
    <row r="4949" spans="13:13" x14ac:dyDescent="0.25">
      <c r="M4949" t="s">
        <v>25</v>
      </c>
    </row>
    <row r="4950" spans="13:13" x14ac:dyDescent="0.25">
      <c r="M4950" t="s">
        <v>26</v>
      </c>
    </row>
    <row r="4951" spans="13:13" x14ac:dyDescent="0.25">
      <c r="M4951" t="s">
        <v>27</v>
      </c>
    </row>
    <row r="4952" spans="13:13" x14ac:dyDescent="0.25">
      <c r="M4952" t="s">
        <v>28</v>
      </c>
    </row>
    <row r="4953" spans="13:13" x14ac:dyDescent="0.25">
      <c r="M4953" t="s">
        <v>29</v>
      </c>
    </row>
    <row r="4954" spans="13:13" x14ac:dyDescent="0.25">
      <c r="M4954" t="s">
        <v>30</v>
      </c>
    </row>
    <row r="4955" spans="13:13" x14ac:dyDescent="0.25">
      <c r="M4955" t="s">
        <v>31</v>
      </c>
    </row>
    <row r="4956" spans="13:13" x14ac:dyDescent="0.25">
      <c r="M4956" t="s">
        <v>58</v>
      </c>
    </row>
    <row r="4957" spans="13:13" x14ac:dyDescent="0.25">
      <c r="M4957" t="s">
        <v>32</v>
      </c>
    </row>
    <row r="4958" spans="13:13" x14ac:dyDescent="0.25">
      <c r="M4958" t="s">
        <v>3</v>
      </c>
    </row>
    <row r="4959" spans="13:13" x14ac:dyDescent="0.25">
      <c r="M4959" t="s">
        <v>59</v>
      </c>
    </row>
    <row r="4960" spans="13:13" x14ac:dyDescent="0.25">
      <c r="M4960" t="s">
        <v>60</v>
      </c>
    </row>
    <row r="4961" spans="13:13" x14ac:dyDescent="0.25">
      <c r="M4961" t="s">
        <v>61</v>
      </c>
    </row>
    <row r="4962" spans="13:13" x14ac:dyDescent="0.25">
      <c r="M4962" t="s">
        <v>62</v>
      </c>
    </row>
    <row r="4963" spans="13:13" x14ac:dyDescent="0.25">
      <c r="M4963" t="s">
        <v>33</v>
      </c>
    </row>
    <row r="4964" spans="13:13" x14ac:dyDescent="0.25">
      <c r="M4964" t="s">
        <v>34</v>
      </c>
    </row>
    <row r="4965" spans="13:13" x14ac:dyDescent="0.25">
      <c r="M4965" t="s">
        <v>35</v>
      </c>
    </row>
    <row r="4966" spans="13:13" x14ac:dyDescent="0.25">
      <c r="M4966" t="s">
        <v>36</v>
      </c>
    </row>
    <row r="4967" spans="13:13" x14ac:dyDescent="0.25">
      <c r="M4967" t="s">
        <v>63</v>
      </c>
    </row>
    <row r="4968" spans="13:13" x14ac:dyDescent="0.25">
      <c r="M4968" t="s">
        <v>37</v>
      </c>
    </row>
    <row r="4969" spans="13:13" x14ac:dyDescent="0.25">
      <c r="M4969" t="s">
        <v>38</v>
      </c>
    </row>
    <row r="4970" spans="13:13" x14ac:dyDescent="0.25">
      <c r="M4970" t="s">
        <v>39</v>
      </c>
    </row>
    <row r="4971" spans="13:13" x14ac:dyDescent="0.25">
      <c r="M4971" t="s">
        <v>40</v>
      </c>
    </row>
    <row r="4972" spans="13:13" x14ac:dyDescent="0.25">
      <c r="M4972" t="s">
        <v>64</v>
      </c>
    </row>
    <row r="4973" spans="13:13" x14ac:dyDescent="0.25">
      <c r="M4973" t="s">
        <v>65</v>
      </c>
    </row>
    <row r="4974" spans="13:13" x14ac:dyDescent="0.25">
      <c r="M4974" t="s">
        <v>66</v>
      </c>
    </row>
    <row r="4975" spans="13:13" x14ac:dyDescent="0.25">
      <c r="M4975" t="s">
        <v>41</v>
      </c>
    </row>
    <row r="4976" spans="13:13" x14ac:dyDescent="0.25">
      <c r="M4976" t="s">
        <v>42</v>
      </c>
    </row>
    <row r="4977" spans="13:13" x14ac:dyDescent="0.25">
      <c r="M4977" t="s">
        <v>67</v>
      </c>
    </row>
    <row r="4978" spans="13:13" x14ac:dyDescent="0.25">
      <c r="M4978" t="s">
        <v>87</v>
      </c>
    </row>
    <row r="4979" spans="13:13" x14ac:dyDescent="0.25">
      <c r="M4979" t="s">
        <v>87</v>
      </c>
    </row>
    <row r="4980" spans="13:13" x14ac:dyDescent="0.25">
      <c r="M4980" t="s">
        <v>87</v>
      </c>
    </row>
    <row r="4981" spans="13:13" x14ac:dyDescent="0.25">
      <c r="M4981" t="s">
        <v>87</v>
      </c>
    </row>
    <row r="4982" spans="13:13" x14ac:dyDescent="0.25">
      <c r="M4982" t="s">
        <v>87</v>
      </c>
    </row>
    <row r="4983" spans="13:13" x14ac:dyDescent="0.25">
      <c r="M4983" t="s">
        <v>87</v>
      </c>
    </row>
    <row r="4984" spans="13:13" x14ac:dyDescent="0.25">
      <c r="M4984" t="s">
        <v>87</v>
      </c>
    </row>
    <row r="4985" spans="13:13" x14ac:dyDescent="0.25">
      <c r="M4985" t="s">
        <v>87</v>
      </c>
    </row>
    <row r="4986" spans="13:13" x14ac:dyDescent="0.25">
      <c r="M4986" t="s">
        <v>87</v>
      </c>
    </row>
    <row r="4987" spans="13:13" x14ac:dyDescent="0.25">
      <c r="M4987" t="s">
        <v>87</v>
      </c>
    </row>
    <row r="4988" spans="13:13" x14ac:dyDescent="0.25">
      <c r="M4988" t="s">
        <v>87</v>
      </c>
    </row>
    <row r="4989" spans="13:13" x14ac:dyDescent="0.25">
      <c r="M4989" t="s">
        <v>87</v>
      </c>
    </row>
    <row r="4990" spans="13:13" x14ac:dyDescent="0.25">
      <c r="M4990" t="s">
        <v>87</v>
      </c>
    </row>
    <row r="4991" spans="13:13" x14ac:dyDescent="0.25">
      <c r="M4991" t="s">
        <v>87</v>
      </c>
    </row>
    <row r="4992" spans="13:13" x14ac:dyDescent="0.25">
      <c r="M4992" t="s">
        <v>87</v>
      </c>
    </row>
    <row r="4993" spans="13:13" x14ac:dyDescent="0.25">
      <c r="M4993" t="s">
        <v>52</v>
      </c>
    </row>
    <row r="4994" spans="13:13" x14ac:dyDescent="0.25">
      <c r="M4994" t="s">
        <v>6</v>
      </c>
    </row>
    <row r="4995" spans="13:13" x14ac:dyDescent="0.25">
      <c r="M4995" t="s">
        <v>7</v>
      </c>
    </row>
    <row r="4996" spans="13:13" x14ac:dyDescent="0.25">
      <c r="M4996" t="s">
        <v>8</v>
      </c>
    </row>
    <row r="4997" spans="13:13" x14ac:dyDescent="0.25">
      <c r="M4997" t="s">
        <v>53</v>
      </c>
    </row>
    <row r="4998" spans="13:13" x14ac:dyDescent="0.25">
      <c r="M4998" t="s">
        <v>9</v>
      </c>
    </row>
    <row r="4999" spans="13:13" x14ac:dyDescent="0.25">
      <c r="M4999" t="s">
        <v>10</v>
      </c>
    </row>
    <row r="5000" spans="13:13" x14ac:dyDescent="0.25">
      <c r="M5000" t="s">
        <v>11</v>
      </c>
    </row>
    <row r="5001" spans="13:13" x14ac:dyDescent="0.25">
      <c r="M5001" t="s">
        <v>12</v>
      </c>
    </row>
    <row r="5002" spans="13:13" x14ac:dyDescent="0.25">
      <c r="M5002" t="s">
        <v>13</v>
      </c>
    </row>
    <row r="5003" spans="13:13" x14ac:dyDescent="0.25">
      <c r="M5003" t="s">
        <v>54</v>
      </c>
    </row>
    <row r="5004" spans="13:13" x14ac:dyDescent="0.25">
      <c r="M5004" t="s">
        <v>14</v>
      </c>
    </row>
    <row r="5005" spans="13:13" x14ac:dyDescent="0.25">
      <c r="M5005" t="s">
        <v>15</v>
      </c>
    </row>
    <row r="5006" spans="13:13" x14ac:dyDescent="0.25">
      <c r="M5006" t="s">
        <v>16</v>
      </c>
    </row>
    <row r="5007" spans="13:13" x14ac:dyDescent="0.25">
      <c r="M5007" t="s">
        <v>17</v>
      </c>
    </row>
    <row r="5008" spans="13:13" x14ac:dyDescent="0.25">
      <c r="M5008" t="s">
        <v>18</v>
      </c>
    </row>
    <row r="5009" spans="13:13" x14ac:dyDescent="0.25">
      <c r="M5009" t="s">
        <v>55</v>
      </c>
    </row>
    <row r="5010" spans="13:13" x14ac:dyDescent="0.25">
      <c r="M5010" t="s">
        <v>19</v>
      </c>
    </row>
    <row r="5011" spans="13:13" x14ac:dyDescent="0.25">
      <c r="M5011" t="s">
        <v>20</v>
      </c>
    </row>
    <row r="5012" spans="13:13" x14ac:dyDescent="0.25">
      <c r="M5012" t="s">
        <v>21</v>
      </c>
    </row>
    <row r="5013" spans="13:13" x14ac:dyDescent="0.25">
      <c r="M5013" t="s">
        <v>22</v>
      </c>
    </row>
    <row r="5014" spans="13:13" x14ac:dyDescent="0.25">
      <c r="M5014" t="s">
        <v>56</v>
      </c>
    </row>
    <row r="5015" spans="13:13" x14ac:dyDescent="0.25">
      <c r="M5015" t="s">
        <v>23</v>
      </c>
    </row>
    <row r="5016" spans="13:13" x14ac:dyDescent="0.25">
      <c r="M5016" t="s">
        <v>57</v>
      </c>
    </row>
    <row r="5017" spans="13:13" x14ac:dyDescent="0.25">
      <c r="M5017" t="s">
        <v>24</v>
      </c>
    </row>
    <row r="5018" spans="13:13" x14ac:dyDescent="0.25">
      <c r="M5018" t="s">
        <v>25</v>
      </c>
    </row>
    <row r="5019" spans="13:13" x14ac:dyDescent="0.25">
      <c r="M5019" t="s">
        <v>26</v>
      </c>
    </row>
    <row r="5020" spans="13:13" x14ac:dyDescent="0.25">
      <c r="M5020" t="s">
        <v>27</v>
      </c>
    </row>
    <row r="5021" spans="13:13" x14ac:dyDescent="0.25">
      <c r="M5021" t="s">
        <v>28</v>
      </c>
    </row>
    <row r="5022" spans="13:13" x14ac:dyDescent="0.25">
      <c r="M5022" t="s">
        <v>29</v>
      </c>
    </row>
    <row r="5023" spans="13:13" x14ac:dyDescent="0.25">
      <c r="M5023" t="s">
        <v>30</v>
      </c>
    </row>
    <row r="5024" spans="13:13" x14ac:dyDescent="0.25">
      <c r="M5024" t="s">
        <v>31</v>
      </c>
    </row>
    <row r="5025" spans="13:13" x14ac:dyDescent="0.25">
      <c r="M5025" t="s">
        <v>58</v>
      </c>
    </row>
    <row r="5026" spans="13:13" x14ac:dyDescent="0.25">
      <c r="M5026" t="s">
        <v>32</v>
      </c>
    </row>
    <row r="5027" spans="13:13" x14ac:dyDescent="0.25">
      <c r="M5027" t="s">
        <v>3</v>
      </c>
    </row>
    <row r="5028" spans="13:13" x14ac:dyDescent="0.25">
      <c r="M5028" t="s">
        <v>59</v>
      </c>
    </row>
    <row r="5029" spans="13:13" x14ac:dyDescent="0.25">
      <c r="M5029" t="s">
        <v>60</v>
      </c>
    </row>
    <row r="5030" spans="13:13" x14ac:dyDescent="0.25">
      <c r="M5030" t="s">
        <v>61</v>
      </c>
    </row>
    <row r="5031" spans="13:13" x14ac:dyDescent="0.25">
      <c r="M5031" t="s">
        <v>62</v>
      </c>
    </row>
    <row r="5032" spans="13:13" x14ac:dyDescent="0.25">
      <c r="M5032" t="s">
        <v>33</v>
      </c>
    </row>
    <row r="5033" spans="13:13" x14ac:dyDescent="0.25">
      <c r="M5033" t="s">
        <v>34</v>
      </c>
    </row>
    <row r="5034" spans="13:13" x14ac:dyDescent="0.25">
      <c r="M5034" t="s">
        <v>35</v>
      </c>
    </row>
    <row r="5035" spans="13:13" x14ac:dyDescent="0.25">
      <c r="M5035" t="s">
        <v>36</v>
      </c>
    </row>
    <row r="5036" spans="13:13" x14ac:dyDescent="0.25">
      <c r="M5036" t="s">
        <v>63</v>
      </c>
    </row>
    <row r="5037" spans="13:13" x14ac:dyDescent="0.25">
      <c r="M5037" t="s">
        <v>37</v>
      </c>
    </row>
    <row r="5038" spans="13:13" x14ac:dyDescent="0.25">
      <c r="M5038" t="s">
        <v>38</v>
      </c>
    </row>
    <row r="5039" spans="13:13" x14ac:dyDescent="0.25">
      <c r="M5039" t="s">
        <v>39</v>
      </c>
    </row>
    <row r="5040" spans="13:13" x14ac:dyDescent="0.25">
      <c r="M5040" t="s">
        <v>40</v>
      </c>
    </row>
    <row r="5041" spans="13:13" x14ac:dyDescent="0.25">
      <c r="M5041" t="s">
        <v>64</v>
      </c>
    </row>
    <row r="5042" spans="13:13" x14ac:dyDescent="0.25">
      <c r="M5042" t="s">
        <v>65</v>
      </c>
    </row>
    <row r="5043" spans="13:13" x14ac:dyDescent="0.25">
      <c r="M5043" t="s">
        <v>66</v>
      </c>
    </row>
    <row r="5044" spans="13:13" x14ac:dyDescent="0.25">
      <c r="M5044" t="s">
        <v>41</v>
      </c>
    </row>
    <row r="5045" spans="13:13" x14ac:dyDescent="0.25">
      <c r="M5045" t="s">
        <v>42</v>
      </c>
    </row>
    <row r="5046" spans="13:13" x14ac:dyDescent="0.25">
      <c r="M5046" t="s">
        <v>67</v>
      </c>
    </row>
    <row r="5047" spans="13:13" x14ac:dyDescent="0.25">
      <c r="M5047" t="s">
        <v>87</v>
      </c>
    </row>
    <row r="5048" spans="13:13" x14ac:dyDescent="0.25">
      <c r="M5048" t="s">
        <v>87</v>
      </c>
    </row>
    <row r="5049" spans="13:13" x14ac:dyDescent="0.25">
      <c r="M5049" t="s">
        <v>87</v>
      </c>
    </row>
    <row r="5050" spans="13:13" x14ac:dyDescent="0.25">
      <c r="M5050" t="s">
        <v>87</v>
      </c>
    </row>
    <row r="5051" spans="13:13" x14ac:dyDescent="0.25">
      <c r="M5051" t="s">
        <v>87</v>
      </c>
    </row>
    <row r="5052" spans="13:13" x14ac:dyDescent="0.25">
      <c r="M5052" t="s">
        <v>87</v>
      </c>
    </row>
    <row r="5053" spans="13:13" x14ac:dyDescent="0.25">
      <c r="M5053" t="s">
        <v>87</v>
      </c>
    </row>
    <row r="5054" spans="13:13" x14ac:dyDescent="0.25">
      <c r="M5054" t="s">
        <v>87</v>
      </c>
    </row>
    <row r="5055" spans="13:13" x14ac:dyDescent="0.25">
      <c r="M5055" t="s">
        <v>87</v>
      </c>
    </row>
    <row r="5056" spans="13:13" x14ac:dyDescent="0.25">
      <c r="M5056" t="s">
        <v>87</v>
      </c>
    </row>
    <row r="5057" spans="13:13" x14ac:dyDescent="0.25">
      <c r="M5057" t="s">
        <v>87</v>
      </c>
    </row>
    <row r="5058" spans="13:13" x14ac:dyDescent="0.25">
      <c r="M5058" t="s">
        <v>87</v>
      </c>
    </row>
    <row r="5059" spans="13:13" x14ac:dyDescent="0.25">
      <c r="M5059" t="s">
        <v>87</v>
      </c>
    </row>
    <row r="5060" spans="13:13" x14ac:dyDescent="0.25">
      <c r="M5060" t="s">
        <v>87</v>
      </c>
    </row>
    <row r="5061" spans="13:13" x14ac:dyDescent="0.25">
      <c r="M5061" t="s">
        <v>87</v>
      </c>
    </row>
    <row r="5062" spans="13:13" x14ac:dyDescent="0.25">
      <c r="M5062" t="s">
        <v>52</v>
      </c>
    </row>
    <row r="5063" spans="13:13" x14ac:dyDescent="0.25">
      <c r="M5063" t="s">
        <v>6</v>
      </c>
    </row>
    <row r="5064" spans="13:13" x14ac:dyDescent="0.25">
      <c r="M5064" t="s">
        <v>7</v>
      </c>
    </row>
    <row r="5065" spans="13:13" x14ac:dyDescent="0.25">
      <c r="M5065" t="s">
        <v>8</v>
      </c>
    </row>
    <row r="5066" spans="13:13" x14ac:dyDescent="0.25">
      <c r="M5066" t="s">
        <v>53</v>
      </c>
    </row>
    <row r="5067" spans="13:13" x14ac:dyDescent="0.25">
      <c r="M5067" t="s">
        <v>9</v>
      </c>
    </row>
    <row r="5068" spans="13:13" x14ac:dyDescent="0.25">
      <c r="M5068" t="s">
        <v>10</v>
      </c>
    </row>
    <row r="5069" spans="13:13" x14ac:dyDescent="0.25">
      <c r="M5069" t="s">
        <v>11</v>
      </c>
    </row>
    <row r="5070" spans="13:13" x14ac:dyDescent="0.25">
      <c r="M5070" t="s">
        <v>12</v>
      </c>
    </row>
    <row r="5071" spans="13:13" x14ac:dyDescent="0.25">
      <c r="M5071" t="s">
        <v>13</v>
      </c>
    </row>
    <row r="5072" spans="13:13" x14ac:dyDescent="0.25">
      <c r="M5072" t="s">
        <v>54</v>
      </c>
    </row>
    <row r="5073" spans="13:13" x14ac:dyDescent="0.25">
      <c r="M5073" t="s">
        <v>14</v>
      </c>
    </row>
    <row r="5074" spans="13:13" x14ac:dyDescent="0.25">
      <c r="M5074" t="s">
        <v>15</v>
      </c>
    </row>
    <row r="5075" spans="13:13" x14ac:dyDescent="0.25">
      <c r="M5075" t="s">
        <v>16</v>
      </c>
    </row>
    <row r="5076" spans="13:13" x14ac:dyDescent="0.25">
      <c r="M5076" t="s">
        <v>17</v>
      </c>
    </row>
    <row r="5077" spans="13:13" x14ac:dyDescent="0.25">
      <c r="M5077" t="s">
        <v>18</v>
      </c>
    </row>
    <row r="5078" spans="13:13" x14ac:dyDescent="0.25">
      <c r="M5078" t="s">
        <v>55</v>
      </c>
    </row>
    <row r="5079" spans="13:13" x14ac:dyDescent="0.25">
      <c r="M5079" t="s">
        <v>19</v>
      </c>
    </row>
    <row r="5080" spans="13:13" x14ac:dyDescent="0.25">
      <c r="M5080" t="s">
        <v>20</v>
      </c>
    </row>
    <row r="5081" spans="13:13" x14ac:dyDescent="0.25">
      <c r="M5081" t="s">
        <v>21</v>
      </c>
    </row>
    <row r="5082" spans="13:13" x14ac:dyDescent="0.25">
      <c r="M5082" t="s">
        <v>22</v>
      </c>
    </row>
    <row r="5083" spans="13:13" x14ac:dyDescent="0.25">
      <c r="M5083" t="s">
        <v>56</v>
      </c>
    </row>
    <row r="5084" spans="13:13" x14ac:dyDescent="0.25">
      <c r="M5084" t="s">
        <v>23</v>
      </c>
    </row>
    <row r="5085" spans="13:13" x14ac:dyDescent="0.25">
      <c r="M5085" t="s">
        <v>57</v>
      </c>
    </row>
    <row r="5086" spans="13:13" x14ac:dyDescent="0.25">
      <c r="M5086" t="s">
        <v>24</v>
      </c>
    </row>
    <row r="5087" spans="13:13" x14ac:dyDescent="0.25">
      <c r="M5087" t="s">
        <v>25</v>
      </c>
    </row>
    <row r="5088" spans="13:13" x14ac:dyDescent="0.25">
      <c r="M5088" t="s">
        <v>26</v>
      </c>
    </row>
    <row r="5089" spans="13:13" x14ac:dyDescent="0.25">
      <c r="M5089" t="s">
        <v>27</v>
      </c>
    </row>
    <row r="5090" spans="13:13" x14ac:dyDescent="0.25">
      <c r="M5090" t="s">
        <v>28</v>
      </c>
    </row>
    <row r="5091" spans="13:13" x14ac:dyDescent="0.25">
      <c r="M5091" t="s">
        <v>29</v>
      </c>
    </row>
    <row r="5092" spans="13:13" x14ac:dyDescent="0.25">
      <c r="M5092" t="s">
        <v>30</v>
      </c>
    </row>
    <row r="5093" spans="13:13" x14ac:dyDescent="0.25">
      <c r="M5093" t="s">
        <v>31</v>
      </c>
    </row>
    <row r="5094" spans="13:13" x14ac:dyDescent="0.25">
      <c r="M5094" t="s">
        <v>58</v>
      </c>
    </row>
    <row r="5095" spans="13:13" x14ac:dyDescent="0.25">
      <c r="M5095" t="s">
        <v>32</v>
      </c>
    </row>
    <row r="5096" spans="13:13" x14ac:dyDescent="0.25">
      <c r="M5096" t="s">
        <v>3</v>
      </c>
    </row>
    <row r="5097" spans="13:13" x14ac:dyDescent="0.25">
      <c r="M5097" t="s">
        <v>59</v>
      </c>
    </row>
    <row r="5098" spans="13:13" x14ac:dyDescent="0.25">
      <c r="M5098" t="s">
        <v>60</v>
      </c>
    </row>
    <row r="5099" spans="13:13" x14ac:dyDescent="0.25">
      <c r="M5099" t="s">
        <v>61</v>
      </c>
    </row>
    <row r="5100" spans="13:13" x14ac:dyDescent="0.25">
      <c r="M5100" t="s">
        <v>62</v>
      </c>
    </row>
    <row r="5101" spans="13:13" x14ac:dyDescent="0.25">
      <c r="M5101" t="s">
        <v>33</v>
      </c>
    </row>
    <row r="5102" spans="13:13" x14ac:dyDescent="0.25">
      <c r="M5102" t="s">
        <v>34</v>
      </c>
    </row>
    <row r="5103" spans="13:13" x14ac:dyDescent="0.25">
      <c r="M5103" t="s">
        <v>35</v>
      </c>
    </row>
    <row r="5104" spans="13:13" x14ac:dyDescent="0.25">
      <c r="M5104" t="s">
        <v>36</v>
      </c>
    </row>
    <row r="5105" spans="13:13" x14ac:dyDescent="0.25">
      <c r="M5105" t="s">
        <v>63</v>
      </c>
    </row>
    <row r="5106" spans="13:13" x14ac:dyDescent="0.25">
      <c r="M5106" t="s">
        <v>37</v>
      </c>
    </row>
    <row r="5107" spans="13:13" x14ac:dyDescent="0.25">
      <c r="M5107" t="s">
        <v>38</v>
      </c>
    </row>
    <row r="5108" spans="13:13" x14ac:dyDescent="0.25">
      <c r="M5108" t="s">
        <v>39</v>
      </c>
    </row>
    <row r="5109" spans="13:13" x14ac:dyDescent="0.25">
      <c r="M5109" t="s">
        <v>40</v>
      </c>
    </row>
    <row r="5110" spans="13:13" x14ac:dyDescent="0.25">
      <c r="M5110" t="s">
        <v>64</v>
      </c>
    </row>
    <row r="5111" spans="13:13" x14ac:dyDescent="0.25">
      <c r="M5111" t="s">
        <v>65</v>
      </c>
    </row>
    <row r="5112" spans="13:13" x14ac:dyDescent="0.25">
      <c r="M5112" t="s">
        <v>66</v>
      </c>
    </row>
    <row r="5113" spans="13:13" x14ac:dyDescent="0.25">
      <c r="M5113" t="s">
        <v>41</v>
      </c>
    </row>
    <row r="5114" spans="13:13" x14ac:dyDescent="0.25">
      <c r="M5114" t="s">
        <v>42</v>
      </c>
    </row>
    <row r="5115" spans="13:13" x14ac:dyDescent="0.25">
      <c r="M5115" t="s">
        <v>67</v>
      </c>
    </row>
    <row r="5116" spans="13:13" x14ac:dyDescent="0.25">
      <c r="M5116" t="s">
        <v>87</v>
      </c>
    </row>
    <row r="5117" spans="13:13" x14ac:dyDescent="0.25">
      <c r="M5117" t="s">
        <v>87</v>
      </c>
    </row>
    <row r="5118" spans="13:13" x14ac:dyDescent="0.25">
      <c r="M5118" t="s">
        <v>87</v>
      </c>
    </row>
    <row r="5119" spans="13:13" x14ac:dyDescent="0.25">
      <c r="M5119" t="s">
        <v>87</v>
      </c>
    </row>
    <row r="5120" spans="13:13" x14ac:dyDescent="0.25">
      <c r="M5120" t="s">
        <v>87</v>
      </c>
    </row>
    <row r="5121" spans="13:13" x14ac:dyDescent="0.25">
      <c r="M5121" t="s">
        <v>87</v>
      </c>
    </row>
    <row r="5122" spans="13:13" x14ac:dyDescent="0.25">
      <c r="M5122" t="s">
        <v>87</v>
      </c>
    </row>
    <row r="5123" spans="13:13" x14ac:dyDescent="0.25">
      <c r="M5123" t="s">
        <v>87</v>
      </c>
    </row>
    <row r="5124" spans="13:13" x14ac:dyDescent="0.25">
      <c r="M5124" t="s">
        <v>87</v>
      </c>
    </row>
    <row r="5125" spans="13:13" x14ac:dyDescent="0.25">
      <c r="M5125" t="s">
        <v>87</v>
      </c>
    </row>
    <row r="5126" spans="13:13" x14ac:dyDescent="0.25">
      <c r="M5126" t="s">
        <v>87</v>
      </c>
    </row>
    <row r="5127" spans="13:13" x14ac:dyDescent="0.25">
      <c r="M5127" t="s">
        <v>87</v>
      </c>
    </row>
    <row r="5128" spans="13:13" x14ac:dyDescent="0.25">
      <c r="M5128" t="s">
        <v>87</v>
      </c>
    </row>
    <row r="5129" spans="13:13" x14ac:dyDescent="0.25">
      <c r="M5129" t="s">
        <v>87</v>
      </c>
    </row>
    <row r="5130" spans="13:13" x14ac:dyDescent="0.25">
      <c r="M5130" t="s">
        <v>87</v>
      </c>
    </row>
    <row r="5131" spans="13:13" x14ac:dyDescent="0.25">
      <c r="M5131" t="s">
        <v>52</v>
      </c>
    </row>
    <row r="5132" spans="13:13" x14ac:dyDescent="0.25">
      <c r="M5132" t="s">
        <v>6</v>
      </c>
    </row>
    <row r="5133" spans="13:13" x14ac:dyDescent="0.25">
      <c r="M5133" t="s">
        <v>7</v>
      </c>
    </row>
    <row r="5134" spans="13:13" x14ac:dyDescent="0.25">
      <c r="M5134" t="s">
        <v>8</v>
      </c>
    </row>
    <row r="5135" spans="13:13" x14ac:dyDescent="0.25">
      <c r="M5135" t="s">
        <v>53</v>
      </c>
    </row>
    <row r="5136" spans="13:13" x14ac:dyDescent="0.25">
      <c r="M5136" t="s">
        <v>9</v>
      </c>
    </row>
    <row r="5137" spans="13:13" x14ac:dyDescent="0.25">
      <c r="M5137" t="s">
        <v>10</v>
      </c>
    </row>
    <row r="5138" spans="13:13" x14ac:dyDescent="0.25">
      <c r="M5138" t="s">
        <v>11</v>
      </c>
    </row>
    <row r="5139" spans="13:13" x14ac:dyDescent="0.25">
      <c r="M5139" t="s">
        <v>12</v>
      </c>
    </row>
    <row r="5140" spans="13:13" x14ac:dyDescent="0.25">
      <c r="M5140" t="s">
        <v>13</v>
      </c>
    </row>
    <row r="5141" spans="13:13" x14ac:dyDescent="0.25">
      <c r="M5141" t="s">
        <v>54</v>
      </c>
    </row>
    <row r="5142" spans="13:13" x14ac:dyDescent="0.25">
      <c r="M5142" t="s">
        <v>14</v>
      </c>
    </row>
    <row r="5143" spans="13:13" x14ac:dyDescent="0.25">
      <c r="M5143" t="s">
        <v>15</v>
      </c>
    </row>
    <row r="5144" spans="13:13" x14ac:dyDescent="0.25">
      <c r="M5144" t="s">
        <v>16</v>
      </c>
    </row>
    <row r="5145" spans="13:13" x14ac:dyDescent="0.25">
      <c r="M5145" t="s">
        <v>17</v>
      </c>
    </row>
    <row r="5146" spans="13:13" x14ac:dyDescent="0.25">
      <c r="M5146" t="s">
        <v>18</v>
      </c>
    </row>
    <row r="5147" spans="13:13" x14ac:dyDescent="0.25">
      <c r="M5147" t="s">
        <v>55</v>
      </c>
    </row>
    <row r="5148" spans="13:13" x14ac:dyDescent="0.25">
      <c r="M5148" t="s">
        <v>19</v>
      </c>
    </row>
    <row r="5149" spans="13:13" x14ac:dyDescent="0.25">
      <c r="M5149" t="s">
        <v>20</v>
      </c>
    </row>
    <row r="5150" spans="13:13" x14ac:dyDescent="0.25">
      <c r="M5150" t="s">
        <v>21</v>
      </c>
    </row>
    <row r="5151" spans="13:13" x14ac:dyDescent="0.25">
      <c r="M5151" t="s">
        <v>22</v>
      </c>
    </row>
    <row r="5152" spans="13:13" x14ac:dyDescent="0.25">
      <c r="M5152" t="s">
        <v>56</v>
      </c>
    </row>
    <row r="5153" spans="13:13" x14ac:dyDescent="0.25">
      <c r="M5153" t="s">
        <v>23</v>
      </c>
    </row>
    <row r="5154" spans="13:13" x14ac:dyDescent="0.25">
      <c r="M5154" t="s">
        <v>57</v>
      </c>
    </row>
    <row r="5155" spans="13:13" x14ac:dyDescent="0.25">
      <c r="M5155" t="s">
        <v>24</v>
      </c>
    </row>
    <row r="5156" spans="13:13" x14ac:dyDescent="0.25">
      <c r="M5156" t="s">
        <v>25</v>
      </c>
    </row>
    <row r="5157" spans="13:13" x14ac:dyDescent="0.25">
      <c r="M5157" t="s">
        <v>26</v>
      </c>
    </row>
    <row r="5158" spans="13:13" x14ac:dyDescent="0.25">
      <c r="M5158" t="s">
        <v>27</v>
      </c>
    </row>
    <row r="5159" spans="13:13" x14ac:dyDescent="0.25">
      <c r="M5159" t="s">
        <v>28</v>
      </c>
    </row>
    <row r="5160" spans="13:13" x14ac:dyDescent="0.25">
      <c r="M5160" t="s">
        <v>29</v>
      </c>
    </row>
    <row r="5161" spans="13:13" x14ac:dyDescent="0.25">
      <c r="M5161" t="s">
        <v>30</v>
      </c>
    </row>
    <row r="5162" spans="13:13" x14ac:dyDescent="0.25">
      <c r="M5162" t="s">
        <v>31</v>
      </c>
    </row>
    <row r="5163" spans="13:13" x14ac:dyDescent="0.25">
      <c r="M5163" t="s">
        <v>58</v>
      </c>
    </row>
    <row r="5164" spans="13:13" x14ac:dyDescent="0.25">
      <c r="M5164" t="s">
        <v>32</v>
      </c>
    </row>
    <row r="5165" spans="13:13" x14ac:dyDescent="0.25">
      <c r="M5165" t="s">
        <v>3</v>
      </c>
    </row>
    <row r="5166" spans="13:13" x14ac:dyDescent="0.25">
      <c r="M5166" t="s">
        <v>59</v>
      </c>
    </row>
    <row r="5167" spans="13:13" x14ac:dyDescent="0.25">
      <c r="M5167" t="s">
        <v>60</v>
      </c>
    </row>
    <row r="5168" spans="13:13" x14ac:dyDescent="0.25">
      <c r="M5168" t="s">
        <v>61</v>
      </c>
    </row>
    <row r="5169" spans="13:13" x14ac:dyDescent="0.25">
      <c r="M5169" t="s">
        <v>62</v>
      </c>
    </row>
    <row r="5170" spans="13:13" x14ac:dyDescent="0.25">
      <c r="M5170" t="s">
        <v>33</v>
      </c>
    </row>
    <row r="5171" spans="13:13" x14ac:dyDescent="0.25">
      <c r="M5171" t="s">
        <v>34</v>
      </c>
    </row>
    <row r="5172" spans="13:13" x14ac:dyDescent="0.25">
      <c r="M5172" t="s">
        <v>35</v>
      </c>
    </row>
    <row r="5173" spans="13:13" x14ac:dyDescent="0.25">
      <c r="M5173" t="s">
        <v>36</v>
      </c>
    </row>
    <row r="5174" spans="13:13" x14ac:dyDescent="0.25">
      <c r="M5174" t="s">
        <v>63</v>
      </c>
    </row>
    <row r="5175" spans="13:13" x14ac:dyDescent="0.25">
      <c r="M5175" t="s">
        <v>37</v>
      </c>
    </row>
    <row r="5176" spans="13:13" x14ac:dyDescent="0.25">
      <c r="M5176" t="s">
        <v>38</v>
      </c>
    </row>
    <row r="5177" spans="13:13" x14ac:dyDescent="0.25">
      <c r="M5177" t="s">
        <v>39</v>
      </c>
    </row>
    <row r="5178" spans="13:13" x14ac:dyDescent="0.25">
      <c r="M5178" t="s">
        <v>40</v>
      </c>
    </row>
    <row r="5179" spans="13:13" x14ac:dyDescent="0.25">
      <c r="M5179" t="s">
        <v>64</v>
      </c>
    </row>
    <row r="5180" spans="13:13" x14ac:dyDescent="0.25">
      <c r="M5180" t="s">
        <v>65</v>
      </c>
    </row>
    <row r="5181" spans="13:13" x14ac:dyDescent="0.25">
      <c r="M5181" t="s">
        <v>66</v>
      </c>
    </row>
    <row r="5182" spans="13:13" x14ac:dyDescent="0.25">
      <c r="M5182" t="s">
        <v>41</v>
      </c>
    </row>
    <row r="5183" spans="13:13" x14ac:dyDescent="0.25">
      <c r="M5183" t="s">
        <v>42</v>
      </c>
    </row>
    <row r="5184" spans="13:13" x14ac:dyDescent="0.25">
      <c r="M5184" t="s">
        <v>67</v>
      </c>
    </row>
    <row r="5185" spans="13:13" x14ac:dyDescent="0.25">
      <c r="M5185" t="s">
        <v>52</v>
      </c>
    </row>
    <row r="5186" spans="13:13" x14ac:dyDescent="0.25">
      <c r="M5186" t="s">
        <v>6</v>
      </c>
    </row>
    <row r="5187" spans="13:13" x14ac:dyDescent="0.25">
      <c r="M5187" t="s">
        <v>7</v>
      </c>
    </row>
    <row r="5188" spans="13:13" x14ac:dyDescent="0.25">
      <c r="M5188" t="s">
        <v>8</v>
      </c>
    </row>
    <row r="5189" spans="13:13" x14ac:dyDescent="0.25">
      <c r="M5189" t="s">
        <v>53</v>
      </c>
    </row>
    <row r="5190" spans="13:13" x14ac:dyDescent="0.25">
      <c r="M5190" t="s">
        <v>9</v>
      </c>
    </row>
    <row r="5191" spans="13:13" x14ac:dyDescent="0.25">
      <c r="M5191" t="s">
        <v>10</v>
      </c>
    </row>
    <row r="5192" spans="13:13" x14ac:dyDescent="0.25">
      <c r="M5192" t="s">
        <v>11</v>
      </c>
    </row>
    <row r="5193" spans="13:13" x14ac:dyDescent="0.25">
      <c r="M5193" t="s">
        <v>12</v>
      </c>
    </row>
    <row r="5194" spans="13:13" x14ac:dyDescent="0.25">
      <c r="M5194" t="s">
        <v>13</v>
      </c>
    </row>
    <row r="5195" spans="13:13" x14ac:dyDescent="0.25">
      <c r="M5195" t="s">
        <v>54</v>
      </c>
    </row>
    <row r="5196" spans="13:13" x14ac:dyDescent="0.25">
      <c r="M5196" t="s">
        <v>14</v>
      </c>
    </row>
    <row r="5197" spans="13:13" x14ac:dyDescent="0.25">
      <c r="M5197" t="s">
        <v>15</v>
      </c>
    </row>
    <row r="5198" spans="13:13" x14ac:dyDescent="0.25">
      <c r="M5198" t="s">
        <v>16</v>
      </c>
    </row>
    <row r="5199" spans="13:13" x14ac:dyDescent="0.25">
      <c r="M5199" t="s">
        <v>17</v>
      </c>
    </row>
    <row r="5200" spans="13:13" x14ac:dyDescent="0.25">
      <c r="M5200" t="s">
        <v>18</v>
      </c>
    </row>
    <row r="5201" spans="13:13" x14ac:dyDescent="0.25">
      <c r="M5201" t="s">
        <v>55</v>
      </c>
    </row>
    <row r="5202" spans="13:13" x14ac:dyDescent="0.25">
      <c r="M5202" t="s">
        <v>19</v>
      </c>
    </row>
    <row r="5203" spans="13:13" x14ac:dyDescent="0.25">
      <c r="M5203" t="s">
        <v>20</v>
      </c>
    </row>
    <row r="5204" spans="13:13" x14ac:dyDescent="0.25">
      <c r="M5204" t="s">
        <v>21</v>
      </c>
    </row>
    <row r="5205" spans="13:13" x14ac:dyDescent="0.25">
      <c r="M5205" t="s">
        <v>22</v>
      </c>
    </row>
    <row r="5206" spans="13:13" x14ac:dyDescent="0.25">
      <c r="M5206" t="s">
        <v>56</v>
      </c>
    </row>
    <row r="5207" spans="13:13" x14ac:dyDescent="0.25">
      <c r="M5207" t="s">
        <v>23</v>
      </c>
    </row>
    <row r="5208" spans="13:13" x14ac:dyDescent="0.25">
      <c r="M5208" t="s">
        <v>57</v>
      </c>
    </row>
    <row r="5209" spans="13:13" x14ac:dyDescent="0.25">
      <c r="M5209" t="s">
        <v>24</v>
      </c>
    </row>
    <row r="5210" spans="13:13" x14ac:dyDescent="0.25">
      <c r="M5210" t="s">
        <v>25</v>
      </c>
    </row>
    <row r="5211" spans="13:13" x14ac:dyDescent="0.25">
      <c r="M5211" t="s">
        <v>26</v>
      </c>
    </row>
    <row r="5212" spans="13:13" x14ac:dyDescent="0.25">
      <c r="M5212" t="s">
        <v>27</v>
      </c>
    </row>
    <row r="5213" spans="13:13" x14ac:dyDescent="0.25">
      <c r="M5213" t="s">
        <v>28</v>
      </c>
    </row>
    <row r="5214" spans="13:13" x14ac:dyDescent="0.25">
      <c r="M5214" t="s">
        <v>29</v>
      </c>
    </row>
    <row r="5215" spans="13:13" x14ac:dyDescent="0.25">
      <c r="M5215" t="s">
        <v>30</v>
      </c>
    </row>
    <row r="5216" spans="13:13" x14ac:dyDescent="0.25">
      <c r="M5216" t="s">
        <v>31</v>
      </c>
    </row>
    <row r="5217" spans="13:13" x14ac:dyDescent="0.25">
      <c r="M5217" t="s">
        <v>58</v>
      </c>
    </row>
    <row r="5218" spans="13:13" x14ac:dyDescent="0.25">
      <c r="M5218" t="s">
        <v>32</v>
      </c>
    </row>
    <row r="5219" spans="13:13" x14ac:dyDescent="0.25">
      <c r="M5219" t="s">
        <v>3</v>
      </c>
    </row>
    <row r="5220" spans="13:13" x14ac:dyDescent="0.25">
      <c r="M5220" t="s">
        <v>59</v>
      </c>
    </row>
    <row r="5221" spans="13:13" x14ac:dyDescent="0.25">
      <c r="M5221" t="s">
        <v>60</v>
      </c>
    </row>
    <row r="5222" spans="13:13" x14ac:dyDescent="0.25">
      <c r="M5222" t="s">
        <v>61</v>
      </c>
    </row>
    <row r="5223" spans="13:13" x14ac:dyDescent="0.25">
      <c r="M5223" t="s">
        <v>62</v>
      </c>
    </row>
    <row r="5224" spans="13:13" x14ac:dyDescent="0.25">
      <c r="M5224" t="s">
        <v>33</v>
      </c>
    </row>
    <row r="5225" spans="13:13" x14ac:dyDescent="0.25">
      <c r="M5225" t="s">
        <v>34</v>
      </c>
    </row>
    <row r="5226" spans="13:13" x14ac:dyDescent="0.25">
      <c r="M5226" t="s">
        <v>35</v>
      </c>
    </row>
    <row r="5227" spans="13:13" x14ac:dyDescent="0.25">
      <c r="M5227" t="s">
        <v>36</v>
      </c>
    </row>
    <row r="5228" spans="13:13" x14ac:dyDescent="0.25">
      <c r="M5228" t="s">
        <v>63</v>
      </c>
    </row>
    <row r="5229" spans="13:13" x14ac:dyDescent="0.25">
      <c r="M5229" t="s">
        <v>37</v>
      </c>
    </row>
    <row r="5230" spans="13:13" x14ac:dyDescent="0.25">
      <c r="M5230" t="s">
        <v>38</v>
      </c>
    </row>
    <row r="5231" spans="13:13" x14ac:dyDescent="0.25">
      <c r="M5231" t="s">
        <v>39</v>
      </c>
    </row>
    <row r="5232" spans="13:13" x14ac:dyDescent="0.25">
      <c r="M5232" t="s">
        <v>40</v>
      </c>
    </row>
    <row r="5233" spans="13:13" x14ac:dyDescent="0.25">
      <c r="M5233" t="s">
        <v>64</v>
      </c>
    </row>
    <row r="5234" spans="13:13" x14ac:dyDescent="0.25">
      <c r="M5234" t="s">
        <v>65</v>
      </c>
    </row>
    <row r="5235" spans="13:13" x14ac:dyDescent="0.25">
      <c r="M5235" t="s">
        <v>66</v>
      </c>
    </row>
    <row r="5236" spans="13:13" x14ac:dyDescent="0.25">
      <c r="M5236" t="s">
        <v>41</v>
      </c>
    </row>
    <row r="5237" spans="13:13" x14ac:dyDescent="0.25">
      <c r="M5237" t="s">
        <v>42</v>
      </c>
    </row>
    <row r="5238" spans="13:13" x14ac:dyDescent="0.25">
      <c r="M5238" t="s">
        <v>67</v>
      </c>
    </row>
    <row r="5239" spans="13:13" x14ac:dyDescent="0.25">
      <c r="M5239" t="s">
        <v>52</v>
      </c>
    </row>
    <row r="5240" spans="13:13" x14ac:dyDescent="0.25">
      <c r="M5240" t="s">
        <v>6</v>
      </c>
    </row>
    <row r="5241" spans="13:13" x14ac:dyDescent="0.25">
      <c r="M5241" t="s">
        <v>7</v>
      </c>
    </row>
    <row r="5242" spans="13:13" x14ac:dyDescent="0.25">
      <c r="M5242" t="s">
        <v>8</v>
      </c>
    </row>
    <row r="5243" spans="13:13" x14ac:dyDescent="0.25">
      <c r="M5243" t="s">
        <v>53</v>
      </c>
    </row>
    <row r="5244" spans="13:13" x14ac:dyDescent="0.25">
      <c r="M5244" t="s">
        <v>9</v>
      </c>
    </row>
    <row r="5245" spans="13:13" x14ac:dyDescent="0.25">
      <c r="M5245" t="s">
        <v>10</v>
      </c>
    </row>
    <row r="5246" spans="13:13" x14ac:dyDescent="0.25">
      <c r="M5246" t="s">
        <v>11</v>
      </c>
    </row>
    <row r="5247" spans="13:13" x14ac:dyDescent="0.25">
      <c r="M5247" t="s">
        <v>12</v>
      </c>
    </row>
    <row r="5248" spans="13:13" x14ac:dyDescent="0.25">
      <c r="M5248" t="s">
        <v>13</v>
      </c>
    </row>
    <row r="5249" spans="13:13" x14ac:dyDescent="0.25">
      <c r="M5249" t="s">
        <v>54</v>
      </c>
    </row>
    <row r="5250" spans="13:13" x14ac:dyDescent="0.25">
      <c r="M5250" t="s">
        <v>14</v>
      </c>
    </row>
    <row r="5251" spans="13:13" x14ac:dyDescent="0.25">
      <c r="M5251" t="s">
        <v>15</v>
      </c>
    </row>
    <row r="5252" spans="13:13" x14ac:dyDescent="0.25">
      <c r="M5252" t="s">
        <v>16</v>
      </c>
    </row>
    <row r="5253" spans="13:13" x14ac:dyDescent="0.25">
      <c r="M5253" t="s">
        <v>17</v>
      </c>
    </row>
    <row r="5254" spans="13:13" x14ac:dyDescent="0.25">
      <c r="M5254" t="s">
        <v>18</v>
      </c>
    </row>
    <row r="5255" spans="13:13" x14ac:dyDescent="0.25">
      <c r="M5255" t="s">
        <v>55</v>
      </c>
    </row>
    <row r="5256" spans="13:13" x14ac:dyDescent="0.25">
      <c r="M5256" t="s">
        <v>19</v>
      </c>
    </row>
    <row r="5257" spans="13:13" x14ac:dyDescent="0.25">
      <c r="M5257" t="s">
        <v>20</v>
      </c>
    </row>
    <row r="5258" spans="13:13" x14ac:dyDescent="0.25">
      <c r="M5258" t="s">
        <v>21</v>
      </c>
    </row>
    <row r="5259" spans="13:13" x14ac:dyDescent="0.25">
      <c r="M5259" t="s">
        <v>22</v>
      </c>
    </row>
    <row r="5260" spans="13:13" x14ac:dyDescent="0.25">
      <c r="M5260" t="s">
        <v>56</v>
      </c>
    </row>
    <row r="5261" spans="13:13" x14ac:dyDescent="0.25">
      <c r="M5261" t="s">
        <v>23</v>
      </c>
    </row>
    <row r="5262" spans="13:13" x14ac:dyDescent="0.25">
      <c r="M5262" t="s">
        <v>57</v>
      </c>
    </row>
    <row r="5263" spans="13:13" x14ac:dyDescent="0.25">
      <c r="M5263" t="s">
        <v>24</v>
      </c>
    </row>
    <row r="5264" spans="13:13" x14ac:dyDescent="0.25">
      <c r="M5264" t="s">
        <v>25</v>
      </c>
    </row>
    <row r="5265" spans="13:13" x14ac:dyDescent="0.25">
      <c r="M5265" t="s">
        <v>26</v>
      </c>
    </row>
    <row r="5266" spans="13:13" x14ac:dyDescent="0.25">
      <c r="M5266" t="s">
        <v>27</v>
      </c>
    </row>
    <row r="5267" spans="13:13" x14ac:dyDescent="0.25">
      <c r="M5267" t="s">
        <v>28</v>
      </c>
    </row>
    <row r="5268" spans="13:13" x14ac:dyDescent="0.25">
      <c r="M5268" t="s">
        <v>29</v>
      </c>
    </row>
    <row r="5269" spans="13:13" x14ac:dyDescent="0.25">
      <c r="M5269" t="s">
        <v>30</v>
      </c>
    </row>
    <row r="5270" spans="13:13" x14ac:dyDescent="0.25">
      <c r="M5270" t="s">
        <v>31</v>
      </c>
    </row>
    <row r="5271" spans="13:13" x14ac:dyDescent="0.25">
      <c r="M5271" t="s">
        <v>58</v>
      </c>
    </row>
    <row r="5272" spans="13:13" x14ac:dyDescent="0.25">
      <c r="M5272" t="s">
        <v>32</v>
      </c>
    </row>
    <row r="5273" spans="13:13" x14ac:dyDescent="0.25">
      <c r="M5273" t="s">
        <v>3</v>
      </c>
    </row>
    <row r="5274" spans="13:13" x14ac:dyDescent="0.25">
      <c r="M5274" t="s">
        <v>59</v>
      </c>
    </row>
    <row r="5275" spans="13:13" x14ac:dyDescent="0.25">
      <c r="M5275" t="s">
        <v>60</v>
      </c>
    </row>
    <row r="5276" spans="13:13" x14ac:dyDescent="0.25">
      <c r="M5276" t="s">
        <v>61</v>
      </c>
    </row>
    <row r="5277" spans="13:13" x14ac:dyDescent="0.25">
      <c r="M5277" t="s">
        <v>62</v>
      </c>
    </row>
    <row r="5278" spans="13:13" x14ac:dyDescent="0.25">
      <c r="M5278" t="s">
        <v>33</v>
      </c>
    </row>
    <row r="5279" spans="13:13" x14ac:dyDescent="0.25">
      <c r="M5279" t="s">
        <v>34</v>
      </c>
    </row>
    <row r="5280" spans="13:13" x14ac:dyDescent="0.25">
      <c r="M5280" t="s">
        <v>35</v>
      </c>
    </row>
    <row r="5281" spans="13:13" x14ac:dyDescent="0.25">
      <c r="M5281" t="s">
        <v>36</v>
      </c>
    </row>
    <row r="5282" spans="13:13" x14ac:dyDescent="0.25">
      <c r="M5282" t="s">
        <v>63</v>
      </c>
    </row>
    <row r="5283" spans="13:13" x14ac:dyDescent="0.25">
      <c r="M5283" t="s">
        <v>37</v>
      </c>
    </row>
    <row r="5284" spans="13:13" x14ac:dyDescent="0.25">
      <c r="M5284" t="s">
        <v>38</v>
      </c>
    </row>
    <row r="5285" spans="13:13" x14ac:dyDescent="0.25">
      <c r="M5285" t="s">
        <v>39</v>
      </c>
    </row>
    <row r="5286" spans="13:13" x14ac:dyDescent="0.25">
      <c r="M5286" t="s">
        <v>40</v>
      </c>
    </row>
    <row r="5287" spans="13:13" x14ac:dyDescent="0.25">
      <c r="M5287" t="s">
        <v>64</v>
      </c>
    </row>
    <row r="5288" spans="13:13" x14ac:dyDescent="0.25">
      <c r="M5288" t="s">
        <v>65</v>
      </c>
    </row>
    <row r="5289" spans="13:13" x14ac:dyDescent="0.25">
      <c r="M5289" t="s">
        <v>66</v>
      </c>
    </row>
    <row r="5290" spans="13:13" x14ac:dyDescent="0.25">
      <c r="M5290" t="s">
        <v>41</v>
      </c>
    </row>
    <row r="5291" spans="13:13" x14ac:dyDescent="0.25">
      <c r="M5291" t="s">
        <v>42</v>
      </c>
    </row>
    <row r="5292" spans="13:13" x14ac:dyDescent="0.25">
      <c r="M5292" t="s">
        <v>67</v>
      </c>
    </row>
    <row r="5293" spans="13:13" x14ac:dyDescent="0.25">
      <c r="M5293" t="s">
        <v>52</v>
      </c>
    </row>
    <row r="5294" spans="13:13" x14ac:dyDescent="0.25">
      <c r="M5294" t="s">
        <v>6</v>
      </c>
    </row>
    <row r="5295" spans="13:13" x14ac:dyDescent="0.25">
      <c r="M5295" t="s">
        <v>7</v>
      </c>
    </row>
    <row r="5296" spans="13:13" x14ac:dyDescent="0.25">
      <c r="M5296" t="s">
        <v>8</v>
      </c>
    </row>
    <row r="5297" spans="13:13" x14ac:dyDescent="0.25">
      <c r="M5297" t="s">
        <v>53</v>
      </c>
    </row>
    <row r="5298" spans="13:13" x14ac:dyDescent="0.25">
      <c r="M5298" t="s">
        <v>9</v>
      </c>
    </row>
    <row r="5299" spans="13:13" x14ac:dyDescent="0.25">
      <c r="M5299" t="s">
        <v>10</v>
      </c>
    </row>
    <row r="5300" spans="13:13" x14ac:dyDescent="0.25">
      <c r="M5300" t="s">
        <v>11</v>
      </c>
    </row>
    <row r="5301" spans="13:13" x14ac:dyDescent="0.25">
      <c r="M5301" t="s">
        <v>12</v>
      </c>
    </row>
    <row r="5302" spans="13:13" x14ac:dyDescent="0.25">
      <c r="M5302" t="s">
        <v>13</v>
      </c>
    </row>
    <row r="5303" spans="13:13" x14ac:dyDescent="0.25">
      <c r="M5303" t="s">
        <v>54</v>
      </c>
    </row>
    <row r="5304" spans="13:13" x14ac:dyDescent="0.25">
      <c r="M5304" t="s">
        <v>14</v>
      </c>
    </row>
    <row r="5305" spans="13:13" x14ac:dyDescent="0.25">
      <c r="M5305" t="s">
        <v>15</v>
      </c>
    </row>
    <row r="5306" spans="13:13" x14ac:dyDescent="0.25">
      <c r="M5306" t="s">
        <v>16</v>
      </c>
    </row>
    <row r="5307" spans="13:13" x14ac:dyDescent="0.25">
      <c r="M5307" t="s">
        <v>17</v>
      </c>
    </row>
    <row r="5308" spans="13:13" x14ac:dyDescent="0.25">
      <c r="M5308" t="s">
        <v>18</v>
      </c>
    </row>
    <row r="5309" spans="13:13" x14ac:dyDescent="0.25">
      <c r="M5309" t="s">
        <v>55</v>
      </c>
    </row>
    <row r="5310" spans="13:13" x14ac:dyDescent="0.25">
      <c r="M5310" t="s">
        <v>19</v>
      </c>
    </row>
    <row r="5311" spans="13:13" x14ac:dyDescent="0.25">
      <c r="M5311" t="s">
        <v>20</v>
      </c>
    </row>
    <row r="5312" spans="13:13" x14ac:dyDescent="0.25">
      <c r="M5312" t="s">
        <v>21</v>
      </c>
    </row>
    <row r="5313" spans="13:13" x14ac:dyDescent="0.25">
      <c r="M5313" t="s">
        <v>22</v>
      </c>
    </row>
    <row r="5314" spans="13:13" x14ac:dyDescent="0.25">
      <c r="M5314" t="s">
        <v>56</v>
      </c>
    </row>
    <row r="5315" spans="13:13" x14ac:dyDescent="0.25">
      <c r="M5315" t="s">
        <v>23</v>
      </c>
    </row>
    <row r="5316" spans="13:13" x14ac:dyDescent="0.25">
      <c r="M5316" t="s">
        <v>57</v>
      </c>
    </row>
    <row r="5317" spans="13:13" x14ac:dyDescent="0.25">
      <c r="M5317" t="s">
        <v>24</v>
      </c>
    </row>
    <row r="5318" spans="13:13" x14ac:dyDescent="0.25">
      <c r="M5318" t="s">
        <v>25</v>
      </c>
    </row>
    <row r="5319" spans="13:13" x14ac:dyDescent="0.25">
      <c r="M5319" t="s">
        <v>26</v>
      </c>
    </row>
    <row r="5320" spans="13:13" x14ac:dyDescent="0.25">
      <c r="M5320" t="s">
        <v>27</v>
      </c>
    </row>
    <row r="5321" spans="13:13" x14ac:dyDescent="0.25">
      <c r="M5321" t="s">
        <v>28</v>
      </c>
    </row>
    <row r="5322" spans="13:13" x14ac:dyDescent="0.25">
      <c r="M5322" t="s">
        <v>29</v>
      </c>
    </row>
    <row r="5323" spans="13:13" x14ac:dyDescent="0.25">
      <c r="M5323" t="s">
        <v>30</v>
      </c>
    </row>
    <row r="5324" spans="13:13" x14ac:dyDescent="0.25">
      <c r="M5324" t="s">
        <v>31</v>
      </c>
    </row>
    <row r="5325" spans="13:13" x14ac:dyDescent="0.25">
      <c r="M5325" t="s">
        <v>58</v>
      </c>
    </row>
    <row r="5326" spans="13:13" x14ac:dyDescent="0.25">
      <c r="M5326" t="s">
        <v>32</v>
      </c>
    </row>
    <row r="5327" spans="13:13" x14ac:dyDescent="0.25">
      <c r="M5327" t="s">
        <v>3</v>
      </c>
    </row>
    <row r="5328" spans="13:13" x14ac:dyDescent="0.25">
      <c r="M5328" t="s">
        <v>59</v>
      </c>
    </row>
    <row r="5329" spans="13:13" x14ac:dyDescent="0.25">
      <c r="M5329" t="s">
        <v>60</v>
      </c>
    </row>
    <row r="5330" spans="13:13" x14ac:dyDescent="0.25">
      <c r="M5330" t="s">
        <v>61</v>
      </c>
    </row>
    <row r="5331" spans="13:13" x14ac:dyDescent="0.25">
      <c r="M5331" t="s">
        <v>62</v>
      </c>
    </row>
    <row r="5332" spans="13:13" x14ac:dyDescent="0.25">
      <c r="M5332" t="s">
        <v>33</v>
      </c>
    </row>
    <row r="5333" spans="13:13" x14ac:dyDescent="0.25">
      <c r="M5333" t="s">
        <v>34</v>
      </c>
    </row>
    <row r="5334" spans="13:13" x14ac:dyDescent="0.25">
      <c r="M5334" t="s">
        <v>35</v>
      </c>
    </row>
    <row r="5335" spans="13:13" x14ac:dyDescent="0.25">
      <c r="M5335" t="s">
        <v>36</v>
      </c>
    </row>
    <row r="5336" spans="13:13" x14ac:dyDescent="0.25">
      <c r="M5336" t="s">
        <v>63</v>
      </c>
    </row>
    <row r="5337" spans="13:13" x14ac:dyDescent="0.25">
      <c r="M5337" t="s">
        <v>37</v>
      </c>
    </row>
    <row r="5338" spans="13:13" x14ac:dyDescent="0.25">
      <c r="M5338" t="s">
        <v>38</v>
      </c>
    </row>
    <row r="5339" spans="13:13" x14ac:dyDescent="0.25">
      <c r="M5339" t="s">
        <v>39</v>
      </c>
    </row>
    <row r="5340" spans="13:13" x14ac:dyDescent="0.25">
      <c r="M5340" t="s">
        <v>40</v>
      </c>
    </row>
    <row r="5341" spans="13:13" x14ac:dyDescent="0.25">
      <c r="M5341" t="s">
        <v>64</v>
      </c>
    </row>
    <row r="5342" spans="13:13" x14ac:dyDescent="0.25">
      <c r="M5342" t="s">
        <v>65</v>
      </c>
    </row>
    <row r="5343" spans="13:13" x14ac:dyDescent="0.25">
      <c r="M5343" t="s">
        <v>66</v>
      </c>
    </row>
    <row r="5344" spans="13:13" x14ac:dyDescent="0.25">
      <c r="M5344" t="s">
        <v>41</v>
      </c>
    </row>
    <row r="5345" spans="13:13" x14ac:dyDescent="0.25">
      <c r="M5345" t="s">
        <v>42</v>
      </c>
    </row>
    <row r="5346" spans="13:13" x14ac:dyDescent="0.25">
      <c r="M5346" t="s">
        <v>67</v>
      </c>
    </row>
    <row r="5347" spans="13:13" x14ac:dyDescent="0.25">
      <c r="M5347" t="s">
        <v>6</v>
      </c>
    </row>
    <row r="5348" spans="13:13" x14ac:dyDescent="0.25">
      <c r="M5348" t="s">
        <v>7</v>
      </c>
    </row>
    <row r="5349" spans="13:13" x14ac:dyDescent="0.25">
      <c r="M5349" t="s">
        <v>8</v>
      </c>
    </row>
    <row r="5350" spans="13:13" x14ac:dyDescent="0.25">
      <c r="M5350" t="s">
        <v>9</v>
      </c>
    </row>
    <row r="5351" spans="13:13" x14ac:dyDescent="0.25">
      <c r="M5351" t="s">
        <v>11</v>
      </c>
    </row>
    <row r="5352" spans="13:13" x14ac:dyDescent="0.25">
      <c r="M5352" t="s">
        <v>12</v>
      </c>
    </row>
    <row r="5353" spans="13:13" x14ac:dyDescent="0.25">
      <c r="M5353" t="s">
        <v>13</v>
      </c>
    </row>
    <row r="5354" spans="13:13" x14ac:dyDescent="0.25">
      <c r="M5354" t="s">
        <v>54</v>
      </c>
    </row>
    <row r="5355" spans="13:13" x14ac:dyDescent="0.25">
      <c r="M5355" t="s">
        <v>14</v>
      </c>
    </row>
    <row r="5356" spans="13:13" x14ac:dyDescent="0.25">
      <c r="M5356" t="s">
        <v>15</v>
      </c>
    </row>
    <row r="5357" spans="13:13" x14ac:dyDescent="0.25">
      <c r="M5357" t="s">
        <v>16</v>
      </c>
    </row>
    <row r="5358" spans="13:13" x14ac:dyDescent="0.25">
      <c r="M5358" t="s">
        <v>17</v>
      </c>
    </row>
    <row r="5359" spans="13:13" x14ac:dyDescent="0.25">
      <c r="M5359" t="s">
        <v>18</v>
      </c>
    </row>
    <row r="5360" spans="13:13" x14ac:dyDescent="0.25">
      <c r="M5360" t="s">
        <v>55</v>
      </c>
    </row>
    <row r="5361" spans="13:13" x14ac:dyDescent="0.25">
      <c r="M5361" t="s">
        <v>19</v>
      </c>
    </row>
    <row r="5362" spans="13:13" x14ac:dyDescent="0.25">
      <c r="M5362" t="s">
        <v>20</v>
      </c>
    </row>
    <row r="5363" spans="13:13" x14ac:dyDescent="0.25">
      <c r="M5363" t="s">
        <v>21</v>
      </c>
    </row>
    <row r="5364" spans="13:13" x14ac:dyDescent="0.25">
      <c r="M5364" t="s">
        <v>56</v>
      </c>
    </row>
    <row r="5365" spans="13:13" x14ac:dyDescent="0.25">
      <c r="M5365" t="s">
        <v>23</v>
      </c>
    </row>
    <row r="5366" spans="13:13" x14ac:dyDescent="0.25">
      <c r="M5366" t="s">
        <v>57</v>
      </c>
    </row>
    <row r="5367" spans="13:13" x14ac:dyDescent="0.25">
      <c r="M5367" t="s">
        <v>24</v>
      </c>
    </row>
    <row r="5368" spans="13:13" x14ac:dyDescent="0.25">
      <c r="M5368" t="s">
        <v>25</v>
      </c>
    </row>
    <row r="5369" spans="13:13" x14ac:dyDescent="0.25">
      <c r="M5369" t="s">
        <v>27</v>
      </c>
    </row>
    <row r="5370" spans="13:13" x14ac:dyDescent="0.25">
      <c r="M5370" t="s">
        <v>28</v>
      </c>
    </row>
    <row r="5371" spans="13:13" x14ac:dyDescent="0.25">
      <c r="M5371" t="s">
        <v>29</v>
      </c>
    </row>
    <row r="5372" spans="13:13" x14ac:dyDescent="0.25">
      <c r="M5372" t="s">
        <v>30</v>
      </c>
    </row>
    <row r="5373" spans="13:13" x14ac:dyDescent="0.25">
      <c r="M5373" t="s">
        <v>31</v>
      </c>
    </row>
    <row r="5374" spans="13:13" x14ac:dyDescent="0.25">
      <c r="M5374" t="s">
        <v>58</v>
      </c>
    </row>
    <row r="5375" spans="13:13" x14ac:dyDescent="0.25">
      <c r="M5375" t="s">
        <v>32</v>
      </c>
    </row>
    <row r="5376" spans="13:13" x14ac:dyDescent="0.25">
      <c r="M5376" t="s">
        <v>3</v>
      </c>
    </row>
    <row r="5377" spans="13:13" x14ac:dyDescent="0.25">
      <c r="M5377" t="s">
        <v>59</v>
      </c>
    </row>
    <row r="5378" spans="13:13" x14ac:dyDescent="0.25">
      <c r="M5378" t="s">
        <v>60</v>
      </c>
    </row>
    <row r="5379" spans="13:13" x14ac:dyDescent="0.25">
      <c r="M5379" t="s">
        <v>61</v>
      </c>
    </row>
    <row r="5380" spans="13:13" x14ac:dyDescent="0.25">
      <c r="M5380" t="s">
        <v>62</v>
      </c>
    </row>
    <row r="5381" spans="13:13" x14ac:dyDescent="0.25">
      <c r="M5381" t="s">
        <v>33</v>
      </c>
    </row>
    <row r="5382" spans="13:13" x14ac:dyDescent="0.25">
      <c r="M5382" t="s">
        <v>34</v>
      </c>
    </row>
    <row r="5383" spans="13:13" x14ac:dyDescent="0.25">
      <c r="M5383" t="s">
        <v>35</v>
      </c>
    </row>
    <row r="5384" spans="13:13" x14ac:dyDescent="0.25">
      <c r="M5384" t="s">
        <v>36</v>
      </c>
    </row>
    <row r="5385" spans="13:13" x14ac:dyDescent="0.25">
      <c r="M5385" t="s">
        <v>63</v>
      </c>
    </row>
    <row r="5386" spans="13:13" x14ac:dyDescent="0.25">
      <c r="M5386" t="s">
        <v>38</v>
      </c>
    </row>
    <row r="5387" spans="13:13" x14ac:dyDescent="0.25">
      <c r="M5387" t="s">
        <v>39</v>
      </c>
    </row>
    <row r="5388" spans="13:13" x14ac:dyDescent="0.25">
      <c r="M5388" t="s">
        <v>40</v>
      </c>
    </row>
    <row r="5389" spans="13:13" x14ac:dyDescent="0.25">
      <c r="M5389" t="s">
        <v>64</v>
      </c>
    </row>
    <row r="5390" spans="13:13" x14ac:dyDescent="0.25">
      <c r="M5390" t="s">
        <v>65</v>
      </c>
    </row>
    <row r="5391" spans="13:13" x14ac:dyDescent="0.25">
      <c r="M5391" t="s">
        <v>66</v>
      </c>
    </row>
    <row r="5392" spans="13:13" x14ac:dyDescent="0.25">
      <c r="M5392" t="s">
        <v>41</v>
      </c>
    </row>
    <row r="5393" spans="13:13" x14ac:dyDescent="0.25">
      <c r="M5393" t="s">
        <v>67</v>
      </c>
    </row>
    <row r="5394" spans="13:13" x14ac:dyDescent="0.25">
      <c r="M5394" t="s">
        <v>52</v>
      </c>
    </row>
    <row r="5395" spans="13:13" x14ac:dyDescent="0.25">
      <c r="M5395" t="s">
        <v>6</v>
      </c>
    </row>
    <row r="5396" spans="13:13" x14ac:dyDescent="0.25">
      <c r="M5396" t="s">
        <v>7</v>
      </c>
    </row>
    <row r="5397" spans="13:13" x14ac:dyDescent="0.25">
      <c r="M5397" t="s">
        <v>8</v>
      </c>
    </row>
    <row r="5398" spans="13:13" x14ac:dyDescent="0.25">
      <c r="M5398" t="s">
        <v>53</v>
      </c>
    </row>
    <row r="5399" spans="13:13" x14ac:dyDescent="0.25">
      <c r="M5399" t="s">
        <v>9</v>
      </c>
    </row>
    <row r="5400" spans="13:13" x14ac:dyDescent="0.25">
      <c r="M5400" t="s">
        <v>10</v>
      </c>
    </row>
    <row r="5401" spans="13:13" x14ac:dyDescent="0.25">
      <c r="M5401" t="s">
        <v>11</v>
      </c>
    </row>
    <row r="5402" spans="13:13" x14ac:dyDescent="0.25">
      <c r="M5402" t="s">
        <v>12</v>
      </c>
    </row>
    <row r="5403" spans="13:13" x14ac:dyDescent="0.25">
      <c r="M5403" t="s">
        <v>13</v>
      </c>
    </row>
    <row r="5404" spans="13:13" x14ac:dyDescent="0.25">
      <c r="M5404" t="s">
        <v>54</v>
      </c>
    </row>
    <row r="5405" spans="13:13" x14ac:dyDescent="0.25">
      <c r="M5405" t="s">
        <v>14</v>
      </c>
    </row>
    <row r="5406" spans="13:13" x14ac:dyDescent="0.25">
      <c r="M5406" t="s">
        <v>15</v>
      </c>
    </row>
    <row r="5407" spans="13:13" x14ac:dyDescent="0.25">
      <c r="M5407" t="s">
        <v>16</v>
      </c>
    </row>
    <row r="5408" spans="13:13" x14ac:dyDescent="0.25">
      <c r="M5408" t="s">
        <v>17</v>
      </c>
    </row>
    <row r="5409" spans="13:13" x14ac:dyDescent="0.25">
      <c r="M5409" t="s">
        <v>18</v>
      </c>
    </row>
    <row r="5410" spans="13:13" x14ac:dyDescent="0.25">
      <c r="M5410" t="s">
        <v>55</v>
      </c>
    </row>
    <row r="5411" spans="13:13" x14ac:dyDescent="0.25">
      <c r="M5411" t="s">
        <v>19</v>
      </c>
    </row>
    <row r="5412" spans="13:13" x14ac:dyDescent="0.25">
      <c r="M5412" t="s">
        <v>20</v>
      </c>
    </row>
    <row r="5413" spans="13:13" x14ac:dyDescent="0.25">
      <c r="M5413" t="s">
        <v>21</v>
      </c>
    </row>
    <row r="5414" spans="13:13" x14ac:dyDescent="0.25">
      <c r="M5414" t="s">
        <v>22</v>
      </c>
    </row>
    <row r="5415" spans="13:13" x14ac:dyDescent="0.25">
      <c r="M5415" t="s">
        <v>56</v>
      </c>
    </row>
    <row r="5416" spans="13:13" x14ac:dyDescent="0.25">
      <c r="M5416" t="s">
        <v>23</v>
      </c>
    </row>
    <row r="5417" spans="13:13" x14ac:dyDescent="0.25">
      <c r="M5417" t="s">
        <v>57</v>
      </c>
    </row>
    <row r="5418" spans="13:13" x14ac:dyDescent="0.25">
      <c r="M5418" t="s">
        <v>24</v>
      </c>
    </row>
    <row r="5419" spans="13:13" x14ac:dyDescent="0.25">
      <c r="M5419" t="s">
        <v>25</v>
      </c>
    </row>
    <row r="5420" spans="13:13" x14ac:dyDescent="0.25">
      <c r="M5420" t="s">
        <v>26</v>
      </c>
    </row>
    <row r="5421" spans="13:13" x14ac:dyDescent="0.25">
      <c r="M5421" t="s">
        <v>27</v>
      </c>
    </row>
    <row r="5422" spans="13:13" x14ac:dyDescent="0.25">
      <c r="M5422" t="s">
        <v>28</v>
      </c>
    </row>
    <row r="5423" spans="13:13" x14ac:dyDescent="0.25">
      <c r="M5423" t="s">
        <v>29</v>
      </c>
    </row>
    <row r="5424" spans="13:13" x14ac:dyDescent="0.25">
      <c r="M5424" t="s">
        <v>30</v>
      </c>
    </row>
    <row r="5425" spans="13:13" x14ac:dyDescent="0.25">
      <c r="M5425" t="s">
        <v>31</v>
      </c>
    </row>
    <row r="5426" spans="13:13" x14ac:dyDescent="0.25">
      <c r="M5426" t="s">
        <v>58</v>
      </c>
    </row>
    <row r="5427" spans="13:13" x14ac:dyDescent="0.25">
      <c r="M5427" t="s">
        <v>32</v>
      </c>
    </row>
    <row r="5428" spans="13:13" x14ac:dyDescent="0.25">
      <c r="M5428" t="s">
        <v>3</v>
      </c>
    </row>
    <row r="5429" spans="13:13" x14ac:dyDescent="0.25">
      <c r="M5429" t="s">
        <v>59</v>
      </c>
    </row>
    <row r="5430" spans="13:13" x14ac:dyDescent="0.25">
      <c r="M5430" t="s">
        <v>60</v>
      </c>
    </row>
    <row r="5431" spans="13:13" x14ac:dyDescent="0.25">
      <c r="M5431" t="s">
        <v>61</v>
      </c>
    </row>
    <row r="5432" spans="13:13" x14ac:dyDescent="0.25">
      <c r="M5432" t="s">
        <v>62</v>
      </c>
    </row>
    <row r="5433" spans="13:13" x14ac:dyDescent="0.25">
      <c r="M5433" t="s">
        <v>33</v>
      </c>
    </row>
    <row r="5434" spans="13:13" x14ac:dyDescent="0.25">
      <c r="M5434" t="s">
        <v>34</v>
      </c>
    </row>
    <row r="5435" spans="13:13" x14ac:dyDescent="0.25">
      <c r="M5435" t="s">
        <v>35</v>
      </c>
    </row>
    <row r="5436" spans="13:13" x14ac:dyDescent="0.25">
      <c r="M5436" t="s">
        <v>36</v>
      </c>
    </row>
    <row r="5437" spans="13:13" x14ac:dyDescent="0.25">
      <c r="M5437" t="s">
        <v>63</v>
      </c>
    </row>
    <row r="5438" spans="13:13" x14ac:dyDescent="0.25">
      <c r="M5438" t="s">
        <v>37</v>
      </c>
    </row>
    <row r="5439" spans="13:13" x14ac:dyDescent="0.25">
      <c r="M5439" t="s">
        <v>38</v>
      </c>
    </row>
    <row r="5440" spans="13:13" x14ac:dyDescent="0.25">
      <c r="M5440" t="s">
        <v>39</v>
      </c>
    </row>
    <row r="5441" spans="13:13" x14ac:dyDescent="0.25">
      <c r="M5441" t="s">
        <v>40</v>
      </c>
    </row>
    <row r="5442" spans="13:13" x14ac:dyDescent="0.25">
      <c r="M5442" t="s">
        <v>64</v>
      </c>
    </row>
    <row r="5443" spans="13:13" x14ac:dyDescent="0.25">
      <c r="M5443" t="s">
        <v>65</v>
      </c>
    </row>
    <row r="5444" spans="13:13" x14ac:dyDescent="0.25">
      <c r="M5444" t="s">
        <v>66</v>
      </c>
    </row>
    <row r="5445" spans="13:13" x14ac:dyDescent="0.25">
      <c r="M5445" t="s">
        <v>41</v>
      </c>
    </row>
    <row r="5446" spans="13:13" x14ac:dyDescent="0.25">
      <c r="M5446" t="s">
        <v>42</v>
      </c>
    </row>
    <row r="5447" spans="13:13" x14ac:dyDescent="0.25">
      <c r="M5447" t="s">
        <v>67</v>
      </c>
    </row>
    <row r="5448" spans="13:13" x14ac:dyDescent="0.25">
      <c r="M5448" t="s">
        <v>87</v>
      </c>
    </row>
    <row r="5449" spans="13:13" x14ac:dyDescent="0.25">
      <c r="M5449" t="s">
        <v>87</v>
      </c>
    </row>
    <row r="5450" spans="13:13" x14ac:dyDescent="0.25">
      <c r="M5450" t="s">
        <v>87</v>
      </c>
    </row>
    <row r="5451" spans="13:13" x14ac:dyDescent="0.25">
      <c r="M5451" t="s">
        <v>87</v>
      </c>
    </row>
    <row r="5452" spans="13:13" x14ac:dyDescent="0.25">
      <c r="M5452" t="s">
        <v>87</v>
      </c>
    </row>
    <row r="5453" spans="13:13" x14ac:dyDescent="0.25">
      <c r="M5453" t="s">
        <v>87</v>
      </c>
    </row>
    <row r="5454" spans="13:13" x14ac:dyDescent="0.25">
      <c r="M5454" t="s">
        <v>87</v>
      </c>
    </row>
    <row r="5455" spans="13:13" x14ac:dyDescent="0.25">
      <c r="M5455" t="s">
        <v>87</v>
      </c>
    </row>
    <row r="5456" spans="13:13" x14ac:dyDescent="0.25">
      <c r="M5456" t="s">
        <v>87</v>
      </c>
    </row>
    <row r="5457" spans="13:13" x14ac:dyDescent="0.25">
      <c r="M5457" t="s">
        <v>87</v>
      </c>
    </row>
    <row r="5458" spans="13:13" x14ac:dyDescent="0.25">
      <c r="M5458" t="s">
        <v>87</v>
      </c>
    </row>
    <row r="5459" spans="13:13" x14ac:dyDescent="0.25">
      <c r="M5459" t="s">
        <v>87</v>
      </c>
    </row>
    <row r="5460" spans="13:13" x14ac:dyDescent="0.25">
      <c r="M5460" t="s">
        <v>87</v>
      </c>
    </row>
    <row r="5461" spans="13:13" x14ac:dyDescent="0.25">
      <c r="M5461" t="s">
        <v>87</v>
      </c>
    </row>
    <row r="5462" spans="13:13" x14ac:dyDescent="0.25">
      <c r="M5462" t="s">
        <v>87</v>
      </c>
    </row>
    <row r="5463" spans="13:13" x14ac:dyDescent="0.25">
      <c r="M5463" t="s">
        <v>52</v>
      </c>
    </row>
    <row r="5464" spans="13:13" x14ac:dyDescent="0.25">
      <c r="M5464" t="s">
        <v>6</v>
      </c>
    </row>
    <row r="5465" spans="13:13" x14ac:dyDescent="0.25">
      <c r="M5465" t="s">
        <v>7</v>
      </c>
    </row>
    <row r="5466" spans="13:13" x14ac:dyDescent="0.25">
      <c r="M5466" t="s">
        <v>8</v>
      </c>
    </row>
    <row r="5467" spans="13:13" x14ac:dyDescent="0.25">
      <c r="M5467" t="s">
        <v>53</v>
      </c>
    </row>
    <row r="5468" spans="13:13" x14ac:dyDescent="0.25">
      <c r="M5468" t="s">
        <v>9</v>
      </c>
    </row>
    <row r="5469" spans="13:13" x14ac:dyDescent="0.25">
      <c r="M5469" t="s">
        <v>10</v>
      </c>
    </row>
    <row r="5470" spans="13:13" x14ac:dyDescent="0.25">
      <c r="M5470" t="s">
        <v>11</v>
      </c>
    </row>
    <row r="5471" spans="13:13" x14ac:dyDescent="0.25">
      <c r="M5471" t="s">
        <v>12</v>
      </c>
    </row>
    <row r="5472" spans="13:13" x14ac:dyDescent="0.25">
      <c r="M5472" t="s">
        <v>13</v>
      </c>
    </row>
    <row r="5473" spans="13:13" x14ac:dyDescent="0.25">
      <c r="M5473" t="s">
        <v>54</v>
      </c>
    </row>
    <row r="5474" spans="13:13" x14ac:dyDescent="0.25">
      <c r="M5474" t="s">
        <v>14</v>
      </c>
    </row>
    <row r="5475" spans="13:13" x14ac:dyDescent="0.25">
      <c r="M5475" t="s">
        <v>15</v>
      </c>
    </row>
    <row r="5476" spans="13:13" x14ac:dyDescent="0.25">
      <c r="M5476" t="s">
        <v>16</v>
      </c>
    </row>
    <row r="5477" spans="13:13" x14ac:dyDescent="0.25">
      <c r="M5477" t="s">
        <v>17</v>
      </c>
    </row>
    <row r="5478" spans="13:13" x14ac:dyDescent="0.25">
      <c r="M5478" t="s">
        <v>18</v>
      </c>
    </row>
    <row r="5479" spans="13:13" x14ac:dyDescent="0.25">
      <c r="M5479" t="s">
        <v>55</v>
      </c>
    </row>
    <row r="5480" spans="13:13" x14ac:dyDescent="0.25">
      <c r="M5480" t="s">
        <v>19</v>
      </c>
    </row>
    <row r="5481" spans="13:13" x14ac:dyDescent="0.25">
      <c r="M5481" t="s">
        <v>20</v>
      </c>
    </row>
    <row r="5482" spans="13:13" x14ac:dyDescent="0.25">
      <c r="M5482" t="s">
        <v>21</v>
      </c>
    </row>
    <row r="5483" spans="13:13" x14ac:dyDescent="0.25">
      <c r="M5483" t="s">
        <v>22</v>
      </c>
    </row>
    <row r="5484" spans="13:13" x14ac:dyDescent="0.25">
      <c r="M5484" t="s">
        <v>56</v>
      </c>
    </row>
    <row r="5485" spans="13:13" x14ac:dyDescent="0.25">
      <c r="M5485" t="s">
        <v>23</v>
      </c>
    </row>
    <row r="5486" spans="13:13" x14ac:dyDescent="0.25">
      <c r="M5486" t="s">
        <v>57</v>
      </c>
    </row>
    <row r="5487" spans="13:13" x14ac:dyDescent="0.25">
      <c r="M5487" t="s">
        <v>24</v>
      </c>
    </row>
    <row r="5488" spans="13:13" x14ac:dyDescent="0.25">
      <c r="M5488" t="s">
        <v>25</v>
      </c>
    </row>
    <row r="5489" spans="13:13" x14ac:dyDescent="0.25">
      <c r="M5489" t="s">
        <v>26</v>
      </c>
    </row>
    <row r="5490" spans="13:13" x14ac:dyDescent="0.25">
      <c r="M5490" t="s">
        <v>27</v>
      </c>
    </row>
    <row r="5491" spans="13:13" x14ac:dyDescent="0.25">
      <c r="M5491" t="s">
        <v>28</v>
      </c>
    </row>
    <row r="5492" spans="13:13" x14ac:dyDescent="0.25">
      <c r="M5492" t="s">
        <v>29</v>
      </c>
    </row>
    <row r="5493" spans="13:13" x14ac:dyDescent="0.25">
      <c r="M5493" t="s">
        <v>30</v>
      </c>
    </row>
    <row r="5494" spans="13:13" x14ac:dyDescent="0.25">
      <c r="M5494" t="s">
        <v>31</v>
      </c>
    </row>
    <row r="5495" spans="13:13" x14ac:dyDescent="0.25">
      <c r="M5495" t="s">
        <v>58</v>
      </c>
    </row>
    <row r="5496" spans="13:13" x14ac:dyDescent="0.25">
      <c r="M5496" t="s">
        <v>32</v>
      </c>
    </row>
    <row r="5497" spans="13:13" x14ac:dyDescent="0.25">
      <c r="M5497" t="s">
        <v>3</v>
      </c>
    </row>
    <row r="5498" spans="13:13" x14ac:dyDescent="0.25">
      <c r="M5498" t="s">
        <v>59</v>
      </c>
    </row>
    <row r="5499" spans="13:13" x14ac:dyDescent="0.25">
      <c r="M5499" t="s">
        <v>60</v>
      </c>
    </row>
    <row r="5500" spans="13:13" x14ac:dyDescent="0.25">
      <c r="M5500" t="s">
        <v>61</v>
      </c>
    </row>
    <row r="5501" spans="13:13" x14ac:dyDescent="0.25">
      <c r="M5501" t="s">
        <v>62</v>
      </c>
    </row>
    <row r="5502" spans="13:13" x14ac:dyDescent="0.25">
      <c r="M5502" t="s">
        <v>33</v>
      </c>
    </row>
    <row r="5503" spans="13:13" x14ac:dyDescent="0.25">
      <c r="M5503" t="s">
        <v>34</v>
      </c>
    </row>
    <row r="5504" spans="13:13" x14ac:dyDescent="0.25">
      <c r="M5504" t="s">
        <v>35</v>
      </c>
    </row>
    <row r="5505" spans="13:13" x14ac:dyDescent="0.25">
      <c r="M5505" t="s">
        <v>36</v>
      </c>
    </row>
    <row r="5506" spans="13:13" x14ac:dyDescent="0.25">
      <c r="M5506" t="s">
        <v>63</v>
      </c>
    </row>
    <row r="5507" spans="13:13" x14ac:dyDescent="0.25">
      <c r="M5507" t="s">
        <v>37</v>
      </c>
    </row>
    <row r="5508" spans="13:13" x14ac:dyDescent="0.25">
      <c r="M5508" t="s">
        <v>38</v>
      </c>
    </row>
    <row r="5509" spans="13:13" x14ac:dyDescent="0.25">
      <c r="M5509" t="s">
        <v>39</v>
      </c>
    </row>
    <row r="5510" spans="13:13" x14ac:dyDescent="0.25">
      <c r="M5510" t="s">
        <v>40</v>
      </c>
    </row>
    <row r="5511" spans="13:13" x14ac:dyDescent="0.25">
      <c r="M5511" t="s">
        <v>64</v>
      </c>
    </row>
    <row r="5512" spans="13:13" x14ac:dyDescent="0.25">
      <c r="M5512" t="s">
        <v>65</v>
      </c>
    </row>
    <row r="5513" spans="13:13" x14ac:dyDescent="0.25">
      <c r="M5513" t="s">
        <v>66</v>
      </c>
    </row>
    <row r="5514" spans="13:13" x14ac:dyDescent="0.25">
      <c r="M5514" t="s">
        <v>41</v>
      </c>
    </row>
    <row r="5515" spans="13:13" x14ac:dyDescent="0.25">
      <c r="M5515" t="s">
        <v>42</v>
      </c>
    </row>
    <row r="5516" spans="13:13" x14ac:dyDescent="0.25">
      <c r="M5516" t="s">
        <v>67</v>
      </c>
    </row>
    <row r="5517" spans="13:13" x14ac:dyDescent="0.25">
      <c r="M5517" t="s">
        <v>87</v>
      </c>
    </row>
    <row r="5518" spans="13:13" x14ac:dyDescent="0.25">
      <c r="M5518" t="s">
        <v>87</v>
      </c>
    </row>
    <row r="5519" spans="13:13" x14ac:dyDescent="0.25">
      <c r="M5519" t="s">
        <v>87</v>
      </c>
    </row>
    <row r="5520" spans="13:13" x14ac:dyDescent="0.25">
      <c r="M5520" t="s">
        <v>87</v>
      </c>
    </row>
    <row r="5521" spans="13:13" x14ac:dyDescent="0.25">
      <c r="M5521" t="s">
        <v>87</v>
      </c>
    </row>
    <row r="5522" spans="13:13" x14ac:dyDescent="0.25">
      <c r="M5522" t="s">
        <v>87</v>
      </c>
    </row>
    <row r="5523" spans="13:13" x14ac:dyDescent="0.25">
      <c r="M5523" t="s">
        <v>87</v>
      </c>
    </row>
    <row r="5524" spans="13:13" x14ac:dyDescent="0.25">
      <c r="M5524" t="s">
        <v>87</v>
      </c>
    </row>
    <row r="5525" spans="13:13" x14ac:dyDescent="0.25">
      <c r="M5525" t="s">
        <v>87</v>
      </c>
    </row>
    <row r="5526" spans="13:13" x14ac:dyDescent="0.25">
      <c r="M5526" t="s">
        <v>87</v>
      </c>
    </row>
    <row r="5527" spans="13:13" x14ac:dyDescent="0.25">
      <c r="M5527" t="s">
        <v>87</v>
      </c>
    </row>
    <row r="5528" spans="13:13" x14ac:dyDescent="0.25">
      <c r="M5528" t="s">
        <v>87</v>
      </c>
    </row>
    <row r="5529" spans="13:13" x14ac:dyDescent="0.25">
      <c r="M5529" t="s">
        <v>87</v>
      </c>
    </row>
    <row r="5530" spans="13:13" x14ac:dyDescent="0.25">
      <c r="M5530" t="s">
        <v>87</v>
      </c>
    </row>
    <row r="5531" spans="13:13" x14ac:dyDescent="0.25">
      <c r="M5531" t="s">
        <v>87</v>
      </c>
    </row>
    <row r="5532" spans="13:13" x14ac:dyDescent="0.25">
      <c r="M5532" t="s">
        <v>52</v>
      </c>
    </row>
    <row r="5533" spans="13:13" x14ac:dyDescent="0.25">
      <c r="M5533" t="s">
        <v>6</v>
      </c>
    </row>
    <row r="5534" spans="13:13" x14ac:dyDescent="0.25">
      <c r="M5534" t="s">
        <v>7</v>
      </c>
    </row>
    <row r="5535" spans="13:13" x14ac:dyDescent="0.25">
      <c r="M5535" t="s">
        <v>8</v>
      </c>
    </row>
    <row r="5536" spans="13:13" x14ac:dyDescent="0.25">
      <c r="M5536" t="s">
        <v>53</v>
      </c>
    </row>
    <row r="5537" spans="13:13" x14ac:dyDescent="0.25">
      <c r="M5537" t="s">
        <v>9</v>
      </c>
    </row>
    <row r="5538" spans="13:13" x14ac:dyDescent="0.25">
      <c r="M5538" t="s">
        <v>10</v>
      </c>
    </row>
    <row r="5539" spans="13:13" x14ac:dyDescent="0.25">
      <c r="M5539" t="s">
        <v>11</v>
      </c>
    </row>
    <row r="5540" spans="13:13" x14ac:dyDescent="0.25">
      <c r="M5540" t="s">
        <v>12</v>
      </c>
    </row>
    <row r="5541" spans="13:13" x14ac:dyDescent="0.25">
      <c r="M5541" t="s">
        <v>13</v>
      </c>
    </row>
    <row r="5542" spans="13:13" x14ac:dyDescent="0.25">
      <c r="M5542" t="s">
        <v>54</v>
      </c>
    </row>
    <row r="5543" spans="13:13" x14ac:dyDescent="0.25">
      <c r="M5543" t="s">
        <v>14</v>
      </c>
    </row>
    <row r="5544" spans="13:13" x14ac:dyDescent="0.25">
      <c r="M5544" t="s">
        <v>15</v>
      </c>
    </row>
    <row r="5545" spans="13:13" x14ac:dyDescent="0.25">
      <c r="M5545" t="s">
        <v>16</v>
      </c>
    </row>
    <row r="5546" spans="13:13" x14ac:dyDescent="0.25">
      <c r="M5546" t="s">
        <v>17</v>
      </c>
    </row>
    <row r="5547" spans="13:13" x14ac:dyDescent="0.25">
      <c r="M5547" t="s">
        <v>18</v>
      </c>
    </row>
    <row r="5548" spans="13:13" x14ac:dyDescent="0.25">
      <c r="M5548" t="s">
        <v>55</v>
      </c>
    </row>
    <row r="5549" spans="13:13" x14ac:dyDescent="0.25">
      <c r="M5549" t="s">
        <v>19</v>
      </c>
    </row>
    <row r="5550" spans="13:13" x14ac:dyDescent="0.25">
      <c r="M5550" t="s">
        <v>20</v>
      </c>
    </row>
    <row r="5551" spans="13:13" x14ac:dyDescent="0.25">
      <c r="M5551" t="s">
        <v>21</v>
      </c>
    </row>
    <row r="5552" spans="13:13" x14ac:dyDescent="0.25">
      <c r="M5552" t="s">
        <v>22</v>
      </c>
    </row>
    <row r="5553" spans="13:13" x14ac:dyDescent="0.25">
      <c r="M5553" t="s">
        <v>56</v>
      </c>
    </row>
    <row r="5554" spans="13:13" x14ac:dyDescent="0.25">
      <c r="M5554" t="s">
        <v>23</v>
      </c>
    </row>
    <row r="5555" spans="13:13" x14ac:dyDescent="0.25">
      <c r="M5555" t="s">
        <v>57</v>
      </c>
    </row>
    <row r="5556" spans="13:13" x14ac:dyDescent="0.25">
      <c r="M5556" t="s">
        <v>24</v>
      </c>
    </row>
    <row r="5557" spans="13:13" x14ac:dyDescent="0.25">
      <c r="M5557" t="s">
        <v>25</v>
      </c>
    </row>
    <row r="5558" spans="13:13" x14ac:dyDescent="0.25">
      <c r="M5558" t="s">
        <v>26</v>
      </c>
    </row>
    <row r="5559" spans="13:13" x14ac:dyDescent="0.25">
      <c r="M5559" t="s">
        <v>27</v>
      </c>
    </row>
    <row r="5560" spans="13:13" x14ac:dyDescent="0.25">
      <c r="M5560" t="s">
        <v>28</v>
      </c>
    </row>
    <row r="5561" spans="13:13" x14ac:dyDescent="0.25">
      <c r="M5561" t="s">
        <v>29</v>
      </c>
    </row>
    <row r="5562" spans="13:13" x14ac:dyDescent="0.25">
      <c r="M5562" t="s">
        <v>30</v>
      </c>
    </row>
    <row r="5563" spans="13:13" x14ac:dyDescent="0.25">
      <c r="M5563" t="s">
        <v>31</v>
      </c>
    </row>
    <row r="5564" spans="13:13" x14ac:dyDescent="0.25">
      <c r="M5564" t="s">
        <v>58</v>
      </c>
    </row>
    <row r="5565" spans="13:13" x14ac:dyDescent="0.25">
      <c r="M5565" t="s">
        <v>32</v>
      </c>
    </row>
    <row r="5566" spans="13:13" x14ac:dyDescent="0.25">
      <c r="M5566" t="s">
        <v>3</v>
      </c>
    </row>
    <row r="5567" spans="13:13" x14ac:dyDescent="0.25">
      <c r="M5567" t="s">
        <v>59</v>
      </c>
    </row>
    <row r="5568" spans="13:13" x14ac:dyDescent="0.25">
      <c r="M5568" t="s">
        <v>60</v>
      </c>
    </row>
    <row r="5569" spans="13:13" x14ac:dyDescent="0.25">
      <c r="M5569" t="s">
        <v>61</v>
      </c>
    </row>
    <row r="5570" spans="13:13" x14ac:dyDescent="0.25">
      <c r="M5570" t="s">
        <v>62</v>
      </c>
    </row>
    <row r="5571" spans="13:13" x14ac:dyDescent="0.25">
      <c r="M5571" t="s">
        <v>33</v>
      </c>
    </row>
    <row r="5572" spans="13:13" x14ac:dyDescent="0.25">
      <c r="M5572" t="s">
        <v>34</v>
      </c>
    </row>
    <row r="5573" spans="13:13" x14ac:dyDescent="0.25">
      <c r="M5573" t="s">
        <v>35</v>
      </c>
    </row>
    <row r="5574" spans="13:13" x14ac:dyDescent="0.25">
      <c r="M5574" t="s">
        <v>36</v>
      </c>
    </row>
    <row r="5575" spans="13:13" x14ac:dyDescent="0.25">
      <c r="M5575" t="s">
        <v>63</v>
      </c>
    </row>
    <row r="5576" spans="13:13" x14ac:dyDescent="0.25">
      <c r="M5576" t="s">
        <v>37</v>
      </c>
    </row>
    <row r="5577" spans="13:13" x14ac:dyDescent="0.25">
      <c r="M5577" t="s">
        <v>38</v>
      </c>
    </row>
    <row r="5578" spans="13:13" x14ac:dyDescent="0.25">
      <c r="M5578" t="s">
        <v>39</v>
      </c>
    </row>
    <row r="5579" spans="13:13" x14ac:dyDescent="0.25">
      <c r="M5579" t="s">
        <v>40</v>
      </c>
    </row>
    <row r="5580" spans="13:13" x14ac:dyDescent="0.25">
      <c r="M5580" t="s">
        <v>64</v>
      </c>
    </row>
    <row r="5581" spans="13:13" x14ac:dyDescent="0.25">
      <c r="M5581" t="s">
        <v>65</v>
      </c>
    </row>
    <row r="5582" spans="13:13" x14ac:dyDescent="0.25">
      <c r="M5582" t="s">
        <v>66</v>
      </c>
    </row>
    <row r="5583" spans="13:13" x14ac:dyDescent="0.25">
      <c r="M5583" t="s">
        <v>41</v>
      </c>
    </row>
    <row r="5584" spans="13:13" x14ac:dyDescent="0.25">
      <c r="M5584" t="s">
        <v>42</v>
      </c>
    </row>
    <row r="5585" spans="13:13" x14ac:dyDescent="0.25">
      <c r="M5585" t="s">
        <v>67</v>
      </c>
    </row>
    <row r="5586" spans="13:13" x14ac:dyDescent="0.25">
      <c r="M5586" t="s">
        <v>87</v>
      </c>
    </row>
    <row r="5587" spans="13:13" x14ac:dyDescent="0.25">
      <c r="M5587" t="s">
        <v>87</v>
      </c>
    </row>
    <row r="5588" spans="13:13" x14ac:dyDescent="0.25">
      <c r="M5588" t="s">
        <v>87</v>
      </c>
    </row>
    <row r="5589" spans="13:13" x14ac:dyDescent="0.25">
      <c r="M5589" t="s">
        <v>87</v>
      </c>
    </row>
    <row r="5590" spans="13:13" x14ac:dyDescent="0.25">
      <c r="M5590" t="s">
        <v>87</v>
      </c>
    </row>
    <row r="5591" spans="13:13" x14ac:dyDescent="0.25">
      <c r="M5591" t="s">
        <v>87</v>
      </c>
    </row>
    <row r="5592" spans="13:13" x14ac:dyDescent="0.25">
      <c r="M5592" t="s">
        <v>87</v>
      </c>
    </row>
    <row r="5593" spans="13:13" x14ac:dyDescent="0.25">
      <c r="M5593" t="s">
        <v>87</v>
      </c>
    </row>
    <row r="5594" spans="13:13" x14ac:dyDescent="0.25">
      <c r="M5594" t="s">
        <v>87</v>
      </c>
    </row>
    <row r="5595" spans="13:13" x14ac:dyDescent="0.25">
      <c r="M5595" t="s">
        <v>87</v>
      </c>
    </row>
    <row r="5596" spans="13:13" x14ac:dyDescent="0.25">
      <c r="M5596" t="s">
        <v>87</v>
      </c>
    </row>
    <row r="5597" spans="13:13" x14ac:dyDescent="0.25">
      <c r="M5597" t="s">
        <v>87</v>
      </c>
    </row>
    <row r="5598" spans="13:13" x14ac:dyDescent="0.25">
      <c r="M5598" t="s">
        <v>87</v>
      </c>
    </row>
    <row r="5599" spans="13:13" x14ac:dyDescent="0.25">
      <c r="M5599" t="s">
        <v>87</v>
      </c>
    </row>
    <row r="5600" spans="13:13" x14ac:dyDescent="0.25">
      <c r="M5600" t="s">
        <v>87</v>
      </c>
    </row>
    <row r="5601" spans="13:13" x14ac:dyDescent="0.25">
      <c r="M5601" t="s">
        <v>6</v>
      </c>
    </row>
    <row r="5602" spans="13:13" x14ac:dyDescent="0.25">
      <c r="M5602" t="s">
        <v>7</v>
      </c>
    </row>
    <row r="5603" spans="13:13" x14ac:dyDescent="0.25">
      <c r="M5603" t="s">
        <v>8</v>
      </c>
    </row>
    <row r="5604" spans="13:13" x14ac:dyDescent="0.25">
      <c r="M5604" t="s">
        <v>9</v>
      </c>
    </row>
    <row r="5605" spans="13:13" x14ac:dyDescent="0.25">
      <c r="M5605" t="s">
        <v>11</v>
      </c>
    </row>
    <row r="5606" spans="13:13" x14ac:dyDescent="0.25">
      <c r="M5606" t="s">
        <v>12</v>
      </c>
    </row>
    <row r="5607" spans="13:13" x14ac:dyDescent="0.25">
      <c r="M5607" t="s">
        <v>13</v>
      </c>
    </row>
    <row r="5608" spans="13:13" x14ac:dyDescent="0.25">
      <c r="M5608" t="s">
        <v>54</v>
      </c>
    </row>
    <row r="5609" spans="13:13" x14ac:dyDescent="0.25">
      <c r="M5609" t="s">
        <v>14</v>
      </c>
    </row>
    <row r="5610" spans="13:13" x14ac:dyDescent="0.25">
      <c r="M5610" t="s">
        <v>15</v>
      </c>
    </row>
    <row r="5611" spans="13:13" x14ac:dyDescent="0.25">
      <c r="M5611" t="s">
        <v>16</v>
      </c>
    </row>
    <row r="5612" spans="13:13" x14ac:dyDescent="0.25">
      <c r="M5612" t="s">
        <v>17</v>
      </c>
    </row>
    <row r="5613" spans="13:13" x14ac:dyDescent="0.25">
      <c r="M5613" t="s">
        <v>18</v>
      </c>
    </row>
    <row r="5614" spans="13:13" x14ac:dyDescent="0.25">
      <c r="M5614" t="s">
        <v>55</v>
      </c>
    </row>
    <row r="5615" spans="13:13" x14ac:dyDescent="0.25">
      <c r="M5615" t="s">
        <v>19</v>
      </c>
    </row>
    <row r="5616" spans="13:13" x14ac:dyDescent="0.25">
      <c r="M5616" t="s">
        <v>20</v>
      </c>
    </row>
    <row r="5617" spans="13:13" x14ac:dyDescent="0.25">
      <c r="M5617" t="s">
        <v>21</v>
      </c>
    </row>
    <row r="5618" spans="13:13" x14ac:dyDescent="0.25">
      <c r="M5618" t="s">
        <v>56</v>
      </c>
    </row>
    <row r="5619" spans="13:13" x14ac:dyDescent="0.25">
      <c r="M5619" t="s">
        <v>23</v>
      </c>
    </row>
    <row r="5620" spans="13:13" x14ac:dyDescent="0.25">
      <c r="M5620" t="s">
        <v>57</v>
      </c>
    </row>
    <row r="5621" spans="13:13" x14ac:dyDescent="0.25">
      <c r="M5621" t="s">
        <v>24</v>
      </c>
    </row>
    <row r="5622" spans="13:13" x14ac:dyDescent="0.25">
      <c r="M5622" t="s">
        <v>25</v>
      </c>
    </row>
    <row r="5623" spans="13:13" x14ac:dyDescent="0.25">
      <c r="M5623" t="s">
        <v>27</v>
      </c>
    </row>
    <row r="5624" spans="13:13" x14ac:dyDescent="0.25">
      <c r="M5624" t="s">
        <v>28</v>
      </c>
    </row>
    <row r="5625" spans="13:13" x14ac:dyDescent="0.25">
      <c r="M5625" t="s">
        <v>29</v>
      </c>
    </row>
    <row r="5626" spans="13:13" x14ac:dyDescent="0.25">
      <c r="M5626" t="s">
        <v>30</v>
      </c>
    </row>
    <row r="5627" spans="13:13" x14ac:dyDescent="0.25">
      <c r="M5627" t="s">
        <v>31</v>
      </c>
    </row>
    <row r="5628" spans="13:13" x14ac:dyDescent="0.25">
      <c r="M5628" t="s">
        <v>58</v>
      </c>
    </row>
    <row r="5629" spans="13:13" x14ac:dyDescent="0.25">
      <c r="M5629" t="s">
        <v>32</v>
      </c>
    </row>
    <row r="5630" spans="13:13" x14ac:dyDescent="0.25">
      <c r="M5630" t="s">
        <v>3</v>
      </c>
    </row>
    <row r="5631" spans="13:13" x14ac:dyDescent="0.25">
      <c r="M5631" t="s">
        <v>59</v>
      </c>
    </row>
    <row r="5632" spans="13:13" x14ac:dyDescent="0.25">
      <c r="M5632" t="s">
        <v>60</v>
      </c>
    </row>
    <row r="5633" spans="13:13" x14ac:dyDescent="0.25">
      <c r="M5633" t="s">
        <v>61</v>
      </c>
    </row>
    <row r="5634" spans="13:13" x14ac:dyDescent="0.25">
      <c r="M5634" t="s">
        <v>62</v>
      </c>
    </row>
    <row r="5635" spans="13:13" x14ac:dyDescent="0.25">
      <c r="M5635" t="s">
        <v>33</v>
      </c>
    </row>
    <row r="5636" spans="13:13" x14ac:dyDescent="0.25">
      <c r="M5636" t="s">
        <v>34</v>
      </c>
    </row>
    <row r="5637" spans="13:13" x14ac:dyDescent="0.25">
      <c r="M5637" t="s">
        <v>35</v>
      </c>
    </row>
    <row r="5638" spans="13:13" x14ac:dyDescent="0.25">
      <c r="M5638" t="s">
        <v>36</v>
      </c>
    </row>
    <row r="5639" spans="13:13" x14ac:dyDescent="0.25">
      <c r="M5639" t="s">
        <v>63</v>
      </c>
    </row>
    <row r="5640" spans="13:13" x14ac:dyDescent="0.25">
      <c r="M5640" t="s">
        <v>38</v>
      </c>
    </row>
    <row r="5641" spans="13:13" x14ac:dyDescent="0.25">
      <c r="M5641" t="s">
        <v>39</v>
      </c>
    </row>
    <row r="5642" spans="13:13" x14ac:dyDescent="0.25">
      <c r="M5642" t="s">
        <v>40</v>
      </c>
    </row>
    <row r="5643" spans="13:13" x14ac:dyDescent="0.25">
      <c r="M5643" t="s">
        <v>64</v>
      </c>
    </row>
    <row r="5644" spans="13:13" x14ac:dyDescent="0.25">
      <c r="M5644" t="s">
        <v>65</v>
      </c>
    </row>
    <row r="5645" spans="13:13" x14ac:dyDescent="0.25">
      <c r="M5645" t="s">
        <v>66</v>
      </c>
    </row>
    <row r="5646" spans="13:13" x14ac:dyDescent="0.25">
      <c r="M5646" t="s">
        <v>41</v>
      </c>
    </row>
    <row r="5647" spans="13:13" x14ac:dyDescent="0.25">
      <c r="M5647" t="s">
        <v>67</v>
      </c>
    </row>
    <row r="5648" spans="13:13" x14ac:dyDescent="0.25">
      <c r="M5648" t="s">
        <v>87</v>
      </c>
    </row>
    <row r="5649" spans="13:13" x14ac:dyDescent="0.25">
      <c r="M5649" t="s">
        <v>87</v>
      </c>
    </row>
    <row r="5650" spans="13:13" x14ac:dyDescent="0.25">
      <c r="M5650" t="s">
        <v>87</v>
      </c>
    </row>
    <row r="5651" spans="13:13" x14ac:dyDescent="0.25">
      <c r="M5651" t="s">
        <v>87</v>
      </c>
    </row>
    <row r="5652" spans="13:13" x14ac:dyDescent="0.25">
      <c r="M5652" t="s">
        <v>87</v>
      </c>
    </row>
    <row r="5653" spans="13:13" x14ac:dyDescent="0.25">
      <c r="M5653" t="s">
        <v>87</v>
      </c>
    </row>
    <row r="5654" spans="13:13" x14ac:dyDescent="0.25">
      <c r="M5654" t="s">
        <v>87</v>
      </c>
    </row>
    <row r="5655" spans="13:13" x14ac:dyDescent="0.25">
      <c r="M5655" t="s">
        <v>87</v>
      </c>
    </row>
    <row r="5656" spans="13:13" x14ac:dyDescent="0.25">
      <c r="M5656" t="s">
        <v>87</v>
      </c>
    </row>
    <row r="5657" spans="13:13" x14ac:dyDescent="0.25">
      <c r="M5657" t="s">
        <v>87</v>
      </c>
    </row>
    <row r="5658" spans="13:13" x14ac:dyDescent="0.25">
      <c r="M5658" t="s">
        <v>87</v>
      </c>
    </row>
    <row r="5659" spans="13:13" x14ac:dyDescent="0.25">
      <c r="M5659" t="s">
        <v>87</v>
      </c>
    </row>
    <row r="5660" spans="13:13" x14ac:dyDescent="0.25">
      <c r="M5660" t="s">
        <v>87</v>
      </c>
    </row>
    <row r="5661" spans="13:13" x14ac:dyDescent="0.25">
      <c r="M5661" t="s">
        <v>87</v>
      </c>
    </row>
    <row r="5662" spans="13:13" x14ac:dyDescent="0.25">
      <c r="M5662" t="s">
        <v>87</v>
      </c>
    </row>
    <row r="5663" spans="13:13" x14ac:dyDescent="0.25">
      <c r="M5663" t="s">
        <v>6</v>
      </c>
    </row>
    <row r="5664" spans="13:13" x14ac:dyDescent="0.25">
      <c r="M5664" t="s">
        <v>7</v>
      </c>
    </row>
    <row r="5665" spans="13:13" x14ac:dyDescent="0.25">
      <c r="M5665" t="s">
        <v>8</v>
      </c>
    </row>
    <row r="5666" spans="13:13" x14ac:dyDescent="0.25">
      <c r="M5666" t="s">
        <v>9</v>
      </c>
    </row>
    <row r="5667" spans="13:13" x14ac:dyDescent="0.25">
      <c r="M5667" t="s">
        <v>11</v>
      </c>
    </row>
    <row r="5668" spans="13:13" x14ac:dyDescent="0.25">
      <c r="M5668" t="s">
        <v>12</v>
      </c>
    </row>
    <row r="5669" spans="13:13" x14ac:dyDescent="0.25">
      <c r="M5669" t="s">
        <v>13</v>
      </c>
    </row>
    <row r="5670" spans="13:13" x14ac:dyDescent="0.25">
      <c r="M5670" t="s">
        <v>54</v>
      </c>
    </row>
    <row r="5671" spans="13:13" x14ac:dyDescent="0.25">
      <c r="M5671" t="s">
        <v>14</v>
      </c>
    </row>
    <row r="5672" spans="13:13" x14ac:dyDescent="0.25">
      <c r="M5672" t="s">
        <v>15</v>
      </c>
    </row>
    <row r="5673" spans="13:13" x14ac:dyDescent="0.25">
      <c r="M5673" t="s">
        <v>16</v>
      </c>
    </row>
    <row r="5674" spans="13:13" x14ac:dyDescent="0.25">
      <c r="M5674" t="s">
        <v>17</v>
      </c>
    </row>
    <row r="5675" spans="13:13" x14ac:dyDescent="0.25">
      <c r="M5675" t="s">
        <v>18</v>
      </c>
    </row>
    <row r="5676" spans="13:13" x14ac:dyDescent="0.25">
      <c r="M5676" t="s">
        <v>55</v>
      </c>
    </row>
    <row r="5677" spans="13:13" x14ac:dyDescent="0.25">
      <c r="M5677" t="s">
        <v>19</v>
      </c>
    </row>
    <row r="5678" spans="13:13" x14ac:dyDescent="0.25">
      <c r="M5678" t="s">
        <v>20</v>
      </c>
    </row>
    <row r="5679" spans="13:13" x14ac:dyDescent="0.25">
      <c r="M5679" t="s">
        <v>21</v>
      </c>
    </row>
    <row r="5680" spans="13:13" x14ac:dyDescent="0.25">
      <c r="M5680" t="s">
        <v>56</v>
      </c>
    </row>
    <row r="5681" spans="13:13" x14ac:dyDescent="0.25">
      <c r="M5681" t="s">
        <v>23</v>
      </c>
    </row>
    <row r="5682" spans="13:13" x14ac:dyDescent="0.25">
      <c r="M5682" t="s">
        <v>57</v>
      </c>
    </row>
    <row r="5683" spans="13:13" x14ac:dyDescent="0.25">
      <c r="M5683" t="s">
        <v>24</v>
      </c>
    </row>
    <row r="5684" spans="13:13" x14ac:dyDescent="0.25">
      <c r="M5684" t="s">
        <v>25</v>
      </c>
    </row>
    <row r="5685" spans="13:13" x14ac:dyDescent="0.25">
      <c r="M5685" t="s">
        <v>27</v>
      </c>
    </row>
    <row r="5686" spans="13:13" x14ac:dyDescent="0.25">
      <c r="M5686" t="s">
        <v>28</v>
      </c>
    </row>
    <row r="5687" spans="13:13" x14ac:dyDescent="0.25">
      <c r="M5687" t="s">
        <v>29</v>
      </c>
    </row>
    <row r="5688" spans="13:13" x14ac:dyDescent="0.25">
      <c r="M5688" t="s">
        <v>30</v>
      </c>
    </row>
    <row r="5689" spans="13:13" x14ac:dyDescent="0.25">
      <c r="M5689" t="s">
        <v>31</v>
      </c>
    </row>
    <row r="5690" spans="13:13" x14ac:dyDescent="0.25">
      <c r="M5690" t="s">
        <v>58</v>
      </c>
    </row>
    <row r="5691" spans="13:13" x14ac:dyDescent="0.25">
      <c r="M5691" t="s">
        <v>32</v>
      </c>
    </row>
    <row r="5692" spans="13:13" x14ac:dyDescent="0.25">
      <c r="M5692" t="s">
        <v>3</v>
      </c>
    </row>
    <row r="5693" spans="13:13" x14ac:dyDescent="0.25">
      <c r="M5693" t="s">
        <v>59</v>
      </c>
    </row>
    <row r="5694" spans="13:13" x14ac:dyDescent="0.25">
      <c r="M5694" t="s">
        <v>60</v>
      </c>
    </row>
    <row r="5695" spans="13:13" x14ac:dyDescent="0.25">
      <c r="M5695" t="s">
        <v>61</v>
      </c>
    </row>
    <row r="5696" spans="13:13" x14ac:dyDescent="0.25">
      <c r="M5696" t="s">
        <v>62</v>
      </c>
    </row>
    <row r="5697" spans="13:13" x14ac:dyDescent="0.25">
      <c r="M5697" t="s">
        <v>33</v>
      </c>
    </row>
    <row r="5698" spans="13:13" x14ac:dyDescent="0.25">
      <c r="M5698" t="s">
        <v>34</v>
      </c>
    </row>
    <row r="5699" spans="13:13" x14ac:dyDescent="0.25">
      <c r="M5699" t="s">
        <v>35</v>
      </c>
    </row>
    <row r="5700" spans="13:13" x14ac:dyDescent="0.25">
      <c r="M5700" t="s">
        <v>36</v>
      </c>
    </row>
    <row r="5701" spans="13:13" x14ac:dyDescent="0.25">
      <c r="M5701" t="s">
        <v>63</v>
      </c>
    </row>
    <row r="5702" spans="13:13" x14ac:dyDescent="0.25">
      <c r="M5702" t="s">
        <v>38</v>
      </c>
    </row>
    <row r="5703" spans="13:13" x14ac:dyDescent="0.25">
      <c r="M5703" t="s">
        <v>39</v>
      </c>
    </row>
    <row r="5704" spans="13:13" x14ac:dyDescent="0.25">
      <c r="M5704" t="s">
        <v>40</v>
      </c>
    </row>
    <row r="5705" spans="13:13" x14ac:dyDescent="0.25">
      <c r="M5705" t="s">
        <v>64</v>
      </c>
    </row>
    <row r="5706" spans="13:13" x14ac:dyDescent="0.25">
      <c r="M5706" t="s">
        <v>65</v>
      </c>
    </row>
    <row r="5707" spans="13:13" x14ac:dyDescent="0.25">
      <c r="M5707" t="s">
        <v>66</v>
      </c>
    </row>
    <row r="5708" spans="13:13" x14ac:dyDescent="0.25">
      <c r="M5708" t="s">
        <v>41</v>
      </c>
    </row>
    <row r="5709" spans="13:13" x14ac:dyDescent="0.25">
      <c r="M5709" t="s">
        <v>67</v>
      </c>
    </row>
    <row r="5710" spans="13:13" x14ac:dyDescent="0.25">
      <c r="M5710" t="s">
        <v>87</v>
      </c>
    </row>
    <row r="5711" spans="13:13" x14ac:dyDescent="0.25">
      <c r="M5711" t="s">
        <v>87</v>
      </c>
    </row>
    <row r="5712" spans="13:13" x14ac:dyDescent="0.25">
      <c r="M5712" t="s">
        <v>87</v>
      </c>
    </row>
    <row r="5713" spans="13:13" x14ac:dyDescent="0.25">
      <c r="M5713" t="s">
        <v>87</v>
      </c>
    </row>
    <row r="5714" spans="13:13" x14ac:dyDescent="0.25">
      <c r="M5714" t="s">
        <v>87</v>
      </c>
    </row>
    <row r="5715" spans="13:13" x14ac:dyDescent="0.25">
      <c r="M5715" t="s">
        <v>87</v>
      </c>
    </row>
    <row r="5716" spans="13:13" x14ac:dyDescent="0.25">
      <c r="M5716" t="s">
        <v>87</v>
      </c>
    </row>
    <row r="5717" spans="13:13" x14ac:dyDescent="0.25">
      <c r="M5717" t="s">
        <v>87</v>
      </c>
    </row>
    <row r="5718" spans="13:13" x14ac:dyDescent="0.25">
      <c r="M5718" t="s">
        <v>87</v>
      </c>
    </row>
    <row r="5719" spans="13:13" x14ac:dyDescent="0.25">
      <c r="M5719" t="s">
        <v>87</v>
      </c>
    </row>
    <row r="5720" spans="13:13" x14ac:dyDescent="0.25">
      <c r="M5720" t="s">
        <v>87</v>
      </c>
    </row>
    <row r="5721" spans="13:13" x14ac:dyDescent="0.25">
      <c r="M5721" t="s">
        <v>87</v>
      </c>
    </row>
    <row r="5722" spans="13:13" x14ac:dyDescent="0.25">
      <c r="M5722" t="s">
        <v>87</v>
      </c>
    </row>
    <row r="5723" spans="13:13" x14ac:dyDescent="0.25">
      <c r="M5723" t="s">
        <v>87</v>
      </c>
    </row>
    <row r="5724" spans="13:13" x14ac:dyDescent="0.25">
      <c r="M5724" t="s">
        <v>87</v>
      </c>
    </row>
    <row r="5725" spans="13:13" x14ac:dyDescent="0.25">
      <c r="M5725" t="s">
        <v>6</v>
      </c>
    </row>
    <row r="5726" spans="13:13" x14ac:dyDescent="0.25">
      <c r="M5726" t="s">
        <v>7</v>
      </c>
    </row>
    <row r="5727" spans="13:13" x14ac:dyDescent="0.25">
      <c r="M5727" t="s">
        <v>8</v>
      </c>
    </row>
    <row r="5728" spans="13:13" x14ac:dyDescent="0.25">
      <c r="M5728" t="s">
        <v>9</v>
      </c>
    </row>
    <row r="5729" spans="13:13" x14ac:dyDescent="0.25">
      <c r="M5729" t="s">
        <v>11</v>
      </c>
    </row>
    <row r="5730" spans="13:13" x14ac:dyDescent="0.25">
      <c r="M5730" t="s">
        <v>12</v>
      </c>
    </row>
    <row r="5731" spans="13:13" x14ac:dyDescent="0.25">
      <c r="M5731" t="s">
        <v>13</v>
      </c>
    </row>
    <row r="5732" spans="13:13" x14ac:dyDescent="0.25">
      <c r="M5732" t="s">
        <v>54</v>
      </c>
    </row>
    <row r="5733" spans="13:13" x14ac:dyDescent="0.25">
      <c r="M5733" t="s">
        <v>14</v>
      </c>
    </row>
    <row r="5734" spans="13:13" x14ac:dyDescent="0.25">
      <c r="M5734" t="s">
        <v>15</v>
      </c>
    </row>
    <row r="5735" spans="13:13" x14ac:dyDescent="0.25">
      <c r="M5735" t="s">
        <v>16</v>
      </c>
    </row>
    <row r="5736" spans="13:13" x14ac:dyDescent="0.25">
      <c r="M5736" t="s">
        <v>17</v>
      </c>
    </row>
    <row r="5737" spans="13:13" x14ac:dyDescent="0.25">
      <c r="M5737" t="s">
        <v>18</v>
      </c>
    </row>
    <row r="5738" spans="13:13" x14ac:dyDescent="0.25">
      <c r="M5738" t="s">
        <v>55</v>
      </c>
    </row>
    <row r="5739" spans="13:13" x14ac:dyDescent="0.25">
      <c r="M5739" t="s">
        <v>19</v>
      </c>
    </row>
    <row r="5740" spans="13:13" x14ac:dyDescent="0.25">
      <c r="M5740" t="s">
        <v>20</v>
      </c>
    </row>
    <row r="5741" spans="13:13" x14ac:dyDescent="0.25">
      <c r="M5741" t="s">
        <v>21</v>
      </c>
    </row>
    <row r="5742" spans="13:13" x14ac:dyDescent="0.25">
      <c r="M5742" t="s">
        <v>56</v>
      </c>
    </row>
    <row r="5743" spans="13:13" x14ac:dyDescent="0.25">
      <c r="M5743" t="s">
        <v>23</v>
      </c>
    </row>
    <row r="5744" spans="13:13" x14ac:dyDescent="0.25">
      <c r="M5744" t="s">
        <v>57</v>
      </c>
    </row>
    <row r="5745" spans="13:13" x14ac:dyDescent="0.25">
      <c r="M5745" t="s">
        <v>24</v>
      </c>
    </row>
    <row r="5746" spans="13:13" x14ac:dyDescent="0.25">
      <c r="M5746" t="s">
        <v>25</v>
      </c>
    </row>
    <row r="5747" spans="13:13" x14ac:dyDescent="0.25">
      <c r="M5747" t="s">
        <v>27</v>
      </c>
    </row>
    <row r="5748" spans="13:13" x14ac:dyDescent="0.25">
      <c r="M5748" t="s">
        <v>28</v>
      </c>
    </row>
    <row r="5749" spans="13:13" x14ac:dyDescent="0.25">
      <c r="M5749" t="s">
        <v>29</v>
      </c>
    </row>
    <row r="5750" spans="13:13" x14ac:dyDescent="0.25">
      <c r="M5750" t="s">
        <v>30</v>
      </c>
    </row>
    <row r="5751" spans="13:13" x14ac:dyDescent="0.25">
      <c r="M5751" t="s">
        <v>31</v>
      </c>
    </row>
    <row r="5752" spans="13:13" x14ac:dyDescent="0.25">
      <c r="M5752" t="s">
        <v>58</v>
      </c>
    </row>
    <row r="5753" spans="13:13" x14ac:dyDescent="0.25">
      <c r="M5753" t="s">
        <v>32</v>
      </c>
    </row>
    <row r="5754" spans="13:13" x14ac:dyDescent="0.25">
      <c r="M5754" t="s">
        <v>3</v>
      </c>
    </row>
    <row r="5755" spans="13:13" x14ac:dyDescent="0.25">
      <c r="M5755" t="s">
        <v>59</v>
      </c>
    </row>
    <row r="5756" spans="13:13" x14ac:dyDescent="0.25">
      <c r="M5756" t="s">
        <v>60</v>
      </c>
    </row>
    <row r="5757" spans="13:13" x14ac:dyDescent="0.25">
      <c r="M5757" t="s">
        <v>61</v>
      </c>
    </row>
    <row r="5758" spans="13:13" x14ac:dyDescent="0.25">
      <c r="M5758" t="s">
        <v>62</v>
      </c>
    </row>
    <row r="5759" spans="13:13" x14ac:dyDescent="0.25">
      <c r="M5759" t="s">
        <v>33</v>
      </c>
    </row>
    <row r="5760" spans="13:13" x14ac:dyDescent="0.25">
      <c r="M5760" t="s">
        <v>34</v>
      </c>
    </row>
    <row r="5761" spans="13:13" x14ac:dyDescent="0.25">
      <c r="M5761" t="s">
        <v>35</v>
      </c>
    </row>
    <row r="5762" spans="13:13" x14ac:dyDescent="0.25">
      <c r="M5762" t="s">
        <v>36</v>
      </c>
    </row>
    <row r="5763" spans="13:13" x14ac:dyDescent="0.25">
      <c r="M5763" t="s">
        <v>63</v>
      </c>
    </row>
    <row r="5764" spans="13:13" x14ac:dyDescent="0.25">
      <c r="M5764" t="s">
        <v>38</v>
      </c>
    </row>
    <row r="5765" spans="13:13" x14ac:dyDescent="0.25">
      <c r="M5765" t="s">
        <v>39</v>
      </c>
    </row>
    <row r="5766" spans="13:13" x14ac:dyDescent="0.25">
      <c r="M5766" t="s">
        <v>40</v>
      </c>
    </row>
    <row r="5767" spans="13:13" x14ac:dyDescent="0.25">
      <c r="M5767" t="s">
        <v>64</v>
      </c>
    </row>
    <row r="5768" spans="13:13" x14ac:dyDescent="0.25">
      <c r="M5768" t="s">
        <v>65</v>
      </c>
    </row>
    <row r="5769" spans="13:13" x14ac:dyDescent="0.25">
      <c r="M5769" t="s">
        <v>66</v>
      </c>
    </row>
    <row r="5770" spans="13:13" x14ac:dyDescent="0.25">
      <c r="M5770" t="s">
        <v>41</v>
      </c>
    </row>
    <row r="5771" spans="13:13" x14ac:dyDescent="0.25">
      <c r="M5771" t="s">
        <v>67</v>
      </c>
    </row>
    <row r="5772" spans="13:13" x14ac:dyDescent="0.25">
      <c r="M5772" t="s">
        <v>87</v>
      </c>
    </row>
    <row r="5773" spans="13:13" x14ac:dyDescent="0.25">
      <c r="M5773" t="s">
        <v>87</v>
      </c>
    </row>
    <row r="5774" spans="13:13" x14ac:dyDescent="0.25">
      <c r="M5774" t="s">
        <v>87</v>
      </c>
    </row>
    <row r="5775" spans="13:13" x14ac:dyDescent="0.25">
      <c r="M5775" t="s">
        <v>87</v>
      </c>
    </row>
    <row r="5776" spans="13:13" x14ac:dyDescent="0.25">
      <c r="M5776" t="s">
        <v>87</v>
      </c>
    </row>
    <row r="5777" spans="13:13" x14ac:dyDescent="0.25">
      <c r="M5777" t="s">
        <v>87</v>
      </c>
    </row>
    <row r="5778" spans="13:13" x14ac:dyDescent="0.25">
      <c r="M5778" t="s">
        <v>87</v>
      </c>
    </row>
    <row r="5779" spans="13:13" x14ac:dyDescent="0.25">
      <c r="M5779" t="s">
        <v>87</v>
      </c>
    </row>
    <row r="5780" spans="13:13" x14ac:dyDescent="0.25">
      <c r="M5780" t="s">
        <v>87</v>
      </c>
    </row>
    <row r="5781" spans="13:13" x14ac:dyDescent="0.25">
      <c r="M5781" t="s">
        <v>87</v>
      </c>
    </row>
    <row r="5782" spans="13:13" x14ac:dyDescent="0.25">
      <c r="M5782" t="s">
        <v>87</v>
      </c>
    </row>
    <row r="5783" spans="13:13" x14ac:dyDescent="0.25">
      <c r="M5783" t="s">
        <v>87</v>
      </c>
    </row>
    <row r="5784" spans="13:13" x14ac:dyDescent="0.25">
      <c r="M5784" t="s">
        <v>87</v>
      </c>
    </row>
    <row r="5785" spans="13:13" x14ac:dyDescent="0.25">
      <c r="M5785" t="s">
        <v>87</v>
      </c>
    </row>
    <row r="5786" spans="13:13" x14ac:dyDescent="0.25">
      <c r="M5786" t="s">
        <v>87</v>
      </c>
    </row>
    <row r="5787" spans="13:13" x14ac:dyDescent="0.25">
      <c r="M5787" t="s">
        <v>6</v>
      </c>
    </row>
    <row r="5788" spans="13:13" x14ac:dyDescent="0.25">
      <c r="M5788" t="s">
        <v>7</v>
      </c>
    </row>
    <row r="5789" spans="13:13" x14ac:dyDescent="0.25">
      <c r="M5789" t="s">
        <v>8</v>
      </c>
    </row>
    <row r="5790" spans="13:13" x14ac:dyDescent="0.25">
      <c r="M5790" t="s">
        <v>9</v>
      </c>
    </row>
    <row r="5791" spans="13:13" x14ac:dyDescent="0.25">
      <c r="M5791" t="s">
        <v>11</v>
      </c>
    </row>
    <row r="5792" spans="13:13" x14ac:dyDescent="0.25">
      <c r="M5792" t="s">
        <v>12</v>
      </c>
    </row>
    <row r="5793" spans="13:13" x14ac:dyDescent="0.25">
      <c r="M5793" t="s">
        <v>13</v>
      </c>
    </row>
    <row r="5794" spans="13:13" x14ac:dyDescent="0.25">
      <c r="M5794" t="s">
        <v>54</v>
      </c>
    </row>
    <row r="5795" spans="13:13" x14ac:dyDescent="0.25">
      <c r="M5795" t="s">
        <v>14</v>
      </c>
    </row>
    <row r="5796" spans="13:13" x14ac:dyDescent="0.25">
      <c r="M5796" t="s">
        <v>15</v>
      </c>
    </row>
    <row r="5797" spans="13:13" x14ac:dyDescent="0.25">
      <c r="M5797" t="s">
        <v>16</v>
      </c>
    </row>
    <row r="5798" spans="13:13" x14ac:dyDescent="0.25">
      <c r="M5798" t="s">
        <v>17</v>
      </c>
    </row>
    <row r="5799" spans="13:13" x14ac:dyDescent="0.25">
      <c r="M5799" t="s">
        <v>18</v>
      </c>
    </row>
    <row r="5800" spans="13:13" x14ac:dyDescent="0.25">
      <c r="M5800" t="s">
        <v>55</v>
      </c>
    </row>
    <row r="5801" spans="13:13" x14ac:dyDescent="0.25">
      <c r="M5801" t="s">
        <v>19</v>
      </c>
    </row>
    <row r="5802" spans="13:13" x14ac:dyDescent="0.25">
      <c r="M5802" t="s">
        <v>20</v>
      </c>
    </row>
    <row r="5803" spans="13:13" x14ac:dyDescent="0.25">
      <c r="M5803" t="s">
        <v>21</v>
      </c>
    </row>
    <row r="5804" spans="13:13" x14ac:dyDescent="0.25">
      <c r="M5804" t="s">
        <v>56</v>
      </c>
    </row>
    <row r="5805" spans="13:13" x14ac:dyDescent="0.25">
      <c r="M5805" t="s">
        <v>23</v>
      </c>
    </row>
    <row r="5806" spans="13:13" x14ac:dyDescent="0.25">
      <c r="M5806" t="s">
        <v>57</v>
      </c>
    </row>
    <row r="5807" spans="13:13" x14ac:dyDescent="0.25">
      <c r="M5807" t="s">
        <v>24</v>
      </c>
    </row>
    <row r="5808" spans="13:13" x14ac:dyDescent="0.25">
      <c r="M5808" t="s">
        <v>25</v>
      </c>
    </row>
    <row r="5809" spans="13:13" x14ac:dyDescent="0.25">
      <c r="M5809" t="s">
        <v>27</v>
      </c>
    </row>
    <row r="5810" spans="13:13" x14ac:dyDescent="0.25">
      <c r="M5810" t="s">
        <v>28</v>
      </c>
    </row>
    <row r="5811" spans="13:13" x14ac:dyDescent="0.25">
      <c r="M5811" t="s">
        <v>29</v>
      </c>
    </row>
    <row r="5812" spans="13:13" x14ac:dyDescent="0.25">
      <c r="M5812" t="s">
        <v>30</v>
      </c>
    </row>
    <row r="5813" spans="13:13" x14ac:dyDescent="0.25">
      <c r="M5813" t="s">
        <v>31</v>
      </c>
    </row>
    <row r="5814" spans="13:13" x14ac:dyDescent="0.25">
      <c r="M5814" t="s">
        <v>58</v>
      </c>
    </row>
    <row r="5815" spans="13:13" x14ac:dyDescent="0.25">
      <c r="M5815" t="s">
        <v>32</v>
      </c>
    </row>
    <row r="5816" spans="13:13" x14ac:dyDescent="0.25">
      <c r="M5816" t="s">
        <v>3</v>
      </c>
    </row>
    <row r="5817" spans="13:13" x14ac:dyDescent="0.25">
      <c r="M5817" t="s">
        <v>59</v>
      </c>
    </row>
    <row r="5818" spans="13:13" x14ac:dyDescent="0.25">
      <c r="M5818" t="s">
        <v>60</v>
      </c>
    </row>
    <row r="5819" spans="13:13" x14ac:dyDescent="0.25">
      <c r="M5819" t="s">
        <v>61</v>
      </c>
    </row>
    <row r="5820" spans="13:13" x14ac:dyDescent="0.25">
      <c r="M5820" t="s">
        <v>62</v>
      </c>
    </row>
    <row r="5821" spans="13:13" x14ac:dyDescent="0.25">
      <c r="M5821" t="s">
        <v>33</v>
      </c>
    </row>
    <row r="5822" spans="13:13" x14ac:dyDescent="0.25">
      <c r="M5822" t="s">
        <v>34</v>
      </c>
    </row>
    <row r="5823" spans="13:13" x14ac:dyDescent="0.25">
      <c r="M5823" t="s">
        <v>35</v>
      </c>
    </row>
    <row r="5824" spans="13:13" x14ac:dyDescent="0.25">
      <c r="M5824" t="s">
        <v>36</v>
      </c>
    </row>
    <row r="5825" spans="13:13" x14ac:dyDescent="0.25">
      <c r="M5825" t="s">
        <v>63</v>
      </c>
    </row>
    <row r="5826" spans="13:13" x14ac:dyDescent="0.25">
      <c r="M5826" t="s">
        <v>38</v>
      </c>
    </row>
    <row r="5827" spans="13:13" x14ac:dyDescent="0.25">
      <c r="M5827" t="s">
        <v>39</v>
      </c>
    </row>
    <row r="5828" spans="13:13" x14ac:dyDescent="0.25">
      <c r="M5828" t="s">
        <v>40</v>
      </c>
    </row>
    <row r="5829" spans="13:13" x14ac:dyDescent="0.25">
      <c r="M5829" t="s">
        <v>64</v>
      </c>
    </row>
    <row r="5830" spans="13:13" x14ac:dyDescent="0.25">
      <c r="M5830" t="s">
        <v>65</v>
      </c>
    </row>
    <row r="5831" spans="13:13" x14ac:dyDescent="0.25">
      <c r="M5831" t="s">
        <v>66</v>
      </c>
    </row>
    <row r="5832" spans="13:13" x14ac:dyDescent="0.25">
      <c r="M5832" t="s">
        <v>41</v>
      </c>
    </row>
    <row r="5833" spans="13:13" x14ac:dyDescent="0.25">
      <c r="M5833" t="s">
        <v>67</v>
      </c>
    </row>
    <row r="5834" spans="13:13" x14ac:dyDescent="0.25">
      <c r="M5834" t="s">
        <v>87</v>
      </c>
    </row>
    <row r="5835" spans="13:13" x14ac:dyDescent="0.25">
      <c r="M5835" t="s">
        <v>87</v>
      </c>
    </row>
    <row r="5836" spans="13:13" x14ac:dyDescent="0.25">
      <c r="M5836" t="s">
        <v>87</v>
      </c>
    </row>
    <row r="5837" spans="13:13" x14ac:dyDescent="0.25">
      <c r="M5837" t="s">
        <v>87</v>
      </c>
    </row>
    <row r="5838" spans="13:13" x14ac:dyDescent="0.25">
      <c r="M5838" t="s">
        <v>87</v>
      </c>
    </row>
    <row r="5839" spans="13:13" x14ac:dyDescent="0.25">
      <c r="M5839" t="s">
        <v>87</v>
      </c>
    </row>
    <row r="5840" spans="13:13" x14ac:dyDescent="0.25">
      <c r="M5840" t="s">
        <v>87</v>
      </c>
    </row>
    <row r="5841" spans="13:13" x14ac:dyDescent="0.25">
      <c r="M5841" t="s">
        <v>87</v>
      </c>
    </row>
    <row r="5842" spans="13:13" x14ac:dyDescent="0.25">
      <c r="M5842" t="s">
        <v>87</v>
      </c>
    </row>
    <row r="5843" spans="13:13" x14ac:dyDescent="0.25">
      <c r="M5843" t="s">
        <v>87</v>
      </c>
    </row>
    <row r="5844" spans="13:13" x14ac:dyDescent="0.25">
      <c r="M5844" t="s">
        <v>87</v>
      </c>
    </row>
    <row r="5845" spans="13:13" x14ac:dyDescent="0.25">
      <c r="M5845" t="s">
        <v>87</v>
      </c>
    </row>
    <row r="5846" spans="13:13" x14ac:dyDescent="0.25">
      <c r="M5846" t="s">
        <v>87</v>
      </c>
    </row>
    <row r="5847" spans="13:13" x14ac:dyDescent="0.25">
      <c r="M5847" t="s">
        <v>87</v>
      </c>
    </row>
    <row r="5848" spans="13:13" x14ac:dyDescent="0.25">
      <c r="M5848" t="s">
        <v>87</v>
      </c>
    </row>
    <row r="5849" spans="13:13" x14ac:dyDescent="0.25">
      <c r="M5849" t="s">
        <v>6</v>
      </c>
    </row>
    <row r="5850" spans="13:13" x14ac:dyDescent="0.25">
      <c r="M5850" t="s">
        <v>7</v>
      </c>
    </row>
    <row r="5851" spans="13:13" x14ac:dyDescent="0.25">
      <c r="M5851" t="s">
        <v>8</v>
      </c>
    </row>
    <row r="5852" spans="13:13" x14ac:dyDescent="0.25">
      <c r="M5852" t="s">
        <v>9</v>
      </c>
    </row>
    <row r="5853" spans="13:13" x14ac:dyDescent="0.25">
      <c r="M5853" t="s">
        <v>11</v>
      </c>
    </row>
    <row r="5854" spans="13:13" x14ac:dyDescent="0.25">
      <c r="M5854" t="s">
        <v>12</v>
      </c>
    </row>
    <row r="5855" spans="13:13" x14ac:dyDescent="0.25">
      <c r="M5855" t="s">
        <v>13</v>
      </c>
    </row>
    <row r="5856" spans="13:13" x14ac:dyDescent="0.25">
      <c r="M5856" t="s">
        <v>54</v>
      </c>
    </row>
    <row r="5857" spans="13:13" x14ac:dyDescent="0.25">
      <c r="M5857" t="s">
        <v>14</v>
      </c>
    </row>
    <row r="5858" spans="13:13" x14ac:dyDescent="0.25">
      <c r="M5858" t="s">
        <v>15</v>
      </c>
    </row>
    <row r="5859" spans="13:13" x14ac:dyDescent="0.25">
      <c r="M5859" t="s">
        <v>16</v>
      </c>
    </row>
    <row r="5860" spans="13:13" x14ac:dyDescent="0.25">
      <c r="M5860" t="s">
        <v>17</v>
      </c>
    </row>
    <row r="5861" spans="13:13" x14ac:dyDescent="0.25">
      <c r="M5861" t="s">
        <v>18</v>
      </c>
    </row>
    <row r="5862" spans="13:13" x14ac:dyDescent="0.25">
      <c r="M5862" t="s">
        <v>55</v>
      </c>
    </row>
    <row r="5863" spans="13:13" x14ac:dyDescent="0.25">
      <c r="M5863" t="s">
        <v>19</v>
      </c>
    </row>
    <row r="5864" spans="13:13" x14ac:dyDescent="0.25">
      <c r="M5864" t="s">
        <v>20</v>
      </c>
    </row>
    <row r="5865" spans="13:13" x14ac:dyDescent="0.25">
      <c r="M5865" t="s">
        <v>21</v>
      </c>
    </row>
    <row r="5866" spans="13:13" x14ac:dyDescent="0.25">
      <c r="M5866" t="s">
        <v>56</v>
      </c>
    </row>
    <row r="5867" spans="13:13" x14ac:dyDescent="0.25">
      <c r="M5867" t="s">
        <v>23</v>
      </c>
    </row>
    <row r="5868" spans="13:13" x14ac:dyDescent="0.25">
      <c r="M5868" t="s">
        <v>57</v>
      </c>
    </row>
    <row r="5869" spans="13:13" x14ac:dyDescent="0.25">
      <c r="M5869" t="s">
        <v>24</v>
      </c>
    </row>
    <row r="5870" spans="13:13" x14ac:dyDescent="0.25">
      <c r="M5870" t="s">
        <v>25</v>
      </c>
    </row>
    <row r="5871" spans="13:13" x14ac:dyDescent="0.25">
      <c r="M5871" t="s">
        <v>27</v>
      </c>
    </row>
    <row r="5872" spans="13:13" x14ac:dyDescent="0.25">
      <c r="M5872" t="s">
        <v>28</v>
      </c>
    </row>
    <row r="5873" spans="13:13" x14ac:dyDescent="0.25">
      <c r="M5873" t="s">
        <v>29</v>
      </c>
    </row>
    <row r="5874" spans="13:13" x14ac:dyDescent="0.25">
      <c r="M5874" t="s">
        <v>30</v>
      </c>
    </row>
    <row r="5875" spans="13:13" x14ac:dyDescent="0.25">
      <c r="M5875" t="s">
        <v>31</v>
      </c>
    </row>
    <row r="5876" spans="13:13" x14ac:dyDescent="0.25">
      <c r="M5876" t="s">
        <v>58</v>
      </c>
    </row>
    <row r="5877" spans="13:13" x14ac:dyDescent="0.25">
      <c r="M5877" t="s">
        <v>32</v>
      </c>
    </row>
    <row r="5878" spans="13:13" x14ac:dyDescent="0.25">
      <c r="M5878" t="s">
        <v>3</v>
      </c>
    </row>
    <row r="5879" spans="13:13" x14ac:dyDescent="0.25">
      <c r="M5879" t="s">
        <v>59</v>
      </c>
    </row>
    <row r="5880" spans="13:13" x14ac:dyDescent="0.25">
      <c r="M5880" t="s">
        <v>60</v>
      </c>
    </row>
    <row r="5881" spans="13:13" x14ac:dyDescent="0.25">
      <c r="M5881" t="s">
        <v>61</v>
      </c>
    </row>
    <row r="5882" spans="13:13" x14ac:dyDescent="0.25">
      <c r="M5882" t="s">
        <v>62</v>
      </c>
    </row>
    <row r="5883" spans="13:13" x14ac:dyDescent="0.25">
      <c r="M5883" t="s">
        <v>33</v>
      </c>
    </row>
    <row r="5884" spans="13:13" x14ac:dyDescent="0.25">
      <c r="M5884" t="s">
        <v>34</v>
      </c>
    </row>
    <row r="5885" spans="13:13" x14ac:dyDescent="0.25">
      <c r="M5885" t="s">
        <v>35</v>
      </c>
    </row>
    <row r="5886" spans="13:13" x14ac:dyDescent="0.25">
      <c r="M5886" t="s">
        <v>36</v>
      </c>
    </row>
    <row r="5887" spans="13:13" x14ac:dyDescent="0.25">
      <c r="M5887" t="s">
        <v>63</v>
      </c>
    </row>
    <row r="5888" spans="13:13" x14ac:dyDescent="0.25">
      <c r="M5888" t="s">
        <v>38</v>
      </c>
    </row>
    <row r="5889" spans="13:13" x14ac:dyDescent="0.25">
      <c r="M5889" t="s">
        <v>39</v>
      </c>
    </row>
    <row r="5890" spans="13:13" x14ac:dyDescent="0.25">
      <c r="M5890" t="s">
        <v>40</v>
      </c>
    </row>
    <row r="5891" spans="13:13" x14ac:dyDescent="0.25">
      <c r="M5891" t="s">
        <v>64</v>
      </c>
    </row>
    <row r="5892" spans="13:13" x14ac:dyDescent="0.25">
      <c r="M5892" t="s">
        <v>65</v>
      </c>
    </row>
    <row r="5893" spans="13:13" x14ac:dyDescent="0.25">
      <c r="M5893" t="s">
        <v>66</v>
      </c>
    </row>
    <row r="5894" spans="13:13" x14ac:dyDescent="0.25">
      <c r="M5894" t="s">
        <v>41</v>
      </c>
    </row>
    <row r="5895" spans="13:13" x14ac:dyDescent="0.25">
      <c r="M5895" t="s">
        <v>67</v>
      </c>
    </row>
    <row r="5896" spans="13:13" x14ac:dyDescent="0.25">
      <c r="M5896" t="s">
        <v>87</v>
      </c>
    </row>
    <row r="5897" spans="13:13" x14ac:dyDescent="0.25">
      <c r="M5897" t="s">
        <v>87</v>
      </c>
    </row>
    <row r="5898" spans="13:13" x14ac:dyDescent="0.25">
      <c r="M5898" t="s">
        <v>87</v>
      </c>
    </row>
    <row r="5899" spans="13:13" x14ac:dyDescent="0.25">
      <c r="M5899" t="s">
        <v>87</v>
      </c>
    </row>
    <row r="5900" spans="13:13" x14ac:dyDescent="0.25">
      <c r="M5900" t="s">
        <v>87</v>
      </c>
    </row>
    <row r="5901" spans="13:13" x14ac:dyDescent="0.25">
      <c r="M5901" t="s">
        <v>87</v>
      </c>
    </row>
    <row r="5902" spans="13:13" x14ac:dyDescent="0.25">
      <c r="M5902" t="s">
        <v>87</v>
      </c>
    </row>
    <row r="5903" spans="13:13" x14ac:dyDescent="0.25">
      <c r="M5903" t="s">
        <v>87</v>
      </c>
    </row>
    <row r="5904" spans="13:13" x14ac:dyDescent="0.25">
      <c r="M5904" t="s">
        <v>87</v>
      </c>
    </row>
    <row r="5905" spans="13:13" x14ac:dyDescent="0.25">
      <c r="M5905" t="s">
        <v>87</v>
      </c>
    </row>
    <row r="5906" spans="13:13" x14ac:dyDescent="0.25">
      <c r="M5906" t="s">
        <v>87</v>
      </c>
    </row>
    <row r="5907" spans="13:13" x14ac:dyDescent="0.25">
      <c r="M5907" t="s">
        <v>87</v>
      </c>
    </row>
    <row r="5908" spans="13:13" x14ac:dyDescent="0.25">
      <c r="M5908" t="s">
        <v>87</v>
      </c>
    </row>
    <row r="5909" spans="13:13" x14ac:dyDescent="0.25">
      <c r="M5909" t="s">
        <v>87</v>
      </c>
    </row>
    <row r="5910" spans="13:13" x14ac:dyDescent="0.25">
      <c r="M5910" t="s">
        <v>87</v>
      </c>
    </row>
    <row r="5911" spans="13:13" x14ac:dyDescent="0.25">
      <c r="M5911" t="s">
        <v>52</v>
      </c>
    </row>
    <row r="5912" spans="13:13" x14ac:dyDescent="0.25">
      <c r="M5912" t="s">
        <v>6</v>
      </c>
    </row>
    <row r="5913" spans="13:13" x14ac:dyDescent="0.25">
      <c r="M5913" t="s">
        <v>7</v>
      </c>
    </row>
    <row r="5914" spans="13:13" x14ac:dyDescent="0.25">
      <c r="M5914" t="s">
        <v>8</v>
      </c>
    </row>
    <row r="5915" spans="13:13" x14ac:dyDescent="0.25">
      <c r="M5915" t="s">
        <v>53</v>
      </c>
    </row>
    <row r="5916" spans="13:13" x14ac:dyDescent="0.25">
      <c r="M5916" t="s">
        <v>9</v>
      </c>
    </row>
    <row r="5917" spans="13:13" x14ac:dyDescent="0.25">
      <c r="M5917" t="s">
        <v>10</v>
      </c>
    </row>
    <row r="5918" spans="13:13" x14ac:dyDescent="0.25">
      <c r="M5918" t="s">
        <v>11</v>
      </c>
    </row>
    <row r="5919" spans="13:13" x14ac:dyDescent="0.25">
      <c r="M5919" t="s">
        <v>12</v>
      </c>
    </row>
    <row r="5920" spans="13:13" x14ac:dyDescent="0.25">
      <c r="M5920" t="s">
        <v>13</v>
      </c>
    </row>
    <row r="5921" spans="13:13" x14ac:dyDescent="0.25">
      <c r="M5921" t="s">
        <v>54</v>
      </c>
    </row>
    <row r="5922" spans="13:13" x14ac:dyDescent="0.25">
      <c r="M5922" t="s">
        <v>14</v>
      </c>
    </row>
    <row r="5923" spans="13:13" x14ac:dyDescent="0.25">
      <c r="M5923" t="s">
        <v>15</v>
      </c>
    </row>
    <row r="5924" spans="13:13" x14ac:dyDescent="0.25">
      <c r="M5924" t="s">
        <v>16</v>
      </c>
    </row>
    <row r="5925" spans="13:13" x14ac:dyDescent="0.25">
      <c r="M5925" t="s">
        <v>17</v>
      </c>
    </row>
    <row r="5926" spans="13:13" x14ac:dyDescent="0.25">
      <c r="M5926" t="s">
        <v>18</v>
      </c>
    </row>
    <row r="5927" spans="13:13" x14ac:dyDescent="0.25">
      <c r="M5927" t="s">
        <v>55</v>
      </c>
    </row>
    <row r="5928" spans="13:13" x14ac:dyDescent="0.25">
      <c r="M5928" t="s">
        <v>19</v>
      </c>
    </row>
    <row r="5929" spans="13:13" x14ac:dyDescent="0.25">
      <c r="M5929" t="s">
        <v>20</v>
      </c>
    </row>
    <row r="5930" spans="13:13" x14ac:dyDescent="0.25">
      <c r="M5930" t="s">
        <v>21</v>
      </c>
    </row>
    <row r="5931" spans="13:13" x14ac:dyDescent="0.25">
      <c r="M5931" t="s">
        <v>22</v>
      </c>
    </row>
    <row r="5932" spans="13:13" x14ac:dyDescent="0.25">
      <c r="M5932" t="s">
        <v>56</v>
      </c>
    </row>
    <row r="5933" spans="13:13" x14ac:dyDescent="0.25">
      <c r="M5933" t="s">
        <v>23</v>
      </c>
    </row>
    <row r="5934" spans="13:13" x14ac:dyDescent="0.25">
      <c r="M5934" t="s">
        <v>57</v>
      </c>
    </row>
    <row r="5935" spans="13:13" x14ac:dyDescent="0.25">
      <c r="M5935" t="s">
        <v>24</v>
      </c>
    </row>
    <row r="5936" spans="13:13" x14ac:dyDescent="0.25">
      <c r="M5936" t="s">
        <v>25</v>
      </c>
    </row>
    <row r="5937" spans="13:13" x14ac:dyDescent="0.25">
      <c r="M5937" t="s">
        <v>26</v>
      </c>
    </row>
    <row r="5938" spans="13:13" x14ac:dyDescent="0.25">
      <c r="M5938" t="s">
        <v>27</v>
      </c>
    </row>
    <row r="5939" spans="13:13" x14ac:dyDescent="0.25">
      <c r="M5939" t="s">
        <v>28</v>
      </c>
    </row>
    <row r="5940" spans="13:13" x14ac:dyDescent="0.25">
      <c r="M5940" t="s">
        <v>29</v>
      </c>
    </row>
    <row r="5941" spans="13:13" x14ac:dyDescent="0.25">
      <c r="M5941" t="s">
        <v>30</v>
      </c>
    </row>
    <row r="5942" spans="13:13" x14ac:dyDescent="0.25">
      <c r="M5942" t="s">
        <v>31</v>
      </c>
    </row>
    <row r="5943" spans="13:13" x14ac:dyDescent="0.25">
      <c r="M5943" t="s">
        <v>58</v>
      </c>
    </row>
    <row r="5944" spans="13:13" x14ac:dyDescent="0.25">
      <c r="M5944" t="s">
        <v>32</v>
      </c>
    </row>
    <row r="5945" spans="13:13" x14ac:dyDescent="0.25">
      <c r="M5945" t="s">
        <v>3</v>
      </c>
    </row>
    <row r="5946" spans="13:13" x14ac:dyDescent="0.25">
      <c r="M5946" t="s">
        <v>59</v>
      </c>
    </row>
    <row r="5947" spans="13:13" x14ac:dyDescent="0.25">
      <c r="M5947" t="s">
        <v>60</v>
      </c>
    </row>
    <row r="5948" spans="13:13" x14ac:dyDescent="0.25">
      <c r="M5948" t="s">
        <v>61</v>
      </c>
    </row>
    <row r="5949" spans="13:13" x14ac:dyDescent="0.25">
      <c r="M5949" t="s">
        <v>62</v>
      </c>
    </row>
    <row r="5950" spans="13:13" x14ac:dyDescent="0.25">
      <c r="M5950" t="s">
        <v>33</v>
      </c>
    </row>
    <row r="5951" spans="13:13" x14ac:dyDescent="0.25">
      <c r="M5951" t="s">
        <v>34</v>
      </c>
    </row>
    <row r="5952" spans="13:13" x14ac:dyDescent="0.25">
      <c r="M5952" t="s">
        <v>35</v>
      </c>
    </row>
    <row r="5953" spans="13:13" x14ac:dyDescent="0.25">
      <c r="M5953" t="s">
        <v>36</v>
      </c>
    </row>
    <row r="5954" spans="13:13" x14ac:dyDescent="0.25">
      <c r="M5954" t="s">
        <v>63</v>
      </c>
    </row>
    <row r="5955" spans="13:13" x14ac:dyDescent="0.25">
      <c r="M5955" t="s">
        <v>37</v>
      </c>
    </row>
    <row r="5956" spans="13:13" x14ac:dyDescent="0.25">
      <c r="M5956" t="s">
        <v>38</v>
      </c>
    </row>
    <row r="5957" spans="13:13" x14ac:dyDescent="0.25">
      <c r="M5957" t="s">
        <v>39</v>
      </c>
    </row>
    <row r="5958" spans="13:13" x14ac:dyDescent="0.25">
      <c r="M5958" t="s">
        <v>40</v>
      </c>
    </row>
    <row r="5959" spans="13:13" x14ac:dyDescent="0.25">
      <c r="M5959" t="s">
        <v>64</v>
      </c>
    </row>
    <row r="5960" spans="13:13" x14ac:dyDescent="0.25">
      <c r="M5960" t="s">
        <v>65</v>
      </c>
    </row>
    <row r="5961" spans="13:13" x14ac:dyDescent="0.25">
      <c r="M5961" t="s">
        <v>66</v>
      </c>
    </row>
    <row r="5962" spans="13:13" x14ac:dyDescent="0.25">
      <c r="M5962" t="s">
        <v>41</v>
      </c>
    </row>
    <row r="5963" spans="13:13" x14ac:dyDescent="0.25">
      <c r="M5963" t="s">
        <v>42</v>
      </c>
    </row>
    <row r="5964" spans="13:13" x14ac:dyDescent="0.25">
      <c r="M5964" t="s">
        <v>67</v>
      </c>
    </row>
    <row r="5965" spans="13:13" x14ac:dyDescent="0.25">
      <c r="M5965" t="s">
        <v>87</v>
      </c>
    </row>
    <row r="5966" spans="13:13" x14ac:dyDescent="0.25">
      <c r="M5966" t="s">
        <v>87</v>
      </c>
    </row>
    <row r="5967" spans="13:13" x14ac:dyDescent="0.25">
      <c r="M5967" t="s">
        <v>87</v>
      </c>
    </row>
    <row r="5968" spans="13:13" x14ac:dyDescent="0.25">
      <c r="M5968" t="s">
        <v>87</v>
      </c>
    </row>
    <row r="5969" spans="13:13" x14ac:dyDescent="0.25">
      <c r="M5969" t="s">
        <v>87</v>
      </c>
    </row>
    <row r="5970" spans="13:13" x14ac:dyDescent="0.25">
      <c r="M5970" t="s">
        <v>87</v>
      </c>
    </row>
    <row r="5971" spans="13:13" x14ac:dyDescent="0.25">
      <c r="M5971" t="s">
        <v>87</v>
      </c>
    </row>
    <row r="5972" spans="13:13" x14ac:dyDescent="0.25">
      <c r="M5972" t="s">
        <v>87</v>
      </c>
    </row>
    <row r="5973" spans="13:13" x14ac:dyDescent="0.25">
      <c r="M5973" t="s">
        <v>87</v>
      </c>
    </row>
    <row r="5974" spans="13:13" x14ac:dyDescent="0.25">
      <c r="M5974" t="s">
        <v>87</v>
      </c>
    </row>
    <row r="5975" spans="13:13" x14ac:dyDescent="0.25">
      <c r="M5975" t="s">
        <v>87</v>
      </c>
    </row>
    <row r="5976" spans="13:13" x14ac:dyDescent="0.25">
      <c r="M5976" t="s">
        <v>87</v>
      </c>
    </row>
    <row r="5977" spans="13:13" x14ac:dyDescent="0.25">
      <c r="M5977" t="s">
        <v>87</v>
      </c>
    </row>
    <row r="5978" spans="13:13" x14ac:dyDescent="0.25">
      <c r="M5978" t="s">
        <v>87</v>
      </c>
    </row>
    <row r="5979" spans="13:13" x14ac:dyDescent="0.25">
      <c r="M5979" t="s">
        <v>87</v>
      </c>
    </row>
    <row r="5980" spans="13:13" x14ac:dyDescent="0.25">
      <c r="M5980" t="s">
        <v>6</v>
      </c>
    </row>
    <row r="5981" spans="13:13" x14ac:dyDescent="0.25">
      <c r="M5981" t="s">
        <v>7</v>
      </c>
    </row>
    <row r="5982" spans="13:13" x14ac:dyDescent="0.25">
      <c r="M5982" t="s">
        <v>8</v>
      </c>
    </row>
    <row r="5983" spans="13:13" x14ac:dyDescent="0.25">
      <c r="M5983" t="s">
        <v>9</v>
      </c>
    </row>
    <row r="5984" spans="13:13" x14ac:dyDescent="0.25">
      <c r="M5984" t="s">
        <v>11</v>
      </c>
    </row>
    <row r="5985" spans="13:13" x14ac:dyDescent="0.25">
      <c r="M5985" t="s">
        <v>12</v>
      </c>
    </row>
    <row r="5986" spans="13:13" x14ac:dyDescent="0.25">
      <c r="M5986" t="s">
        <v>13</v>
      </c>
    </row>
    <row r="5987" spans="13:13" x14ac:dyDescent="0.25">
      <c r="M5987" t="s">
        <v>54</v>
      </c>
    </row>
    <row r="5988" spans="13:13" x14ac:dyDescent="0.25">
      <c r="M5988" t="s">
        <v>14</v>
      </c>
    </row>
    <row r="5989" spans="13:13" x14ac:dyDescent="0.25">
      <c r="M5989" t="s">
        <v>15</v>
      </c>
    </row>
    <row r="5990" spans="13:13" x14ac:dyDescent="0.25">
      <c r="M5990" t="s">
        <v>16</v>
      </c>
    </row>
    <row r="5991" spans="13:13" x14ac:dyDescent="0.25">
      <c r="M5991" t="s">
        <v>17</v>
      </c>
    </row>
    <row r="5992" spans="13:13" x14ac:dyDescent="0.25">
      <c r="M5992" t="s">
        <v>18</v>
      </c>
    </row>
    <row r="5993" spans="13:13" x14ac:dyDescent="0.25">
      <c r="M5993" t="s">
        <v>55</v>
      </c>
    </row>
    <row r="5994" spans="13:13" x14ac:dyDescent="0.25">
      <c r="M5994" t="s">
        <v>19</v>
      </c>
    </row>
    <row r="5995" spans="13:13" x14ac:dyDescent="0.25">
      <c r="M5995" t="s">
        <v>20</v>
      </c>
    </row>
    <row r="5996" spans="13:13" x14ac:dyDescent="0.25">
      <c r="M5996" t="s">
        <v>21</v>
      </c>
    </row>
    <row r="5997" spans="13:13" x14ac:dyDescent="0.25">
      <c r="M5997" t="s">
        <v>56</v>
      </c>
    </row>
    <row r="5998" spans="13:13" x14ac:dyDescent="0.25">
      <c r="M5998" t="s">
        <v>23</v>
      </c>
    </row>
    <row r="5999" spans="13:13" x14ac:dyDescent="0.25">
      <c r="M5999" t="s">
        <v>57</v>
      </c>
    </row>
    <row r="6000" spans="13:13" x14ac:dyDescent="0.25">
      <c r="M6000" t="s">
        <v>24</v>
      </c>
    </row>
    <row r="6001" spans="13:13" x14ac:dyDescent="0.25">
      <c r="M6001" t="s">
        <v>25</v>
      </c>
    </row>
    <row r="6002" spans="13:13" x14ac:dyDescent="0.25">
      <c r="M6002" t="s">
        <v>27</v>
      </c>
    </row>
    <row r="6003" spans="13:13" x14ac:dyDescent="0.25">
      <c r="M6003" t="s">
        <v>28</v>
      </c>
    </row>
    <row r="6004" spans="13:13" x14ac:dyDescent="0.25">
      <c r="M6004" t="s">
        <v>29</v>
      </c>
    </row>
    <row r="6005" spans="13:13" x14ac:dyDescent="0.25">
      <c r="M6005" t="s">
        <v>30</v>
      </c>
    </row>
    <row r="6006" spans="13:13" x14ac:dyDescent="0.25">
      <c r="M6006" t="s">
        <v>31</v>
      </c>
    </row>
    <row r="6007" spans="13:13" x14ac:dyDescent="0.25">
      <c r="M6007" t="s">
        <v>58</v>
      </c>
    </row>
    <row r="6008" spans="13:13" x14ac:dyDescent="0.25">
      <c r="M6008" t="s">
        <v>32</v>
      </c>
    </row>
    <row r="6009" spans="13:13" x14ac:dyDescent="0.25">
      <c r="M6009" t="s">
        <v>3</v>
      </c>
    </row>
    <row r="6010" spans="13:13" x14ac:dyDescent="0.25">
      <c r="M6010" t="s">
        <v>59</v>
      </c>
    </row>
    <row r="6011" spans="13:13" x14ac:dyDescent="0.25">
      <c r="M6011" t="s">
        <v>60</v>
      </c>
    </row>
    <row r="6012" spans="13:13" x14ac:dyDescent="0.25">
      <c r="M6012" t="s">
        <v>61</v>
      </c>
    </row>
    <row r="6013" spans="13:13" x14ac:dyDescent="0.25">
      <c r="M6013" t="s">
        <v>62</v>
      </c>
    </row>
    <row r="6014" spans="13:13" x14ac:dyDescent="0.25">
      <c r="M6014" t="s">
        <v>33</v>
      </c>
    </row>
    <row r="6015" spans="13:13" x14ac:dyDescent="0.25">
      <c r="M6015" t="s">
        <v>34</v>
      </c>
    </row>
    <row r="6016" spans="13:13" x14ac:dyDescent="0.25">
      <c r="M6016" t="s">
        <v>35</v>
      </c>
    </row>
    <row r="6017" spans="13:13" x14ac:dyDescent="0.25">
      <c r="M6017" t="s">
        <v>36</v>
      </c>
    </row>
    <row r="6018" spans="13:13" x14ac:dyDescent="0.25">
      <c r="M6018" t="s">
        <v>63</v>
      </c>
    </row>
    <row r="6019" spans="13:13" x14ac:dyDescent="0.25">
      <c r="M6019" t="s">
        <v>38</v>
      </c>
    </row>
    <row r="6020" spans="13:13" x14ac:dyDescent="0.25">
      <c r="M6020" t="s">
        <v>39</v>
      </c>
    </row>
    <row r="6021" spans="13:13" x14ac:dyDescent="0.25">
      <c r="M6021" t="s">
        <v>40</v>
      </c>
    </row>
    <row r="6022" spans="13:13" x14ac:dyDescent="0.25">
      <c r="M6022" t="s">
        <v>64</v>
      </c>
    </row>
    <row r="6023" spans="13:13" x14ac:dyDescent="0.25">
      <c r="M6023" t="s">
        <v>65</v>
      </c>
    </row>
    <row r="6024" spans="13:13" x14ac:dyDescent="0.25">
      <c r="M6024" t="s">
        <v>66</v>
      </c>
    </row>
    <row r="6025" spans="13:13" x14ac:dyDescent="0.25">
      <c r="M6025" t="s">
        <v>41</v>
      </c>
    </row>
    <row r="6026" spans="13:13" x14ac:dyDescent="0.25">
      <c r="M6026" t="s">
        <v>67</v>
      </c>
    </row>
    <row r="6027" spans="13:13" x14ac:dyDescent="0.25">
      <c r="M6027" t="s">
        <v>87</v>
      </c>
    </row>
    <row r="6028" spans="13:13" x14ac:dyDescent="0.25">
      <c r="M6028" t="s">
        <v>87</v>
      </c>
    </row>
    <row r="6029" spans="13:13" x14ac:dyDescent="0.25">
      <c r="M6029" t="s">
        <v>87</v>
      </c>
    </row>
    <row r="6030" spans="13:13" x14ac:dyDescent="0.25">
      <c r="M6030" t="s">
        <v>87</v>
      </c>
    </row>
    <row r="6031" spans="13:13" x14ac:dyDescent="0.25">
      <c r="M6031" t="s">
        <v>87</v>
      </c>
    </row>
    <row r="6032" spans="13:13" x14ac:dyDescent="0.25">
      <c r="M6032" t="s">
        <v>87</v>
      </c>
    </row>
    <row r="6033" spans="13:13" x14ac:dyDescent="0.25">
      <c r="M6033" t="s">
        <v>87</v>
      </c>
    </row>
    <row r="6034" spans="13:13" x14ac:dyDescent="0.25">
      <c r="M6034" t="s">
        <v>87</v>
      </c>
    </row>
    <row r="6035" spans="13:13" x14ac:dyDescent="0.25">
      <c r="M6035" t="s">
        <v>87</v>
      </c>
    </row>
    <row r="6036" spans="13:13" x14ac:dyDescent="0.25">
      <c r="M6036" t="s">
        <v>87</v>
      </c>
    </row>
    <row r="6037" spans="13:13" x14ac:dyDescent="0.25">
      <c r="M6037" t="s">
        <v>87</v>
      </c>
    </row>
    <row r="6038" spans="13:13" x14ac:dyDescent="0.25">
      <c r="M6038" t="s">
        <v>87</v>
      </c>
    </row>
    <row r="6039" spans="13:13" x14ac:dyDescent="0.25">
      <c r="M6039" t="s">
        <v>87</v>
      </c>
    </row>
    <row r="6040" spans="13:13" x14ac:dyDescent="0.25">
      <c r="M6040" t="s">
        <v>87</v>
      </c>
    </row>
    <row r="6041" spans="13:13" x14ac:dyDescent="0.25">
      <c r="M6041" t="s">
        <v>87</v>
      </c>
    </row>
    <row r="6042" spans="13:13" x14ac:dyDescent="0.25">
      <c r="M6042" t="s">
        <v>6</v>
      </c>
    </row>
    <row r="6043" spans="13:13" x14ac:dyDescent="0.25">
      <c r="M6043" t="s">
        <v>7</v>
      </c>
    </row>
    <row r="6044" spans="13:13" x14ac:dyDescent="0.25">
      <c r="M6044" t="s">
        <v>8</v>
      </c>
    </row>
    <row r="6045" spans="13:13" x14ac:dyDescent="0.25">
      <c r="M6045" t="s">
        <v>9</v>
      </c>
    </row>
    <row r="6046" spans="13:13" x14ac:dyDescent="0.25">
      <c r="M6046" t="s">
        <v>11</v>
      </c>
    </row>
    <row r="6047" spans="13:13" x14ac:dyDescent="0.25">
      <c r="M6047" t="s">
        <v>12</v>
      </c>
    </row>
    <row r="6048" spans="13:13" x14ac:dyDescent="0.25">
      <c r="M6048" t="s">
        <v>13</v>
      </c>
    </row>
    <row r="6049" spans="13:13" x14ac:dyDescent="0.25">
      <c r="M6049" t="s">
        <v>54</v>
      </c>
    </row>
    <row r="6050" spans="13:13" x14ac:dyDescent="0.25">
      <c r="M6050" t="s">
        <v>14</v>
      </c>
    </row>
    <row r="6051" spans="13:13" x14ac:dyDescent="0.25">
      <c r="M6051" t="s">
        <v>15</v>
      </c>
    </row>
    <row r="6052" spans="13:13" x14ac:dyDescent="0.25">
      <c r="M6052" t="s">
        <v>16</v>
      </c>
    </row>
    <row r="6053" spans="13:13" x14ac:dyDescent="0.25">
      <c r="M6053" t="s">
        <v>17</v>
      </c>
    </row>
    <row r="6054" spans="13:13" x14ac:dyDescent="0.25">
      <c r="M6054" t="s">
        <v>18</v>
      </c>
    </row>
    <row r="6055" spans="13:13" x14ac:dyDescent="0.25">
      <c r="M6055" t="s">
        <v>55</v>
      </c>
    </row>
    <row r="6056" spans="13:13" x14ac:dyDescent="0.25">
      <c r="M6056" t="s">
        <v>19</v>
      </c>
    </row>
    <row r="6057" spans="13:13" x14ac:dyDescent="0.25">
      <c r="M6057" t="s">
        <v>20</v>
      </c>
    </row>
    <row r="6058" spans="13:13" x14ac:dyDescent="0.25">
      <c r="M6058" t="s">
        <v>21</v>
      </c>
    </row>
    <row r="6059" spans="13:13" x14ac:dyDescent="0.25">
      <c r="M6059" t="s">
        <v>56</v>
      </c>
    </row>
    <row r="6060" spans="13:13" x14ac:dyDescent="0.25">
      <c r="M6060" t="s">
        <v>23</v>
      </c>
    </row>
    <row r="6061" spans="13:13" x14ac:dyDescent="0.25">
      <c r="M6061" t="s">
        <v>57</v>
      </c>
    </row>
    <row r="6062" spans="13:13" x14ac:dyDescent="0.25">
      <c r="M6062" t="s">
        <v>24</v>
      </c>
    </row>
    <row r="6063" spans="13:13" x14ac:dyDescent="0.25">
      <c r="M6063" t="s">
        <v>25</v>
      </c>
    </row>
    <row r="6064" spans="13:13" x14ac:dyDescent="0.25">
      <c r="M6064" t="s">
        <v>27</v>
      </c>
    </row>
    <row r="6065" spans="13:13" x14ac:dyDescent="0.25">
      <c r="M6065" t="s">
        <v>28</v>
      </c>
    </row>
    <row r="6066" spans="13:13" x14ac:dyDescent="0.25">
      <c r="M6066" t="s">
        <v>29</v>
      </c>
    </row>
    <row r="6067" spans="13:13" x14ac:dyDescent="0.25">
      <c r="M6067" t="s">
        <v>30</v>
      </c>
    </row>
    <row r="6068" spans="13:13" x14ac:dyDescent="0.25">
      <c r="M6068" t="s">
        <v>31</v>
      </c>
    </row>
    <row r="6069" spans="13:13" x14ac:dyDescent="0.25">
      <c r="M6069" t="s">
        <v>58</v>
      </c>
    </row>
    <row r="6070" spans="13:13" x14ac:dyDescent="0.25">
      <c r="M6070" t="s">
        <v>32</v>
      </c>
    </row>
    <row r="6071" spans="13:13" x14ac:dyDescent="0.25">
      <c r="M6071" t="s">
        <v>3</v>
      </c>
    </row>
    <row r="6072" spans="13:13" x14ac:dyDescent="0.25">
      <c r="M6072" t="s">
        <v>59</v>
      </c>
    </row>
    <row r="6073" spans="13:13" x14ac:dyDescent="0.25">
      <c r="M6073" t="s">
        <v>60</v>
      </c>
    </row>
    <row r="6074" spans="13:13" x14ac:dyDescent="0.25">
      <c r="M6074" t="s">
        <v>61</v>
      </c>
    </row>
    <row r="6075" spans="13:13" x14ac:dyDescent="0.25">
      <c r="M6075" t="s">
        <v>62</v>
      </c>
    </row>
    <row r="6076" spans="13:13" x14ac:dyDescent="0.25">
      <c r="M6076" t="s">
        <v>33</v>
      </c>
    </row>
    <row r="6077" spans="13:13" x14ac:dyDescent="0.25">
      <c r="M6077" t="s">
        <v>34</v>
      </c>
    </row>
    <row r="6078" spans="13:13" x14ac:dyDescent="0.25">
      <c r="M6078" t="s">
        <v>35</v>
      </c>
    </row>
    <row r="6079" spans="13:13" x14ac:dyDescent="0.25">
      <c r="M6079" t="s">
        <v>36</v>
      </c>
    </row>
    <row r="6080" spans="13:13" x14ac:dyDescent="0.25">
      <c r="M6080" t="s">
        <v>63</v>
      </c>
    </row>
    <row r="6081" spans="13:13" x14ac:dyDescent="0.25">
      <c r="M6081" t="s">
        <v>38</v>
      </c>
    </row>
    <row r="6082" spans="13:13" x14ac:dyDescent="0.25">
      <c r="M6082" t="s">
        <v>39</v>
      </c>
    </row>
    <row r="6083" spans="13:13" x14ac:dyDescent="0.25">
      <c r="M6083" t="s">
        <v>40</v>
      </c>
    </row>
    <row r="6084" spans="13:13" x14ac:dyDescent="0.25">
      <c r="M6084" t="s">
        <v>64</v>
      </c>
    </row>
    <row r="6085" spans="13:13" x14ac:dyDescent="0.25">
      <c r="M6085" t="s">
        <v>65</v>
      </c>
    </row>
    <row r="6086" spans="13:13" x14ac:dyDescent="0.25">
      <c r="M6086" t="s">
        <v>66</v>
      </c>
    </row>
    <row r="6087" spans="13:13" x14ac:dyDescent="0.25">
      <c r="M6087" t="s">
        <v>41</v>
      </c>
    </row>
    <row r="6088" spans="13:13" x14ac:dyDescent="0.25">
      <c r="M6088" t="s">
        <v>67</v>
      </c>
    </row>
    <row r="6089" spans="13:13" x14ac:dyDescent="0.25">
      <c r="M6089" t="s">
        <v>87</v>
      </c>
    </row>
    <row r="6090" spans="13:13" x14ac:dyDescent="0.25">
      <c r="M6090" t="s">
        <v>87</v>
      </c>
    </row>
    <row r="6091" spans="13:13" x14ac:dyDescent="0.25">
      <c r="M6091" t="s">
        <v>87</v>
      </c>
    </row>
    <row r="6092" spans="13:13" x14ac:dyDescent="0.25">
      <c r="M6092" t="s">
        <v>87</v>
      </c>
    </row>
    <row r="6093" spans="13:13" x14ac:dyDescent="0.25">
      <c r="M6093" t="s">
        <v>87</v>
      </c>
    </row>
    <row r="6094" spans="13:13" x14ac:dyDescent="0.25">
      <c r="M6094" t="s">
        <v>87</v>
      </c>
    </row>
    <row r="6095" spans="13:13" x14ac:dyDescent="0.25">
      <c r="M6095" t="s">
        <v>87</v>
      </c>
    </row>
    <row r="6096" spans="13:13" x14ac:dyDescent="0.25">
      <c r="M6096" t="s">
        <v>87</v>
      </c>
    </row>
    <row r="6097" spans="13:13" x14ac:dyDescent="0.25">
      <c r="M6097" t="s">
        <v>87</v>
      </c>
    </row>
    <row r="6098" spans="13:13" x14ac:dyDescent="0.25">
      <c r="M6098" t="s">
        <v>87</v>
      </c>
    </row>
    <row r="6099" spans="13:13" x14ac:dyDescent="0.25">
      <c r="M6099" t="s">
        <v>87</v>
      </c>
    </row>
    <row r="6100" spans="13:13" x14ac:dyDescent="0.25">
      <c r="M6100" t="s">
        <v>87</v>
      </c>
    </row>
    <row r="6101" spans="13:13" x14ac:dyDescent="0.25">
      <c r="M6101" t="s">
        <v>87</v>
      </c>
    </row>
    <row r="6102" spans="13:13" x14ac:dyDescent="0.25">
      <c r="M6102" t="s">
        <v>87</v>
      </c>
    </row>
    <row r="6103" spans="13:13" x14ac:dyDescent="0.25">
      <c r="M6103" t="s">
        <v>87</v>
      </c>
    </row>
    <row r="6104" spans="13:13" x14ac:dyDescent="0.25">
      <c r="M6104" t="s">
        <v>6</v>
      </c>
    </row>
    <row r="6105" spans="13:13" x14ac:dyDescent="0.25">
      <c r="M6105" t="s">
        <v>7</v>
      </c>
    </row>
    <row r="6106" spans="13:13" x14ac:dyDescent="0.25">
      <c r="M6106" t="s">
        <v>8</v>
      </c>
    </row>
    <row r="6107" spans="13:13" x14ac:dyDescent="0.25">
      <c r="M6107" t="s">
        <v>9</v>
      </c>
    </row>
    <row r="6108" spans="13:13" x14ac:dyDescent="0.25">
      <c r="M6108" t="s">
        <v>11</v>
      </c>
    </row>
    <row r="6109" spans="13:13" x14ac:dyDescent="0.25">
      <c r="M6109" t="s">
        <v>12</v>
      </c>
    </row>
    <row r="6110" spans="13:13" x14ac:dyDescent="0.25">
      <c r="M6110" t="s">
        <v>13</v>
      </c>
    </row>
    <row r="6111" spans="13:13" x14ac:dyDescent="0.25">
      <c r="M6111" t="s">
        <v>54</v>
      </c>
    </row>
    <row r="6112" spans="13:13" x14ac:dyDescent="0.25">
      <c r="M6112" t="s">
        <v>14</v>
      </c>
    </row>
    <row r="6113" spans="13:13" x14ac:dyDescent="0.25">
      <c r="M6113" t="s">
        <v>15</v>
      </c>
    </row>
    <row r="6114" spans="13:13" x14ac:dyDescent="0.25">
      <c r="M6114" t="s">
        <v>16</v>
      </c>
    </row>
    <row r="6115" spans="13:13" x14ac:dyDescent="0.25">
      <c r="M6115" t="s">
        <v>17</v>
      </c>
    </row>
    <row r="6116" spans="13:13" x14ac:dyDescent="0.25">
      <c r="M6116" t="s">
        <v>18</v>
      </c>
    </row>
    <row r="6117" spans="13:13" x14ac:dyDescent="0.25">
      <c r="M6117" t="s">
        <v>55</v>
      </c>
    </row>
    <row r="6118" spans="13:13" x14ac:dyDescent="0.25">
      <c r="M6118" t="s">
        <v>19</v>
      </c>
    </row>
    <row r="6119" spans="13:13" x14ac:dyDescent="0.25">
      <c r="M6119" t="s">
        <v>20</v>
      </c>
    </row>
    <row r="6120" spans="13:13" x14ac:dyDescent="0.25">
      <c r="M6120" t="s">
        <v>21</v>
      </c>
    </row>
    <row r="6121" spans="13:13" x14ac:dyDescent="0.25">
      <c r="M6121" t="s">
        <v>56</v>
      </c>
    </row>
    <row r="6122" spans="13:13" x14ac:dyDescent="0.25">
      <c r="M6122" t="s">
        <v>23</v>
      </c>
    </row>
    <row r="6123" spans="13:13" x14ac:dyDescent="0.25">
      <c r="M6123" t="s">
        <v>57</v>
      </c>
    </row>
    <row r="6124" spans="13:13" x14ac:dyDescent="0.25">
      <c r="M6124" t="s">
        <v>24</v>
      </c>
    </row>
    <row r="6125" spans="13:13" x14ac:dyDescent="0.25">
      <c r="M6125" t="s">
        <v>25</v>
      </c>
    </row>
    <row r="6126" spans="13:13" x14ac:dyDescent="0.25">
      <c r="M6126" t="s">
        <v>27</v>
      </c>
    </row>
    <row r="6127" spans="13:13" x14ac:dyDescent="0.25">
      <c r="M6127" t="s">
        <v>28</v>
      </c>
    </row>
    <row r="6128" spans="13:13" x14ac:dyDescent="0.25">
      <c r="M6128" t="s">
        <v>29</v>
      </c>
    </row>
    <row r="6129" spans="13:13" x14ac:dyDescent="0.25">
      <c r="M6129" t="s">
        <v>30</v>
      </c>
    </row>
    <row r="6130" spans="13:13" x14ac:dyDescent="0.25">
      <c r="M6130" t="s">
        <v>31</v>
      </c>
    </row>
    <row r="6131" spans="13:13" x14ac:dyDescent="0.25">
      <c r="M6131" t="s">
        <v>58</v>
      </c>
    </row>
    <row r="6132" spans="13:13" x14ac:dyDescent="0.25">
      <c r="M6132" t="s">
        <v>32</v>
      </c>
    </row>
    <row r="6133" spans="13:13" x14ac:dyDescent="0.25">
      <c r="M6133" t="s">
        <v>3</v>
      </c>
    </row>
    <row r="6134" spans="13:13" x14ac:dyDescent="0.25">
      <c r="M6134" t="s">
        <v>59</v>
      </c>
    </row>
    <row r="6135" spans="13:13" x14ac:dyDescent="0.25">
      <c r="M6135" t="s">
        <v>60</v>
      </c>
    </row>
    <row r="6136" spans="13:13" x14ac:dyDescent="0.25">
      <c r="M6136" t="s">
        <v>61</v>
      </c>
    </row>
    <row r="6137" spans="13:13" x14ac:dyDescent="0.25">
      <c r="M6137" t="s">
        <v>62</v>
      </c>
    </row>
    <row r="6138" spans="13:13" x14ac:dyDescent="0.25">
      <c r="M6138" t="s">
        <v>33</v>
      </c>
    </row>
    <row r="6139" spans="13:13" x14ac:dyDescent="0.25">
      <c r="M6139" t="s">
        <v>34</v>
      </c>
    </row>
    <row r="6140" spans="13:13" x14ac:dyDescent="0.25">
      <c r="M6140" t="s">
        <v>35</v>
      </c>
    </row>
    <row r="6141" spans="13:13" x14ac:dyDescent="0.25">
      <c r="M6141" t="s">
        <v>36</v>
      </c>
    </row>
    <row r="6142" spans="13:13" x14ac:dyDescent="0.25">
      <c r="M6142" t="s">
        <v>63</v>
      </c>
    </row>
    <row r="6143" spans="13:13" x14ac:dyDescent="0.25">
      <c r="M6143" t="s">
        <v>38</v>
      </c>
    </row>
    <row r="6144" spans="13:13" x14ac:dyDescent="0.25">
      <c r="M6144" t="s">
        <v>39</v>
      </c>
    </row>
    <row r="6145" spans="13:13" x14ac:dyDescent="0.25">
      <c r="M6145" t="s">
        <v>40</v>
      </c>
    </row>
    <row r="6146" spans="13:13" x14ac:dyDescent="0.25">
      <c r="M6146" t="s">
        <v>64</v>
      </c>
    </row>
    <row r="6147" spans="13:13" x14ac:dyDescent="0.25">
      <c r="M6147" t="s">
        <v>65</v>
      </c>
    </row>
    <row r="6148" spans="13:13" x14ac:dyDescent="0.25">
      <c r="M6148" t="s">
        <v>66</v>
      </c>
    </row>
    <row r="6149" spans="13:13" x14ac:dyDescent="0.25">
      <c r="M6149" t="s">
        <v>41</v>
      </c>
    </row>
    <row r="6150" spans="13:13" x14ac:dyDescent="0.25">
      <c r="M6150" t="s">
        <v>67</v>
      </c>
    </row>
    <row r="6151" spans="13:13" x14ac:dyDescent="0.25">
      <c r="M6151" t="s">
        <v>87</v>
      </c>
    </row>
    <row r="6152" spans="13:13" x14ac:dyDescent="0.25">
      <c r="M6152" t="s">
        <v>87</v>
      </c>
    </row>
    <row r="6153" spans="13:13" x14ac:dyDescent="0.25">
      <c r="M6153" t="s">
        <v>87</v>
      </c>
    </row>
    <row r="6154" spans="13:13" x14ac:dyDescent="0.25">
      <c r="M6154" t="s">
        <v>87</v>
      </c>
    </row>
    <row r="6155" spans="13:13" x14ac:dyDescent="0.25">
      <c r="M6155" t="s">
        <v>87</v>
      </c>
    </row>
    <row r="6156" spans="13:13" x14ac:dyDescent="0.25">
      <c r="M6156" t="s">
        <v>87</v>
      </c>
    </row>
    <row r="6157" spans="13:13" x14ac:dyDescent="0.25">
      <c r="M6157" t="s">
        <v>87</v>
      </c>
    </row>
    <row r="6158" spans="13:13" x14ac:dyDescent="0.25">
      <c r="M6158" t="s">
        <v>87</v>
      </c>
    </row>
    <row r="6159" spans="13:13" x14ac:dyDescent="0.25">
      <c r="M6159" t="s">
        <v>87</v>
      </c>
    </row>
    <row r="6160" spans="13:13" x14ac:dyDescent="0.25">
      <c r="M6160" t="s">
        <v>87</v>
      </c>
    </row>
    <row r="6161" spans="13:13" x14ac:dyDescent="0.25">
      <c r="M6161" t="s">
        <v>87</v>
      </c>
    </row>
    <row r="6162" spans="13:13" x14ac:dyDescent="0.25">
      <c r="M6162" t="s">
        <v>87</v>
      </c>
    </row>
    <row r="6163" spans="13:13" x14ac:dyDescent="0.25">
      <c r="M6163" t="s">
        <v>87</v>
      </c>
    </row>
    <row r="6164" spans="13:13" x14ac:dyDescent="0.25">
      <c r="M6164" t="s">
        <v>87</v>
      </c>
    </row>
    <row r="6165" spans="13:13" x14ac:dyDescent="0.25">
      <c r="M6165" t="s">
        <v>87</v>
      </c>
    </row>
    <row r="6166" spans="13:13" x14ac:dyDescent="0.25">
      <c r="M6166" t="s">
        <v>52</v>
      </c>
    </row>
    <row r="6167" spans="13:13" x14ac:dyDescent="0.25">
      <c r="M6167" t="s">
        <v>6</v>
      </c>
    </row>
    <row r="6168" spans="13:13" x14ac:dyDescent="0.25">
      <c r="M6168" t="s">
        <v>7</v>
      </c>
    </row>
    <row r="6169" spans="13:13" x14ac:dyDescent="0.25">
      <c r="M6169" t="s">
        <v>8</v>
      </c>
    </row>
    <row r="6170" spans="13:13" x14ac:dyDescent="0.25">
      <c r="M6170" t="s">
        <v>53</v>
      </c>
    </row>
    <row r="6171" spans="13:13" x14ac:dyDescent="0.25">
      <c r="M6171" t="s">
        <v>9</v>
      </c>
    </row>
    <row r="6172" spans="13:13" x14ac:dyDescent="0.25">
      <c r="M6172" t="s">
        <v>10</v>
      </c>
    </row>
    <row r="6173" spans="13:13" x14ac:dyDescent="0.25">
      <c r="M6173" t="s">
        <v>11</v>
      </c>
    </row>
    <row r="6174" spans="13:13" x14ac:dyDescent="0.25">
      <c r="M6174" t="s">
        <v>12</v>
      </c>
    </row>
    <row r="6175" spans="13:13" x14ac:dyDescent="0.25">
      <c r="M6175" t="s">
        <v>13</v>
      </c>
    </row>
    <row r="6176" spans="13:13" x14ac:dyDescent="0.25">
      <c r="M6176" t="s">
        <v>54</v>
      </c>
    </row>
    <row r="6177" spans="13:13" x14ac:dyDescent="0.25">
      <c r="M6177" t="s">
        <v>14</v>
      </c>
    </row>
    <row r="6178" spans="13:13" x14ac:dyDescent="0.25">
      <c r="M6178" t="s">
        <v>15</v>
      </c>
    </row>
    <row r="6179" spans="13:13" x14ac:dyDescent="0.25">
      <c r="M6179" t="s">
        <v>16</v>
      </c>
    </row>
    <row r="6180" spans="13:13" x14ac:dyDescent="0.25">
      <c r="M6180" t="s">
        <v>17</v>
      </c>
    </row>
    <row r="6181" spans="13:13" x14ac:dyDescent="0.25">
      <c r="M6181" t="s">
        <v>18</v>
      </c>
    </row>
    <row r="6182" spans="13:13" x14ac:dyDescent="0.25">
      <c r="M6182" t="s">
        <v>55</v>
      </c>
    </row>
    <row r="6183" spans="13:13" x14ac:dyDescent="0.25">
      <c r="M6183" t="s">
        <v>19</v>
      </c>
    </row>
    <row r="6184" spans="13:13" x14ac:dyDescent="0.25">
      <c r="M6184" t="s">
        <v>20</v>
      </c>
    </row>
    <row r="6185" spans="13:13" x14ac:dyDescent="0.25">
      <c r="M6185" t="s">
        <v>21</v>
      </c>
    </row>
    <row r="6186" spans="13:13" x14ac:dyDescent="0.25">
      <c r="M6186" t="s">
        <v>22</v>
      </c>
    </row>
    <row r="6187" spans="13:13" x14ac:dyDescent="0.25">
      <c r="M6187" t="s">
        <v>56</v>
      </c>
    </row>
    <row r="6188" spans="13:13" x14ac:dyDescent="0.25">
      <c r="M6188" t="s">
        <v>23</v>
      </c>
    </row>
    <row r="6189" spans="13:13" x14ac:dyDescent="0.25">
      <c r="M6189" t="s">
        <v>57</v>
      </c>
    </row>
    <row r="6190" spans="13:13" x14ac:dyDescent="0.25">
      <c r="M6190" t="s">
        <v>24</v>
      </c>
    </row>
    <row r="6191" spans="13:13" x14ac:dyDescent="0.25">
      <c r="M6191" t="s">
        <v>25</v>
      </c>
    </row>
    <row r="6192" spans="13:13" x14ac:dyDescent="0.25">
      <c r="M6192" t="s">
        <v>26</v>
      </c>
    </row>
    <row r="6193" spans="13:13" x14ac:dyDescent="0.25">
      <c r="M6193" t="s">
        <v>27</v>
      </c>
    </row>
    <row r="6194" spans="13:13" x14ac:dyDescent="0.25">
      <c r="M6194" t="s">
        <v>28</v>
      </c>
    </row>
    <row r="6195" spans="13:13" x14ac:dyDescent="0.25">
      <c r="M6195" t="s">
        <v>29</v>
      </c>
    </row>
    <row r="6196" spans="13:13" x14ac:dyDescent="0.25">
      <c r="M6196" t="s">
        <v>30</v>
      </c>
    </row>
    <row r="6197" spans="13:13" x14ac:dyDescent="0.25">
      <c r="M6197" t="s">
        <v>31</v>
      </c>
    </row>
    <row r="6198" spans="13:13" x14ac:dyDescent="0.25">
      <c r="M6198" t="s">
        <v>58</v>
      </c>
    </row>
    <row r="6199" spans="13:13" x14ac:dyDescent="0.25">
      <c r="M6199" t="s">
        <v>32</v>
      </c>
    </row>
    <row r="6200" spans="13:13" x14ac:dyDescent="0.25">
      <c r="M6200" t="s">
        <v>3</v>
      </c>
    </row>
    <row r="6201" spans="13:13" x14ac:dyDescent="0.25">
      <c r="M6201" t="s">
        <v>59</v>
      </c>
    </row>
    <row r="6202" spans="13:13" x14ac:dyDescent="0.25">
      <c r="M6202" t="s">
        <v>60</v>
      </c>
    </row>
    <row r="6203" spans="13:13" x14ac:dyDescent="0.25">
      <c r="M6203" t="s">
        <v>61</v>
      </c>
    </row>
    <row r="6204" spans="13:13" x14ac:dyDescent="0.25">
      <c r="M6204" t="s">
        <v>62</v>
      </c>
    </row>
    <row r="6205" spans="13:13" x14ac:dyDescent="0.25">
      <c r="M6205" t="s">
        <v>33</v>
      </c>
    </row>
    <row r="6206" spans="13:13" x14ac:dyDescent="0.25">
      <c r="M6206" t="s">
        <v>34</v>
      </c>
    </row>
    <row r="6207" spans="13:13" x14ac:dyDescent="0.25">
      <c r="M6207" t="s">
        <v>35</v>
      </c>
    </row>
    <row r="6208" spans="13:13" x14ac:dyDescent="0.25">
      <c r="M6208" t="s">
        <v>36</v>
      </c>
    </row>
    <row r="6209" spans="13:13" x14ac:dyDescent="0.25">
      <c r="M6209" t="s">
        <v>63</v>
      </c>
    </row>
    <row r="6210" spans="13:13" x14ac:dyDescent="0.25">
      <c r="M6210" t="s">
        <v>37</v>
      </c>
    </row>
    <row r="6211" spans="13:13" x14ac:dyDescent="0.25">
      <c r="M6211" t="s">
        <v>38</v>
      </c>
    </row>
    <row r="6212" spans="13:13" x14ac:dyDescent="0.25">
      <c r="M6212" t="s">
        <v>39</v>
      </c>
    </row>
    <row r="6213" spans="13:13" x14ac:dyDescent="0.25">
      <c r="M6213" t="s">
        <v>40</v>
      </c>
    </row>
    <row r="6214" spans="13:13" x14ac:dyDescent="0.25">
      <c r="M6214" t="s">
        <v>64</v>
      </c>
    </row>
    <row r="6215" spans="13:13" x14ac:dyDescent="0.25">
      <c r="M6215" t="s">
        <v>65</v>
      </c>
    </row>
    <row r="6216" spans="13:13" x14ac:dyDescent="0.25">
      <c r="M6216" t="s">
        <v>66</v>
      </c>
    </row>
    <row r="6217" spans="13:13" x14ac:dyDescent="0.25">
      <c r="M6217" t="s">
        <v>41</v>
      </c>
    </row>
    <row r="6218" spans="13:13" x14ac:dyDescent="0.25">
      <c r="M6218" t="s">
        <v>42</v>
      </c>
    </row>
    <row r="6219" spans="13:13" x14ac:dyDescent="0.25">
      <c r="M6219" t="s">
        <v>67</v>
      </c>
    </row>
    <row r="6220" spans="13:13" x14ac:dyDescent="0.25">
      <c r="M6220" t="s">
        <v>87</v>
      </c>
    </row>
    <row r="6221" spans="13:13" x14ac:dyDescent="0.25">
      <c r="M6221" t="s">
        <v>87</v>
      </c>
    </row>
    <row r="6222" spans="13:13" x14ac:dyDescent="0.25">
      <c r="M6222" t="s">
        <v>87</v>
      </c>
    </row>
    <row r="6223" spans="13:13" x14ac:dyDescent="0.25">
      <c r="M6223" t="s">
        <v>87</v>
      </c>
    </row>
    <row r="6224" spans="13:13" x14ac:dyDescent="0.25">
      <c r="M6224" t="s">
        <v>87</v>
      </c>
    </row>
    <row r="6225" spans="13:13" x14ac:dyDescent="0.25">
      <c r="M6225" t="s">
        <v>87</v>
      </c>
    </row>
    <row r="6226" spans="13:13" x14ac:dyDescent="0.25">
      <c r="M6226" t="s">
        <v>87</v>
      </c>
    </row>
    <row r="6227" spans="13:13" x14ac:dyDescent="0.25">
      <c r="M6227" t="s">
        <v>87</v>
      </c>
    </row>
    <row r="6228" spans="13:13" x14ac:dyDescent="0.25">
      <c r="M6228" t="s">
        <v>87</v>
      </c>
    </row>
    <row r="6229" spans="13:13" x14ac:dyDescent="0.25">
      <c r="M6229" t="s">
        <v>87</v>
      </c>
    </row>
    <row r="6230" spans="13:13" x14ac:dyDescent="0.25">
      <c r="M6230" t="s">
        <v>87</v>
      </c>
    </row>
    <row r="6231" spans="13:13" x14ac:dyDescent="0.25">
      <c r="M6231" t="s">
        <v>87</v>
      </c>
    </row>
    <row r="6232" spans="13:13" x14ac:dyDescent="0.25">
      <c r="M6232" t="s">
        <v>87</v>
      </c>
    </row>
    <row r="6233" spans="13:13" x14ac:dyDescent="0.25">
      <c r="M6233" t="s">
        <v>87</v>
      </c>
    </row>
    <row r="6234" spans="13:13" x14ac:dyDescent="0.25">
      <c r="M6234" t="s">
        <v>87</v>
      </c>
    </row>
    <row r="6235" spans="13:13" x14ac:dyDescent="0.25">
      <c r="M6235" t="s">
        <v>6</v>
      </c>
    </row>
    <row r="6236" spans="13:13" x14ac:dyDescent="0.25">
      <c r="M6236" t="s">
        <v>7</v>
      </c>
    </row>
    <row r="6237" spans="13:13" x14ac:dyDescent="0.25">
      <c r="M6237" t="s">
        <v>8</v>
      </c>
    </row>
    <row r="6238" spans="13:13" x14ac:dyDescent="0.25">
      <c r="M6238" t="s">
        <v>9</v>
      </c>
    </row>
    <row r="6239" spans="13:13" x14ac:dyDescent="0.25">
      <c r="M6239" t="s">
        <v>11</v>
      </c>
    </row>
    <row r="6240" spans="13:13" x14ac:dyDescent="0.25">
      <c r="M6240" t="s">
        <v>12</v>
      </c>
    </row>
    <row r="6241" spans="13:13" x14ac:dyDescent="0.25">
      <c r="M6241" t="s">
        <v>13</v>
      </c>
    </row>
    <row r="6242" spans="13:13" x14ac:dyDescent="0.25">
      <c r="M6242" t="s">
        <v>54</v>
      </c>
    </row>
    <row r="6243" spans="13:13" x14ac:dyDescent="0.25">
      <c r="M6243" t="s">
        <v>14</v>
      </c>
    </row>
    <row r="6244" spans="13:13" x14ac:dyDescent="0.25">
      <c r="M6244" t="s">
        <v>15</v>
      </c>
    </row>
    <row r="6245" spans="13:13" x14ac:dyDescent="0.25">
      <c r="M6245" t="s">
        <v>16</v>
      </c>
    </row>
    <row r="6246" spans="13:13" x14ac:dyDescent="0.25">
      <c r="M6246" t="s">
        <v>17</v>
      </c>
    </row>
    <row r="6247" spans="13:13" x14ac:dyDescent="0.25">
      <c r="M6247" t="s">
        <v>18</v>
      </c>
    </row>
    <row r="6248" spans="13:13" x14ac:dyDescent="0.25">
      <c r="M6248" t="s">
        <v>55</v>
      </c>
    </row>
    <row r="6249" spans="13:13" x14ac:dyDescent="0.25">
      <c r="M6249" t="s">
        <v>19</v>
      </c>
    </row>
    <row r="6250" spans="13:13" x14ac:dyDescent="0.25">
      <c r="M6250" t="s">
        <v>20</v>
      </c>
    </row>
    <row r="6251" spans="13:13" x14ac:dyDescent="0.25">
      <c r="M6251" t="s">
        <v>21</v>
      </c>
    </row>
    <row r="6252" spans="13:13" x14ac:dyDescent="0.25">
      <c r="M6252" t="s">
        <v>56</v>
      </c>
    </row>
    <row r="6253" spans="13:13" x14ac:dyDescent="0.25">
      <c r="M6253" t="s">
        <v>23</v>
      </c>
    </row>
    <row r="6254" spans="13:13" x14ac:dyDescent="0.25">
      <c r="M6254" t="s">
        <v>57</v>
      </c>
    </row>
    <row r="6255" spans="13:13" x14ac:dyDescent="0.25">
      <c r="M6255" t="s">
        <v>24</v>
      </c>
    </row>
    <row r="6256" spans="13:13" x14ac:dyDescent="0.25">
      <c r="M6256" t="s">
        <v>25</v>
      </c>
    </row>
    <row r="6257" spans="13:13" x14ac:dyDescent="0.25">
      <c r="M6257" t="s">
        <v>27</v>
      </c>
    </row>
    <row r="6258" spans="13:13" x14ac:dyDescent="0.25">
      <c r="M6258" t="s">
        <v>28</v>
      </c>
    </row>
    <row r="6259" spans="13:13" x14ac:dyDescent="0.25">
      <c r="M6259" t="s">
        <v>29</v>
      </c>
    </row>
    <row r="6260" spans="13:13" x14ac:dyDescent="0.25">
      <c r="M6260" t="s">
        <v>30</v>
      </c>
    </row>
    <row r="6261" spans="13:13" x14ac:dyDescent="0.25">
      <c r="M6261" t="s">
        <v>31</v>
      </c>
    </row>
    <row r="6262" spans="13:13" x14ac:dyDescent="0.25">
      <c r="M6262" t="s">
        <v>58</v>
      </c>
    </row>
    <row r="6263" spans="13:13" x14ac:dyDescent="0.25">
      <c r="M6263" t="s">
        <v>32</v>
      </c>
    </row>
    <row r="6264" spans="13:13" x14ac:dyDescent="0.25">
      <c r="M6264" t="s">
        <v>3</v>
      </c>
    </row>
    <row r="6265" spans="13:13" x14ac:dyDescent="0.25">
      <c r="M6265" t="s">
        <v>59</v>
      </c>
    </row>
    <row r="6266" spans="13:13" x14ac:dyDescent="0.25">
      <c r="M6266" t="s">
        <v>60</v>
      </c>
    </row>
    <row r="6267" spans="13:13" x14ac:dyDescent="0.25">
      <c r="M6267" t="s">
        <v>61</v>
      </c>
    </row>
    <row r="6268" spans="13:13" x14ac:dyDescent="0.25">
      <c r="M6268" t="s">
        <v>62</v>
      </c>
    </row>
    <row r="6269" spans="13:13" x14ac:dyDescent="0.25">
      <c r="M6269" t="s">
        <v>33</v>
      </c>
    </row>
    <row r="6270" spans="13:13" x14ac:dyDescent="0.25">
      <c r="M6270" t="s">
        <v>34</v>
      </c>
    </row>
    <row r="6271" spans="13:13" x14ac:dyDescent="0.25">
      <c r="M6271" t="s">
        <v>35</v>
      </c>
    </row>
    <row r="6272" spans="13:13" x14ac:dyDescent="0.25">
      <c r="M6272" t="s">
        <v>36</v>
      </c>
    </row>
    <row r="6273" spans="13:13" x14ac:dyDescent="0.25">
      <c r="M6273" t="s">
        <v>63</v>
      </c>
    </row>
    <row r="6274" spans="13:13" x14ac:dyDescent="0.25">
      <c r="M6274" t="s">
        <v>38</v>
      </c>
    </row>
    <row r="6275" spans="13:13" x14ac:dyDescent="0.25">
      <c r="M6275" t="s">
        <v>39</v>
      </c>
    </row>
    <row r="6276" spans="13:13" x14ac:dyDescent="0.25">
      <c r="M6276" t="s">
        <v>40</v>
      </c>
    </row>
    <row r="6277" spans="13:13" x14ac:dyDescent="0.25">
      <c r="M6277" t="s">
        <v>64</v>
      </c>
    </row>
    <row r="6278" spans="13:13" x14ac:dyDescent="0.25">
      <c r="M6278" t="s">
        <v>65</v>
      </c>
    </row>
    <row r="6279" spans="13:13" x14ac:dyDescent="0.25">
      <c r="M6279" t="s">
        <v>66</v>
      </c>
    </row>
    <row r="6280" spans="13:13" x14ac:dyDescent="0.25">
      <c r="M6280" t="s">
        <v>41</v>
      </c>
    </row>
    <row r="6281" spans="13:13" x14ac:dyDescent="0.25">
      <c r="M6281" t="s">
        <v>67</v>
      </c>
    </row>
    <row r="6282" spans="13:13" x14ac:dyDescent="0.25">
      <c r="M6282" t="s">
        <v>87</v>
      </c>
    </row>
    <row r="6283" spans="13:13" x14ac:dyDescent="0.25">
      <c r="M6283" t="s">
        <v>87</v>
      </c>
    </row>
    <row r="6284" spans="13:13" x14ac:dyDescent="0.25">
      <c r="M6284" t="s">
        <v>87</v>
      </c>
    </row>
    <row r="6285" spans="13:13" x14ac:dyDescent="0.25">
      <c r="M6285" t="s">
        <v>87</v>
      </c>
    </row>
    <row r="6286" spans="13:13" x14ac:dyDescent="0.25">
      <c r="M6286" t="s">
        <v>87</v>
      </c>
    </row>
    <row r="6287" spans="13:13" x14ac:dyDescent="0.25">
      <c r="M6287" t="s">
        <v>87</v>
      </c>
    </row>
    <row r="6288" spans="13:13" x14ac:dyDescent="0.25">
      <c r="M6288" t="s">
        <v>87</v>
      </c>
    </row>
    <row r="6289" spans="13:13" x14ac:dyDescent="0.25">
      <c r="M6289" t="s">
        <v>87</v>
      </c>
    </row>
    <row r="6290" spans="13:13" x14ac:dyDescent="0.25">
      <c r="M6290" t="s">
        <v>87</v>
      </c>
    </row>
    <row r="6291" spans="13:13" x14ac:dyDescent="0.25">
      <c r="M6291" t="s">
        <v>87</v>
      </c>
    </row>
    <row r="6292" spans="13:13" x14ac:dyDescent="0.25">
      <c r="M6292" t="s">
        <v>87</v>
      </c>
    </row>
    <row r="6293" spans="13:13" x14ac:dyDescent="0.25">
      <c r="M6293" t="s">
        <v>87</v>
      </c>
    </row>
    <row r="6294" spans="13:13" x14ac:dyDescent="0.25">
      <c r="M6294" t="s">
        <v>87</v>
      </c>
    </row>
    <row r="6295" spans="13:13" x14ac:dyDescent="0.25">
      <c r="M6295" t="s">
        <v>87</v>
      </c>
    </row>
    <row r="6296" spans="13:13" x14ac:dyDescent="0.25">
      <c r="M6296" t="s">
        <v>87</v>
      </c>
    </row>
    <row r="6297" spans="13:13" x14ac:dyDescent="0.25">
      <c r="M6297" t="s">
        <v>6</v>
      </c>
    </row>
    <row r="6298" spans="13:13" x14ac:dyDescent="0.25">
      <c r="M6298" t="s">
        <v>7</v>
      </c>
    </row>
    <row r="6299" spans="13:13" x14ac:dyDescent="0.25">
      <c r="M6299" t="s">
        <v>8</v>
      </c>
    </row>
    <row r="6300" spans="13:13" x14ac:dyDescent="0.25">
      <c r="M6300" t="s">
        <v>9</v>
      </c>
    </row>
    <row r="6301" spans="13:13" x14ac:dyDescent="0.25">
      <c r="M6301" t="s">
        <v>11</v>
      </c>
    </row>
    <row r="6302" spans="13:13" x14ac:dyDescent="0.25">
      <c r="M6302" t="s">
        <v>12</v>
      </c>
    </row>
    <row r="6303" spans="13:13" x14ac:dyDescent="0.25">
      <c r="M6303" t="s">
        <v>13</v>
      </c>
    </row>
    <row r="6304" spans="13:13" x14ac:dyDescent="0.25">
      <c r="M6304" t="s">
        <v>54</v>
      </c>
    </row>
    <row r="6305" spans="13:13" x14ac:dyDescent="0.25">
      <c r="M6305" t="s">
        <v>14</v>
      </c>
    </row>
    <row r="6306" spans="13:13" x14ac:dyDescent="0.25">
      <c r="M6306" t="s">
        <v>15</v>
      </c>
    </row>
    <row r="6307" spans="13:13" x14ac:dyDescent="0.25">
      <c r="M6307" t="s">
        <v>16</v>
      </c>
    </row>
    <row r="6308" spans="13:13" x14ac:dyDescent="0.25">
      <c r="M6308" t="s">
        <v>17</v>
      </c>
    </row>
    <row r="6309" spans="13:13" x14ac:dyDescent="0.25">
      <c r="M6309" t="s">
        <v>18</v>
      </c>
    </row>
    <row r="6310" spans="13:13" x14ac:dyDescent="0.25">
      <c r="M6310" t="s">
        <v>55</v>
      </c>
    </row>
    <row r="6311" spans="13:13" x14ac:dyDescent="0.25">
      <c r="M6311" t="s">
        <v>19</v>
      </c>
    </row>
    <row r="6312" spans="13:13" x14ac:dyDescent="0.25">
      <c r="M6312" t="s">
        <v>20</v>
      </c>
    </row>
    <row r="6313" spans="13:13" x14ac:dyDescent="0.25">
      <c r="M6313" t="s">
        <v>21</v>
      </c>
    </row>
    <row r="6314" spans="13:13" x14ac:dyDescent="0.25">
      <c r="M6314" t="s">
        <v>56</v>
      </c>
    </row>
    <row r="6315" spans="13:13" x14ac:dyDescent="0.25">
      <c r="M6315" t="s">
        <v>23</v>
      </c>
    </row>
    <row r="6316" spans="13:13" x14ac:dyDescent="0.25">
      <c r="M6316" t="s">
        <v>57</v>
      </c>
    </row>
    <row r="6317" spans="13:13" x14ac:dyDescent="0.25">
      <c r="M6317" t="s">
        <v>24</v>
      </c>
    </row>
    <row r="6318" spans="13:13" x14ac:dyDescent="0.25">
      <c r="M6318" t="s">
        <v>25</v>
      </c>
    </row>
    <row r="6319" spans="13:13" x14ac:dyDescent="0.25">
      <c r="M6319" t="s">
        <v>27</v>
      </c>
    </row>
    <row r="6320" spans="13:13" x14ac:dyDescent="0.25">
      <c r="M6320" t="s">
        <v>28</v>
      </c>
    </row>
    <row r="6321" spans="13:13" x14ac:dyDescent="0.25">
      <c r="M6321" t="s">
        <v>29</v>
      </c>
    </row>
    <row r="6322" spans="13:13" x14ac:dyDescent="0.25">
      <c r="M6322" t="s">
        <v>30</v>
      </c>
    </row>
    <row r="6323" spans="13:13" x14ac:dyDescent="0.25">
      <c r="M6323" t="s">
        <v>31</v>
      </c>
    </row>
    <row r="6324" spans="13:13" x14ac:dyDescent="0.25">
      <c r="M6324" t="s">
        <v>58</v>
      </c>
    </row>
    <row r="6325" spans="13:13" x14ac:dyDescent="0.25">
      <c r="M6325" t="s">
        <v>32</v>
      </c>
    </row>
    <row r="6326" spans="13:13" x14ac:dyDescent="0.25">
      <c r="M6326" t="s">
        <v>3</v>
      </c>
    </row>
    <row r="6327" spans="13:13" x14ac:dyDescent="0.25">
      <c r="M6327" t="s">
        <v>59</v>
      </c>
    </row>
    <row r="6328" spans="13:13" x14ac:dyDescent="0.25">
      <c r="M6328" t="s">
        <v>60</v>
      </c>
    </row>
    <row r="6329" spans="13:13" x14ac:dyDescent="0.25">
      <c r="M6329" t="s">
        <v>61</v>
      </c>
    </row>
    <row r="6330" spans="13:13" x14ac:dyDescent="0.25">
      <c r="M6330" t="s">
        <v>62</v>
      </c>
    </row>
    <row r="6331" spans="13:13" x14ac:dyDescent="0.25">
      <c r="M6331" t="s">
        <v>33</v>
      </c>
    </row>
    <row r="6332" spans="13:13" x14ac:dyDescent="0.25">
      <c r="M6332" t="s">
        <v>34</v>
      </c>
    </row>
    <row r="6333" spans="13:13" x14ac:dyDescent="0.25">
      <c r="M6333" t="s">
        <v>35</v>
      </c>
    </row>
    <row r="6334" spans="13:13" x14ac:dyDescent="0.25">
      <c r="M6334" t="s">
        <v>36</v>
      </c>
    </row>
    <row r="6335" spans="13:13" x14ac:dyDescent="0.25">
      <c r="M6335" t="s">
        <v>63</v>
      </c>
    </row>
    <row r="6336" spans="13:13" x14ac:dyDescent="0.25">
      <c r="M6336" t="s">
        <v>38</v>
      </c>
    </row>
    <row r="6337" spans="13:13" x14ac:dyDescent="0.25">
      <c r="M6337" t="s">
        <v>39</v>
      </c>
    </row>
    <row r="6338" spans="13:13" x14ac:dyDescent="0.25">
      <c r="M6338" t="s">
        <v>40</v>
      </c>
    </row>
    <row r="6339" spans="13:13" x14ac:dyDescent="0.25">
      <c r="M6339" t="s">
        <v>64</v>
      </c>
    </row>
    <row r="6340" spans="13:13" x14ac:dyDescent="0.25">
      <c r="M6340" t="s">
        <v>65</v>
      </c>
    </row>
    <row r="6341" spans="13:13" x14ac:dyDescent="0.25">
      <c r="M6341" t="s">
        <v>66</v>
      </c>
    </row>
    <row r="6342" spans="13:13" x14ac:dyDescent="0.25">
      <c r="M6342" t="s">
        <v>41</v>
      </c>
    </row>
    <row r="6343" spans="13:13" x14ac:dyDescent="0.25">
      <c r="M6343" t="s">
        <v>67</v>
      </c>
    </row>
    <row r="6344" spans="13:13" x14ac:dyDescent="0.25">
      <c r="M6344" t="s">
        <v>87</v>
      </c>
    </row>
    <row r="6345" spans="13:13" x14ac:dyDescent="0.25">
      <c r="M6345" t="s">
        <v>87</v>
      </c>
    </row>
    <row r="6346" spans="13:13" x14ac:dyDescent="0.25">
      <c r="M6346" t="s">
        <v>87</v>
      </c>
    </row>
    <row r="6347" spans="13:13" x14ac:dyDescent="0.25">
      <c r="M6347" t="s">
        <v>87</v>
      </c>
    </row>
    <row r="6348" spans="13:13" x14ac:dyDescent="0.25">
      <c r="M6348" t="s">
        <v>87</v>
      </c>
    </row>
    <row r="6349" spans="13:13" x14ac:dyDescent="0.25">
      <c r="M6349" t="s">
        <v>87</v>
      </c>
    </row>
    <row r="6350" spans="13:13" x14ac:dyDescent="0.25">
      <c r="M6350" t="s">
        <v>87</v>
      </c>
    </row>
    <row r="6351" spans="13:13" x14ac:dyDescent="0.25">
      <c r="M6351" t="s">
        <v>87</v>
      </c>
    </row>
    <row r="6352" spans="13:13" x14ac:dyDescent="0.25">
      <c r="M6352" t="s">
        <v>87</v>
      </c>
    </row>
    <row r="6353" spans="13:13" x14ac:dyDescent="0.25">
      <c r="M6353" t="s">
        <v>87</v>
      </c>
    </row>
    <row r="6354" spans="13:13" x14ac:dyDescent="0.25">
      <c r="M6354" t="s">
        <v>87</v>
      </c>
    </row>
    <row r="6355" spans="13:13" x14ac:dyDescent="0.25">
      <c r="M6355" t="s">
        <v>87</v>
      </c>
    </row>
    <row r="6356" spans="13:13" x14ac:dyDescent="0.25">
      <c r="M6356" t="s">
        <v>87</v>
      </c>
    </row>
    <row r="6357" spans="13:13" x14ac:dyDescent="0.25">
      <c r="M6357" t="s">
        <v>87</v>
      </c>
    </row>
    <row r="6358" spans="13:13" x14ac:dyDescent="0.25">
      <c r="M6358" t="s">
        <v>87</v>
      </c>
    </row>
    <row r="6359" spans="13:13" x14ac:dyDescent="0.25">
      <c r="M6359" t="s">
        <v>6</v>
      </c>
    </row>
    <row r="6360" spans="13:13" x14ac:dyDescent="0.25">
      <c r="M6360" t="s">
        <v>7</v>
      </c>
    </row>
    <row r="6361" spans="13:13" x14ac:dyDescent="0.25">
      <c r="M6361" t="s">
        <v>8</v>
      </c>
    </row>
    <row r="6362" spans="13:13" x14ac:dyDescent="0.25">
      <c r="M6362" t="s">
        <v>9</v>
      </c>
    </row>
    <row r="6363" spans="13:13" x14ac:dyDescent="0.25">
      <c r="M6363" t="s">
        <v>11</v>
      </c>
    </row>
    <row r="6364" spans="13:13" x14ac:dyDescent="0.25">
      <c r="M6364" t="s">
        <v>12</v>
      </c>
    </row>
    <row r="6365" spans="13:13" x14ac:dyDescent="0.25">
      <c r="M6365" t="s">
        <v>13</v>
      </c>
    </row>
    <row r="6366" spans="13:13" x14ac:dyDescent="0.25">
      <c r="M6366" t="s">
        <v>54</v>
      </c>
    </row>
    <row r="6367" spans="13:13" x14ac:dyDescent="0.25">
      <c r="M6367" t="s">
        <v>14</v>
      </c>
    </row>
    <row r="6368" spans="13:13" x14ac:dyDescent="0.25">
      <c r="M6368" t="s">
        <v>15</v>
      </c>
    </row>
    <row r="6369" spans="13:13" x14ac:dyDescent="0.25">
      <c r="M6369" t="s">
        <v>16</v>
      </c>
    </row>
    <row r="6370" spans="13:13" x14ac:dyDescent="0.25">
      <c r="M6370" t="s">
        <v>17</v>
      </c>
    </row>
    <row r="6371" spans="13:13" x14ac:dyDescent="0.25">
      <c r="M6371" t="s">
        <v>18</v>
      </c>
    </row>
    <row r="6372" spans="13:13" x14ac:dyDescent="0.25">
      <c r="M6372" t="s">
        <v>55</v>
      </c>
    </row>
    <row r="6373" spans="13:13" x14ac:dyDescent="0.25">
      <c r="M6373" t="s">
        <v>19</v>
      </c>
    </row>
    <row r="6374" spans="13:13" x14ac:dyDescent="0.25">
      <c r="M6374" t="s">
        <v>20</v>
      </c>
    </row>
    <row r="6375" spans="13:13" x14ac:dyDescent="0.25">
      <c r="M6375" t="s">
        <v>21</v>
      </c>
    </row>
    <row r="6376" spans="13:13" x14ac:dyDescent="0.25">
      <c r="M6376" t="s">
        <v>56</v>
      </c>
    </row>
    <row r="6377" spans="13:13" x14ac:dyDescent="0.25">
      <c r="M6377" t="s">
        <v>23</v>
      </c>
    </row>
    <row r="6378" spans="13:13" x14ac:dyDescent="0.25">
      <c r="M6378" t="s">
        <v>57</v>
      </c>
    </row>
    <row r="6379" spans="13:13" x14ac:dyDescent="0.25">
      <c r="M6379" t="s">
        <v>24</v>
      </c>
    </row>
    <row r="6380" spans="13:13" x14ac:dyDescent="0.25">
      <c r="M6380" t="s">
        <v>25</v>
      </c>
    </row>
    <row r="6381" spans="13:13" x14ac:dyDescent="0.25">
      <c r="M6381" t="s">
        <v>27</v>
      </c>
    </row>
    <row r="6382" spans="13:13" x14ac:dyDescent="0.25">
      <c r="M6382" t="s">
        <v>28</v>
      </c>
    </row>
    <row r="6383" spans="13:13" x14ac:dyDescent="0.25">
      <c r="M6383" t="s">
        <v>29</v>
      </c>
    </row>
    <row r="6384" spans="13:13" x14ac:dyDescent="0.25">
      <c r="M6384" t="s">
        <v>30</v>
      </c>
    </row>
    <row r="6385" spans="13:13" x14ac:dyDescent="0.25">
      <c r="M6385" t="s">
        <v>31</v>
      </c>
    </row>
    <row r="6386" spans="13:13" x14ac:dyDescent="0.25">
      <c r="M6386" t="s">
        <v>58</v>
      </c>
    </row>
    <row r="6387" spans="13:13" x14ac:dyDescent="0.25">
      <c r="M6387" t="s">
        <v>32</v>
      </c>
    </row>
    <row r="6388" spans="13:13" x14ac:dyDescent="0.25">
      <c r="M6388" t="s">
        <v>3</v>
      </c>
    </row>
    <row r="6389" spans="13:13" x14ac:dyDescent="0.25">
      <c r="M6389" t="s">
        <v>59</v>
      </c>
    </row>
    <row r="6390" spans="13:13" x14ac:dyDescent="0.25">
      <c r="M6390" t="s">
        <v>60</v>
      </c>
    </row>
    <row r="6391" spans="13:13" x14ac:dyDescent="0.25">
      <c r="M6391" t="s">
        <v>61</v>
      </c>
    </row>
    <row r="6392" spans="13:13" x14ac:dyDescent="0.25">
      <c r="M6392" t="s">
        <v>62</v>
      </c>
    </row>
    <row r="6393" spans="13:13" x14ac:dyDescent="0.25">
      <c r="M6393" t="s">
        <v>33</v>
      </c>
    </row>
    <row r="6394" spans="13:13" x14ac:dyDescent="0.25">
      <c r="M6394" t="s">
        <v>34</v>
      </c>
    </row>
    <row r="6395" spans="13:13" x14ac:dyDescent="0.25">
      <c r="M6395" t="s">
        <v>35</v>
      </c>
    </row>
    <row r="6396" spans="13:13" x14ac:dyDescent="0.25">
      <c r="M6396" t="s">
        <v>36</v>
      </c>
    </row>
    <row r="6397" spans="13:13" x14ac:dyDescent="0.25">
      <c r="M6397" t="s">
        <v>63</v>
      </c>
    </row>
    <row r="6398" spans="13:13" x14ac:dyDescent="0.25">
      <c r="M6398" t="s">
        <v>38</v>
      </c>
    </row>
    <row r="6399" spans="13:13" x14ac:dyDescent="0.25">
      <c r="M6399" t="s">
        <v>39</v>
      </c>
    </row>
    <row r="6400" spans="13:13" x14ac:dyDescent="0.25">
      <c r="M6400" t="s">
        <v>40</v>
      </c>
    </row>
    <row r="6401" spans="13:13" x14ac:dyDescent="0.25">
      <c r="M6401" t="s">
        <v>64</v>
      </c>
    </row>
    <row r="6402" spans="13:13" x14ac:dyDescent="0.25">
      <c r="M6402" t="s">
        <v>65</v>
      </c>
    </row>
    <row r="6403" spans="13:13" x14ac:dyDescent="0.25">
      <c r="M6403" t="s">
        <v>66</v>
      </c>
    </row>
    <row r="6404" spans="13:13" x14ac:dyDescent="0.25">
      <c r="M6404" t="s">
        <v>41</v>
      </c>
    </row>
    <row r="6405" spans="13:13" x14ac:dyDescent="0.25">
      <c r="M6405" t="s">
        <v>67</v>
      </c>
    </row>
    <row r="6406" spans="13:13" x14ac:dyDescent="0.25">
      <c r="M6406" t="s">
        <v>87</v>
      </c>
    </row>
    <row r="6407" spans="13:13" x14ac:dyDescent="0.25">
      <c r="M6407" t="s">
        <v>87</v>
      </c>
    </row>
    <row r="6408" spans="13:13" x14ac:dyDescent="0.25">
      <c r="M6408" t="s">
        <v>87</v>
      </c>
    </row>
    <row r="6409" spans="13:13" x14ac:dyDescent="0.25">
      <c r="M6409" t="s">
        <v>87</v>
      </c>
    </row>
    <row r="6410" spans="13:13" x14ac:dyDescent="0.25">
      <c r="M6410" t="s">
        <v>87</v>
      </c>
    </row>
    <row r="6411" spans="13:13" x14ac:dyDescent="0.25">
      <c r="M6411" t="s">
        <v>87</v>
      </c>
    </row>
    <row r="6412" spans="13:13" x14ac:dyDescent="0.25">
      <c r="M6412" t="s">
        <v>87</v>
      </c>
    </row>
    <row r="6413" spans="13:13" x14ac:dyDescent="0.25">
      <c r="M6413" t="s">
        <v>87</v>
      </c>
    </row>
    <row r="6414" spans="13:13" x14ac:dyDescent="0.25">
      <c r="M6414" t="s">
        <v>87</v>
      </c>
    </row>
    <row r="6415" spans="13:13" x14ac:dyDescent="0.25">
      <c r="M6415" t="s">
        <v>87</v>
      </c>
    </row>
    <row r="6416" spans="13:13" x14ac:dyDescent="0.25">
      <c r="M6416" t="s">
        <v>87</v>
      </c>
    </row>
    <row r="6417" spans="13:13" x14ac:dyDescent="0.25">
      <c r="M6417" t="s">
        <v>87</v>
      </c>
    </row>
    <row r="6418" spans="13:13" x14ac:dyDescent="0.25">
      <c r="M6418" t="s">
        <v>87</v>
      </c>
    </row>
    <row r="6419" spans="13:13" x14ac:dyDescent="0.25">
      <c r="M6419" t="s">
        <v>87</v>
      </c>
    </row>
    <row r="6420" spans="13:13" x14ac:dyDescent="0.25">
      <c r="M6420" t="s">
        <v>87</v>
      </c>
    </row>
    <row r="6421" spans="13:13" x14ac:dyDescent="0.25">
      <c r="M6421" t="s">
        <v>6</v>
      </c>
    </row>
    <row r="6422" spans="13:13" x14ac:dyDescent="0.25">
      <c r="M6422" t="s">
        <v>7</v>
      </c>
    </row>
    <row r="6423" spans="13:13" x14ac:dyDescent="0.25">
      <c r="M6423" t="s">
        <v>8</v>
      </c>
    </row>
    <row r="6424" spans="13:13" x14ac:dyDescent="0.25">
      <c r="M6424" t="s">
        <v>9</v>
      </c>
    </row>
    <row r="6425" spans="13:13" x14ac:dyDescent="0.25">
      <c r="M6425" t="s">
        <v>11</v>
      </c>
    </row>
    <row r="6426" spans="13:13" x14ac:dyDescent="0.25">
      <c r="M6426" t="s">
        <v>12</v>
      </c>
    </row>
    <row r="6427" spans="13:13" x14ac:dyDescent="0.25">
      <c r="M6427" t="s">
        <v>13</v>
      </c>
    </row>
    <row r="6428" spans="13:13" x14ac:dyDescent="0.25">
      <c r="M6428" t="s">
        <v>54</v>
      </c>
    </row>
    <row r="6429" spans="13:13" x14ac:dyDescent="0.25">
      <c r="M6429" t="s">
        <v>14</v>
      </c>
    </row>
    <row r="6430" spans="13:13" x14ac:dyDescent="0.25">
      <c r="M6430" t="s">
        <v>15</v>
      </c>
    </row>
    <row r="6431" spans="13:13" x14ac:dyDescent="0.25">
      <c r="M6431" t="s">
        <v>16</v>
      </c>
    </row>
    <row r="6432" spans="13:13" x14ac:dyDescent="0.25">
      <c r="M6432" t="s">
        <v>17</v>
      </c>
    </row>
    <row r="6433" spans="13:13" x14ac:dyDescent="0.25">
      <c r="M6433" t="s">
        <v>18</v>
      </c>
    </row>
    <row r="6434" spans="13:13" x14ac:dyDescent="0.25">
      <c r="M6434" t="s">
        <v>55</v>
      </c>
    </row>
    <row r="6435" spans="13:13" x14ac:dyDescent="0.25">
      <c r="M6435" t="s">
        <v>19</v>
      </c>
    </row>
    <row r="6436" spans="13:13" x14ac:dyDescent="0.25">
      <c r="M6436" t="s">
        <v>20</v>
      </c>
    </row>
    <row r="6437" spans="13:13" x14ac:dyDescent="0.25">
      <c r="M6437" t="s">
        <v>21</v>
      </c>
    </row>
    <row r="6438" spans="13:13" x14ac:dyDescent="0.25">
      <c r="M6438" t="s">
        <v>56</v>
      </c>
    </row>
    <row r="6439" spans="13:13" x14ac:dyDescent="0.25">
      <c r="M6439" t="s">
        <v>23</v>
      </c>
    </row>
    <row r="6440" spans="13:13" x14ac:dyDescent="0.25">
      <c r="M6440" t="s">
        <v>57</v>
      </c>
    </row>
    <row r="6441" spans="13:13" x14ac:dyDescent="0.25">
      <c r="M6441" t="s">
        <v>24</v>
      </c>
    </row>
    <row r="6442" spans="13:13" x14ac:dyDescent="0.25">
      <c r="M6442" t="s">
        <v>25</v>
      </c>
    </row>
    <row r="6443" spans="13:13" x14ac:dyDescent="0.25">
      <c r="M6443" t="s">
        <v>27</v>
      </c>
    </row>
    <row r="6444" spans="13:13" x14ac:dyDescent="0.25">
      <c r="M6444" t="s">
        <v>28</v>
      </c>
    </row>
    <row r="6445" spans="13:13" x14ac:dyDescent="0.25">
      <c r="M6445" t="s">
        <v>29</v>
      </c>
    </row>
    <row r="6446" spans="13:13" x14ac:dyDescent="0.25">
      <c r="M6446" t="s">
        <v>30</v>
      </c>
    </row>
    <row r="6447" spans="13:13" x14ac:dyDescent="0.25">
      <c r="M6447" t="s">
        <v>31</v>
      </c>
    </row>
    <row r="6448" spans="13:13" x14ac:dyDescent="0.25">
      <c r="M6448" t="s">
        <v>58</v>
      </c>
    </row>
    <row r="6449" spans="13:13" x14ac:dyDescent="0.25">
      <c r="M6449" t="s">
        <v>32</v>
      </c>
    </row>
    <row r="6450" spans="13:13" x14ac:dyDescent="0.25">
      <c r="M6450" t="s">
        <v>3</v>
      </c>
    </row>
    <row r="6451" spans="13:13" x14ac:dyDescent="0.25">
      <c r="M6451" t="s">
        <v>59</v>
      </c>
    </row>
    <row r="6452" spans="13:13" x14ac:dyDescent="0.25">
      <c r="M6452" t="s">
        <v>60</v>
      </c>
    </row>
    <row r="6453" spans="13:13" x14ac:dyDescent="0.25">
      <c r="M6453" t="s">
        <v>61</v>
      </c>
    </row>
    <row r="6454" spans="13:13" x14ac:dyDescent="0.25">
      <c r="M6454" t="s">
        <v>62</v>
      </c>
    </row>
    <row r="6455" spans="13:13" x14ac:dyDescent="0.25">
      <c r="M6455" t="s">
        <v>33</v>
      </c>
    </row>
    <row r="6456" spans="13:13" x14ac:dyDescent="0.25">
      <c r="M6456" t="s">
        <v>34</v>
      </c>
    </row>
    <row r="6457" spans="13:13" x14ac:dyDescent="0.25">
      <c r="M6457" t="s">
        <v>35</v>
      </c>
    </row>
    <row r="6458" spans="13:13" x14ac:dyDescent="0.25">
      <c r="M6458" t="s">
        <v>36</v>
      </c>
    </row>
    <row r="6459" spans="13:13" x14ac:dyDescent="0.25">
      <c r="M6459" t="s">
        <v>63</v>
      </c>
    </row>
    <row r="6460" spans="13:13" x14ac:dyDescent="0.25">
      <c r="M6460" t="s">
        <v>38</v>
      </c>
    </row>
    <row r="6461" spans="13:13" x14ac:dyDescent="0.25">
      <c r="M6461" t="s">
        <v>39</v>
      </c>
    </row>
    <row r="6462" spans="13:13" x14ac:dyDescent="0.25">
      <c r="M6462" t="s">
        <v>40</v>
      </c>
    </row>
    <row r="6463" spans="13:13" x14ac:dyDescent="0.25">
      <c r="M6463" t="s">
        <v>64</v>
      </c>
    </row>
    <row r="6464" spans="13:13" x14ac:dyDescent="0.25">
      <c r="M6464" t="s">
        <v>65</v>
      </c>
    </row>
    <row r="6465" spans="13:13" x14ac:dyDescent="0.25">
      <c r="M6465" t="s">
        <v>66</v>
      </c>
    </row>
    <row r="6466" spans="13:13" x14ac:dyDescent="0.25">
      <c r="M6466" t="s">
        <v>41</v>
      </c>
    </row>
    <row r="6467" spans="13:13" x14ac:dyDescent="0.25">
      <c r="M6467" t="s">
        <v>67</v>
      </c>
    </row>
    <row r="6468" spans="13:13" x14ac:dyDescent="0.25">
      <c r="M6468" t="s">
        <v>87</v>
      </c>
    </row>
    <row r="6469" spans="13:13" x14ac:dyDescent="0.25">
      <c r="M6469" t="s">
        <v>87</v>
      </c>
    </row>
    <row r="6470" spans="13:13" x14ac:dyDescent="0.25">
      <c r="M6470" t="s">
        <v>87</v>
      </c>
    </row>
    <row r="6471" spans="13:13" x14ac:dyDescent="0.25">
      <c r="M6471" t="s">
        <v>87</v>
      </c>
    </row>
    <row r="6472" spans="13:13" x14ac:dyDescent="0.25">
      <c r="M6472" t="s">
        <v>87</v>
      </c>
    </row>
    <row r="6473" spans="13:13" x14ac:dyDescent="0.25">
      <c r="M6473" t="s">
        <v>87</v>
      </c>
    </row>
    <row r="6474" spans="13:13" x14ac:dyDescent="0.25">
      <c r="M6474" t="s">
        <v>87</v>
      </c>
    </row>
    <row r="6475" spans="13:13" x14ac:dyDescent="0.25">
      <c r="M6475" t="s">
        <v>87</v>
      </c>
    </row>
    <row r="6476" spans="13:13" x14ac:dyDescent="0.25">
      <c r="M6476" t="s">
        <v>87</v>
      </c>
    </row>
    <row r="6477" spans="13:13" x14ac:dyDescent="0.25">
      <c r="M6477" t="s">
        <v>87</v>
      </c>
    </row>
    <row r="6478" spans="13:13" x14ac:dyDescent="0.25">
      <c r="M6478" t="s">
        <v>87</v>
      </c>
    </row>
    <row r="6479" spans="13:13" x14ac:dyDescent="0.25">
      <c r="M6479" t="s">
        <v>87</v>
      </c>
    </row>
    <row r="6480" spans="13:13" x14ac:dyDescent="0.25">
      <c r="M6480" t="s">
        <v>87</v>
      </c>
    </row>
    <row r="6481" spans="13:13" x14ac:dyDescent="0.25">
      <c r="M6481" t="s">
        <v>87</v>
      </c>
    </row>
    <row r="6482" spans="13:13" x14ac:dyDescent="0.25">
      <c r="M6482" t="s">
        <v>87</v>
      </c>
    </row>
    <row r="6483" spans="13:13" x14ac:dyDescent="0.25">
      <c r="M6483" t="s">
        <v>6</v>
      </c>
    </row>
    <row r="6484" spans="13:13" x14ac:dyDescent="0.25">
      <c r="M6484" t="s">
        <v>7</v>
      </c>
    </row>
    <row r="6485" spans="13:13" x14ac:dyDescent="0.25">
      <c r="M6485" t="s">
        <v>8</v>
      </c>
    </row>
    <row r="6486" spans="13:13" x14ac:dyDescent="0.25">
      <c r="M6486" t="s">
        <v>9</v>
      </c>
    </row>
    <row r="6487" spans="13:13" x14ac:dyDescent="0.25">
      <c r="M6487" t="s">
        <v>11</v>
      </c>
    </row>
    <row r="6488" spans="13:13" x14ac:dyDescent="0.25">
      <c r="M6488" t="s">
        <v>12</v>
      </c>
    </row>
    <row r="6489" spans="13:13" x14ac:dyDescent="0.25">
      <c r="M6489" t="s">
        <v>13</v>
      </c>
    </row>
    <row r="6490" spans="13:13" x14ac:dyDescent="0.25">
      <c r="M6490" t="s">
        <v>54</v>
      </c>
    </row>
    <row r="6491" spans="13:13" x14ac:dyDescent="0.25">
      <c r="M6491" t="s">
        <v>14</v>
      </c>
    </row>
    <row r="6492" spans="13:13" x14ac:dyDescent="0.25">
      <c r="M6492" t="s">
        <v>15</v>
      </c>
    </row>
    <row r="6493" spans="13:13" x14ac:dyDescent="0.25">
      <c r="M6493" t="s">
        <v>16</v>
      </c>
    </row>
    <row r="6494" spans="13:13" x14ac:dyDescent="0.25">
      <c r="M6494" t="s">
        <v>17</v>
      </c>
    </row>
    <row r="6495" spans="13:13" x14ac:dyDescent="0.25">
      <c r="M6495" t="s">
        <v>18</v>
      </c>
    </row>
    <row r="6496" spans="13:13" x14ac:dyDescent="0.25">
      <c r="M6496" t="s">
        <v>55</v>
      </c>
    </row>
    <row r="6497" spans="13:13" x14ac:dyDescent="0.25">
      <c r="M6497" t="s">
        <v>19</v>
      </c>
    </row>
    <row r="6498" spans="13:13" x14ac:dyDescent="0.25">
      <c r="M6498" t="s">
        <v>20</v>
      </c>
    </row>
    <row r="6499" spans="13:13" x14ac:dyDescent="0.25">
      <c r="M6499" t="s">
        <v>21</v>
      </c>
    </row>
    <row r="6500" spans="13:13" x14ac:dyDescent="0.25">
      <c r="M6500" t="s">
        <v>56</v>
      </c>
    </row>
    <row r="6501" spans="13:13" x14ac:dyDescent="0.25">
      <c r="M6501" t="s">
        <v>23</v>
      </c>
    </row>
    <row r="6502" spans="13:13" x14ac:dyDescent="0.25">
      <c r="M6502" t="s">
        <v>57</v>
      </c>
    </row>
    <row r="6503" spans="13:13" x14ac:dyDescent="0.25">
      <c r="M6503" t="s">
        <v>24</v>
      </c>
    </row>
    <row r="6504" spans="13:13" x14ac:dyDescent="0.25">
      <c r="M6504" t="s">
        <v>25</v>
      </c>
    </row>
    <row r="6505" spans="13:13" x14ac:dyDescent="0.25">
      <c r="M6505" t="s">
        <v>27</v>
      </c>
    </row>
    <row r="6506" spans="13:13" x14ac:dyDescent="0.25">
      <c r="M6506" t="s">
        <v>28</v>
      </c>
    </row>
    <row r="6507" spans="13:13" x14ac:dyDescent="0.25">
      <c r="M6507" t="s">
        <v>29</v>
      </c>
    </row>
    <row r="6508" spans="13:13" x14ac:dyDescent="0.25">
      <c r="M6508" t="s">
        <v>30</v>
      </c>
    </row>
    <row r="6509" spans="13:13" x14ac:dyDescent="0.25">
      <c r="M6509" t="s">
        <v>31</v>
      </c>
    </row>
    <row r="6510" spans="13:13" x14ac:dyDescent="0.25">
      <c r="M6510" t="s">
        <v>58</v>
      </c>
    </row>
    <row r="6511" spans="13:13" x14ac:dyDescent="0.25">
      <c r="M6511" t="s">
        <v>32</v>
      </c>
    </row>
    <row r="6512" spans="13:13" x14ac:dyDescent="0.25">
      <c r="M6512" t="s">
        <v>3</v>
      </c>
    </row>
    <row r="6513" spans="13:13" x14ac:dyDescent="0.25">
      <c r="M6513" t="s">
        <v>59</v>
      </c>
    </row>
    <row r="6514" spans="13:13" x14ac:dyDescent="0.25">
      <c r="M6514" t="s">
        <v>60</v>
      </c>
    </row>
    <row r="6515" spans="13:13" x14ac:dyDescent="0.25">
      <c r="M6515" t="s">
        <v>61</v>
      </c>
    </row>
    <row r="6516" spans="13:13" x14ac:dyDescent="0.25">
      <c r="M6516" t="s">
        <v>62</v>
      </c>
    </row>
    <row r="6517" spans="13:13" x14ac:dyDescent="0.25">
      <c r="M6517" t="s">
        <v>33</v>
      </c>
    </row>
    <row r="6518" spans="13:13" x14ac:dyDescent="0.25">
      <c r="M6518" t="s">
        <v>34</v>
      </c>
    </row>
    <row r="6519" spans="13:13" x14ac:dyDescent="0.25">
      <c r="M6519" t="s">
        <v>35</v>
      </c>
    </row>
    <row r="6520" spans="13:13" x14ac:dyDescent="0.25">
      <c r="M6520" t="s">
        <v>36</v>
      </c>
    </row>
    <row r="6521" spans="13:13" x14ac:dyDescent="0.25">
      <c r="M6521" t="s">
        <v>63</v>
      </c>
    </row>
    <row r="6522" spans="13:13" x14ac:dyDescent="0.25">
      <c r="M6522" t="s">
        <v>38</v>
      </c>
    </row>
    <row r="6523" spans="13:13" x14ac:dyDescent="0.25">
      <c r="M6523" t="s">
        <v>39</v>
      </c>
    </row>
    <row r="6524" spans="13:13" x14ac:dyDescent="0.25">
      <c r="M6524" t="s">
        <v>40</v>
      </c>
    </row>
    <row r="6525" spans="13:13" x14ac:dyDescent="0.25">
      <c r="M6525" t="s">
        <v>64</v>
      </c>
    </row>
    <row r="6526" spans="13:13" x14ac:dyDescent="0.25">
      <c r="M6526" t="s">
        <v>65</v>
      </c>
    </row>
    <row r="6527" spans="13:13" x14ac:dyDescent="0.25">
      <c r="M6527" t="s">
        <v>66</v>
      </c>
    </row>
    <row r="6528" spans="13:13" x14ac:dyDescent="0.25">
      <c r="M6528" t="s">
        <v>41</v>
      </c>
    </row>
    <row r="6529" spans="13:13" x14ac:dyDescent="0.25">
      <c r="M6529" t="s">
        <v>67</v>
      </c>
    </row>
    <row r="6530" spans="13:13" x14ac:dyDescent="0.25">
      <c r="M6530" t="s">
        <v>87</v>
      </c>
    </row>
    <row r="6531" spans="13:13" x14ac:dyDescent="0.25">
      <c r="M6531" t="s">
        <v>87</v>
      </c>
    </row>
    <row r="6532" spans="13:13" x14ac:dyDescent="0.25">
      <c r="M6532" t="s">
        <v>87</v>
      </c>
    </row>
    <row r="6533" spans="13:13" x14ac:dyDescent="0.25">
      <c r="M6533" t="s">
        <v>87</v>
      </c>
    </row>
    <row r="6534" spans="13:13" x14ac:dyDescent="0.25">
      <c r="M6534" t="s">
        <v>87</v>
      </c>
    </row>
    <row r="6535" spans="13:13" x14ac:dyDescent="0.25">
      <c r="M6535" t="s">
        <v>87</v>
      </c>
    </row>
    <row r="6536" spans="13:13" x14ac:dyDescent="0.25">
      <c r="M6536" t="s">
        <v>87</v>
      </c>
    </row>
    <row r="6537" spans="13:13" x14ac:dyDescent="0.25">
      <c r="M6537" t="s">
        <v>87</v>
      </c>
    </row>
    <row r="6538" spans="13:13" x14ac:dyDescent="0.25">
      <c r="M6538" t="s">
        <v>87</v>
      </c>
    </row>
    <row r="6539" spans="13:13" x14ac:dyDescent="0.25">
      <c r="M6539" t="s">
        <v>87</v>
      </c>
    </row>
    <row r="6540" spans="13:13" x14ac:dyDescent="0.25">
      <c r="M6540" t="s">
        <v>87</v>
      </c>
    </row>
    <row r="6541" spans="13:13" x14ac:dyDescent="0.25">
      <c r="M6541" t="s">
        <v>87</v>
      </c>
    </row>
    <row r="6542" spans="13:13" x14ac:dyDescent="0.25">
      <c r="M6542" t="s">
        <v>87</v>
      </c>
    </row>
    <row r="6543" spans="13:13" x14ac:dyDescent="0.25">
      <c r="M6543" t="s">
        <v>87</v>
      </c>
    </row>
    <row r="6544" spans="13:13" x14ac:dyDescent="0.25">
      <c r="M6544" t="s">
        <v>87</v>
      </c>
    </row>
    <row r="6545" spans="13:13" x14ac:dyDescent="0.25">
      <c r="M6545" t="s">
        <v>6</v>
      </c>
    </row>
    <row r="6546" spans="13:13" x14ac:dyDescent="0.25">
      <c r="M6546" t="s">
        <v>7</v>
      </c>
    </row>
    <row r="6547" spans="13:13" x14ac:dyDescent="0.25">
      <c r="M6547" t="s">
        <v>8</v>
      </c>
    </row>
    <row r="6548" spans="13:13" x14ac:dyDescent="0.25">
      <c r="M6548" t="s">
        <v>9</v>
      </c>
    </row>
    <row r="6549" spans="13:13" x14ac:dyDescent="0.25">
      <c r="M6549" t="s">
        <v>11</v>
      </c>
    </row>
    <row r="6550" spans="13:13" x14ac:dyDescent="0.25">
      <c r="M6550" t="s">
        <v>12</v>
      </c>
    </row>
    <row r="6551" spans="13:13" x14ac:dyDescent="0.25">
      <c r="M6551" t="s">
        <v>13</v>
      </c>
    </row>
    <row r="6552" spans="13:13" x14ac:dyDescent="0.25">
      <c r="M6552" t="s">
        <v>54</v>
      </c>
    </row>
    <row r="6553" spans="13:13" x14ac:dyDescent="0.25">
      <c r="M6553" t="s">
        <v>14</v>
      </c>
    </row>
    <row r="6554" spans="13:13" x14ac:dyDescent="0.25">
      <c r="M6554" t="s">
        <v>15</v>
      </c>
    </row>
    <row r="6555" spans="13:13" x14ac:dyDescent="0.25">
      <c r="M6555" t="s">
        <v>16</v>
      </c>
    </row>
    <row r="6556" spans="13:13" x14ac:dyDescent="0.25">
      <c r="M6556" t="s">
        <v>17</v>
      </c>
    </row>
    <row r="6557" spans="13:13" x14ac:dyDescent="0.25">
      <c r="M6557" t="s">
        <v>18</v>
      </c>
    </row>
    <row r="6558" spans="13:13" x14ac:dyDescent="0.25">
      <c r="M6558" t="s">
        <v>55</v>
      </c>
    </row>
    <row r="6559" spans="13:13" x14ac:dyDescent="0.25">
      <c r="M6559" t="s">
        <v>19</v>
      </c>
    </row>
    <row r="6560" spans="13:13" x14ac:dyDescent="0.25">
      <c r="M6560" t="s">
        <v>20</v>
      </c>
    </row>
    <row r="6561" spans="13:13" x14ac:dyDescent="0.25">
      <c r="M6561" t="s">
        <v>21</v>
      </c>
    </row>
    <row r="6562" spans="13:13" x14ac:dyDescent="0.25">
      <c r="M6562" t="s">
        <v>56</v>
      </c>
    </row>
    <row r="6563" spans="13:13" x14ac:dyDescent="0.25">
      <c r="M6563" t="s">
        <v>23</v>
      </c>
    </row>
    <row r="6564" spans="13:13" x14ac:dyDescent="0.25">
      <c r="M6564" t="s">
        <v>57</v>
      </c>
    </row>
    <row r="6565" spans="13:13" x14ac:dyDescent="0.25">
      <c r="M6565" t="s">
        <v>24</v>
      </c>
    </row>
    <row r="6566" spans="13:13" x14ac:dyDescent="0.25">
      <c r="M6566" t="s">
        <v>25</v>
      </c>
    </row>
    <row r="6567" spans="13:13" x14ac:dyDescent="0.25">
      <c r="M6567" t="s">
        <v>27</v>
      </c>
    </row>
    <row r="6568" spans="13:13" x14ac:dyDescent="0.25">
      <c r="M6568" t="s">
        <v>28</v>
      </c>
    </row>
    <row r="6569" spans="13:13" x14ac:dyDescent="0.25">
      <c r="M6569" t="s">
        <v>29</v>
      </c>
    </row>
    <row r="6570" spans="13:13" x14ac:dyDescent="0.25">
      <c r="M6570" t="s">
        <v>30</v>
      </c>
    </row>
    <row r="6571" spans="13:13" x14ac:dyDescent="0.25">
      <c r="M6571" t="s">
        <v>31</v>
      </c>
    </row>
    <row r="6572" spans="13:13" x14ac:dyDescent="0.25">
      <c r="M6572" t="s">
        <v>58</v>
      </c>
    </row>
    <row r="6573" spans="13:13" x14ac:dyDescent="0.25">
      <c r="M6573" t="s">
        <v>32</v>
      </c>
    </row>
    <row r="6574" spans="13:13" x14ac:dyDescent="0.25">
      <c r="M6574" t="s">
        <v>3</v>
      </c>
    </row>
    <row r="6575" spans="13:13" x14ac:dyDescent="0.25">
      <c r="M6575" t="s">
        <v>59</v>
      </c>
    </row>
    <row r="6576" spans="13:13" x14ac:dyDescent="0.25">
      <c r="M6576" t="s">
        <v>60</v>
      </c>
    </row>
    <row r="6577" spans="13:13" x14ac:dyDescent="0.25">
      <c r="M6577" t="s">
        <v>61</v>
      </c>
    </row>
    <row r="6578" spans="13:13" x14ac:dyDescent="0.25">
      <c r="M6578" t="s">
        <v>62</v>
      </c>
    </row>
    <row r="6579" spans="13:13" x14ac:dyDescent="0.25">
      <c r="M6579" t="s">
        <v>33</v>
      </c>
    </row>
    <row r="6580" spans="13:13" x14ac:dyDescent="0.25">
      <c r="M6580" t="s">
        <v>34</v>
      </c>
    </row>
    <row r="6581" spans="13:13" x14ac:dyDescent="0.25">
      <c r="M6581" t="s">
        <v>35</v>
      </c>
    </row>
    <row r="6582" spans="13:13" x14ac:dyDescent="0.25">
      <c r="M6582" t="s">
        <v>36</v>
      </c>
    </row>
    <row r="6583" spans="13:13" x14ac:dyDescent="0.25">
      <c r="M6583" t="s">
        <v>63</v>
      </c>
    </row>
    <row r="6584" spans="13:13" x14ac:dyDescent="0.25">
      <c r="M6584" t="s">
        <v>38</v>
      </c>
    </row>
    <row r="6585" spans="13:13" x14ac:dyDescent="0.25">
      <c r="M6585" t="s">
        <v>39</v>
      </c>
    </row>
    <row r="6586" spans="13:13" x14ac:dyDescent="0.25">
      <c r="M6586" t="s">
        <v>40</v>
      </c>
    </row>
    <row r="6587" spans="13:13" x14ac:dyDescent="0.25">
      <c r="M6587" t="s">
        <v>64</v>
      </c>
    </row>
    <row r="6588" spans="13:13" x14ac:dyDescent="0.25">
      <c r="M6588" t="s">
        <v>65</v>
      </c>
    </row>
    <row r="6589" spans="13:13" x14ac:dyDescent="0.25">
      <c r="M6589" t="s">
        <v>66</v>
      </c>
    </row>
    <row r="6590" spans="13:13" x14ac:dyDescent="0.25">
      <c r="M6590" t="s">
        <v>41</v>
      </c>
    </row>
    <row r="6591" spans="13:13" x14ac:dyDescent="0.25">
      <c r="M6591" t="s">
        <v>67</v>
      </c>
    </row>
    <row r="6592" spans="13:13" x14ac:dyDescent="0.25">
      <c r="M6592" t="s">
        <v>87</v>
      </c>
    </row>
    <row r="6593" spans="13:13" x14ac:dyDescent="0.25">
      <c r="M6593" t="s">
        <v>87</v>
      </c>
    </row>
    <row r="6594" spans="13:13" x14ac:dyDescent="0.25">
      <c r="M6594" t="s">
        <v>87</v>
      </c>
    </row>
    <row r="6595" spans="13:13" x14ac:dyDescent="0.25">
      <c r="M6595" t="s">
        <v>87</v>
      </c>
    </row>
    <row r="6596" spans="13:13" x14ac:dyDescent="0.25">
      <c r="M6596" t="s">
        <v>87</v>
      </c>
    </row>
    <row r="6597" spans="13:13" x14ac:dyDescent="0.25">
      <c r="M6597" t="s">
        <v>87</v>
      </c>
    </row>
    <row r="6598" spans="13:13" x14ac:dyDescent="0.25">
      <c r="M6598" t="s">
        <v>87</v>
      </c>
    </row>
    <row r="6599" spans="13:13" x14ac:dyDescent="0.25">
      <c r="M6599" t="s">
        <v>87</v>
      </c>
    </row>
    <row r="6600" spans="13:13" x14ac:dyDescent="0.25">
      <c r="M6600" t="s">
        <v>87</v>
      </c>
    </row>
    <row r="6601" spans="13:13" x14ac:dyDescent="0.25">
      <c r="M6601" t="s">
        <v>87</v>
      </c>
    </row>
    <row r="6602" spans="13:13" x14ac:dyDescent="0.25">
      <c r="M6602" t="s">
        <v>87</v>
      </c>
    </row>
    <row r="6603" spans="13:13" x14ac:dyDescent="0.25">
      <c r="M6603" t="s">
        <v>87</v>
      </c>
    </row>
    <row r="6604" spans="13:13" x14ac:dyDescent="0.25">
      <c r="M6604" t="s">
        <v>87</v>
      </c>
    </row>
    <row r="6605" spans="13:13" x14ac:dyDescent="0.25">
      <c r="M6605" t="s">
        <v>87</v>
      </c>
    </row>
    <row r="6606" spans="13:13" x14ac:dyDescent="0.25">
      <c r="M6606" t="s">
        <v>87</v>
      </c>
    </row>
    <row r="6607" spans="13:13" x14ac:dyDescent="0.25">
      <c r="M6607" t="s">
        <v>6</v>
      </c>
    </row>
    <row r="6608" spans="13:13" x14ac:dyDescent="0.25">
      <c r="M6608" t="s">
        <v>7</v>
      </c>
    </row>
    <row r="6609" spans="13:13" x14ac:dyDescent="0.25">
      <c r="M6609" t="s">
        <v>8</v>
      </c>
    </row>
    <row r="6610" spans="13:13" x14ac:dyDescent="0.25">
      <c r="M6610" t="s">
        <v>9</v>
      </c>
    </row>
    <row r="6611" spans="13:13" x14ac:dyDescent="0.25">
      <c r="M6611" t="s">
        <v>11</v>
      </c>
    </row>
    <row r="6612" spans="13:13" x14ac:dyDescent="0.25">
      <c r="M6612" t="s">
        <v>12</v>
      </c>
    </row>
    <row r="6613" spans="13:13" x14ac:dyDescent="0.25">
      <c r="M6613" t="s">
        <v>13</v>
      </c>
    </row>
    <row r="6614" spans="13:13" x14ac:dyDescent="0.25">
      <c r="M6614" t="s">
        <v>54</v>
      </c>
    </row>
    <row r="6615" spans="13:13" x14ac:dyDescent="0.25">
      <c r="M6615" t="s">
        <v>14</v>
      </c>
    </row>
    <row r="6616" spans="13:13" x14ac:dyDescent="0.25">
      <c r="M6616" t="s">
        <v>15</v>
      </c>
    </row>
    <row r="6617" spans="13:13" x14ac:dyDescent="0.25">
      <c r="M6617" t="s">
        <v>16</v>
      </c>
    </row>
    <row r="6618" spans="13:13" x14ac:dyDescent="0.25">
      <c r="M6618" t="s">
        <v>17</v>
      </c>
    </row>
    <row r="6619" spans="13:13" x14ac:dyDescent="0.25">
      <c r="M6619" t="s">
        <v>18</v>
      </c>
    </row>
    <row r="6620" spans="13:13" x14ac:dyDescent="0.25">
      <c r="M6620" t="s">
        <v>55</v>
      </c>
    </row>
    <row r="6621" spans="13:13" x14ac:dyDescent="0.25">
      <c r="M6621" t="s">
        <v>19</v>
      </c>
    </row>
    <row r="6622" spans="13:13" x14ac:dyDescent="0.25">
      <c r="M6622" t="s">
        <v>20</v>
      </c>
    </row>
    <row r="6623" spans="13:13" x14ac:dyDescent="0.25">
      <c r="M6623" t="s">
        <v>21</v>
      </c>
    </row>
    <row r="6624" spans="13:13" x14ac:dyDescent="0.25">
      <c r="M6624" t="s">
        <v>56</v>
      </c>
    </row>
    <row r="6625" spans="13:13" x14ac:dyDescent="0.25">
      <c r="M6625" t="s">
        <v>23</v>
      </c>
    </row>
    <row r="6626" spans="13:13" x14ac:dyDescent="0.25">
      <c r="M6626" t="s">
        <v>57</v>
      </c>
    </row>
    <row r="6627" spans="13:13" x14ac:dyDescent="0.25">
      <c r="M6627" t="s">
        <v>24</v>
      </c>
    </row>
    <row r="6628" spans="13:13" x14ac:dyDescent="0.25">
      <c r="M6628" t="s">
        <v>25</v>
      </c>
    </row>
    <row r="6629" spans="13:13" x14ac:dyDescent="0.25">
      <c r="M6629" t="s">
        <v>27</v>
      </c>
    </row>
    <row r="6630" spans="13:13" x14ac:dyDescent="0.25">
      <c r="M6630" t="s">
        <v>28</v>
      </c>
    </row>
    <row r="6631" spans="13:13" x14ac:dyDescent="0.25">
      <c r="M6631" t="s">
        <v>29</v>
      </c>
    </row>
    <row r="6632" spans="13:13" x14ac:dyDescent="0.25">
      <c r="M6632" t="s">
        <v>30</v>
      </c>
    </row>
    <row r="6633" spans="13:13" x14ac:dyDescent="0.25">
      <c r="M6633" t="s">
        <v>31</v>
      </c>
    </row>
    <row r="6634" spans="13:13" x14ac:dyDescent="0.25">
      <c r="M6634" t="s">
        <v>58</v>
      </c>
    </row>
    <row r="6635" spans="13:13" x14ac:dyDescent="0.25">
      <c r="M6635" t="s">
        <v>32</v>
      </c>
    </row>
    <row r="6636" spans="13:13" x14ac:dyDescent="0.25">
      <c r="M6636" t="s">
        <v>3</v>
      </c>
    </row>
    <row r="6637" spans="13:13" x14ac:dyDescent="0.25">
      <c r="M6637" t="s">
        <v>59</v>
      </c>
    </row>
    <row r="6638" spans="13:13" x14ac:dyDescent="0.25">
      <c r="M6638" t="s">
        <v>60</v>
      </c>
    </row>
    <row r="6639" spans="13:13" x14ac:dyDescent="0.25">
      <c r="M6639" t="s">
        <v>61</v>
      </c>
    </row>
    <row r="6640" spans="13:13" x14ac:dyDescent="0.25">
      <c r="M6640" t="s">
        <v>62</v>
      </c>
    </row>
    <row r="6641" spans="13:13" x14ac:dyDescent="0.25">
      <c r="M6641" t="s">
        <v>33</v>
      </c>
    </row>
    <row r="6642" spans="13:13" x14ac:dyDescent="0.25">
      <c r="M6642" t="s">
        <v>34</v>
      </c>
    </row>
    <row r="6643" spans="13:13" x14ac:dyDescent="0.25">
      <c r="M6643" t="s">
        <v>35</v>
      </c>
    </row>
    <row r="6644" spans="13:13" x14ac:dyDescent="0.25">
      <c r="M6644" t="s">
        <v>36</v>
      </c>
    </row>
    <row r="6645" spans="13:13" x14ac:dyDescent="0.25">
      <c r="M6645" t="s">
        <v>63</v>
      </c>
    </row>
    <row r="6646" spans="13:13" x14ac:dyDescent="0.25">
      <c r="M6646" t="s">
        <v>38</v>
      </c>
    </row>
    <row r="6647" spans="13:13" x14ac:dyDescent="0.25">
      <c r="M6647" t="s">
        <v>39</v>
      </c>
    </row>
    <row r="6648" spans="13:13" x14ac:dyDescent="0.25">
      <c r="M6648" t="s">
        <v>40</v>
      </c>
    </row>
    <row r="6649" spans="13:13" x14ac:dyDescent="0.25">
      <c r="M6649" t="s">
        <v>64</v>
      </c>
    </row>
    <row r="6650" spans="13:13" x14ac:dyDescent="0.25">
      <c r="M6650" t="s">
        <v>65</v>
      </c>
    </row>
    <row r="6651" spans="13:13" x14ac:dyDescent="0.25">
      <c r="M6651" t="s">
        <v>66</v>
      </c>
    </row>
    <row r="6652" spans="13:13" x14ac:dyDescent="0.25">
      <c r="M6652" t="s">
        <v>41</v>
      </c>
    </row>
    <row r="6653" spans="13:13" x14ac:dyDescent="0.25">
      <c r="M6653" t="s">
        <v>67</v>
      </c>
    </row>
    <row r="6654" spans="13:13" x14ac:dyDescent="0.25">
      <c r="M6654" t="s">
        <v>6</v>
      </c>
    </row>
    <row r="6655" spans="13:13" x14ac:dyDescent="0.25">
      <c r="M6655" t="s">
        <v>7</v>
      </c>
    </row>
    <row r="6656" spans="13:13" x14ac:dyDescent="0.25">
      <c r="M6656" t="s">
        <v>8</v>
      </c>
    </row>
    <row r="6657" spans="13:13" x14ac:dyDescent="0.25">
      <c r="M6657" t="s">
        <v>9</v>
      </c>
    </row>
    <row r="6658" spans="13:13" x14ac:dyDescent="0.25">
      <c r="M6658" t="s">
        <v>11</v>
      </c>
    </row>
    <row r="6659" spans="13:13" x14ac:dyDescent="0.25">
      <c r="M6659" t="s">
        <v>12</v>
      </c>
    </row>
    <row r="6660" spans="13:13" x14ac:dyDescent="0.25">
      <c r="M6660" t="s">
        <v>13</v>
      </c>
    </row>
    <row r="6661" spans="13:13" x14ac:dyDescent="0.25">
      <c r="M6661" t="s">
        <v>54</v>
      </c>
    </row>
    <row r="6662" spans="13:13" x14ac:dyDescent="0.25">
      <c r="M6662" t="s">
        <v>14</v>
      </c>
    </row>
    <row r="6663" spans="13:13" x14ac:dyDescent="0.25">
      <c r="M6663" t="s">
        <v>15</v>
      </c>
    </row>
    <row r="6664" spans="13:13" x14ac:dyDescent="0.25">
      <c r="M6664" t="s">
        <v>16</v>
      </c>
    </row>
    <row r="6665" spans="13:13" x14ac:dyDescent="0.25">
      <c r="M6665" t="s">
        <v>17</v>
      </c>
    </row>
    <row r="6666" spans="13:13" x14ac:dyDescent="0.25">
      <c r="M6666" t="s">
        <v>18</v>
      </c>
    </row>
    <row r="6667" spans="13:13" x14ac:dyDescent="0.25">
      <c r="M6667" t="s">
        <v>55</v>
      </c>
    </row>
    <row r="6668" spans="13:13" x14ac:dyDescent="0.25">
      <c r="M6668" t="s">
        <v>19</v>
      </c>
    </row>
    <row r="6669" spans="13:13" x14ac:dyDescent="0.25">
      <c r="M6669" t="s">
        <v>20</v>
      </c>
    </row>
    <row r="6670" spans="13:13" x14ac:dyDescent="0.25">
      <c r="M6670" t="s">
        <v>21</v>
      </c>
    </row>
    <row r="6671" spans="13:13" x14ac:dyDescent="0.25">
      <c r="M6671" t="s">
        <v>56</v>
      </c>
    </row>
    <row r="6672" spans="13:13" x14ac:dyDescent="0.25">
      <c r="M6672" t="s">
        <v>23</v>
      </c>
    </row>
    <row r="6673" spans="13:13" x14ac:dyDescent="0.25">
      <c r="M6673" t="s">
        <v>57</v>
      </c>
    </row>
    <row r="6674" spans="13:13" x14ac:dyDescent="0.25">
      <c r="M6674" t="s">
        <v>24</v>
      </c>
    </row>
    <row r="6675" spans="13:13" x14ac:dyDescent="0.25">
      <c r="M6675" t="s">
        <v>25</v>
      </c>
    </row>
    <row r="6676" spans="13:13" x14ac:dyDescent="0.25">
      <c r="M6676" t="s">
        <v>27</v>
      </c>
    </row>
    <row r="6677" spans="13:13" x14ac:dyDescent="0.25">
      <c r="M6677" t="s">
        <v>28</v>
      </c>
    </row>
    <row r="6678" spans="13:13" x14ac:dyDescent="0.25">
      <c r="M6678" t="s">
        <v>29</v>
      </c>
    </row>
    <row r="6679" spans="13:13" x14ac:dyDescent="0.25">
      <c r="M6679" t="s">
        <v>30</v>
      </c>
    </row>
    <row r="6680" spans="13:13" x14ac:dyDescent="0.25">
      <c r="M6680" t="s">
        <v>31</v>
      </c>
    </row>
    <row r="6681" spans="13:13" x14ac:dyDescent="0.25">
      <c r="M6681" t="s">
        <v>58</v>
      </c>
    </row>
    <row r="6682" spans="13:13" x14ac:dyDescent="0.25">
      <c r="M6682" t="s">
        <v>32</v>
      </c>
    </row>
    <row r="6683" spans="13:13" x14ac:dyDescent="0.25">
      <c r="M6683" t="s">
        <v>3</v>
      </c>
    </row>
    <row r="6684" spans="13:13" x14ac:dyDescent="0.25">
      <c r="M6684" t="s">
        <v>59</v>
      </c>
    </row>
    <row r="6685" spans="13:13" x14ac:dyDescent="0.25">
      <c r="M6685" t="s">
        <v>60</v>
      </c>
    </row>
    <row r="6686" spans="13:13" x14ac:dyDescent="0.25">
      <c r="M6686" t="s">
        <v>61</v>
      </c>
    </row>
    <row r="6687" spans="13:13" x14ac:dyDescent="0.25">
      <c r="M6687" t="s">
        <v>62</v>
      </c>
    </row>
    <row r="6688" spans="13:13" x14ac:dyDescent="0.25">
      <c r="M6688" t="s">
        <v>33</v>
      </c>
    </row>
    <row r="6689" spans="13:13" x14ac:dyDescent="0.25">
      <c r="M6689" t="s">
        <v>34</v>
      </c>
    </row>
    <row r="6690" spans="13:13" x14ac:dyDescent="0.25">
      <c r="M6690" t="s">
        <v>35</v>
      </c>
    </row>
    <row r="6691" spans="13:13" x14ac:dyDescent="0.25">
      <c r="M6691" t="s">
        <v>36</v>
      </c>
    </row>
    <row r="6692" spans="13:13" x14ac:dyDescent="0.25">
      <c r="M6692" t="s">
        <v>63</v>
      </c>
    </row>
    <row r="6693" spans="13:13" x14ac:dyDescent="0.25">
      <c r="M6693" t="s">
        <v>38</v>
      </c>
    </row>
    <row r="6694" spans="13:13" x14ac:dyDescent="0.25">
      <c r="M6694" t="s">
        <v>39</v>
      </c>
    </row>
    <row r="6695" spans="13:13" x14ac:dyDescent="0.25">
      <c r="M6695" t="s">
        <v>40</v>
      </c>
    </row>
    <row r="6696" spans="13:13" x14ac:dyDescent="0.25">
      <c r="M6696" t="s">
        <v>64</v>
      </c>
    </row>
    <row r="6697" spans="13:13" x14ac:dyDescent="0.25">
      <c r="M6697" t="s">
        <v>65</v>
      </c>
    </row>
    <row r="6698" spans="13:13" x14ac:dyDescent="0.25">
      <c r="M6698" t="s">
        <v>66</v>
      </c>
    </row>
    <row r="6699" spans="13:13" x14ac:dyDescent="0.25">
      <c r="M6699" t="s">
        <v>41</v>
      </c>
    </row>
    <row r="6700" spans="13:13" x14ac:dyDescent="0.25">
      <c r="M6700" t="s">
        <v>67</v>
      </c>
    </row>
    <row r="6701" spans="13:13" x14ac:dyDescent="0.25">
      <c r="M6701" t="s">
        <v>6</v>
      </c>
    </row>
    <row r="6702" spans="13:13" x14ac:dyDescent="0.25">
      <c r="M6702" t="s">
        <v>7</v>
      </c>
    </row>
    <row r="6703" spans="13:13" x14ac:dyDescent="0.25">
      <c r="M6703" t="s">
        <v>8</v>
      </c>
    </row>
    <row r="6704" spans="13:13" x14ac:dyDescent="0.25">
      <c r="M6704" t="s">
        <v>9</v>
      </c>
    </row>
    <row r="6705" spans="13:13" x14ac:dyDescent="0.25">
      <c r="M6705" t="s">
        <v>11</v>
      </c>
    </row>
    <row r="6706" spans="13:13" x14ac:dyDescent="0.25">
      <c r="M6706" t="s">
        <v>12</v>
      </c>
    </row>
    <row r="6707" spans="13:13" x14ac:dyDescent="0.25">
      <c r="M6707" t="s">
        <v>13</v>
      </c>
    </row>
    <row r="6708" spans="13:13" x14ac:dyDescent="0.25">
      <c r="M6708" t="s">
        <v>54</v>
      </c>
    </row>
    <row r="6709" spans="13:13" x14ac:dyDescent="0.25">
      <c r="M6709" t="s">
        <v>14</v>
      </c>
    </row>
    <row r="6710" spans="13:13" x14ac:dyDescent="0.25">
      <c r="M6710" t="s">
        <v>15</v>
      </c>
    </row>
    <row r="6711" spans="13:13" x14ac:dyDescent="0.25">
      <c r="M6711" t="s">
        <v>16</v>
      </c>
    </row>
    <row r="6712" spans="13:13" x14ac:dyDescent="0.25">
      <c r="M6712" t="s">
        <v>17</v>
      </c>
    </row>
    <row r="6713" spans="13:13" x14ac:dyDescent="0.25">
      <c r="M6713" t="s">
        <v>18</v>
      </c>
    </row>
    <row r="6714" spans="13:13" x14ac:dyDescent="0.25">
      <c r="M6714" t="s">
        <v>55</v>
      </c>
    </row>
    <row r="6715" spans="13:13" x14ac:dyDescent="0.25">
      <c r="M6715" t="s">
        <v>19</v>
      </c>
    </row>
    <row r="6716" spans="13:13" x14ac:dyDescent="0.25">
      <c r="M6716" t="s">
        <v>20</v>
      </c>
    </row>
    <row r="6717" spans="13:13" x14ac:dyDescent="0.25">
      <c r="M6717" t="s">
        <v>21</v>
      </c>
    </row>
    <row r="6718" spans="13:13" x14ac:dyDescent="0.25">
      <c r="M6718" t="s">
        <v>56</v>
      </c>
    </row>
    <row r="6719" spans="13:13" x14ac:dyDescent="0.25">
      <c r="M6719" t="s">
        <v>23</v>
      </c>
    </row>
    <row r="6720" spans="13:13" x14ac:dyDescent="0.25">
      <c r="M6720" t="s">
        <v>57</v>
      </c>
    </row>
    <row r="6721" spans="13:13" x14ac:dyDescent="0.25">
      <c r="M6721" t="s">
        <v>24</v>
      </c>
    </row>
    <row r="6722" spans="13:13" x14ac:dyDescent="0.25">
      <c r="M6722" t="s">
        <v>25</v>
      </c>
    </row>
    <row r="6723" spans="13:13" x14ac:dyDescent="0.25">
      <c r="M6723" t="s">
        <v>27</v>
      </c>
    </row>
    <row r="6724" spans="13:13" x14ac:dyDescent="0.25">
      <c r="M6724" t="s">
        <v>28</v>
      </c>
    </row>
    <row r="6725" spans="13:13" x14ac:dyDescent="0.25">
      <c r="M6725" t="s">
        <v>29</v>
      </c>
    </row>
    <row r="6726" spans="13:13" x14ac:dyDescent="0.25">
      <c r="M6726" t="s">
        <v>30</v>
      </c>
    </row>
    <row r="6727" spans="13:13" x14ac:dyDescent="0.25">
      <c r="M6727" t="s">
        <v>31</v>
      </c>
    </row>
    <row r="6728" spans="13:13" x14ac:dyDescent="0.25">
      <c r="M6728" t="s">
        <v>58</v>
      </c>
    </row>
    <row r="6729" spans="13:13" x14ac:dyDescent="0.25">
      <c r="M6729" t="s">
        <v>32</v>
      </c>
    </row>
    <row r="6730" spans="13:13" x14ac:dyDescent="0.25">
      <c r="M6730" t="s">
        <v>3</v>
      </c>
    </row>
    <row r="6731" spans="13:13" x14ac:dyDescent="0.25">
      <c r="M6731" t="s">
        <v>59</v>
      </c>
    </row>
    <row r="6732" spans="13:13" x14ac:dyDescent="0.25">
      <c r="M6732" t="s">
        <v>60</v>
      </c>
    </row>
    <row r="6733" spans="13:13" x14ac:dyDescent="0.25">
      <c r="M6733" t="s">
        <v>61</v>
      </c>
    </row>
    <row r="6734" spans="13:13" x14ac:dyDescent="0.25">
      <c r="M6734" t="s">
        <v>62</v>
      </c>
    </row>
    <row r="6735" spans="13:13" x14ac:dyDescent="0.25">
      <c r="M6735" t="s">
        <v>33</v>
      </c>
    </row>
    <row r="6736" spans="13:13" x14ac:dyDescent="0.25">
      <c r="M6736" t="s">
        <v>34</v>
      </c>
    </row>
    <row r="6737" spans="13:13" x14ac:dyDescent="0.25">
      <c r="M6737" t="s">
        <v>35</v>
      </c>
    </row>
    <row r="6738" spans="13:13" x14ac:dyDescent="0.25">
      <c r="M6738" t="s">
        <v>36</v>
      </c>
    </row>
    <row r="6739" spans="13:13" x14ac:dyDescent="0.25">
      <c r="M6739" t="s">
        <v>63</v>
      </c>
    </row>
    <row r="6740" spans="13:13" x14ac:dyDescent="0.25">
      <c r="M6740" t="s">
        <v>38</v>
      </c>
    </row>
    <row r="6741" spans="13:13" x14ac:dyDescent="0.25">
      <c r="M6741" t="s">
        <v>39</v>
      </c>
    </row>
    <row r="6742" spans="13:13" x14ac:dyDescent="0.25">
      <c r="M6742" t="s">
        <v>40</v>
      </c>
    </row>
    <row r="6743" spans="13:13" x14ac:dyDescent="0.25">
      <c r="M6743" t="s">
        <v>64</v>
      </c>
    </row>
    <row r="6744" spans="13:13" x14ac:dyDescent="0.25">
      <c r="M6744" t="s">
        <v>65</v>
      </c>
    </row>
    <row r="6745" spans="13:13" x14ac:dyDescent="0.25">
      <c r="M6745" t="s">
        <v>66</v>
      </c>
    </row>
    <row r="6746" spans="13:13" x14ac:dyDescent="0.25">
      <c r="M6746" t="s">
        <v>41</v>
      </c>
    </row>
    <row r="6747" spans="13:13" x14ac:dyDescent="0.25">
      <c r="M6747" t="s">
        <v>67</v>
      </c>
    </row>
    <row r="6748" spans="13:13" x14ac:dyDescent="0.25">
      <c r="M6748" t="s">
        <v>6</v>
      </c>
    </row>
    <row r="6749" spans="13:13" x14ac:dyDescent="0.25">
      <c r="M6749" t="s">
        <v>7</v>
      </c>
    </row>
    <row r="6750" spans="13:13" x14ac:dyDescent="0.25">
      <c r="M6750" t="s">
        <v>8</v>
      </c>
    </row>
    <row r="6751" spans="13:13" x14ac:dyDescent="0.25">
      <c r="M6751" t="s">
        <v>9</v>
      </c>
    </row>
    <row r="6752" spans="13:13" x14ac:dyDescent="0.25">
      <c r="M6752" t="s">
        <v>11</v>
      </c>
    </row>
    <row r="6753" spans="13:13" x14ac:dyDescent="0.25">
      <c r="M6753" t="s">
        <v>12</v>
      </c>
    </row>
    <row r="6754" spans="13:13" x14ac:dyDescent="0.25">
      <c r="M6754" t="s">
        <v>13</v>
      </c>
    </row>
    <row r="6755" spans="13:13" x14ac:dyDescent="0.25">
      <c r="M6755" t="s">
        <v>54</v>
      </c>
    </row>
    <row r="6756" spans="13:13" x14ac:dyDescent="0.25">
      <c r="M6756" t="s">
        <v>14</v>
      </c>
    </row>
    <row r="6757" spans="13:13" x14ac:dyDescent="0.25">
      <c r="M6757" t="s">
        <v>15</v>
      </c>
    </row>
    <row r="6758" spans="13:13" x14ac:dyDescent="0.25">
      <c r="M6758" t="s">
        <v>16</v>
      </c>
    </row>
    <row r="6759" spans="13:13" x14ac:dyDescent="0.25">
      <c r="M6759" t="s">
        <v>17</v>
      </c>
    </row>
    <row r="6760" spans="13:13" x14ac:dyDescent="0.25">
      <c r="M6760" t="s">
        <v>18</v>
      </c>
    </row>
    <row r="6761" spans="13:13" x14ac:dyDescent="0.25">
      <c r="M6761" t="s">
        <v>55</v>
      </c>
    </row>
    <row r="6762" spans="13:13" x14ac:dyDescent="0.25">
      <c r="M6762" t="s">
        <v>19</v>
      </c>
    </row>
    <row r="6763" spans="13:13" x14ac:dyDescent="0.25">
      <c r="M6763" t="s">
        <v>20</v>
      </c>
    </row>
    <row r="6764" spans="13:13" x14ac:dyDescent="0.25">
      <c r="M6764" t="s">
        <v>21</v>
      </c>
    </row>
    <row r="6765" spans="13:13" x14ac:dyDescent="0.25">
      <c r="M6765" t="s">
        <v>56</v>
      </c>
    </row>
    <row r="6766" spans="13:13" x14ac:dyDescent="0.25">
      <c r="M6766" t="s">
        <v>23</v>
      </c>
    </row>
    <row r="6767" spans="13:13" x14ac:dyDescent="0.25">
      <c r="M6767" t="s">
        <v>57</v>
      </c>
    </row>
    <row r="6768" spans="13:13" x14ac:dyDescent="0.25">
      <c r="M6768" t="s">
        <v>24</v>
      </c>
    </row>
    <row r="6769" spans="13:13" x14ac:dyDescent="0.25">
      <c r="M6769" t="s">
        <v>25</v>
      </c>
    </row>
    <row r="6770" spans="13:13" x14ac:dyDescent="0.25">
      <c r="M6770" t="s">
        <v>27</v>
      </c>
    </row>
    <row r="6771" spans="13:13" x14ac:dyDescent="0.25">
      <c r="M6771" t="s">
        <v>28</v>
      </c>
    </row>
    <row r="6772" spans="13:13" x14ac:dyDescent="0.25">
      <c r="M6772" t="s">
        <v>29</v>
      </c>
    </row>
    <row r="6773" spans="13:13" x14ac:dyDescent="0.25">
      <c r="M6773" t="s">
        <v>30</v>
      </c>
    </row>
    <row r="6774" spans="13:13" x14ac:dyDescent="0.25">
      <c r="M6774" t="s">
        <v>31</v>
      </c>
    </row>
    <row r="6775" spans="13:13" x14ac:dyDescent="0.25">
      <c r="M6775" t="s">
        <v>58</v>
      </c>
    </row>
    <row r="6776" spans="13:13" x14ac:dyDescent="0.25">
      <c r="M6776" t="s">
        <v>32</v>
      </c>
    </row>
    <row r="6777" spans="13:13" x14ac:dyDescent="0.25">
      <c r="M6777" t="s">
        <v>3</v>
      </c>
    </row>
    <row r="6778" spans="13:13" x14ac:dyDescent="0.25">
      <c r="M6778" t="s">
        <v>59</v>
      </c>
    </row>
    <row r="6779" spans="13:13" x14ac:dyDescent="0.25">
      <c r="M6779" t="s">
        <v>60</v>
      </c>
    </row>
    <row r="6780" spans="13:13" x14ac:dyDescent="0.25">
      <c r="M6780" t="s">
        <v>61</v>
      </c>
    </row>
    <row r="6781" spans="13:13" x14ac:dyDescent="0.25">
      <c r="M6781" t="s">
        <v>62</v>
      </c>
    </row>
    <row r="6782" spans="13:13" x14ac:dyDescent="0.25">
      <c r="M6782" t="s">
        <v>33</v>
      </c>
    </row>
    <row r="6783" spans="13:13" x14ac:dyDescent="0.25">
      <c r="M6783" t="s">
        <v>34</v>
      </c>
    </row>
    <row r="6784" spans="13:13" x14ac:dyDescent="0.25">
      <c r="M6784" t="s">
        <v>35</v>
      </c>
    </row>
    <row r="6785" spans="13:13" x14ac:dyDescent="0.25">
      <c r="M6785" t="s">
        <v>36</v>
      </c>
    </row>
    <row r="6786" spans="13:13" x14ac:dyDescent="0.25">
      <c r="M6786" t="s">
        <v>63</v>
      </c>
    </row>
    <row r="6787" spans="13:13" x14ac:dyDescent="0.25">
      <c r="M6787" t="s">
        <v>38</v>
      </c>
    </row>
    <row r="6788" spans="13:13" x14ac:dyDescent="0.25">
      <c r="M6788" t="s">
        <v>39</v>
      </c>
    </row>
    <row r="6789" spans="13:13" x14ac:dyDescent="0.25">
      <c r="M6789" t="s">
        <v>40</v>
      </c>
    </row>
    <row r="6790" spans="13:13" x14ac:dyDescent="0.25">
      <c r="M6790" t="s">
        <v>64</v>
      </c>
    </row>
    <row r="6791" spans="13:13" x14ac:dyDescent="0.25">
      <c r="M6791" t="s">
        <v>65</v>
      </c>
    </row>
    <row r="6792" spans="13:13" x14ac:dyDescent="0.25">
      <c r="M6792" t="s">
        <v>66</v>
      </c>
    </row>
    <row r="6793" spans="13:13" x14ac:dyDescent="0.25">
      <c r="M6793" t="s">
        <v>41</v>
      </c>
    </row>
    <row r="6794" spans="13:13" x14ac:dyDescent="0.25">
      <c r="M6794" t="s">
        <v>67</v>
      </c>
    </row>
    <row r="6795" spans="13:13" x14ac:dyDescent="0.25">
      <c r="M6795" t="s">
        <v>6</v>
      </c>
    </row>
    <row r="6796" spans="13:13" x14ac:dyDescent="0.25">
      <c r="M6796" t="s">
        <v>7</v>
      </c>
    </row>
    <row r="6797" spans="13:13" x14ac:dyDescent="0.25">
      <c r="M6797" t="s">
        <v>8</v>
      </c>
    </row>
    <row r="6798" spans="13:13" x14ac:dyDescent="0.25">
      <c r="M6798" t="s">
        <v>9</v>
      </c>
    </row>
    <row r="6799" spans="13:13" x14ac:dyDescent="0.25">
      <c r="M6799" t="s">
        <v>11</v>
      </c>
    </row>
    <row r="6800" spans="13:13" x14ac:dyDescent="0.25">
      <c r="M6800" t="s">
        <v>12</v>
      </c>
    </row>
    <row r="6801" spans="13:13" x14ac:dyDescent="0.25">
      <c r="M6801" t="s">
        <v>13</v>
      </c>
    </row>
    <row r="6802" spans="13:13" x14ac:dyDescent="0.25">
      <c r="M6802" t="s">
        <v>54</v>
      </c>
    </row>
    <row r="6803" spans="13:13" x14ac:dyDescent="0.25">
      <c r="M6803" t="s">
        <v>14</v>
      </c>
    </row>
    <row r="6804" spans="13:13" x14ac:dyDescent="0.25">
      <c r="M6804" t="s">
        <v>15</v>
      </c>
    </row>
    <row r="6805" spans="13:13" x14ac:dyDescent="0.25">
      <c r="M6805" t="s">
        <v>16</v>
      </c>
    </row>
    <row r="6806" spans="13:13" x14ac:dyDescent="0.25">
      <c r="M6806" t="s">
        <v>17</v>
      </c>
    </row>
    <row r="6807" spans="13:13" x14ac:dyDescent="0.25">
      <c r="M6807" t="s">
        <v>18</v>
      </c>
    </row>
    <row r="6808" spans="13:13" x14ac:dyDescent="0.25">
      <c r="M6808" t="s">
        <v>55</v>
      </c>
    </row>
    <row r="6809" spans="13:13" x14ac:dyDescent="0.25">
      <c r="M6809" t="s">
        <v>19</v>
      </c>
    </row>
    <row r="6810" spans="13:13" x14ac:dyDescent="0.25">
      <c r="M6810" t="s">
        <v>20</v>
      </c>
    </row>
    <row r="6811" spans="13:13" x14ac:dyDescent="0.25">
      <c r="M6811" t="s">
        <v>21</v>
      </c>
    </row>
    <row r="6812" spans="13:13" x14ac:dyDescent="0.25">
      <c r="M6812" t="s">
        <v>56</v>
      </c>
    </row>
    <row r="6813" spans="13:13" x14ac:dyDescent="0.25">
      <c r="M6813" t="s">
        <v>23</v>
      </c>
    </row>
    <row r="6814" spans="13:13" x14ac:dyDescent="0.25">
      <c r="M6814" t="s">
        <v>57</v>
      </c>
    </row>
    <row r="6815" spans="13:13" x14ac:dyDescent="0.25">
      <c r="M6815" t="s">
        <v>24</v>
      </c>
    </row>
    <row r="6816" spans="13:13" x14ac:dyDescent="0.25">
      <c r="M6816" t="s">
        <v>25</v>
      </c>
    </row>
    <row r="6817" spans="13:13" x14ac:dyDescent="0.25">
      <c r="M6817" t="s">
        <v>27</v>
      </c>
    </row>
    <row r="6818" spans="13:13" x14ac:dyDescent="0.25">
      <c r="M6818" t="s">
        <v>28</v>
      </c>
    </row>
    <row r="6819" spans="13:13" x14ac:dyDescent="0.25">
      <c r="M6819" t="s">
        <v>29</v>
      </c>
    </row>
    <row r="6820" spans="13:13" x14ac:dyDescent="0.25">
      <c r="M6820" t="s">
        <v>30</v>
      </c>
    </row>
    <row r="6821" spans="13:13" x14ac:dyDescent="0.25">
      <c r="M6821" t="s">
        <v>31</v>
      </c>
    </row>
    <row r="6822" spans="13:13" x14ac:dyDescent="0.25">
      <c r="M6822" t="s">
        <v>58</v>
      </c>
    </row>
    <row r="6823" spans="13:13" x14ac:dyDescent="0.25">
      <c r="M6823" t="s">
        <v>32</v>
      </c>
    </row>
    <row r="6824" spans="13:13" x14ac:dyDescent="0.25">
      <c r="M6824" t="s">
        <v>3</v>
      </c>
    </row>
    <row r="6825" spans="13:13" x14ac:dyDescent="0.25">
      <c r="M6825" t="s">
        <v>59</v>
      </c>
    </row>
    <row r="6826" spans="13:13" x14ac:dyDescent="0.25">
      <c r="M6826" t="s">
        <v>60</v>
      </c>
    </row>
    <row r="6827" spans="13:13" x14ac:dyDescent="0.25">
      <c r="M6827" t="s">
        <v>61</v>
      </c>
    </row>
    <row r="6828" spans="13:13" x14ac:dyDescent="0.25">
      <c r="M6828" t="s">
        <v>62</v>
      </c>
    </row>
    <row r="6829" spans="13:13" x14ac:dyDescent="0.25">
      <c r="M6829" t="s">
        <v>33</v>
      </c>
    </row>
    <row r="6830" spans="13:13" x14ac:dyDescent="0.25">
      <c r="M6830" t="s">
        <v>34</v>
      </c>
    </row>
    <row r="6831" spans="13:13" x14ac:dyDescent="0.25">
      <c r="M6831" t="s">
        <v>35</v>
      </c>
    </row>
    <row r="6832" spans="13:13" x14ac:dyDescent="0.25">
      <c r="M6832" t="s">
        <v>36</v>
      </c>
    </row>
    <row r="6833" spans="13:13" x14ac:dyDescent="0.25">
      <c r="M6833" t="s">
        <v>63</v>
      </c>
    </row>
    <row r="6834" spans="13:13" x14ac:dyDescent="0.25">
      <c r="M6834" t="s">
        <v>38</v>
      </c>
    </row>
    <row r="6835" spans="13:13" x14ac:dyDescent="0.25">
      <c r="M6835" t="s">
        <v>39</v>
      </c>
    </row>
    <row r="6836" spans="13:13" x14ac:dyDescent="0.25">
      <c r="M6836" t="s">
        <v>40</v>
      </c>
    </row>
    <row r="6837" spans="13:13" x14ac:dyDescent="0.25">
      <c r="M6837" t="s">
        <v>64</v>
      </c>
    </row>
    <row r="6838" spans="13:13" x14ac:dyDescent="0.25">
      <c r="M6838" t="s">
        <v>65</v>
      </c>
    </row>
    <row r="6839" spans="13:13" x14ac:dyDescent="0.25">
      <c r="M6839" t="s">
        <v>66</v>
      </c>
    </row>
    <row r="6840" spans="13:13" x14ac:dyDescent="0.25">
      <c r="M6840" t="s">
        <v>41</v>
      </c>
    </row>
    <row r="6841" spans="13:13" x14ac:dyDescent="0.25">
      <c r="M6841" t="s">
        <v>67</v>
      </c>
    </row>
    <row r="6842" spans="13:13" x14ac:dyDescent="0.25">
      <c r="M6842" t="s">
        <v>6</v>
      </c>
    </row>
    <row r="6843" spans="13:13" x14ac:dyDescent="0.25">
      <c r="M6843" t="s">
        <v>7</v>
      </c>
    </row>
    <row r="6844" spans="13:13" x14ac:dyDescent="0.25">
      <c r="M6844" t="s">
        <v>8</v>
      </c>
    </row>
    <row r="6845" spans="13:13" x14ac:dyDescent="0.25">
      <c r="M6845" t="s">
        <v>9</v>
      </c>
    </row>
    <row r="6846" spans="13:13" x14ac:dyDescent="0.25">
      <c r="M6846" t="s">
        <v>11</v>
      </c>
    </row>
    <row r="6847" spans="13:13" x14ac:dyDescent="0.25">
      <c r="M6847" t="s">
        <v>12</v>
      </c>
    </row>
    <row r="6848" spans="13:13" x14ac:dyDescent="0.25">
      <c r="M6848" t="s">
        <v>13</v>
      </c>
    </row>
    <row r="6849" spans="13:13" x14ac:dyDescent="0.25">
      <c r="M6849" t="s">
        <v>54</v>
      </c>
    </row>
    <row r="6850" spans="13:13" x14ac:dyDescent="0.25">
      <c r="M6850" t="s">
        <v>14</v>
      </c>
    </row>
    <row r="6851" spans="13:13" x14ac:dyDescent="0.25">
      <c r="M6851" t="s">
        <v>15</v>
      </c>
    </row>
    <row r="6852" spans="13:13" x14ac:dyDescent="0.25">
      <c r="M6852" t="s">
        <v>16</v>
      </c>
    </row>
    <row r="6853" spans="13:13" x14ac:dyDescent="0.25">
      <c r="M6853" t="s">
        <v>17</v>
      </c>
    </row>
    <row r="6854" spans="13:13" x14ac:dyDescent="0.25">
      <c r="M6854" t="s">
        <v>18</v>
      </c>
    </row>
    <row r="6855" spans="13:13" x14ac:dyDescent="0.25">
      <c r="M6855" t="s">
        <v>55</v>
      </c>
    </row>
    <row r="6856" spans="13:13" x14ac:dyDescent="0.25">
      <c r="M6856" t="s">
        <v>19</v>
      </c>
    </row>
    <row r="6857" spans="13:13" x14ac:dyDescent="0.25">
      <c r="M6857" t="s">
        <v>20</v>
      </c>
    </row>
    <row r="6858" spans="13:13" x14ac:dyDescent="0.25">
      <c r="M6858" t="s">
        <v>21</v>
      </c>
    </row>
    <row r="6859" spans="13:13" x14ac:dyDescent="0.25">
      <c r="M6859" t="s">
        <v>56</v>
      </c>
    </row>
    <row r="6860" spans="13:13" x14ac:dyDescent="0.25">
      <c r="M6860" t="s">
        <v>23</v>
      </c>
    </row>
    <row r="6861" spans="13:13" x14ac:dyDescent="0.25">
      <c r="M6861" t="s">
        <v>57</v>
      </c>
    </row>
    <row r="6862" spans="13:13" x14ac:dyDescent="0.25">
      <c r="M6862" t="s">
        <v>24</v>
      </c>
    </row>
    <row r="6863" spans="13:13" x14ac:dyDescent="0.25">
      <c r="M6863" t="s">
        <v>25</v>
      </c>
    </row>
    <row r="6864" spans="13:13" x14ac:dyDescent="0.25">
      <c r="M6864" t="s">
        <v>27</v>
      </c>
    </row>
    <row r="6865" spans="13:13" x14ac:dyDescent="0.25">
      <c r="M6865" t="s">
        <v>28</v>
      </c>
    </row>
    <row r="6866" spans="13:13" x14ac:dyDescent="0.25">
      <c r="M6866" t="s">
        <v>29</v>
      </c>
    </row>
    <row r="6867" spans="13:13" x14ac:dyDescent="0.25">
      <c r="M6867" t="s">
        <v>30</v>
      </c>
    </row>
    <row r="6868" spans="13:13" x14ac:dyDescent="0.25">
      <c r="M6868" t="s">
        <v>31</v>
      </c>
    </row>
    <row r="6869" spans="13:13" x14ac:dyDescent="0.25">
      <c r="M6869" t="s">
        <v>58</v>
      </c>
    </row>
    <row r="6870" spans="13:13" x14ac:dyDescent="0.25">
      <c r="M6870" t="s">
        <v>32</v>
      </c>
    </row>
    <row r="6871" spans="13:13" x14ac:dyDescent="0.25">
      <c r="M6871" t="s">
        <v>3</v>
      </c>
    </row>
    <row r="6872" spans="13:13" x14ac:dyDescent="0.25">
      <c r="M6872" t="s">
        <v>59</v>
      </c>
    </row>
    <row r="6873" spans="13:13" x14ac:dyDescent="0.25">
      <c r="M6873" t="s">
        <v>60</v>
      </c>
    </row>
    <row r="6874" spans="13:13" x14ac:dyDescent="0.25">
      <c r="M6874" t="s">
        <v>61</v>
      </c>
    </row>
    <row r="6875" spans="13:13" x14ac:dyDescent="0.25">
      <c r="M6875" t="s">
        <v>62</v>
      </c>
    </row>
    <row r="6876" spans="13:13" x14ac:dyDescent="0.25">
      <c r="M6876" t="s">
        <v>33</v>
      </c>
    </row>
    <row r="6877" spans="13:13" x14ac:dyDescent="0.25">
      <c r="M6877" t="s">
        <v>34</v>
      </c>
    </row>
    <row r="6878" spans="13:13" x14ac:dyDescent="0.25">
      <c r="M6878" t="s">
        <v>35</v>
      </c>
    </row>
    <row r="6879" spans="13:13" x14ac:dyDescent="0.25">
      <c r="M6879" t="s">
        <v>36</v>
      </c>
    </row>
    <row r="6880" spans="13:13" x14ac:dyDescent="0.25">
      <c r="M6880" t="s">
        <v>63</v>
      </c>
    </row>
    <row r="6881" spans="13:13" x14ac:dyDescent="0.25">
      <c r="M6881" t="s">
        <v>38</v>
      </c>
    </row>
    <row r="6882" spans="13:13" x14ac:dyDescent="0.25">
      <c r="M6882" t="s">
        <v>39</v>
      </c>
    </row>
    <row r="6883" spans="13:13" x14ac:dyDescent="0.25">
      <c r="M6883" t="s">
        <v>40</v>
      </c>
    </row>
    <row r="6884" spans="13:13" x14ac:dyDescent="0.25">
      <c r="M6884" t="s">
        <v>64</v>
      </c>
    </row>
    <row r="6885" spans="13:13" x14ac:dyDescent="0.25">
      <c r="M6885" t="s">
        <v>65</v>
      </c>
    </row>
    <row r="6886" spans="13:13" x14ac:dyDescent="0.25">
      <c r="M6886" t="s">
        <v>66</v>
      </c>
    </row>
    <row r="6887" spans="13:13" x14ac:dyDescent="0.25">
      <c r="M6887" t="s">
        <v>41</v>
      </c>
    </row>
    <row r="6888" spans="13:13" x14ac:dyDescent="0.25">
      <c r="M6888" t="s">
        <v>67</v>
      </c>
    </row>
    <row r="6889" spans="13:13" x14ac:dyDescent="0.25">
      <c r="M6889" t="s">
        <v>6</v>
      </c>
    </row>
    <row r="6890" spans="13:13" x14ac:dyDescent="0.25">
      <c r="M6890" t="s">
        <v>7</v>
      </c>
    </row>
    <row r="6891" spans="13:13" x14ac:dyDescent="0.25">
      <c r="M6891" t="s">
        <v>8</v>
      </c>
    </row>
    <row r="6892" spans="13:13" x14ac:dyDescent="0.25">
      <c r="M6892" t="s">
        <v>9</v>
      </c>
    </row>
    <row r="6893" spans="13:13" x14ac:dyDescent="0.25">
      <c r="M6893" t="s">
        <v>11</v>
      </c>
    </row>
    <row r="6894" spans="13:13" x14ac:dyDescent="0.25">
      <c r="M6894" t="s">
        <v>12</v>
      </c>
    </row>
    <row r="6895" spans="13:13" x14ac:dyDescent="0.25">
      <c r="M6895" t="s">
        <v>13</v>
      </c>
    </row>
    <row r="6896" spans="13:13" x14ac:dyDescent="0.25">
      <c r="M6896" t="s">
        <v>54</v>
      </c>
    </row>
    <row r="6897" spans="13:13" x14ac:dyDescent="0.25">
      <c r="M6897" t="s">
        <v>14</v>
      </c>
    </row>
    <row r="6898" spans="13:13" x14ac:dyDescent="0.25">
      <c r="M6898" t="s">
        <v>15</v>
      </c>
    </row>
    <row r="6899" spans="13:13" x14ac:dyDescent="0.25">
      <c r="M6899" t="s">
        <v>16</v>
      </c>
    </row>
    <row r="6900" spans="13:13" x14ac:dyDescent="0.25">
      <c r="M6900" t="s">
        <v>17</v>
      </c>
    </row>
    <row r="6901" spans="13:13" x14ac:dyDescent="0.25">
      <c r="M6901" t="s">
        <v>18</v>
      </c>
    </row>
    <row r="6902" spans="13:13" x14ac:dyDescent="0.25">
      <c r="M6902" t="s">
        <v>55</v>
      </c>
    </row>
    <row r="6903" spans="13:13" x14ac:dyDescent="0.25">
      <c r="M6903" t="s">
        <v>19</v>
      </c>
    </row>
    <row r="6904" spans="13:13" x14ac:dyDescent="0.25">
      <c r="M6904" t="s">
        <v>20</v>
      </c>
    </row>
    <row r="6905" spans="13:13" x14ac:dyDescent="0.25">
      <c r="M6905" t="s">
        <v>21</v>
      </c>
    </row>
    <row r="6906" spans="13:13" x14ac:dyDescent="0.25">
      <c r="M6906" t="s">
        <v>56</v>
      </c>
    </row>
    <row r="6907" spans="13:13" x14ac:dyDescent="0.25">
      <c r="M6907" t="s">
        <v>23</v>
      </c>
    </row>
    <row r="6908" spans="13:13" x14ac:dyDescent="0.25">
      <c r="M6908" t="s">
        <v>57</v>
      </c>
    </row>
    <row r="6909" spans="13:13" x14ac:dyDescent="0.25">
      <c r="M6909" t="s">
        <v>24</v>
      </c>
    </row>
    <row r="6910" spans="13:13" x14ac:dyDescent="0.25">
      <c r="M6910" t="s">
        <v>25</v>
      </c>
    </row>
    <row r="6911" spans="13:13" x14ac:dyDescent="0.25">
      <c r="M6911" t="s">
        <v>27</v>
      </c>
    </row>
    <row r="6912" spans="13:13" x14ac:dyDescent="0.25">
      <c r="M6912" t="s">
        <v>28</v>
      </c>
    </row>
    <row r="6913" spans="13:13" x14ac:dyDescent="0.25">
      <c r="M6913" t="s">
        <v>29</v>
      </c>
    </row>
    <row r="6914" spans="13:13" x14ac:dyDescent="0.25">
      <c r="M6914" t="s">
        <v>30</v>
      </c>
    </row>
    <row r="6915" spans="13:13" x14ac:dyDescent="0.25">
      <c r="M6915" t="s">
        <v>31</v>
      </c>
    </row>
    <row r="6916" spans="13:13" x14ac:dyDescent="0.25">
      <c r="M6916" t="s">
        <v>58</v>
      </c>
    </row>
    <row r="6917" spans="13:13" x14ac:dyDescent="0.25">
      <c r="M6917" t="s">
        <v>32</v>
      </c>
    </row>
    <row r="6918" spans="13:13" x14ac:dyDescent="0.25">
      <c r="M6918" t="s">
        <v>3</v>
      </c>
    </row>
    <row r="6919" spans="13:13" x14ac:dyDescent="0.25">
      <c r="M6919" t="s">
        <v>59</v>
      </c>
    </row>
    <row r="6920" spans="13:13" x14ac:dyDescent="0.25">
      <c r="M6920" t="s">
        <v>60</v>
      </c>
    </row>
    <row r="6921" spans="13:13" x14ac:dyDescent="0.25">
      <c r="M6921" t="s">
        <v>61</v>
      </c>
    </row>
    <row r="6922" spans="13:13" x14ac:dyDescent="0.25">
      <c r="M6922" t="s">
        <v>62</v>
      </c>
    </row>
    <row r="6923" spans="13:13" x14ac:dyDescent="0.25">
      <c r="M6923" t="s">
        <v>33</v>
      </c>
    </row>
    <row r="6924" spans="13:13" x14ac:dyDescent="0.25">
      <c r="M6924" t="s">
        <v>34</v>
      </c>
    </row>
    <row r="6925" spans="13:13" x14ac:dyDescent="0.25">
      <c r="M6925" t="s">
        <v>35</v>
      </c>
    </row>
    <row r="6926" spans="13:13" x14ac:dyDescent="0.25">
      <c r="M6926" t="s">
        <v>36</v>
      </c>
    </row>
    <row r="6927" spans="13:13" x14ac:dyDescent="0.25">
      <c r="M6927" t="s">
        <v>63</v>
      </c>
    </row>
    <row r="6928" spans="13:13" x14ac:dyDescent="0.25">
      <c r="M6928" t="s">
        <v>38</v>
      </c>
    </row>
    <row r="6929" spans="13:13" x14ac:dyDescent="0.25">
      <c r="M6929" t="s">
        <v>39</v>
      </c>
    </row>
    <row r="6930" spans="13:13" x14ac:dyDescent="0.25">
      <c r="M6930" t="s">
        <v>40</v>
      </c>
    </row>
    <row r="6931" spans="13:13" x14ac:dyDescent="0.25">
      <c r="M6931" t="s">
        <v>64</v>
      </c>
    </row>
    <row r="6932" spans="13:13" x14ac:dyDescent="0.25">
      <c r="M6932" t="s">
        <v>65</v>
      </c>
    </row>
    <row r="6933" spans="13:13" x14ac:dyDescent="0.25">
      <c r="M6933" t="s">
        <v>66</v>
      </c>
    </row>
    <row r="6934" spans="13:13" x14ac:dyDescent="0.25">
      <c r="M6934" t="s">
        <v>41</v>
      </c>
    </row>
    <row r="6935" spans="13:13" x14ac:dyDescent="0.25">
      <c r="M6935" t="s">
        <v>67</v>
      </c>
    </row>
    <row r="6936" spans="13:13" x14ac:dyDescent="0.25">
      <c r="M6936" t="s">
        <v>6</v>
      </c>
    </row>
    <row r="6937" spans="13:13" x14ac:dyDescent="0.25">
      <c r="M6937" t="s">
        <v>7</v>
      </c>
    </row>
    <row r="6938" spans="13:13" x14ac:dyDescent="0.25">
      <c r="M6938" t="s">
        <v>8</v>
      </c>
    </row>
    <row r="6939" spans="13:13" x14ac:dyDescent="0.25">
      <c r="M6939" t="s">
        <v>9</v>
      </c>
    </row>
    <row r="6940" spans="13:13" x14ac:dyDescent="0.25">
      <c r="M6940" t="s">
        <v>11</v>
      </c>
    </row>
    <row r="6941" spans="13:13" x14ac:dyDescent="0.25">
      <c r="M6941" t="s">
        <v>12</v>
      </c>
    </row>
    <row r="6942" spans="13:13" x14ac:dyDescent="0.25">
      <c r="M6942" t="s">
        <v>13</v>
      </c>
    </row>
    <row r="6943" spans="13:13" x14ac:dyDescent="0.25">
      <c r="M6943" t="s">
        <v>54</v>
      </c>
    </row>
    <row r="6944" spans="13:13" x14ac:dyDescent="0.25">
      <c r="M6944" t="s">
        <v>14</v>
      </c>
    </row>
    <row r="6945" spans="13:13" x14ac:dyDescent="0.25">
      <c r="M6945" t="s">
        <v>15</v>
      </c>
    </row>
    <row r="6946" spans="13:13" x14ac:dyDescent="0.25">
      <c r="M6946" t="s">
        <v>16</v>
      </c>
    </row>
    <row r="6947" spans="13:13" x14ac:dyDescent="0.25">
      <c r="M6947" t="s">
        <v>17</v>
      </c>
    </row>
    <row r="6948" spans="13:13" x14ac:dyDescent="0.25">
      <c r="M6948" t="s">
        <v>18</v>
      </c>
    </row>
    <row r="6949" spans="13:13" x14ac:dyDescent="0.25">
      <c r="M6949" t="s">
        <v>55</v>
      </c>
    </row>
    <row r="6950" spans="13:13" x14ac:dyDescent="0.25">
      <c r="M6950" t="s">
        <v>19</v>
      </c>
    </row>
    <row r="6951" spans="13:13" x14ac:dyDescent="0.25">
      <c r="M6951" t="s">
        <v>20</v>
      </c>
    </row>
    <row r="6952" spans="13:13" x14ac:dyDescent="0.25">
      <c r="M6952" t="s">
        <v>21</v>
      </c>
    </row>
    <row r="6953" spans="13:13" x14ac:dyDescent="0.25">
      <c r="M6953" t="s">
        <v>56</v>
      </c>
    </row>
    <row r="6954" spans="13:13" x14ac:dyDescent="0.25">
      <c r="M6954" t="s">
        <v>23</v>
      </c>
    </row>
    <row r="6955" spans="13:13" x14ac:dyDescent="0.25">
      <c r="M6955" t="s">
        <v>57</v>
      </c>
    </row>
    <row r="6956" spans="13:13" x14ac:dyDescent="0.25">
      <c r="M6956" t="s">
        <v>24</v>
      </c>
    </row>
    <row r="6957" spans="13:13" x14ac:dyDescent="0.25">
      <c r="M6957" t="s">
        <v>25</v>
      </c>
    </row>
    <row r="6958" spans="13:13" x14ac:dyDescent="0.25">
      <c r="M6958" t="s">
        <v>27</v>
      </c>
    </row>
    <row r="6959" spans="13:13" x14ac:dyDescent="0.25">
      <c r="M6959" t="s">
        <v>28</v>
      </c>
    </row>
    <row r="6960" spans="13:13" x14ac:dyDescent="0.25">
      <c r="M6960" t="s">
        <v>29</v>
      </c>
    </row>
    <row r="6961" spans="13:13" x14ac:dyDescent="0.25">
      <c r="M6961" t="s">
        <v>30</v>
      </c>
    </row>
    <row r="6962" spans="13:13" x14ac:dyDescent="0.25">
      <c r="M6962" t="s">
        <v>31</v>
      </c>
    </row>
    <row r="6963" spans="13:13" x14ac:dyDescent="0.25">
      <c r="M6963" t="s">
        <v>58</v>
      </c>
    </row>
    <row r="6964" spans="13:13" x14ac:dyDescent="0.25">
      <c r="M6964" t="s">
        <v>32</v>
      </c>
    </row>
    <row r="6965" spans="13:13" x14ac:dyDescent="0.25">
      <c r="M6965" t="s">
        <v>3</v>
      </c>
    </row>
    <row r="6966" spans="13:13" x14ac:dyDescent="0.25">
      <c r="M6966" t="s">
        <v>59</v>
      </c>
    </row>
    <row r="6967" spans="13:13" x14ac:dyDescent="0.25">
      <c r="M6967" t="s">
        <v>60</v>
      </c>
    </row>
    <row r="6968" spans="13:13" x14ac:dyDescent="0.25">
      <c r="M6968" t="s">
        <v>61</v>
      </c>
    </row>
    <row r="6969" spans="13:13" x14ac:dyDescent="0.25">
      <c r="M6969" t="s">
        <v>62</v>
      </c>
    </row>
    <row r="6970" spans="13:13" x14ac:dyDescent="0.25">
      <c r="M6970" t="s">
        <v>33</v>
      </c>
    </row>
    <row r="6971" spans="13:13" x14ac:dyDescent="0.25">
      <c r="M6971" t="s">
        <v>34</v>
      </c>
    </row>
    <row r="6972" spans="13:13" x14ac:dyDescent="0.25">
      <c r="M6972" t="s">
        <v>35</v>
      </c>
    </row>
    <row r="6973" spans="13:13" x14ac:dyDescent="0.25">
      <c r="M6973" t="s">
        <v>36</v>
      </c>
    </row>
    <row r="6974" spans="13:13" x14ac:dyDescent="0.25">
      <c r="M6974" t="s">
        <v>63</v>
      </c>
    </row>
    <row r="6975" spans="13:13" x14ac:dyDescent="0.25">
      <c r="M6975" t="s">
        <v>38</v>
      </c>
    </row>
    <row r="6976" spans="13:13" x14ac:dyDescent="0.25">
      <c r="M6976" t="s">
        <v>39</v>
      </c>
    </row>
    <row r="6977" spans="13:13" x14ac:dyDescent="0.25">
      <c r="M6977" t="s">
        <v>40</v>
      </c>
    </row>
    <row r="6978" spans="13:13" x14ac:dyDescent="0.25">
      <c r="M6978" t="s">
        <v>64</v>
      </c>
    </row>
    <row r="6979" spans="13:13" x14ac:dyDescent="0.25">
      <c r="M6979" t="s">
        <v>65</v>
      </c>
    </row>
    <row r="6980" spans="13:13" x14ac:dyDescent="0.25">
      <c r="M6980" t="s">
        <v>66</v>
      </c>
    </row>
    <row r="6981" spans="13:13" x14ac:dyDescent="0.25">
      <c r="M6981" t="s">
        <v>41</v>
      </c>
    </row>
    <row r="6982" spans="13:13" x14ac:dyDescent="0.25">
      <c r="M6982" t="s">
        <v>67</v>
      </c>
    </row>
    <row r="6983" spans="13:13" x14ac:dyDescent="0.25">
      <c r="M6983" t="s">
        <v>6</v>
      </c>
    </row>
    <row r="6984" spans="13:13" x14ac:dyDescent="0.25">
      <c r="M6984" t="s">
        <v>7</v>
      </c>
    </row>
    <row r="6985" spans="13:13" x14ac:dyDescent="0.25">
      <c r="M6985" t="s">
        <v>8</v>
      </c>
    </row>
    <row r="6986" spans="13:13" x14ac:dyDescent="0.25">
      <c r="M6986" t="s">
        <v>9</v>
      </c>
    </row>
    <row r="6987" spans="13:13" x14ac:dyDescent="0.25">
      <c r="M6987" t="s">
        <v>11</v>
      </c>
    </row>
    <row r="6988" spans="13:13" x14ac:dyDescent="0.25">
      <c r="M6988" t="s">
        <v>12</v>
      </c>
    </row>
    <row r="6989" spans="13:13" x14ac:dyDescent="0.25">
      <c r="M6989" t="s">
        <v>13</v>
      </c>
    </row>
    <row r="6990" spans="13:13" x14ac:dyDescent="0.25">
      <c r="M6990" t="s">
        <v>54</v>
      </c>
    </row>
    <row r="6991" spans="13:13" x14ac:dyDescent="0.25">
      <c r="M6991" t="s">
        <v>14</v>
      </c>
    </row>
    <row r="6992" spans="13:13" x14ac:dyDescent="0.25">
      <c r="M6992" t="s">
        <v>15</v>
      </c>
    </row>
    <row r="6993" spans="13:13" x14ac:dyDescent="0.25">
      <c r="M6993" t="s">
        <v>16</v>
      </c>
    </row>
    <row r="6994" spans="13:13" x14ac:dyDescent="0.25">
      <c r="M6994" t="s">
        <v>17</v>
      </c>
    </row>
    <row r="6995" spans="13:13" x14ac:dyDescent="0.25">
      <c r="M6995" t="s">
        <v>18</v>
      </c>
    </row>
    <row r="6996" spans="13:13" x14ac:dyDescent="0.25">
      <c r="M6996" t="s">
        <v>55</v>
      </c>
    </row>
    <row r="6997" spans="13:13" x14ac:dyDescent="0.25">
      <c r="M6997" t="s">
        <v>19</v>
      </c>
    </row>
    <row r="6998" spans="13:13" x14ac:dyDescent="0.25">
      <c r="M6998" t="s">
        <v>20</v>
      </c>
    </row>
    <row r="6999" spans="13:13" x14ac:dyDescent="0.25">
      <c r="M6999" t="s">
        <v>21</v>
      </c>
    </row>
    <row r="7000" spans="13:13" x14ac:dyDescent="0.25">
      <c r="M7000" t="s">
        <v>56</v>
      </c>
    </row>
    <row r="7001" spans="13:13" x14ac:dyDescent="0.25">
      <c r="M7001" t="s">
        <v>23</v>
      </c>
    </row>
    <row r="7002" spans="13:13" x14ac:dyDescent="0.25">
      <c r="M7002" t="s">
        <v>57</v>
      </c>
    </row>
    <row r="7003" spans="13:13" x14ac:dyDescent="0.25">
      <c r="M7003" t="s">
        <v>24</v>
      </c>
    </row>
    <row r="7004" spans="13:13" x14ac:dyDescent="0.25">
      <c r="M7004" t="s">
        <v>25</v>
      </c>
    </row>
    <row r="7005" spans="13:13" x14ac:dyDescent="0.25">
      <c r="M7005" t="s">
        <v>27</v>
      </c>
    </row>
    <row r="7006" spans="13:13" x14ac:dyDescent="0.25">
      <c r="M7006" t="s">
        <v>28</v>
      </c>
    </row>
    <row r="7007" spans="13:13" x14ac:dyDescent="0.25">
      <c r="M7007" t="s">
        <v>29</v>
      </c>
    </row>
    <row r="7008" spans="13:13" x14ac:dyDescent="0.25">
      <c r="M7008" t="s">
        <v>30</v>
      </c>
    </row>
    <row r="7009" spans="13:13" x14ac:dyDescent="0.25">
      <c r="M7009" t="s">
        <v>31</v>
      </c>
    </row>
    <row r="7010" spans="13:13" x14ac:dyDescent="0.25">
      <c r="M7010" t="s">
        <v>58</v>
      </c>
    </row>
    <row r="7011" spans="13:13" x14ac:dyDescent="0.25">
      <c r="M7011" t="s">
        <v>32</v>
      </c>
    </row>
    <row r="7012" spans="13:13" x14ac:dyDescent="0.25">
      <c r="M7012" t="s">
        <v>3</v>
      </c>
    </row>
    <row r="7013" spans="13:13" x14ac:dyDescent="0.25">
      <c r="M7013" t="s">
        <v>59</v>
      </c>
    </row>
    <row r="7014" spans="13:13" x14ac:dyDescent="0.25">
      <c r="M7014" t="s">
        <v>60</v>
      </c>
    </row>
    <row r="7015" spans="13:13" x14ac:dyDescent="0.25">
      <c r="M7015" t="s">
        <v>61</v>
      </c>
    </row>
    <row r="7016" spans="13:13" x14ac:dyDescent="0.25">
      <c r="M7016" t="s">
        <v>62</v>
      </c>
    </row>
    <row r="7017" spans="13:13" x14ac:dyDescent="0.25">
      <c r="M7017" t="s">
        <v>33</v>
      </c>
    </row>
    <row r="7018" spans="13:13" x14ac:dyDescent="0.25">
      <c r="M7018" t="s">
        <v>34</v>
      </c>
    </row>
    <row r="7019" spans="13:13" x14ac:dyDescent="0.25">
      <c r="M7019" t="s">
        <v>35</v>
      </c>
    </row>
    <row r="7020" spans="13:13" x14ac:dyDescent="0.25">
      <c r="M7020" t="s">
        <v>36</v>
      </c>
    </row>
    <row r="7021" spans="13:13" x14ac:dyDescent="0.25">
      <c r="M7021" t="s">
        <v>63</v>
      </c>
    </row>
    <row r="7022" spans="13:13" x14ac:dyDescent="0.25">
      <c r="M7022" t="s">
        <v>38</v>
      </c>
    </row>
    <row r="7023" spans="13:13" x14ac:dyDescent="0.25">
      <c r="M7023" t="s">
        <v>39</v>
      </c>
    </row>
    <row r="7024" spans="13:13" x14ac:dyDescent="0.25">
      <c r="M7024" t="s">
        <v>40</v>
      </c>
    </row>
    <row r="7025" spans="13:13" x14ac:dyDescent="0.25">
      <c r="M7025" t="s">
        <v>64</v>
      </c>
    </row>
    <row r="7026" spans="13:13" x14ac:dyDescent="0.25">
      <c r="M7026" t="s">
        <v>65</v>
      </c>
    </row>
    <row r="7027" spans="13:13" x14ac:dyDescent="0.25">
      <c r="M7027" t="s">
        <v>66</v>
      </c>
    </row>
    <row r="7028" spans="13:13" x14ac:dyDescent="0.25">
      <c r="M7028" t="s">
        <v>41</v>
      </c>
    </row>
    <row r="7029" spans="13:13" x14ac:dyDescent="0.25">
      <c r="M7029" t="s">
        <v>67</v>
      </c>
    </row>
    <row r="7030" spans="13:13" x14ac:dyDescent="0.25">
      <c r="M7030" t="s">
        <v>6</v>
      </c>
    </row>
    <row r="7031" spans="13:13" x14ac:dyDescent="0.25">
      <c r="M7031" t="s">
        <v>7</v>
      </c>
    </row>
    <row r="7032" spans="13:13" x14ac:dyDescent="0.25">
      <c r="M7032" t="s">
        <v>8</v>
      </c>
    </row>
    <row r="7033" spans="13:13" x14ac:dyDescent="0.25">
      <c r="M7033" t="s">
        <v>9</v>
      </c>
    </row>
    <row r="7034" spans="13:13" x14ac:dyDescent="0.25">
      <c r="M7034" t="s">
        <v>11</v>
      </c>
    </row>
    <row r="7035" spans="13:13" x14ac:dyDescent="0.25">
      <c r="M7035" t="s">
        <v>12</v>
      </c>
    </row>
    <row r="7036" spans="13:13" x14ac:dyDescent="0.25">
      <c r="M7036" t="s">
        <v>13</v>
      </c>
    </row>
    <row r="7037" spans="13:13" x14ac:dyDescent="0.25">
      <c r="M7037" t="s">
        <v>54</v>
      </c>
    </row>
    <row r="7038" spans="13:13" x14ac:dyDescent="0.25">
      <c r="M7038" t="s">
        <v>14</v>
      </c>
    </row>
    <row r="7039" spans="13:13" x14ac:dyDescent="0.25">
      <c r="M7039" t="s">
        <v>15</v>
      </c>
    </row>
    <row r="7040" spans="13:13" x14ac:dyDescent="0.25">
      <c r="M7040" t="s">
        <v>16</v>
      </c>
    </row>
    <row r="7041" spans="13:13" x14ac:dyDescent="0.25">
      <c r="M7041" t="s">
        <v>17</v>
      </c>
    </row>
    <row r="7042" spans="13:13" x14ac:dyDescent="0.25">
      <c r="M7042" t="s">
        <v>18</v>
      </c>
    </row>
    <row r="7043" spans="13:13" x14ac:dyDescent="0.25">
      <c r="M7043" t="s">
        <v>55</v>
      </c>
    </row>
    <row r="7044" spans="13:13" x14ac:dyDescent="0.25">
      <c r="M7044" t="s">
        <v>19</v>
      </c>
    </row>
    <row r="7045" spans="13:13" x14ac:dyDescent="0.25">
      <c r="M7045" t="s">
        <v>20</v>
      </c>
    </row>
    <row r="7046" spans="13:13" x14ac:dyDescent="0.25">
      <c r="M7046" t="s">
        <v>21</v>
      </c>
    </row>
    <row r="7047" spans="13:13" x14ac:dyDescent="0.25">
      <c r="M7047" t="s">
        <v>56</v>
      </c>
    </row>
    <row r="7048" spans="13:13" x14ac:dyDescent="0.25">
      <c r="M7048" t="s">
        <v>23</v>
      </c>
    </row>
    <row r="7049" spans="13:13" x14ac:dyDescent="0.25">
      <c r="M7049" t="s">
        <v>57</v>
      </c>
    </row>
    <row r="7050" spans="13:13" x14ac:dyDescent="0.25">
      <c r="M7050" t="s">
        <v>24</v>
      </c>
    </row>
    <row r="7051" spans="13:13" x14ac:dyDescent="0.25">
      <c r="M7051" t="s">
        <v>25</v>
      </c>
    </row>
    <row r="7052" spans="13:13" x14ac:dyDescent="0.25">
      <c r="M7052" t="s">
        <v>27</v>
      </c>
    </row>
    <row r="7053" spans="13:13" x14ac:dyDescent="0.25">
      <c r="M7053" t="s">
        <v>28</v>
      </c>
    </row>
    <row r="7054" spans="13:13" x14ac:dyDescent="0.25">
      <c r="M7054" t="s">
        <v>29</v>
      </c>
    </row>
    <row r="7055" spans="13:13" x14ac:dyDescent="0.25">
      <c r="M7055" t="s">
        <v>30</v>
      </c>
    </row>
    <row r="7056" spans="13:13" x14ac:dyDescent="0.25">
      <c r="M7056" t="s">
        <v>31</v>
      </c>
    </row>
    <row r="7057" spans="13:13" x14ac:dyDescent="0.25">
      <c r="M7057" t="s">
        <v>58</v>
      </c>
    </row>
    <row r="7058" spans="13:13" x14ac:dyDescent="0.25">
      <c r="M7058" t="s">
        <v>32</v>
      </c>
    </row>
    <row r="7059" spans="13:13" x14ac:dyDescent="0.25">
      <c r="M7059" t="s">
        <v>3</v>
      </c>
    </row>
    <row r="7060" spans="13:13" x14ac:dyDescent="0.25">
      <c r="M7060" t="s">
        <v>59</v>
      </c>
    </row>
    <row r="7061" spans="13:13" x14ac:dyDescent="0.25">
      <c r="M7061" t="s">
        <v>60</v>
      </c>
    </row>
    <row r="7062" spans="13:13" x14ac:dyDescent="0.25">
      <c r="M7062" t="s">
        <v>61</v>
      </c>
    </row>
    <row r="7063" spans="13:13" x14ac:dyDescent="0.25">
      <c r="M7063" t="s">
        <v>62</v>
      </c>
    </row>
    <row r="7064" spans="13:13" x14ac:dyDescent="0.25">
      <c r="M7064" t="s">
        <v>33</v>
      </c>
    </row>
    <row r="7065" spans="13:13" x14ac:dyDescent="0.25">
      <c r="M7065" t="s">
        <v>34</v>
      </c>
    </row>
    <row r="7066" spans="13:13" x14ac:dyDescent="0.25">
      <c r="M7066" t="s">
        <v>35</v>
      </c>
    </row>
    <row r="7067" spans="13:13" x14ac:dyDescent="0.25">
      <c r="M7067" t="s">
        <v>36</v>
      </c>
    </row>
    <row r="7068" spans="13:13" x14ac:dyDescent="0.25">
      <c r="M7068" t="s">
        <v>63</v>
      </c>
    </row>
    <row r="7069" spans="13:13" x14ac:dyDescent="0.25">
      <c r="M7069" t="s">
        <v>38</v>
      </c>
    </row>
    <row r="7070" spans="13:13" x14ac:dyDescent="0.25">
      <c r="M7070" t="s">
        <v>39</v>
      </c>
    </row>
    <row r="7071" spans="13:13" x14ac:dyDescent="0.25">
      <c r="M7071" t="s">
        <v>40</v>
      </c>
    </row>
    <row r="7072" spans="13:13" x14ac:dyDescent="0.25">
      <c r="M7072" t="s">
        <v>64</v>
      </c>
    </row>
    <row r="7073" spans="13:13" x14ac:dyDescent="0.25">
      <c r="M7073" t="s">
        <v>65</v>
      </c>
    </row>
    <row r="7074" spans="13:13" x14ac:dyDescent="0.25">
      <c r="M7074" t="s">
        <v>66</v>
      </c>
    </row>
    <row r="7075" spans="13:13" x14ac:dyDescent="0.25">
      <c r="M7075" t="s">
        <v>41</v>
      </c>
    </row>
    <row r="7076" spans="13:13" x14ac:dyDescent="0.25">
      <c r="M7076" t="s">
        <v>67</v>
      </c>
    </row>
    <row r="7077" spans="13:13" x14ac:dyDescent="0.25">
      <c r="M7077" t="s">
        <v>6</v>
      </c>
    </row>
    <row r="7078" spans="13:13" x14ac:dyDescent="0.25">
      <c r="M7078" t="s">
        <v>7</v>
      </c>
    </row>
    <row r="7079" spans="13:13" x14ac:dyDescent="0.25">
      <c r="M7079" t="s">
        <v>8</v>
      </c>
    </row>
    <row r="7080" spans="13:13" x14ac:dyDescent="0.25">
      <c r="M7080" t="s">
        <v>9</v>
      </c>
    </row>
    <row r="7081" spans="13:13" x14ac:dyDescent="0.25">
      <c r="M7081" t="s">
        <v>11</v>
      </c>
    </row>
    <row r="7082" spans="13:13" x14ac:dyDescent="0.25">
      <c r="M7082" t="s">
        <v>12</v>
      </c>
    </row>
    <row r="7083" spans="13:13" x14ac:dyDescent="0.25">
      <c r="M7083" t="s">
        <v>13</v>
      </c>
    </row>
    <row r="7084" spans="13:13" x14ac:dyDescent="0.25">
      <c r="M7084" t="s">
        <v>54</v>
      </c>
    </row>
    <row r="7085" spans="13:13" x14ac:dyDescent="0.25">
      <c r="M7085" t="s">
        <v>14</v>
      </c>
    </row>
    <row r="7086" spans="13:13" x14ac:dyDescent="0.25">
      <c r="M7086" t="s">
        <v>15</v>
      </c>
    </row>
    <row r="7087" spans="13:13" x14ac:dyDescent="0.25">
      <c r="M7087" t="s">
        <v>16</v>
      </c>
    </row>
    <row r="7088" spans="13:13" x14ac:dyDescent="0.25">
      <c r="M7088" t="s">
        <v>17</v>
      </c>
    </row>
    <row r="7089" spans="13:13" x14ac:dyDescent="0.25">
      <c r="M7089" t="s">
        <v>18</v>
      </c>
    </row>
    <row r="7090" spans="13:13" x14ac:dyDescent="0.25">
      <c r="M7090" t="s">
        <v>55</v>
      </c>
    </row>
    <row r="7091" spans="13:13" x14ac:dyDescent="0.25">
      <c r="M7091" t="s">
        <v>19</v>
      </c>
    </row>
    <row r="7092" spans="13:13" x14ac:dyDescent="0.25">
      <c r="M7092" t="s">
        <v>20</v>
      </c>
    </row>
    <row r="7093" spans="13:13" x14ac:dyDescent="0.25">
      <c r="M7093" t="s">
        <v>21</v>
      </c>
    </row>
    <row r="7094" spans="13:13" x14ac:dyDescent="0.25">
      <c r="M7094" t="s">
        <v>56</v>
      </c>
    </row>
    <row r="7095" spans="13:13" x14ac:dyDescent="0.25">
      <c r="M7095" t="s">
        <v>23</v>
      </c>
    </row>
    <row r="7096" spans="13:13" x14ac:dyDescent="0.25">
      <c r="M7096" t="s">
        <v>57</v>
      </c>
    </row>
    <row r="7097" spans="13:13" x14ac:dyDescent="0.25">
      <c r="M7097" t="s">
        <v>24</v>
      </c>
    </row>
    <row r="7098" spans="13:13" x14ac:dyDescent="0.25">
      <c r="M7098" t="s">
        <v>25</v>
      </c>
    </row>
    <row r="7099" spans="13:13" x14ac:dyDescent="0.25">
      <c r="M7099" t="s">
        <v>27</v>
      </c>
    </row>
    <row r="7100" spans="13:13" x14ac:dyDescent="0.25">
      <c r="M7100" t="s">
        <v>28</v>
      </c>
    </row>
    <row r="7101" spans="13:13" x14ac:dyDescent="0.25">
      <c r="M7101" t="s">
        <v>29</v>
      </c>
    </row>
    <row r="7102" spans="13:13" x14ac:dyDescent="0.25">
      <c r="M7102" t="s">
        <v>30</v>
      </c>
    </row>
    <row r="7103" spans="13:13" x14ac:dyDescent="0.25">
      <c r="M7103" t="s">
        <v>31</v>
      </c>
    </row>
    <row r="7104" spans="13:13" x14ac:dyDescent="0.25">
      <c r="M7104" t="s">
        <v>58</v>
      </c>
    </row>
    <row r="7105" spans="13:13" x14ac:dyDescent="0.25">
      <c r="M7105" t="s">
        <v>32</v>
      </c>
    </row>
    <row r="7106" spans="13:13" x14ac:dyDescent="0.25">
      <c r="M7106" t="s">
        <v>3</v>
      </c>
    </row>
    <row r="7107" spans="13:13" x14ac:dyDescent="0.25">
      <c r="M7107" t="s">
        <v>59</v>
      </c>
    </row>
    <row r="7108" spans="13:13" x14ac:dyDescent="0.25">
      <c r="M7108" t="s">
        <v>60</v>
      </c>
    </row>
    <row r="7109" spans="13:13" x14ac:dyDescent="0.25">
      <c r="M7109" t="s">
        <v>61</v>
      </c>
    </row>
    <row r="7110" spans="13:13" x14ac:dyDescent="0.25">
      <c r="M7110" t="s">
        <v>62</v>
      </c>
    </row>
    <row r="7111" spans="13:13" x14ac:dyDescent="0.25">
      <c r="M7111" t="s">
        <v>33</v>
      </c>
    </row>
    <row r="7112" spans="13:13" x14ac:dyDescent="0.25">
      <c r="M7112" t="s">
        <v>34</v>
      </c>
    </row>
    <row r="7113" spans="13:13" x14ac:dyDescent="0.25">
      <c r="M7113" t="s">
        <v>35</v>
      </c>
    </row>
    <row r="7114" spans="13:13" x14ac:dyDescent="0.25">
      <c r="M7114" t="s">
        <v>36</v>
      </c>
    </row>
    <row r="7115" spans="13:13" x14ac:dyDescent="0.25">
      <c r="M7115" t="s">
        <v>63</v>
      </c>
    </row>
    <row r="7116" spans="13:13" x14ac:dyDescent="0.25">
      <c r="M7116" t="s">
        <v>38</v>
      </c>
    </row>
    <row r="7117" spans="13:13" x14ac:dyDescent="0.25">
      <c r="M7117" t="s">
        <v>39</v>
      </c>
    </row>
    <row r="7118" spans="13:13" x14ac:dyDescent="0.25">
      <c r="M7118" t="s">
        <v>40</v>
      </c>
    </row>
    <row r="7119" spans="13:13" x14ac:dyDescent="0.25">
      <c r="M7119" t="s">
        <v>64</v>
      </c>
    </row>
    <row r="7120" spans="13:13" x14ac:dyDescent="0.25">
      <c r="M7120" t="s">
        <v>65</v>
      </c>
    </row>
    <row r="7121" spans="13:13" x14ac:dyDescent="0.25">
      <c r="M7121" t="s">
        <v>66</v>
      </c>
    </row>
    <row r="7122" spans="13:13" x14ac:dyDescent="0.25">
      <c r="M7122" t="s">
        <v>41</v>
      </c>
    </row>
    <row r="7123" spans="13:13" x14ac:dyDescent="0.25">
      <c r="M7123" t="s">
        <v>67</v>
      </c>
    </row>
    <row r="7124" spans="13:13" x14ac:dyDescent="0.25">
      <c r="M7124" t="s">
        <v>6</v>
      </c>
    </row>
    <row r="7125" spans="13:13" x14ac:dyDescent="0.25">
      <c r="M7125" t="s">
        <v>7</v>
      </c>
    </row>
    <row r="7126" spans="13:13" x14ac:dyDescent="0.25">
      <c r="M7126" t="s">
        <v>8</v>
      </c>
    </row>
    <row r="7127" spans="13:13" x14ac:dyDescent="0.25">
      <c r="M7127" t="s">
        <v>9</v>
      </c>
    </row>
    <row r="7128" spans="13:13" x14ac:dyDescent="0.25">
      <c r="M7128" t="s">
        <v>11</v>
      </c>
    </row>
    <row r="7129" spans="13:13" x14ac:dyDescent="0.25">
      <c r="M7129" t="s">
        <v>12</v>
      </c>
    </row>
    <row r="7130" spans="13:13" x14ac:dyDescent="0.25">
      <c r="M7130" t="s">
        <v>13</v>
      </c>
    </row>
    <row r="7131" spans="13:13" x14ac:dyDescent="0.25">
      <c r="M7131" t="s">
        <v>54</v>
      </c>
    </row>
    <row r="7132" spans="13:13" x14ac:dyDescent="0.25">
      <c r="M7132" t="s">
        <v>14</v>
      </c>
    </row>
    <row r="7133" spans="13:13" x14ac:dyDescent="0.25">
      <c r="M7133" t="s">
        <v>15</v>
      </c>
    </row>
    <row r="7134" spans="13:13" x14ac:dyDescent="0.25">
      <c r="M7134" t="s">
        <v>16</v>
      </c>
    </row>
    <row r="7135" spans="13:13" x14ac:dyDescent="0.25">
      <c r="M7135" t="s">
        <v>17</v>
      </c>
    </row>
    <row r="7136" spans="13:13" x14ac:dyDescent="0.25">
      <c r="M7136" t="s">
        <v>18</v>
      </c>
    </row>
    <row r="7137" spans="13:13" x14ac:dyDescent="0.25">
      <c r="M7137" t="s">
        <v>55</v>
      </c>
    </row>
    <row r="7138" spans="13:13" x14ac:dyDescent="0.25">
      <c r="M7138" t="s">
        <v>19</v>
      </c>
    </row>
    <row r="7139" spans="13:13" x14ac:dyDescent="0.25">
      <c r="M7139" t="s">
        <v>20</v>
      </c>
    </row>
    <row r="7140" spans="13:13" x14ac:dyDescent="0.25">
      <c r="M7140" t="s">
        <v>21</v>
      </c>
    </row>
    <row r="7141" spans="13:13" x14ac:dyDescent="0.25">
      <c r="M7141" t="s">
        <v>56</v>
      </c>
    </row>
    <row r="7142" spans="13:13" x14ac:dyDescent="0.25">
      <c r="M7142" t="s">
        <v>23</v>
      </c>
    </row>
    <row r="7143" spans="13:13" x14ac:dyDescent="0.25">
      <c r="M7143" t="s">
        <v>57</v>
      </c>
    </row>
    <row r="7144" spans="13:13" x14ac:dyDescent="0.25">
      <c r="M7144" t="s">
        <v>24</v>
      </c>
    </row>
    <row r="7145" spans="13:13" x14ac:dyDescent="0.25">
      <c r="M7145" t="s">
        <v>25</v>
      </c>
    </row>
    <row r="7146" spans="13:13" x14ac:dyDescent="0.25">
      <c r="M7146" t="s">
        <v>27</v>
      </c>
    </row>
    <row r="7147" spans="13:13" x14ac:dyDescent="0.25">
      <c r="M7147" t="s">
        <v>28</v>
      </c>
    </row>
    <row r="7148" spans="13:13" x14ac:dyDescent="0.25">
      <c r="M7148" t="s">
        <v>29</v>
      </c>
    </row>
    <row r="7149" spans="13:13" x14ac:dyDescent="0.25">
      <c r="M7149" t="s">
        <v>30</v>
      </c>
    </row>
    <row r="7150" spans="13:13" x14ac:dyDescent="0.25">
      <c r="M7150" t="s">
        <v>31</v>
      </c>
    </row>
    <row r="7151" spans="13:13" x14ac:dyDescent="0.25">
      <c r="M7151" t="s">
        <v>58</v>
      </c>
    </row>
    <row r="7152" spans="13:13" x14ac:dyDescent="0.25">
      <c r="M7152" t="s">
        <v>32</v>
      </c>
    </row>
    <row r="7153" spans="13:13" x14ac:dyDescent="0.25">
      <c r="M7153" t="s">
        <v>3</v>
      </c>
    </row>
    <row r="7154" spans="13:13" x14ac:dyDescent="0.25">
      <c r="M7154" t="s">
        <v>59</v>
      </c>
    </row>
    <row r="7155" spans="13:13" x14ac:dyDescent="0.25">
      <c r="M7155" t="s">
        <v>60</v>
      </c>
    </row>
    <row r="7156" spans="13:13" x14ac:dyDescent="0.25">
      <c r="M7156" t="s">
        <v>61</v>
      </c>
    </row>
    <row r="7157" spans="13:13" x14ac:dyDescent="0.25">
      <c r="M7157" t="s">
        <v>62</v>
      </c>
    </row>
    <row r="7158" spans="13:13" x14ac:dyDescent="0.25">
      <c r="M7158" t="s">
        <v>33</v>
      </c>
    </row>
    <row r="7159" spans="13:13" x14ac:dyDescent="0.25">
      <c r="M7159" t="s">
        <v>34</v>
      </c>
    </row>
    <row r="7160" spans="13:13" x14ac:dyDescent="0.25">
      <c r="M7160" t="s">
        <v>35</v>
      </c>
    </row>
    <row r="7161" spans="13:13" x14ac:dyDescent="0.25">
      <c r="M7161" t="s">
        <v>36</v>
      </c>
    </row>
    <row r="7162" spans="13:13" x14ac:dyDescent="0.25">
      <c r="M7162" t="s">
        <v>63</v>
      </c>
    </row>
    <row r="7163" spans="13:13" x14ac:dyDescent="0.25">
      <c r="M7163" t="s">
        <v>38</v>
      </c>
    </row>
    <row r="7164" spans="13:13" x14ac:dyDescent="0.25">
      <c r="M7164" t="s">
        <v>39</v>
      </c>
    </row>
    <row r="7165" spans="13:13" x14ac:dyDescent="0.25">
      <c r="M7165" t="s">
        <v>40</v>
      </c>
    </row>
    <row r="7166" spans="13:13" x14ac:dyDescent="0.25">
      <c r="M7166" t="s">
        <v>64</v>
      </c>
    </row>
    <row r="7167" spans="13:13" x14ac:dyDescent="0.25">
      <c r="M7167" t="s">
        <v>65</v>
      </c>
    </row>
    <row r="7168" spans="13:13" x14ac:dyDescent="0.25">
      <c r="M7168" t="s">
        <v>66</v>
      </c>
    </row>
    <row r="7169" spans="13:13" x14ac:dyDescent="0.25">
      <c r="M7169" t="s">
        <v>41</v>
      </c>
    </row>
    <row r="7170" spans="13:13" x14ac:dyDescent="0.25">
      <c r="M7170" t="s">
        <v>67</v>
      </c>
    </row>
    <row r="7171" spans="13:13" x14ac:dyDescent="0.25">
      <c r="M7171" t="s">
        <v>6</v>
      </c>
    </row>
    <row r="7172" spans="13:13" x14ac:dyDescent="0.25">
      <c r="M7172" t="s">
        <v>7</v>
      </c>
    </row>
    <row r="7173" spans="13:13" x14ac:dyDescent="0.25">
      <c r="M7173" t="s">
        <v>8</v>
      </c>
    </row>
    <row r="7174" spans="13:13" x14ac:dyDescent="0.25">
      <c r="M7174" t="s">
        <v>9</v>
      </c>
    </row>
    <row r="7175" spans="13:13" x14ac:dyDescent="0.25">
      <c r="M7175" t="s">
        <v>11</v>
      </c>
    </row>
    <row r="7176" spans="13:13" x14ac:dyDescent="0.25">
      <c r="M7176" t="s">
        <v>12</v>
      </c>
    </row>
    <row r="7177" spans="13:13" x14ac:dyDescent="0.25">
      <c r="M7177" t="s">
        <v>13</v>
      </c>
    </row>
    <row r="7178" spans="13:13" x14ac:dyDescent="0.25">
      <c r="M7178" t="s">
        <v>54</v>
      </c>
    </row>
    <row r="7179" spans="13:13" x14ac:dyDescent="0.25">
      <c r="M7179" t="s">
        <v>14</v>
      </c>
    </row>
    <row r="7180" spans="13:13" x14ac:dyDescent="0.25">
      <c r="M7180" t="s">
        <v>15</v>
      </c>
    </row>
    <row r="7181" spans="13:13" x14ac:dyDescent="0.25">
      <c r="M7181" t="s">
        <v>16</v>
      </c>
    </row>
    <row r="7182" spans="13:13" x14ac:dyDescent="0.25">
      <c r="M7182" t="s">
        <v>17</v>
      </c>
    </row>
    <row r="7183" spans="13:13" x14ac:dyDescent="0.25">
      <c r="M7183" t="s">
        <v>18</v>
      </c>
    </row>
    <row r="7184" spans="13:13" x14ac:dyDescent="0.25">
      <c r="M7184" t="s">
        <v>55</v>
      </c>
    </row>
    <row r="7185" spans="13:13" x14ac:dyDescent="0.25">
      <c r="M7185" t="s">
        <v>19</v>
      </c>
    </row>
    <row r="7186" spans="13:13" x14ac:dyDescent="0.25">
      <c r="M7186" t="s">
        <v>20</v>
      </c>
    </row>
    <row r="7187" spans="13:13" x14ac:dyDescent="0.25">
      <c r="M7187" t="s">
        <v>21</v>
      </c>
    </row>
    <row r="7188" spans="13:13" x14ac:dyDescent="0.25">
      <c r="M7188" t="s">
        <v>56</v>
      </c>
    </row>
    <row r="7189" spans="13:13" x14ac:dyDescent="0.25">
      <c r="M7189" t="s">
        <v>23</v>
      </c>
    </row>
    <row r="7190" spans="13:13" x14ac:dyDescent="0.25">
      <c r="M7190" t="s">
        <v>57</v>
      </c>
    </row>
    <row r="7191" spans="13:13" x14ac:dyDescent="0.25">
      <c r="M7191" t="s">
        <v>24</v>
      </c>
    </row>
    <row r="7192" spans="13:13" x14ac:dyDescent="0.25">
      <c r="M7192" t="s">
        <v>25</v>
      </c>
    </row>
    <row r="7193" spans="13:13" x14ac:dyDescent="0.25">
      <c r="M7193" t="s">
        <v>27</v>
      </c>
    </row>
    <row r="7194" spans="13:13" x14ac:dyDescent="0.25">
      <c r="M7194" t="s">
        <v>28</v>
      </c>
    </row>
    <row r="7195" spans="13:13" x14ac:dyDescent="0.25">
      <c r="M7195" t="s">
        <v>29</v>
      </c>
    </row>
    <row r="7196" spans="13:13" x14ac:dyDescent="0.25">
      <c r="M7196" t="s">
        <v>30</v>
      </c>
    </row>
    <row r="7197" spans="13:13" x14ac:dyDescent="0.25">
      <c r="M7197" t="s">
        <v>31</v>
      </c>
    </row>
    <row r="7198" spans="13:13" x14ac:dyDescent="0.25">
      <c r="M7198" t="s">
        <v>58</v>
      </c>
    </row>
    <row r="7199" spans="13:13" x14ac:dyDescent="0.25">
      <c r="M7199" t="s">
        <v>32</v>
      </c>
    </row>
    <row r="7200" spans="13:13" x14ac:dyDescent="0.25">
      <c r="M7200" t="s">
        <v>3</v>
      </c>
    </row>
    <row r="7201" spans="13:13" x14ac:dyDescent="0.25">
      <c r="M7201" t="s">
        <v>59</v>
      </c>
    </row>
    <row r="7202" spans="13:13" x14ac:dyDescent="0.25">
      <c r="M7202" t="s">
        <v>60</v>
      </c>
    </row>
    <row r="7203" spans="13:13" x14ac:dyDescent="0.25">
      <c r="M7203" t="s">
        <v>61</v>
      </c>
    </row>
    <row r="7204" spans="13:13" x14ac:dyDescent="0.25">
      <c r="M7204" t="s">
        <v>62</v>
      </c>
    </row>
    <row r="7205" spans="13:13" x14ac:dyDescent="0.25">
      <c r="M7205" t="s">
        <v>33</v>
      </c>
    </row>
    <row r="7206" spans="13:13" x14ac:dyDescent="0.25">
      <c r="M7206" t="s">
        <v>34</v>
      </c>
    </row>
    <row r="7207" spans="13:13" x14ac:dyDescent="0.25">
      <c r="M7207" t="s">
        <v>35</v>
      </c>
    </row>
    <row r="7208" spans="13:13" x14ac:dyDescent="0.25">
      <c r="M7208" t="s">
        <v>36</v>
      </c>
    </row>
    <row r="7209" spans="13:13" x14ac:dyDescent="0.25">
      <c r="M7209" t="s">
        <v>63</v>
      </c>
    </row>
    <row r="7210" spans="13:13" x14ac:dyDescent="0.25">
      <c r="M7210" t="s">
        <v>38</v>
      </c>
    </row>
    <row r="7211" spans="13:13" x14ac:dyDescent="0.25">
      <c r="M7211" t="s">
        <v>39</v>
      </c>
    </row>
    <row r="7212" spans="13:13" x14ac:dyDescent="0.25">
      <c r="M7212" t="s">
        <v>40</v>
      </c>
    </row>
    <row r="7213" spans="13:13" x14ac:dyDescent="0.25">
      <c r="M7213" t="s">
        <v>64</v>
      </c>
    </row>
    <row r="7214" spans="13:13" x14ac:dyDescent="0.25">
      <c r="M7214" t="s">
        <v>65</v>
      </c>
    </row>
    <row r="7215" spans="13:13" x14ac:dyDescent="0.25">
      <c r="M7215" t="s">
        <v>66</v>
      </c>
    </row>
    <row r="7216" spans="13:13" x14ac:dyDescent="0.25">
      <c r="M7216" t="s">
        <v>41</v>
      </c>
    </row>
    <row r="7217" spans="13:13" x14ac:dyDescent="0.25">
      <c r="M7217" t="s">
        <v>67</v>
      </c>
    </row>
    <row r="7218" spans="13:13" x14ac:dyDescent="0.25">
      <c r="M7218" t="s">
        <v>52</v>
      </c>
    </row>
    <row r="7219" spans="13:13" x14ac:dyDescent="0.25">
      <c r="M7219" t="s">
        <v>6</v>
      </c>
    </row>
    <row r="7220" spans="13:13" x14ac:dyDescent="0.25">
      <c r="M7220" t="s">
        <v>7</v>
      </c>
    </row>
    <row r="7221" spans="13:13" x14ac:dyDescent="0.25">
      <c r="M7221" t="s">
        <v>8</v>
      </c>
    </row>
    <row r="7222" spans="13:13" x14ac:dyDescent="0.25">
      <c r="M7222" t="s">
        <v>53</v>
      </c>
    </row>
    <row r="7223" spans="13:13" x14ac:dyDescent="0.25">
      <c r="M7223" t="s">
        <v>9</v>
      </c>
    </row>
    <row r="7224" spans="13:13" x14ac:dyDescent="0.25">
      <c r="M7224" t="s">
        <v>10</v>
      </c>
    </row>
    <row r="7225" spans="13:13" x14ac:dyDescent="0.25">
      <c r="M7225" t="s">
        <v>11</v>
      </c>
    </row>
    <row r="7226" spans="13:13" x14ac:dyDescent="0.25">
      <c r="M7226" t="s">
        <v>12</v>
      </c>
    </row>
    <row r="7227" spans="13:13" x14ac:dyDescent="0.25">
      <c r="M7227" t="s">
        <v>13</v>
      </c>
    </row>
    <row r="7228" spans="13:13" x14ac:dyDescent="0.25">
      <c r="M7228" t="s">
        <v>54</v>
      </c>
    </row>
    <row r="7229" spans="13:13" x14ac:dyDescent="0.25">
      <c r="M7229" t="s">
        <v>14</v>
      </c>
    </row>
    <row r="7230" spans="13:13" x14ac:dyDescent="0.25">
      <c r="M7230" t="s">
        <v>15</v>
      </c>
    </row>
    <row r="7231" spans="13:13" x14ac:dyDescent="0.25">
      <c r="M7231" t="s">
        <v>16</v>
      </c>
    </row>
    <row r="7232" spans="13:13" x14ac:dyDescent="0.25">
      <c r="M7232" t="s">
        <v>17</v>
      </c>
    </row>
    <row r="7233" spans="13:13" x14ac:dyDescent="0.25">
      <c r="M7233" t="s">
        <v>18</v>
      </c>
    </row>
    <row r="7234" spans="13:13" x14ac:dyDescent="0.25">
      <c r="M7234" t="s">
        <v>55</v>
      </c>
    </row>
    <row r="7235" spans="13:13" x14ac:dyDescent="0.25">
      <c r="M7235" t="s">
        <v>19</v>
      </c>
    </row>
    <row r="7236" spans="13:13" x14ac:dyDescent="0.25">
      <c r="M7236" t="s">
        <v>20</v>
      </c>
    </row>
    <row r="7237" spans="13:13" x14ac:dyDescent="0.25">
      <c r="M7237" t="s">
        <v>21</v>
      </c>
    </row>
    <row r="7238" spans="13:13" x14ac:dyDescent="0.25">
      <c r="M7238" t="s">
        <v>22</v>
      </c>
    </row>
    <row r="7239" spans="13:13" x14ac:dyDescent="0.25">
      <c r="M7239" t="s">
        <v>56</v>
      </c>
    </row>
    <row r="7240" spans="13:13" x14ac:dyDescent="0.25">
      <c r="M7240" t="s">
        <v>23</v>
      </c>
    </row>
    <row r="7241" spans="13:13" x14ac:dyDescent="0.25">
      <c r="M7241" t="s">
        <v>57</v>
      </c>
    </row>
    <row r="7242" spans="13:13" x14ac:dyDescent="0.25">
      <c r="M7242" t="s">
        <v>24</v>
      </c>
    </row>
    <row r="7243" spans="13:13" x14ac:dyDescent="0.25">
      <c r="M7243" t="s">
        <v>25</v>
      </c>
    </row>
    <row r="7244" spans="13:13" x14ac:dyDescent="0.25">
      <c r="M7244" t="s">
        <v>26</v>
      </c>
    </row>
    <row r="7245" spans="13:13" x14ac:dyDescent="0.25">
      <c r="M7245" t="s">
        <v>27</v>
      </c>
    </row>
    <row r="7246" spans="13:13" x14ac:dyDescent="0.25">
      <c r="M7246" t="s">
        <v>28</v>
      </c>
    </row>
    <row r="7247" spans="13:13" x14ac:dyDescent="0.25">
      <c r="M7247" t="s">
        <v>29</v>
      </c>
    </row>
    <row r="7248" spans="13:13" x14ac:dyDescent="0.25">
      <c r="M7248" t="s">
        <v>30</v>
      </c>
    </row>
    <row r="7249" spans="13:13" x14ac:dyDescent="0.25">
      <c r="M7249" t="s">
        <v>31</v>
      </c>
    </row>
    <row r="7250" spans="13:13" x14ac:dyDescent="0.25">
      <c r="M7250" t="s">
        <v>58</v>
      </c>
    </row>
    <row r="7251" spans="13:13" x14ac:dyDescent="0.25">
      <c r="M7251" t="s">
        <v>32</v>
      </c>
    </row>
    <row r="7252" spans="13:13" x14ac:dyDescent="0.25">
      <c r="M7252" t="s">
        <v>3</v>
      </c>
    </row>
    <row r="7253" spans="13:13" x14ac:dyDescent="0.25">
      <c r="M7253" t="s">
        <v>59</v>
      </c>
    </row>
    <row r="7254" spans="13:13" x14ac:dyDescent="0.25">
      <c r="M7254" t="s">
        <v>60</v>
      </c>
    </row>
    <row r="7255" spans="13:13" x14ac:dyDescent="0.25">
      <c r="M7255" t="s">
        <v>61</v>
      </c>
    </row>
    <row r="7256" spans="13:13" x14ac:dyDescent="0.25">
      <c r="M7256" t="s">
        <v>62</v>
      </c>
    </row>
    <row r="7257" spans="13:13" x14ac:dyDescent="0.25">
      <c r="M7257" t="s">
        <v>33</v>
      </c>
    </row>
    <row r="7258" spans="13:13" x14ac:dyDescent="0.25">
      <c r="M7258" t="s">
        <v>34</v>
      </c>
    </row>
    <row r="7259" spans="13:13" x14ac:dyDescent="0.25">
      <c r="M7259" t="s">
        <v>35</v>
      </c>
    </row>
    <row r="7260" spans="13:13" x14ac:dyDescent="0.25">
      <c r="M7260" t="s">
        <v>36</v>
      </c>
    </row>
    <row r="7261" spans="13:13" x14ac:dyDescent="0.25">
      <c r="M7261" t="s">
        <v>63</v>
      </c>
    </row>
    <row r="7262" spans="13:13" x14ac:dyDescent="0.25">
      <c r="M7262" t="s">
        <v>37</v>
      </c>
    </row>
    <row r="7263" spans="13:13" x14ac:dyDescent="0.25">
      <c r="M7263" t="s">
        <v>38</v>
      </c>
    </row>
    <row r="7264" spans="13:13" x14ac:dyDescent="0.25">
      <c r="M7264" t="s">
        <v>39</v>
      </c>
    </row>
    <row r="7265" spans="13:13" x14ac:dyDescent="0.25">
      <c r="M7265" t="s">
        <v>40</v>
      </c>
    </row>
    <row r="7266" spans="13:13" x14ac:dyDescent="0.25">
      <c r="M7266" t="s">
        <v>64</v>
      </c>
    </row>
    <row r="7267" spans="13:13" x14ac:dyDescent="0.25">
      <c r="M7267" t="s">
        <v>65</v>
      </c>
    </row>
    <row r="7268" spans="13:13" x14ac:dyDescent="0.25">
      <c r="M7268" t="s">
        <v>66</v>
      </c>
    </row>
    <row r="7269" spans="13:13" x14ac:dyDescent="0.25">
      <c r="M7269" t="s">
        <v>41</v>
      </c>
    </row>
    <row r="7270" spans="13:13" x14ac:dyDescent="0.25">
      <c r="M7270" t="s">
        <v>42</v>
      </c>
    </row>
    <row r="7271" spans="13:13" x14ac:dyDescent="0.25">
      <c r="M7271" t="s">
        <v>67</v>
      </c>
    </row>
    <row r="7272" spans="13:13" x14ac:dyDescent="0.25">
      <c r="M7272" t="s">
        <v>87</v>
      </c>
    </row>
    <row r="7273" spans="13:13" x14ac:dyDescent="0.25">
      <c r="M7273" t="s">
        <v>87</v>
      </c>
    </row>
    <row r="7274" spans="13:13" x14ac:dyDescent="0.25">
      <c r="M7274" t="s">
        <v>87</v>
      </c>
    </row>
    <row r="7275" spans="13:13" x14ac:dyDescent="0.25">
      <c r="M7275" t="s">
        <v>87</v>
      </c>
    </row>
    <row r="7276" spans="13:13" x14ac:dyDescent="0.25">
      <c r="M7276" t="s">
        <v>87</v>
      </c>
    </row>
    <row r="7277" spans="13:13" x14ac:dyDescent="0.25">
      <c r="M7277" t="s">
        <v>87</v>
      </c>
    </row>
    <row r="7278" spans="13:13" x14ac:dyDescent="0.25">
      <c r="M7278" t="s">
        <v>87</v>
      </c>
    </row>
    <row r="7279" spans="13:13" x14ac:dyDescent="0.25">
      <c r="M7279" t="s">
        <v>87</v>
      </c>
    </row>
    <row r="7280" spans="13:13" x14ac:dyDescent="0.25">
      <c r="M7280" t="s">
        <v>87</v>
      </c>
    </row>
    <row r="7281" spans="13:13" x14ac:dyDescent="0.25">
      <c r="M7281" t="s">
        <v>87</v>
      </c>
    </row>
    <row r="7282" spans="13:13" x14ac:dyDescent="0.25">
      <c r="M7282" t="s">
        <v>87</v>
      </c>
    </row>
    <row r="7283" spans="13:13" x14ac:dyDescent="0.25">
      <c r="M7283" t="s">
        <v>87</v>
      </c>
    </row>
    <row r="7284" spans="13:13" x14ac:dyDescent="0.25">
      <c r="M7284" t="s">
        <v>87</v>
      </c>
    </row>
    <row r="7285" spans="13:13" x14ac:dyDescent="0.25">
      <c r="M7285" t="s">
        <v>87</v>
      </c>
    </row>
    <row r="7286" spans="13:13" x14ac:dyDescent="0.25">
      <c r="M7286" t="s">
        <v>87</v>
      </c>
    </row>
    <row r="7287" spans="13:13" x14ac:dyDescent="0.25">
      <c r="M7287" t="s">
        <v>52</v>
      </c>
    </row>
    <row r="7288" spans="13:13" x14ac:dyDescent="0.25">
      <c r="M7288" t="s">
        <v>6</v>
      </c>
    </row>
    <row r="7289" spans="13:13" x14ac:dyDescent="0.25">
      <c r="M7289" t="s">
        <v>7</v>
      </c>
    </row>
    <row r="7290" spans="13:13" x14ac:dyDescent="0.25">
      <c r="M7290" t="s">
        <v>8</v>
      </c>
    </row>
    <row r="7291" spans="13:13" x14ac:dyDescent="0.25">
      <c r="M7291" t="s">
        <v>53</v>
      </c>
    </row>
    <row r="7292" spans="13:13" x14ac:dyDescent="0.25">
      <c r="M7292" t="s">
        <v>9</v>
      </c>
    </row>
    <row r="7293" spans="13:13" x14ac:dyDescent="0.25">
      <c r="M7293" t="s">
        <v>10</v>
      </c>
    </row>
    <row r="7294" spans="13:13" x14ac:dyDescent="0.25">
      <c r="M7294" t="s">
        <v>11</v>
      </c>
    </row>
    <row r="7295" spans="13:13" x14ac:dyDescent="0.25">
      <c r="M7295" t="s">
        <v>12</v>
      </c>
    </row>
    <row r="7296" spans="13:13" x14ac:dyDescent="0.25">
      <c r="M7296" t="s">
        <v>13</v>
      </c>
    </row>
    <row r="7297" spans="13:13" x14ac:dyDescent="0.25">
      <c r="M7297" t="s">
        <v>54</v>
      </c>
    </row>
    <row r="7298" spans="13:13" x14ac:dyDescent="0.25">
      <c r="M7298" t="s">
        <v>14</v>
      </c>
    </row>
    <row r="7299" spans="13:13" x14ac:dyDescent="0.25">
      <c r="M7299" t="s">
        <v>15</v>
      </c>
    </row>
    <row r="7300" spans="13:13" x14ac:dyDescent="0.25">
      <c r="M7300" t="s">
        <v>16</v>
      </c>
    </row>
    <row r="7301" spans="13:13" x14ac:dyDescent="0.25">
      <c r="M7301" t="s">
        <v>17</v>
      </c>
    </row>
    <row r="7302" spans="13:13" x14ac:dyDescent="0.25">
      <c r="M7302" t="s">
        <v>18</v>
      </c>
    </row>
    <row r="7303" spans="13:13" x14ac:dyDescent="0.25">
      <c r="M7303" t="s">
        <v>55</v>
      </c>
    </row>
    <row r="7304" spans="13:13" x14ac:dyDescent="0.25">
      <c r="M7304" t="s">
        <v>19</v>
      </c>
    </row>
    <row r="7305" spans="13:13" x14ac:dyDescent="0.25">
      <c r="M7305" t="s">
        <v>20</v>
      </c>
    </row>
    <row r="7306" spans="13:13" x14ac:dyDescent="0.25">
      <c r="M7306" t="s">
        <v>21</v>
      </c>
    </row>
    <row r="7307" spans="13:13" x14ac:dyDescent="0.25">
      <c r="M7307" t="s">
        <v>22</v>
      </c>
    </row>
    <row r="7308" spans="13:13" x14ac:dyDescent="0.25">
      <c r="M7308" t="s">
        <v>56</v>
      </c>
    </row>
    <row r="7309" spans="13:13" x14ac:dyDescent="0.25">
      <c r="M7309" t="s">
        <v>23</v>
      </c>
    </row>
    <row r="7310" spans="13:13" x14ac:dyDescent="0.25">
      <c r="M7310" t="s">
        <v>57</v>
      </c>
    </row>
    <row r="7311" spans="13:13" x14ac:dyDescent="0.25">
      <c r="M7311" t="s">
        <v>24</v>
      </c>
    </row>
    <row r="7312" spans="13:13" x14ac:dyDescent="0.25">
      <c r="M7312" t="s">
        <v>25</v>
      </c>
    </row>
    <row r="7313" spans="13:13" x14ac:dyDescent="0.25">
      <c r="M7313" t="s">
        <v>26</v>
      </c>
    </row>
    <row r="7314" spans="13:13" x14ac:dyDescent="0.25">
      <c r="M7314" t="s">
        <v>27</v>
      </c>
    </row>
    <row r="7315" spans="13:13" x14ac:dyDescent="0.25">
      <c r="M7315" t="s">
        <v>28</v>
      </c>
    </row>
    <row r="7316" spans="13:13" x14ac:dyDescent="0.25">
      <c r="M7316" t="s">
        <v>29</v>
      </c>
    </row>
    <row r="7317" spans="13:13" x14ac:dyDescent="0.25">
      <c r="M7317" t="s">
        <v>30</v>
      </c>
    </row>
    <row r="7318" spans="13:13" x14ac:dyDescent="0.25">
      <c r="M7318" t="s">
        <v>31</v>
      </c>
    </row>
    <row r="7319" spans="13:13" x14ac:dyDescent="0.25">
      <c r="M7319" t="s">
        <v>58</v>
      </c>
    </row>
    <row r="7320" spans="13:13" x14ac:dyDescent="0.25">
      <c r="M7320" t="s">
        <v>32</v>
      </c>
    </row>
    <row r="7321" spans="13:13" x14ac:dyDescent="0.25">
      <c r="M7321" t="s">
        <v>3</v>
      </c>
    </row>
    <row r="7322" spans="13:13" x14ac:dyDescent="0.25">
      <c r="M7322" t="s">
        <v>59</v>
      </c>
    </row>
    <row r="7323" spans="13:13" x14ac:dyDescent="0.25">
      <c r="M7323" t="s">
        <v>60</v>
      </c>
    </row>
    <row r="7324" spans="13:13" x14ac:dyDescent="0.25">
      <c r="M7324" t="s">
        <v>61</v>
      </c>
    </row>
    <row r="7325" spans="13:13" x14ac:dyDescent="0.25">
      <c r="M7325" t="s">
        <v>62</v>
      </c>
    </row>
    <row r="7326" spans="13:13" x14ac:dyDescent="0.25">
      <c r="M7326" t="s">
        <v>33</v>
      </c>
    </row>
    <row r="7327" spans="13:13" x14ac:dyDescent="0.25">
      <c r="M7327" t="s">
        <v>34</v>
      </c>
    </row>
    <row r="7328" spans="13:13" x14ac:dyDescent="0.25">
      <c r="M7328" t="s">
        <v>35</v>
      </c>
    </row>
    <row r="7329" spans="13:13" x14ac:dyDescent="0.25">
      <c r="M7329" t="s">
        <v>36</v>
      </c>
    </row>
    <row r="7330" spans="13:13" x14ac:dyDescent="0.25">
      <c r="M7330" t="s">
        <v>63</v>
      </c>
    </row>
    <row r="7331" spans="13:13" x14ac:dyDescent="0.25">
      <c r="M7331" t="s">
        <v>37</v>
      </c>
    </row>
    <row r="7332" spans="13:13" x14ac:dyDescent="0.25">
      <c r="M7332" t="s">
        <v>38</v>
      </c>
    </row>
    <row r="7333" spans="13:13" x14ac:dyDescent="0.25">
      <c r="M7333" t="s">
        <v>39</v>
      </c>
    </row>
    <row r="7334" spans="13:13" x14ac:dyDescent="0.25">
      <c r="M7334" t="s">
        <v>40</v>
      </c>
    </row>
    <row r="7335" spans="13:13" x14ac:dyDescent="0.25">
      <c r="M7335" t="s">
        <v>64</v>
      </c>
    </row>
    <row r="7336" spans="13:13" x14ac:dyDescent="0.25">
      <c r="M7336" t="s">
        <v>65</v>
      </c>
    </row>
    <row r="7337" spans="13:13" x14ac:dyDescent="0.25">
      <c r="M7337" t="s">
        <v>66</v>
      </c>
    </row>
    <row r="7338" spans="13:13" x14ac:dyDescent="0.25">
      <c r="M7338" t="s">
        <v>41</v>
      </c>
    </row>
    <row r="7339" spans="13:13" x14ac:dyDescent="0.25">
      <c r="M7339" t="s">
        <v>42</v>
      </c>
    </row>
    <row r="7340" spans="13:13" x14ac:dyDescent="0.25">
      <c r="M7340" t="s">
        <v>67</v>
      </c>
    </row>
    <row r="7341" spans="13:13" x14ac:dyDescent="0.25">
      <c r="M7341" t="s">
        <v>87</v>
      </c>
    </row>
    <row r="7342" spans="13:13" x14ac:dyDescent="0.25">
      <c r="M7342" t="s">
        <v>87</v>
      </c>
    </row>
    <row r="7343" spans="13:13" x14ac:dyDescent="0.25">
      <c r="M7343" t="s">
        <v>87</v>
      </c>
    </row>
    <row r="7344" spans="13:13" x14ac:dyDescent="0.25">
      <c r="M7344" t="s">
        <v>87</v>
      </c>
    </row>
    <row r="7345" spans="13:13" x14ac:dyDescent="0.25">
      <c r="M7345" t="s">
        <v>87</v>
      </c>
    </row>
    <row r="7346" spans="13:13" x14ac:dyDescent="0.25">
      <c r="M7346" t="s">
        <v>87</v>
      </c>
    </row>
    <row r="7347" spans="13:13" x14ac:dyDescent="0.25">
      <c r="M7347" t="s">
        <v>87</v>
      </c>
    </row>
    <row r="7348" spans="13:13" x14ac:dyDescent="0.25">
      <c r="M7348" t="s">
        <v>87</v>
      </c>
    </row>
    <row r="7349" spans="13:13" x14ac:dyDescent="0.25">
      <c r="M7349" t="s">
        <v>87</v>
      </c>
    </row>
    <row r="7350" spans="13:13" x14ac:dyDescent="0.25">
      <c r="M7350" t="s">
        <v>87</v>
      </c>
    </row>
    <row r="7351" spans="13:13" x14ac:dyDescent="0.25">
      <c r="M7351" t="s">
        <v>87</v>
      </c>
    </row>
    <row r="7352" spans="13:13" x14ac:dyDescent="0.25">
      <c r="M7352" t="s">
        <v>87</v>
      </c>
    </row>
    <row r="7353" spans="13:13" x14ac:dyDescent="0.25">
      <c r="M7353" t="s">
        <v>87</v>
      </c>
    </row>
    <row r="7354" spans="13:13" x14ac:dyDescent="0.25">
      <c r="M7354" t="s">
        <v>87</v>
      </c>
    </row>
    <row r="7355" spans="13:13" x14ac:dyDescent="0.25">
      <c r="M7355" t="s">
        <v>87</v>
      </c>
    </row>
    <row r="7356" spans="13:13" x14ac:dyDescent="0.25">
      <c r="M7356" t="s">
        <v>52</v>
      </c>
    </row>
    <row r="7357" spans="13:13" x14ac:dyDescent="0.25">
      <c r="M7357" t="s">
        <v>6</v>
      </c>
    </row>
    <row r="7358" spans="13:13" x14ac:dyDescent="0.25">
      <c r="M7358" t="s">
        <v>7</v>
      </c>
    </row>
    <row r="7359" spans="13:13" x14ac:dyDescent="0.25">
      <c r="M7359" t="s">
        <v>8</v>
      </c>
    </row>
    <row r="7360" spans="13:13" x14ac:dyDescent="0.25">
      <c r="M7360" t="s">
        <v>53</v>
      </c>
    </row>
    <row r="7361" spans="13:13" x14ac:dyDescent="0.25">
      <c r="M7361" t="s">
        <v>9</v>
      </c>
    </row>
    <row r="7362" spans="13:13" x14ac:dyDescent="0.25">
      <c r="M7362" t="s">
        <v>10</v>
      </c>
    </row>
    <row r="7363" spans="13:13" x14ac:dyDescent="0.25">
      <c r="M7363" t="s">
        <v>11</v>
      </c>
    </row>
    <row r="7364" spans="13:13" x14ac:dyDescent="0.25">
      <c r="M7364" t="s">
        <v>12</v>
      </c>
    </row>
    <row r="7365" spans="13:13" x14ac:dyDescent="0.25">
      <c r="M7365" t="s">
        <v>13</v>
      </c>
    </row>
    <row r="7366" spans="13:13" x14ac:dyDescent="0.25">
      <c r="M7366" t="s">
        <v>54</v>
      </c>
    </row>
    <row r="7367" spans="13:13" x14ac:dyDescent="0.25">
      <c r="M7367" t="s">
        <v>14</v>
      </c>
    </row>
    <row r="7368" spans="13:13" x14ac:dyDescent="0.25">
      <c r="M7368" t="s">
        <v>15</v>
      </c>
    </row>
    <row r="7369" spans="13:13" x14ac:dyDescent="0.25">
      <c r="M7369" t="s">
        <v>16</v>
      </c>
    </row>
    <row r="7370" spans="13:13" x14ac:dyDescent="0.25">
      <c r="M7370" t="s">
        <v>17</v>
      </c>
    </row>
    <row r="7371" spans="13:13" x14ac:dyDescent="0.25">
      <c r="M7371" t="s">
        <v>18</v>
      </c>
    </row>
    <row r="7372" spans="13:13" x14ac:dyDescent="0.25">
      <c r="M7372" t="s">
        <v>55</v>
      </c>
    </row>
    <row r="7373" spans="13:13" x14ac:dyDescent="0.25">
      <c r="M7373" t="s">
        <v>19</v>
      </c>
    </row>
    <row r="7374" spans="13:13" x14ac:dyDescent="0.25">
      <c r="M7374" t="s">
        <v>20</v>
      </c>
    </row>
    <row r="7375" spans="13:13" x14ac:dyDescent="0.25">
      <c r="M7375" t="s">
        <v>21</v>
      </c>
    </row>
    <row r="7376" spans="13:13" x14ac:dyDescent="0.25">
      <c r="M7376" t="s">
        <v>22</v>
      </c>
    </row>
    <row r="7377" spans="13:13" x14ac:dyDescent="0.25">
      <c r="M7377" t="s">
        <v>56</v>
      </c>
    </row>
    <row r="7378" spans="13:13" x14ac:dyDescent="0.25">
      <c r="M7378" t="s">
        <v>23</v>
      </c>
    </row>
    <row r="7379" spans="13:13" x14ac:dyDescent="0.25">
      <c r="M7379" t="s">
        <v>57</v>
      </c>
    </row>
    <row r="7380" spans="13:13" x14ac:dyDescent="0.25">
      <c r="M7380" t="s">
        <v>24</v>
      </c>
    </row>
    <row r="7381" spans="13:13" x14ac:dyDescent="0.25">
      <c r="M7381" t="s">
        <v>25</v>
      </c>
    </row>
    <row r="7382" spans="13:13" x14ac:dyDescent="0.25">
      <c r="M7382" t="s">
        <v>26</v>
      </c>
    </row>
    <row r="7383" spans="13:13" x14ac:dyDescent="0.25">
      <c r="M7383" t="s">
        <v>27</v>
      </c>
    </row>
    <row r="7384" spans="13:13" x14ac:dyDescent="0.25">
      <c r="M7384" t="s">
        <v>28</v>
      </c>
    </row>
    <row r="7385" spans="13:13" x14ac:dyDescent="0.25">
      <c r="M7385" t="s">
        <v>29</v>
      </c>
    </row>
    <row r="7386" spans="13:13" x14ac:dyDescent="0.25">
      <c r="M7386" t="s">
        <v>30</v>
      </c>
    </row>
    <row r="7387" spans="13:13" x14ac:dyDescent="0.25">
      <c r="M7387" t="s">
        <v>31</v>
      </c>
    </row>
    <row r="7388" spans="13:13" x14ac:dyDescent="0.25">
      <c r="M7388" t="s">
        <v>58</v>
      </c>
    </row>
    <row r="7389" spans="13:13" x14ac:dyDescent="0.25">
      <c r="M7389" t="s">
        <v>32</v>
      </c>
    </row>
    <row r="7390" spans="13:13" x14ac:dyDescent="0.25">
      <c r="M7390" t="s">
        <v>3</v>
      </c>
    </row>
    <row r="7391" spans="13:13" x14ac:dyDescent="0.25">
      <c r="M7391" t="s">
        <v>59</v>
      </c>
    </row>
    <row r="7392" spans="13:13" x14ac:dyDescent="0.25">
      <c r="M7392" t="s">
        <v>60</v>
      </c>
    </row>
    <row r="7393" spans="13:13" x14ac:dyDescent="0.25">
      <c r="M7393" t="s">
        <v>61</v>
      </c>
    </row>
    <row r="7394" spans="13:13" x14ac:dyDescent="0.25">
      <c r="M7394" t="s">
        <v>62</v>
      </c>
    </row>
    <row r="7395" spans="13:13" x14ac:dyDescent="0.25">
      <c r="M7395" t="s">
        <v>33</v>
      </c>
    </row>
    <row r="7396" spans="13:13" x14ac:dyDescent="0.25">
      <c r="M7396" t="s">
        <v>34</v>
      </c>
    </row>
    <row r="7397" spans="13:13" x14ac:dyDescent="0.25">
      <c r="M7397" t="s">
        <v>35</v>
      </c>
    </row>
    <row r="7398" spans="13:13" x14ac:dyDescent="0.25">
      <c r="M7398" t="s">
        <v>36</v>
      </c>
    </row>
    <row r="7399" spans="13:13" x14ac:dyDescent="0.25">
      <c r="M7399" t="s">
        <v>63</v>
      </c>
    </row>
    <row r="7400" spans="13:13" x14ac:dyDescent="0.25">
      <c r="M7400" t="s">
        <v>37</v>
      </c>
    </row>
    <row r="7401" spans="13:13" x14ac:dyDescent="0.25">
      <c r="M7401" t="s">
        <v>38</v>
      </c>
    </row>
    <row r="7402" spans="13:13" x14ac:dyDescent="0.25">
      <c r="M7402" t="s">
        <v>39</v>
      </c>
    </row>
    <row r="7403" spans="13:13" x14ac:dyDescent="0.25">
      <c r="M7403" t="s">
        <v>40</v>
      </c>
    </row>
    <row r="7404" spans="13:13" x14ac:dyDescent="0.25">
      <c r="M7404" t="s">
        <v>64</v>
      </c>
    </row>
    <row r="7405" spans="13:13" x14ac:dyDescent="0.25">
      <c r="M7405" t="s">
        <v>65</v>
      </c>
    </row>
    <row r="7406" spans="13:13" x14ac:dyDescent="0.25">
      <c r="M7406" t="s">
        <v>66</v>
      </c>
    </row>
    <row r="7407" spans="13:13" x14ac:dyDescent="0.25">
      <c r="M7407" t="s">
        <v>41</v>
      </c>
    </row>
    <row r="7408" spans="13:13" x14ac:dyDescent="0.25">
      <c r="M7408" t="s">
        <v>42</v>
      </c>
    </row>
    <row r="7409" spans="13:13" x14ac:dyDescent="0.25">
      <c r="M7409" t="s">
        <v>67</v>
      </c>
    </row>
    <row r="7410" spans="13:13" x14ac:dyDescent="0.25">
      <c r="M7410" t="s">
        <v>87</v>
      </c>
    </row>
    <row r="7411" spans="13:13" x14ac:dyDescent="0.25">
      <c r="M7411" t="s">
        <v>87</v>
      </c>
    </row>
    <row r="7412" spans="13:13" x14ac:dyDescent="0.25">
      <c r="M7412" t="s">
        <v>87</v>
      </c>
    </row>
    <row r="7413" spans="13:13" x14ac:dyDescent="0.25">
      <c r="M7413" t="s">
        <v>87</v>
      </c>
    </row>
    <row r="7414" spans="13:13" x14ac:dyDescent="0.25">
      <c r="M7414" t="s">
        <v>87</v>
      </c>
    </row>
    <row r="7415" spans="13:13" x14ac:dyDescent="0.25">
      <c r="M7415" t="s">
        <v>87</v>
      </c>
    </row>
    <row r="7416" spans="13:13" x14ac:dyDescent="0.25">
      <c r="M7416" t="s">
        <v>87</v>
      </c>
    </row>
    <row r="7417" spans="13:13" x14ac:dyDescent="0.25">
      <c r="M7417" t="s">
        <v>87</v>
      </c>
    </row>
    <row r="7418" spans="13:13" x14ac:dyDescent="0.25">
      <c r="M7418" t="s">
        <v>87</v>
      </c>
    </row>
    <row r="7419" spans="13:13" x14ac:dyDescent="0.25">
      <c r="M7419" t="s">
        <v>87</v>
      </c>
    </row>
    <row r="7420" spans="13:13" x14ac:dyDescent="0.25">
      <c r="M7420" t="s">
        <v>87</v>
      </c>
    </row>
    <row r="7421" spans="13:13" x14ac:dyDescent="0.25">
      <c r="M7421" t="s">
        <v>87</v>
      </c>
    </row>
    <row r="7422" spans="13:13" x14ac:dyDescent="0.25">
      <c r="M7422" t="s">
        <v>87</v>
      </c>
    </row>
    <row r="7423" spans="13:13" x14ac:dyDescent="0.25">
      <c r="M7423" t="s">
        <v>87</v>
      </c>
    </row>
    <row r="7424" spans="13:13" x14ac:dyDescent="0.25">
      <c r="M7424" t="s">
        <v>87</v>
      </c>
    </row>
    <row r="7425" spans="13:13" x14ac:dyDescent="0.25">
      <c r="M7425" t="s">
        <v>52</v>
      </c>
    </row>
    <row r="7426" spans="13:13" x14ac:dyDescent="0.25">
      <c r="M7426" t="s">
        <v>6</v>
      </c>
    </row>
    <row r="7427" spans="13:13" x14ac:dyDescent="0.25">
      <c r="M7427" t="s">
        <v>7</v>
      </c>
    </row>
    <row r="7428" spans="13:13" x14ac:dyDescent="0.25">
      <c r="M7428" t="s">
        <v>8</v>
      </c>
    </row>
    <row r="7429" spans="13:13" x14ac:dyDescent="0.25">
      <c r="M7429" t="s">
        <v>53</v>
      </c>
    </row>
    <row r="7430" spans="13:13" x14ac:dyDescent="0.25">
      <c r="M7430" t="s">
        <v>9</v>
      </c>
    </row>
    <row r="7431" spans="13:13" x14ac:dyDescent="0.25">
      <c r="M7431" t="s">
        <v>10</v>
      </c>
    </row>
    <row r="7432" spans="13:13" x14ac:dyDescent="0.25">
      <c r="M7432" t="s">
        <v>11</v>
      </c>
    </row>
    <row r="7433" spans="13:13" x14ac:dyDescent="0.25">
      <c r="M7433" t="s">
        <v>12</v>
      </c>
    </row>
    <row r="7434" spans="13:13" x14ac:dyDescent="0.25">
      <c r="M7434" t="s">
        <v>13</v>
      </c>
    </row>
    <row r="7435" spans="13:13" x14ac:dyDescent="0.25">
      <c r="M7435" t="s">
        <v>54</v>
      </c>
    </row>
    <row r="7436" spans="13:13" x14ac:dyDescent="0.25">
      <c r="M7436" t="s">
        <v>14</v>
      </c>
    </row>
    <row r="7437" spans="13:13" x14ac:dyDescent="0.25">
      <c r="M7437" t="s">
        <v>15</v>
      </c>
    </row>
    <row r="7438" spans="13:13" x14ac:dyDescent="0.25">
      <c r="M7438" t="s">
        <v>16</v>
      </c>
    </row>
    <row r="7439" spans="13:13" x14ac:dyDescent="0.25">
      <c r="M7439" t="s">
        <v>17</v>
      </c>
    </row>
    <row r="7440" spans="13:13" x14ac:dyDescent="0.25">
      <c r="M7440" t="s">
        <v>18</v>
      </c>
    </row>
    <row r="7441" spans="13:13" x14ac:dyDescent="0.25">
      <c r="M7441" t="s">
        <v>55</v>
      </c>
    </row>
    <row r="7442" spans="13:13" x14ac:dyDescent="0.25">
      <c r="M7442" t="s">
        <v>19</v>
      </c>
    </row>
    <row r="7443" spans="13:13" x14ac:dyDescent="0.25">
      <c r="M7443" t="s">
        <v>20</v>
      </c>
    </row>
    <row r="7444" spans="13:13" x14ac:dyDescent="0.25">
      <c r="M7444" t="s">
        <v>21</v>
      </c>
    </row>
    <row r="7445" spans="13:13" x14ac:dyDescent="0.25">
      <c r="M7445" t="s">
        <v>22</v>
      </c>
    </row>
    <row r="7446" spans="13:13" x14ac:dyDescent="0.25">
      <c r="M7446" t="s">
        <v>56</v>
      </c>
    </row>
    <row r="7447" spans="13:13" x14ac:dyDescent="0.25">
      <c r="M7447" t="s">
        <v>23</v>
      </c>
    </row>
    <row r="7448" spans="13:13" x14ac:dyDescent="0.25">
      <c r="M7448" t="s">
        <v>57</v>
      </c>
    </row>
    <row r="7449" spans="13:13" x14ac:dyDescent="0.25">
      <c r="M7449" t="s">
        <v>24</v>
      </c>
    </row>
    <row r="7450" spans="13:13" x14ac:dyDescent="0.25">
      <c r="M7450" t="s">
        <v>25</v>
      </c>
    </row>
    <row r="7451" spans="13:13" x14ac:dyDescent="0.25">
      <c r="M7451" t="s">
        <v>26</v>
      </c>
    </row>
    <row r="7452" spans="13:13" x14ac:dyDescent="0.25">
      <c r="M7452" t="s">
        <v>27</v>
      </c>
    </row>
    <row r="7453" spans="13:13" x14ac:dyDescent="0.25">
      <c r="M7453" t="s">
        <v>28</v>
      </c>
    </row>
    <row r="7454" spans="13:13" x14ac:dyDescent="0.25">
      <c r="M7454" t="s">
        <v>29</v>
      </c>
    </row>
    <row r="7455" spans="13:13" x14ac:dyDescent="0.25">
      <c r="M7455" t="s">
        <v>30</v>
      </c>
    </row>
    <row r="7456" spans="13:13" x14ac:dyDescent="0.25">
      <c r="M7456" t="s">
        <v>31</v>
      </c>
    </row>
    <row r="7457" spans="13:13" x14ac:dyDescent="0.25">
      <c r="M7457" t="s">
        <v>58</v>
      </c>
    </row>
    <row r="7458" spans="13:13" x14ac:dyDescent="0.25">
      <c r="M7458" t="s">
        <v>32</v>
      </c>
    </row>
    <row r="7459" spans="13:13" x14ac:dyDescent="0.25">
      <c r="M7459" t="s">
        <v>3</v>
      </c>
    </row>
    <row r="7460" spans="13:13" x14ac:dyDescent="0.25">
      <c r="M7460" t="s">
        <v>59</v>
      </c>
    </row>
    <row r="7461" spans="13:13" x14ac:dyDescent="0.25">
      <c r="M7461" t="s">
        <v>60</v>
      </c>
    </row>
    <row r="7462" spans="13:13" x14ac:dyDescent="0.25">
      <c r="M7462" t="s">
        <v>61</v>
      </c>
    </row>
    <row r="7463" spans="13:13" x14ac:dyDescent="0.25">
      <c r="M7463" t="s">
        <v>62</v>
      </c>
    </row>
    <row r="7464" spans="13:13" x14ac:dyDescent="0.25">
      <c r="M7464" t="s">
        <v>33</v>
      </c>
    </row>
    <row r="7465" spans="13:13" x14ac:dyDescent="0.25">
      <c r="M7465" t="s">
        <v>34</v>
      </c>
    </row>
    <row r="7466" spans="13:13" x14ac:dyDescent="0.25">
      <c r="M7466" t="s">
        <v>35</v>
      </c>
    </row>
    <row r="7467" spans="13:13" x14ac:dyDescent="0.25">
      <c r="M7467" t="s">
        <v>36</v>
      </c>
    </row>
    <row r="7468" spans="13:13" x14ac:dyDescent="0.25">
      <c r="M7468" t="s">
        <v>63</v>
      </c>
    </row>
    <row r="7469" spans="13:13" x14ac:dyDescent="0.25">
      <c r="M7469" t="s">
        <v>37</v>
      </c>
    </row>
    <row r="7470" spans="13:13" x14ac:dyDescent="0.25">
      <c r="M7470" t="s">
        <v>38</v>
      </c>
    </row>
    <row r="7471" spans="13:13" x14ac:dyDescent="0.25">
      <c r="M7471" t="s">
        <v>39</v>
      </c>
    </row>
    <row r="7472" spans="13:13" x14ac:dyDescent="0.25">
      <c r="M7472" t="s">
        <v>40</v>
      </c>
    </row>
    <row r="7473" spans="13:13" x14ac:dyDescent="0.25">
      <c r="M7473" t="s">
        <v>64</v>
      </c>
    </row>
    <row r="7474" spans="13:13" x14ac:dyDescent="0.25">
      <c r="M7474" t="s">
        <v>65</v>
      </c>
    </row>
    <row r="7475" spans="13:13" x14ac:dyDescent="0.25">
      <c r="M7475" t="s">
        <v>66</v>
      </c>
    </row>
    <row r="7476" spans="13:13" x14ac:dyDescent="0.25">
      <c r="M7476" t="s">
        <v>41</v>
      </c>
    </row>
    <row r="7477" spans="13:13" x14ac:dyDescent="0.25">
      <c r="M7477" t="s">
        <v>42</v>
      </c>
    </row>
    <row r="7478" spans="13:13" x14ac:dyDescent="0.25">
      <c r="M7478" t="s">
        <v>67</v>
      </c>
    </row>
    <row r="7479" spans="13:13" x14ac:dyDescent="0.25">
      <c r="M7479" t="s">
        <v>87</v>
      </c>
    </row>
    <row r="7480" spans="13:13" x14ac:dyDescent="0.25">
      <c r="M7480" t="s">
        <v>87</v>
      </c>
    </row>
    <row r="7481" spans="13:13" x14ac:dyDescent="0.25">
      <c r="M7481" t="s">
        <v>87</v>
      </c>
    </row>
    <row r="7482" spans="13:13" x14ac:dyDescent="0.25">
      <c r="M7482" t="s">
        <v>87</v>
      </c>
    </row>
    <row r="7483" spans="13:13" x14ac:dyDescent="0.25">
      <c r="M7483" t="s">
        <v>87</v>
      </c>
    </row>
    <row r="7484" spans="13:13" x14ac:dyDescent="0.25">
      <c r="M7484" t="s">
        <v>87</v>
      </c>
    </row>
    <row r="7485" spans="13:13" x14ac:dyDescent="0.25">
      <c r="M7485" t="s">
        <v>87</v>
      </c>
    </row>
    <row r="7486" spans="13:13" x14ac:dyDescent="0.25">
      <c r="M7486" t="s">
        <v>87</v>
      </c>
    </row>
    <row r="7487" spans="13:13" x14ac:dyDescent="0.25">
      <c r="M7487" t="s">
        <v>87</v>
      </c>
    </row>
    <row r="7488" spans="13:13" x14ac:dyDescent="0.25">
      <c r="M7488" t="s">
        <v>87</v>
      </c>
    </row>
    <row r="7489" spans="13:13" x14ac:dyDescent="0.25">
      <c r="M7489" t="s">
        <v>87</v>
      </c>
    </row>
    <row r="7490" spans="13:13" x14ac:dyDescent="0.25">
      <c r="M7490" t="s">
        <v>87</v>
      </c>
    </row>
    <row r="7491" spans="13:13" x14ac:dyDescent="0.25">
      <c r="M7491" t="s">
        <v>87</v>
      </c>
    </row>
    <row r="7492" spans="13:13" x14ac:dyDescent="0.25">
      <c r="M7492" t="s">
        <v>87</v>
      </c>
    </row>
    <row r="7493" spans="13:13" x14ac:dyDescent="0.25">
      <c r="M7493" t="s">
        <v>87</v>
      </c>
    </row>
    <row r="7494" spans="13:13" x14ac:dyDescent="0.25">
      <c r="M7494" t="s">
        <v>52</v>
      </c>
    </row>
    <row r="7495" spans="13:13" x14ac:dyDescent="0.25">
      <c r="M7495" t="s">
        <v>6</v>
      </c>
    </row>
    <row r="7496" spans="13:13" x14ac:dyDescent="0.25">
      <c r="M7496" t="s">
        <v>7</v>
      </c>
    </row>
    <row r="7497" spans="13:13" x14ac:dyDescent="0.25">
      <c r="M7497" t="s">
        <v>8</v>
      </c>
    </row>
    <row r="7498" spans="13:13" x14ac:dyDescent="0.25">
      <c r="M7498" t="s">
        <v>53</v>
      </c>
    </row>
    <row r="7499" spans="13:13" x14ac:dyDescent="0.25">
      <c r="M7499" t="s">
        <v>9</v>
      </c>
    </row>
    <row r="7500" spans="13:13" x14ac:dyDescent="0.25">
      <c r="M7500" t="s">
        <v>10</v>
      </c>
    </row>
    <row r="7501" spans="13:13" x14ac:dyDescent="0.25">
      <c r="M7501" t="s">
        <v>11</v>
      </c>
    </row>
    <row r="7502" spans="13:13" x14ac:dyDescent="0.25">
      <c r="M7502" t="s">
        <v>12</v>
      </c>
    </row>
    <row r="7503" spans="13:13" x14ac:dyDescent="0.25">
      <c r="M7503" t="s">
        <v>13</v>
      </c>
    </row>
    <row r="7504" spans="13:13" x14ac:dyDescent="0.25">
      <c r="M7504" t="s">
        <v>54</v>
      </c>
    </row>
    <row r="7505" spans="13:13" x14ac:dyDescent="0.25">
      <c r="M7505" t="s">
        <v>14</v>
      </c>
    </row>
    <row r="7506" spans="13:13" x14ac:dyDescent="0.25">
      <c r="M7506" t="s">
        <v>15</v>
      </c>
    </row>
    <row r="7507" spans="13:13" x14ac:dyDescent="0.25">
      <c r="M7507" t="s">
        <v>16</v>
      </c>
    </row>
    <row r="7508" spans="13:13" x14ac:dyDescent="0.25">
      <c r="M7508" t="s">
        <v>17</v>
      </c>
    </row>
    <row r="7509" spans="13:13" x14ac:dyDescent="0.25">
      <c r="M7509" t="s">
        <v>18</v>
      </c>
    </row>
    <row r="7510" spans="13:13" x14ac:dyDescent="0.25">
      <c r="M7510" t="s">
        <v>55</v>
      </c>
    </row>
    <row r="7511" spans="13:13" x14ac:dyDescent="0.25">
      <c r="M7511" t="s">
        <v>19</v>
      </c>
    </row>
    <row r="7512" spans="13:13" x14ac:dyDescent="0.25">
      <c r="M7512" t="s">
        <v>20</v>
      </c>
    </row>
    <row r="7513" spans="13:13" x14ac:dyDescent="0.25">
      <c r="M7513" t="s">
        <v>21</v>
      </c>
    </row>
    <row r="7514" spans="13:13" x14ac:dyDescent="0.25">
      <c r="M7514" t="s">
        <v>22</v>
      </c>
    </row>
    <row r="7515" spans="13:13" x14ac:dyDescent="0.25">
      <c r="M7515" t="s">
        <v>56</v>
      </c>
    </row>
    <row r="7516" spans="13:13" x14ac:dyDescent="0.25">
      <c r="M7516" t="s">
        <v>23</v>
      </c>
    </row>
    <row r="7517" spans="13:13" x14ac:dyDescent="0.25">
      <c r="M7517" t="s">
        <v>57</v>
      </c>
    </row>
    <row r="7518" spans="13:13" x14ac:dyDescent="0.25">
      <c r="M7518" t="s">
        <v>24</v>
      </c>
    </row>
    <row r="7519" spans="13:13" x14ac:dyDescent="0.25">
      <c r="M7519" t="s">
        <v>25</v>
      </c>
    </row>
    <row r="7520" spans="13:13" x14ac:dyDescent="0.25">
      <c r="M7520" t="s">
        <v>26</v>
      </c>
    </row>
    <row r="7521" spans="13:13" x14ac:dyDescent="0.25">
      <c r="M7521" t="s">
        <v>27</v>
      </c>
    </row>
    <row r="7522" spans="13:13" x14ac:dyDescent="0.25">
      <c r="M7522" t="s">
        <v>28</v>
      </c>
    </row>
    <row r="7523" spans="13:13" x14ac:dyDescent="0.25">
      <c r="M7523" t="s">
        <v>29</v>
      </c>
    </row>
    <row r="7524" spans="13:13" x14ac:dyDescent="0.25">
      <c r="M7524" t="s">
        <v>30</v>
      </c>
    </row>
    <row r="7525" spans="13:13" x14ac:dyDescent="0.25">
      <c r="M7525" t="s">
        <v>31</v>
      </c>
    </row>
    <row r="7526" spans="13:13" x14ac:dyDescent="0.25">
      <c r="M7526" t="s">
        <v>58</v>
      </c>
    </row>
    <row r="7527" spans="13:13" x14ac:dyDescent="0.25">
      <c r="M7527" t="s">
        <v>32</v>
      </c>
    </row>
    <row r="7528" spans="13:13" x14ac:dyDescent="0.25">
      <c r="M7528" t="s">
        <v>3</v>
      </c>
    </row>
    <row r="7529" spans="13:13" x14ac:dyDescent="0.25">
      <c r="M7529" t="s">
        <v>59</v>
      </c>
    </row>
    <row r="7530" spans="13:13" x14ac:dyDescent="0.25">
      <c r="M7530" t="s">
        <v>60</v>
      </c>
    </row>
    <row r="7531" spans="13:13" x14ac:dyDescent="0.25">
      <c r="M7531" t="s">
        <v>61</v>
      </c>
    </row>
    <row r="7532" spans="13:13" x14ac:dyDescent="0.25">
      <c r="M7532" t="s">
        <v>62</v>
      </c>
    </row>
    <row r="7533" spans="13:13" x14ac:dyDescent="0.25">
      <c r="M7533" t="s">
        <v>33</v>
      </c>
    </row>
    <row r="7534" spans="13:13" x14ac:dyDescent="0.25">
      <c r="M7534" t="s">
        <v>34</v>
      </c>
    </row>
    <row r="7535" spans="13:13" x14ac:dyDescent="0.25">
      <c r="M7535" t="s">
        <v>35</v>
      </c>
    </row>
    <row r="7536" spans="13:13" x14ac:dyDescent="0.25">
      <c r="M7536" t="s">
        <v>36</v>
      </c>
    </row>
    <row r="7537" spans="13:13" x14ac:dyDescent="0.25">
      <c r="M7537" t="s">
        <v>63</v>
      </c>
    </row>
    <row r="7538" spans="13:13" x14ac:dyDescent="0.25">
      <c r="M7538" t="s">
        <v>37</v>
      </c>
    </row>
    <row r="7539" spans="13:13" x14ac:dyDescent="0.25">
      <c r="M7539" t="s">
        <v>38</v>
      </c>
    </row>
    <row r="7540" spans="13:13" x14ac:dyDescent="0.25">
      <c r="M7540" t="s">
        <v>39</v>
      </c>
    </row>
    <row r="7541" spans="13:13" x14ac:dyDescent="0.25">
      <c r="M7541" t="s">
        <v>40</v>
      </c>
    </row>
    <row r="7542" spans="13:13" x14ac:dyDescent="0.25">
      <c r="M7542" t="s">
        <v>64</v>
      </c>
    </row>
    <row r="7543" spans="13:13" x14ac:dyDescent="0.25">
      <c r="M7543" t="s">
        <v>65</v>
      </c>
    </row>
    <row r="7544" spans="13:13" x14ac:dyDescent="0.25">
      <c r="M7544" t="s">
        <v>66</v>
      </c>
    </row>
    <row r="7545" spans="13:13" x14ac:dyDescent="0.25">
      <c r="M7545" t="s">
        <v>41</v>
      </c>
    </row>
    <row r="7546" spans="13:13" x14ac:dyDescent="0.25">
      <c r="M7546" t="s">
        <v>42</v>
      </c>
    </row>
    <row r="7547" spans="13:13" x14ac:dyDescent="0.25">
      <c r="M7547" t="s">
        <v>67</v>
      </c>
    </row>
    <row r="7548" spans="13:13" x14ac:dyDescent="0.25">
      <c r="M7548" t="s">
        <v>87</v>
      </c>
    </row>
    <row r="7549" spans="13:13" x14ac:dyDescent="0.25">
      <c r="M7549" t="s">
        <v>87</v>
      </c>
    </row>
    <row r="7550" spans="13:13" x14ac:dyDescent="0.25">
      <c r="M7550" t="s">
        <v>87</v>
      </c>
    </row>
    <row r="7551" spans="13:13" x14ac:dyDescent="0.25">
      <c r="M7551" t="s">
        <v>87</v>
      </c>
    </row>
    <row r="7552" spans="13:13" x14ac:dyDescent="0.25">
      <c r="M7552" t="s">
        <v>87</v>
      </c>
    </row>
    <row r="7553" spans="13:13" x14ac:dyDescent="0.25">
      <c r="M7553" t="s">
        <v>87</v>
      </c>
    </row>
    <row r="7554" spans="13:13" x14ac:dyDescent="0.25">
      <c r="M7554" t="s">
        <v>87</v>
      </c>
    </row>
    <row r="7555" spans="13:13" x14ac:dyDescent="0.25">
      <c r="M7555" t="s">
        <v>87</v>
      </c>
    </row>
    <row r="7556" spans="13:13" x14ac:dyDescent="0.25">
      <c r="M7556" t="s">
        <v>87</v>
      </c>
    </row>
    <row r="7557" spans="13:13" x14ac:dyDescent="0.25">
      <c r="M7557" t="s">
        <v>87</v>
      </c>
    </row>
    <row r="7558" spans="13:13" x14ac:dyDescent="0.25">
      <c r="M7558" t="s">
        <v>87</v>
      </c>
    </row>
    <row r="7559" spans="13:13" x14ac:dyDescent="0.25">
      <c r="M7559" t="s">
        <v>87</v>
      </c>
    </row>
    <row r="7560" spans="13:13" x14ac:dyDescent="0.25">
      <c r="M7560" t="s">
        <v>87</v>
      </c>
    </row>
    <row r="7561" spans="13:13" x14ac:dyDescent="0.25">
      <c r="M7561" t="s">
        <v>87</v>
      </c>
    </row>
    <row r="7562" spans="13:13" x14ac:dyDescent="0.25">
      <c r="M7562" t="s">
        <v>87</v>
      </c>
    </row>
    <row r="7563" spans="13:13" x14ac:dyDescent="0.25">
      <c r="M7563" t="s">
        <v>52</v>
      </c>
    </row>
    <row r="7564" spans="13:13" x14ac:dyDescent="0.25">
      <c r="M7564" t="s">
        <v>6</v>
      </c>
    </row>
    <row r="7565" spans="13:13" x14ac:dyDescent="0.25">
      <c r="M7565" t="s">
        <v>7</v>
      </c>
    </row>
    <row r="7566" spans="13:13" x14ac:dyDescent="0.25">
      <c r="M7566" t="s">
        <v>8</v>
      </c>
    </row>
    <row r="7567" spans="13:13" x14ac:dyDescent="0.25">
      <c r="M7567" t="s">
        <v>53</v>
      </c>
    </row>
    <row r="7568" spans="13:13" x14ac:dyDescent="0.25">
      <c r="M7568" t="s">
        <v>9</v>
      </c>
    </row>
    <row r="7569" spans="13:13" x14ac:dyDescent="0.25">
      <c r="M7569" t="s">
        <v>10</v>
      </c>
    </row>
    <row r="7570" spans="13:13" x14ac:dyDescent="0.25">
      <c r="M7570" t="s">
        <v>11</v>
      </c>
    </row>
    <row r="7571" spans="13:13" x14ac:dyDescent="0.25">
      <c r="M7571" t="s">
        <v>12</v>
      </c>
    </row>
    <row r="7572" spans="13:13" x14ac:dyDescent="0.25">
      <c r="M7572" t="s">
        <v>13</v>
      </c>
    </row>
    <row r="7573" spans="13:13" x14ac:dyDescent="0.25">
      <c r="M7573" t="s">
        <v>54</v>
      </c>
    </row>
    <row r="7574" spans="13:13" x14ac:dyDescent="0.25">
      <c r="M7574" t="s">
        <v>14</v>
      </c>
    </row>
    <row r="7575" spans="13:13" x14ac:dyDescent="0.25">
      <c r="M7575" t="s">
        <v>15</v>
      </c>
    </row>
    <row r="7576" spans="13:13" x14ac:dyDescent="0.25">
      <c r="M7576" t="s">
        <v>16</v>
      </c>
    </row>
    <row r="7577" spans="13:13" x14ac:dyDescent="0.25">
      <c r="M7577" t="s">
        <v>17</v>
      </c>
    </row>
    <row r="7578" spans="13:13" x14ac:dyDescent="0.25">
      <c r="M7578" t="s">
        <v>18</v>
      </c>
    </row>
    <row r="7579" spans="13:13" x14ac:dyDescent="0.25">
      <c r="M7579" t="s">
        <v>55</v>
      </c>
    </row>
    <row r="7580" spans="13:13" x14ac:dyDescent="0.25">
      <c r="M7580" t="s">
        <v>19</v>
      </c>
    </row>
    <row r="7581" spans="13:13" x14ac:dyDescent="0.25">
      <c r="M7581" t="s">
        <v>20</v>
      </c>
    </row>
    <row r="7582" spans="13:13" x14ac:dyDescent="0.25">
      <c r="M7582" t="s">
        <v>21</v>
      </c>
    </row>
    <row r="7583" spans="13:13" x14ac:dyDescent="0.25">
      <c r="M7583" t="s">
        <v>22</v>
      </c>
    </row>
    <row r="7584" spans="13:13" x14ac:dyDescent="0.25">
      <c r="M7584" t="s">
        <v>56</v>
      </c>
    </row>
    <row r="7585" spans="13:13" x14ac:dyDescent="0.25">
      <c r="M7585" t="s">
        <v>23</v>
      </c>
    </row>
    <row r="7586" spans="13:13" x14ac:dyDescent="0.25">
      <c r="M7586" t="s">
        <v>57</v>
      </c>
    </row>
    <row r="7587" spans="13:13" x14ac:dyDescent="0.25">
      <c r="M7587" t="s">
        <v>24</v>
      </c>
    </row>
    <row r="7588" spans="13:13" x14ac:dyDescent="0.25">
      <c r="M7588" t="s">
        <v>25</v>
      </c>
    </row>
    <row r="7589" spans="13:13" x14ac:dyDescent="0.25">
      <c r="M7589" t="s">
        <v>26</v>
      </c>
    </row>
    <row r="7590" spans="13:13" x14ac:dyDescent="0.25">
      <c r="M7590" t="s">
        <v>27</v>
      </c>
    </row>
    <row r="7591" spans="13:13" x14ac:dyDescent="0.25">
      <c r="M7591" t="s">
        <v>28</v>
      </c>
    </row>
    <row r="7592" spans="13:13" x14ac:dyDescent="0.25">
      <c r="M7592" t="s">
        <v>29</v>
      </c>
    </row>
    <row r="7593" spans="13:13" x14ac:dyDescent="0.25">
      <c r="M7593" t="s">
        <v>30</v>
      </c>
    </row>
    <row r="7594" spans="13:13" x14ac:dyDescent="0.25">
      <c r="M7594" t="s">
        <v>31</v>
      </c>
    </row>
    <row r="7595" spans="13:13" x14ac:dyDescent="0.25">
      <c r="M7595" t="s">
        <v>58</v>
      </c>
    </row>
    <row r="7596" spans="13:13" x14ac:dyDescent="0.25">
      <c r="M7596" t="s">
        <v>32</v>
      </c>
    </row>
    <row r="7597" spans="13:13" x14ac:dyDescent="0.25">
      <c r="M7597" t="s">
        <v>3</v>
      </c>
    </row>
    <row r="7598" spans="13:13" x14ac:dyDescent="0.25">
      <c r="M7598" t="s">
        <v>59</v>
      </c>
    </row>
    <row r="7599" spans="13:13" x14ac:dyDescent="0.25">
      <c r="M7599" t="s">
        <v>60</v>
      </c>
    </row>
    <row r="7600" spans="13:13" x14ac:dyDescent="0.25">
      <c r="M7600" t="s">
        <v>61</v>
      </c>
    </row>
    <row r="7601" spans="13:13" x14ac:dyDescent="0.25">
      <c r="M7601" t="s">
        <v>62</v>
      </c>
    </row>
    <row r="7602" spans="13:13" x14ac:dyDescent="0.25">
      <c r="M7602" t="s">
        <v>33</v>
      </c>
    </row>
    <row r="7603" spans="13:13" x14ac:dyDescent="0.25">
      <c r="M7603" t="s">
        <v>34</v>
      </c>
    </row>
    <row r="7604" spans="13:13" x14ac:dyDescent="0.25">
      <c r="M7604" t="s">
        <v>35</v>
      </c>
    </row>
    <row r="7605" spans="13:13" x14ac:dyDescent="0.25">
      <c r="M7605" t="s">
        <v>36</v>
      </c>
    </row>
    <row r="7606" spans="13:13" x14ac:dyDescent="0.25">
      <c r="M7606" t="s">
        <v>63</v>
      </c>
    </row>
    <row r="7607" spans="13:13" x14ac:dyDescent="0.25">
      <c r="M7607" t="s">
        <v>37</v>
      </c>
    </row>
    <row r="7608" spans="13:13" x14ac:dyDescent="0.25">
      <c r="M7608" t="s">
        <v>38</v>
      </c>
    </row>
    <row r="7609" spans="13:13" x14ac:dyDescent="0.25">
      <c r="M7609" t="s">
        <v>39</v>
      </c>
    </row>
    <row r="7610" spans="13:13" x14ac:dyDescent="0.25">
      <c r="M7610" t="s">
        <v>40</v>
      </c>
    </row>
    <row r="7611" spans="13:13" x14ac:dyDescent="0.25">
      <c r="M7611" t="s">
        <v>64</v>
      </c>
    </row>
    <row r="7612" spans="13:13" x14ac:dyDescent="0.25">
      <c r="M7612" t="s">
        <v>65</v>
      </c>
    </row>
    <row r="7613" spans="13:13" x14ac:dyDescent="0.25">
      <c r="M7613" t="s">
        <v>66</v>
      </c>
    </row>
    <row r="7614" spans="13:13" x14ac:dyDescent="0.25">
      <c r="M7614" t="s">
        <v>41</v>
      </c>
    </row>
    <row r="7615" spans="13:13" x14ac:dyDescent="0.25">
      <c r="M7615" t="s">
        <v>42</v>
      </c>
    </row>
    <row r="7616" spans="13:13" x14ac:dyDescent="0.25">
      <c r="M7616" t="s">
        <v>67</v>
      </c>
    </row>
    <row r="7617" spans="13:13" x14ac:dyDescent="0.25">
      <c r="M7617" t="s">
        <v>87</v>
      </c>
    </row>
    <row r="7618" spans="13:13" x14ac:dyDescent="0.25">
      <c r="M7618" t="s">
        <v>87</v>
      </c>
    </row>
    <row r="7619" spans="13:13" x14ac:dyDescent="0.25">
      <c r="M7619" t="s">
        <v>87</v>
      </c>
    </row>
    <row r="7620" spans="13:13" x14ac:dyDescent="0.25">
      <c r="M7620" t="s">
        <v>87</v>
      </c>
    </row>
    <row r="7621" spans="13:13" x14ac:dyDescent="0.25">
      <c r="M7621" t="s">
        <v>87</v>
      </c>
    </row>
    <row r="7622" spans="13:13" x14ac:dyDescent="0.25">
      <c r="M7622" t="s">
        <v>87</v>
      </c>
    </row>
    <row r="7623" spans="13:13" x14ac:dyDescent="0.25">
      <c r="M7623" t="s">
        <v>87</v>
      </c>
    </row>
    <row r="7624" spans="13:13" x14ac:dyDescent="0.25">
      <c r="M7624" t="s">
        <v>87</v>
      </c>
    </row>
    <row r="7625" spans="13:13" x14ac:dyDescent="0.25">
      <c r="M7625" t="s">
        <v>87</v>
      </c>
    </row>
    <row r="7626" spans="13:13" x14ac:dyDescent="0.25">
      <c r="M7626" t="s">
        <v>87</v>
      </c>
    </row>
    <row r="7627" spans="13:13" x14ac:dyDescent="0.25">
      <c r="M7627" t="s">
        <v>87</v>
      </c>
    </row>
    <row r="7628" spans="13:13" x14ac:dyDescent="0.25">
      <c r="M7628" t="s">
        <v>87</v>
      </c>
    </row>
    <row r="7629" spans="13:13" x14ac:dyDescent="0.25">
      <c r="M7629" t="s">
        <v>87</v>
      </c>
    </row>
    <row r="7630" spans="13:13" x14ac:dyDescent="0.25">
      <c r="M7630" t="s">
        <v>87</v>
      </c>
    </row>
    <row r="7631" spans="13:13" x14ac:dyDescent="0.25">
      <c r="M7631" t="s">
        <v>87</v>
      </c>
    </row>
    <row r="7632" spans="13:13" x14ac:dyDescent="0.25">
      <c r="M7632" t="s">
        <v>52</v>
      </c>
    </row>
    <row r="7633" spans="13:13" x14ac:dyDescent="0.25">
      <c r="M7633" t="s">
        <v>6</v>
      </c>
    </row>
    <row r="7634" spans="13:13" x14ac:dyDescent="0.25">
      <c r="M7634" t="s">
        <v>7</v>
      </c>
    </row>
    <row r="7635" spans="13:13" x14ac:dyDescent="0.25">
      <c r="M7635" t="s">
        <v>8</v>
      </c>
    </row>
    <row r="7636" spans="13:13" x14ac:dyDescent="0.25">
      <c r="M7636" t="s">
        <v>53</v>
      </c>
    </row>
    <row r="7637" spans="13:13" x14ac:dyDescent="0.25">
      <c r="M7637" t="s">
        <v>9</v>
      </c>
    </row>
    <row r="7638" spans="13:13" x14ac:dyDescent="0.25">
      <c r="M7638" t="s">
        <v>10</v>
      </c>
    </row>
    <row r="7639" spans="13:13" x14ac:dyDescent="0.25">
      <c r="M7639" t="s">
        <v>11</v>
      </c>
    </row>
    <row r="7640" spans="13:13" x14ac:dyDescent="0.25">
      <c r="M7640" t="s">
        <v>12</v>
      </c>
    </row>
    <row r="7641" spans="13:13" x14ac:dyDescent="0.25">
      <c r="M7641" t="s">
        <v>13</v>
      </c>
    </row>
    <row r="7642" spans="13:13" x14ac:dyDescent="0.25">
      <c r="M7642" t="s">
        <v>54</v>
      </c>
    </row>
    <row r="7643" spans="13:13" x14ac:dyDescent="0.25">
      <c r="M7643" t="s">
        <v>14</v>
      </c>
    </row>
    <row r="7644" spans="13:13" x14ac:dyDescent="0.25">
      <c r="M7644" t="s">
        <v>15</v>
      </c>
    </row>
    <row r="7645" spans="13:13" x14ac:dyDescent="0.25">
      <c r="M7645" t="s">
        <v>16</v>
      </c>
    </row>
    <row r="7646" spans="13:13" x14ac:dyDescent="0.25">
      <c r="M7646" t="s">
        <v>17</v>
      </c>
    </row>
    <row r="7647" spans="13:13" x14ac:dyDescent="0.25">
      <c r="M7647" t="s">
        <v>18</v>
      </c>
    </row>
    <row r="7648" spans="13:13" x14ac:dyDescent="0.25">
      <c r="M7648" t="s">
        <v>55</v>
      </c>
    </row>
    <row r="7649" spans="13:13" x14ac:dyDescent="0.25">
      <c r="M7649" t="s">
        <v>19</v>
      </c>
    </row>
    <row r="7650" spans="13:13" x14ac:dyDescent="0.25">
      <c r="M7650" t="s">
        <v>20</v>
      </c>
    </row>
    <row r="7651" spans="13:13" x14ac:dyDescent="0.25">
      <c r="M7651" t="s">
        <v>21</v>
      </c>
    </row>
    <row r="7652" spans="13:13" x14ac:dyDescent="0.25">
      <c r="M7652" t="s">
        <v>22</v>
      </c>
    </row>
    <row r="7653" spans="13:13" x14ac:dyDescent="0.25">
      <c r="M7653" t="s">
        <v>56</v>
      </c>
    </row>
    <row r="7654" spans="13:13" x14ac:dyDescent="0.25">
      <c r="M7654" t="s">
        <v>23</v>
      </c>
    </row>
    <row r="7655" spans="13:13" x14ac:dyDescent="0.25">
      <c r="M7655" t="s">
        <v>57</v>
      </c>
    </row>
    <row r="7656" spans="13:13" x14ac:dyDescent="0.25">
      <c r="M7656" t="s">
        <v>24</v>
      </c>
    </row>
    <row r="7657" spans="13:13" x14ac:dyDescent="0.25">
      <c r="M7657" t="s">
        <v>25</v>
      </c>
    </row>
    <row r="7658" spans="13:13" x14ac:dyDescent="0.25">
      <c r="M7658" t="s">
        <v>26</v>
      </c>
    </row>
    <row r="7659" spans="13:13" x14ac:dyDescent="0.25">
      <c r="M7659" t="s">
        <v>27</v>
      </c>
    </row>
    <row r="7660" spans="13:13" x14ac:dyDescent="0.25">
      <c r="M7660" t="s">
        <v>28</v>
      </c>
    </row>
    <row r="7661" spans="13:13" x14ac:dyDescent="0.25">
      <c r="M7661" t="s">
        <v>29</v>
      </c>
    </row>
    <row r="7662" spans="13:13" x14ac:dyDescent="0.25">
      <c r="M7662" t="s">
        <v>30</v>
      </c>
    </row>
    <row r="7663" spans="13:13" x14ac:dyDescent="0.25">
      <c r="M7663" t="s">
        <v>31</v>
      </c>
    </row>
    <row r="7664" spans="13:13" x14ac:dyDescent="0.25">
      <c r="M7664" t="s">
        <v>58</v>
      </c>
    </row>
    <row r="7665" spans="13:13" x14ac:dyDescent="0.25">
      <c r="M7665" t="s">
        <v>32</v>
      </c>
    </row>
    <row r="7666" spans="13:13" x14ac:dyDescent="0.25">
      <c r="M7666" t="s">
        <v>3</v>
      </c>
    </row>
    <row r="7667" spans="13:13" x14ac:dyDescent="0.25">
      <c r="M7667" t="s">
        <v>59</v>
      </c>
    </row>
    <row r="7668" spans="13:13" x14ac:dyDescent="0.25">
      <c r="M7668" t="s">
        <v>60</v>
      </c>
    </row>
    <row r="7669" spans="13:13" x14ac:dyDescent="0.25">
      <c r="M7669" t="s">
        <v>61</v>
      </c>
    </row>
    <row r="7670" spans="13:13" x14ac:dyDescent="0.25">
      <c r="M7670" t="s">
        <v>62</v>
      </c>
    </row>
    <row r="7671" spans="13:13" x14ac:dyDescent="0.25">
      <c r="M7671" t="s">
        <v>33</v>
      </c>
    </row>
    <row r="7672" spans="13:13" x14ac:dyDescent="0.25">
      <c r="M7672" t="s">
        <v>34</v>
      </c>
    </row>
    <row r="7673" spans="13:13" x14ac:dyDescent="0.25">
      <c r="M7673" t="s">
        <v>35</v>
      </c>
    </row>
    <row r="7674" spans="13:13" x14ac:dyDescent="0.25">
      <c r="M7674" t="s">
        <v>36</v>
      </c>
    </row>
    <row r="7675" spans="13:13" x14ac:dyDescent="0.25">
      <c r="M7675" t="s">
        <v>63</v>
      </c>
    </row>
    <row r="7676" spans="13:13" x14ac:dyDescent="0.25">
      <c r="M7676" t="s">
        <v>37</v>
      </c>
    </row>
    <row r="7677" spans="13:13" x14ac:dyDescent="0.25">
      <c r="M7677" t="s">
        <v>38</v>
      </c>
    </row>
    <row r="7678" spans="13:13" x14ac:dyDescent="0.25">
      <c r="M7678" t="s">
        <v>39</v>
      </c>
    </row>
    <row r="7679" spans="13:13" x14ac:dyDescent="0.25">
      <c r="M7679" t="s">
        <v>40</v>
      </c>
    </row>
    <row r="7680" spans="13:13" x14ac:dyDescent="0.25">
      <c r="M7680" t="s">
        <v>64</v>
      </c>
    </row>
    <row r="7681" spans="13:13" x14ac:dyDescent="0.25">
      <c r="M7681" t="s">
        <v>65</v>
      </c>
    </row>
    <row r="7682" spans="13:13" x14ac:dyDescent="0.25">
      <c r="M7682" t="s">
        <v>66</v>
      </c>
    </row>
    <row r="7683" spans="13:13" x14ac:dyDescent="0.25">
      <c r="M7683" t="s">
        <v>41</v>
      </c>
    </row>
    <row r="7684" spans="13:13" x14ac:dyDescent="0.25">
      <c r="M7684" t="s">
        <v>42</v>
      </c>
    </row>
    <row r="7685" spans="13:13" x14ac:dyDescent="0.25">
      <c r="M7685" t="s">
        <v>67</v>
      </c>
    </row>
    <row r="7686" spans="13:13" x14ac:dyDescent="0.25">
      <c r="M7686" t="s">
        <v>87</v>
      </c>
    </row>
    <row r="7687" spans="13:13" x14ac:dyDescent="0.25">
      <c r="M7687" t="s">
        <v>87</v>
      </c>
    </row>
    <row r="7688" spans="13:13" x14ac:dyDescent="0.25">
      <c r="M7688" t="s">
        <v>87</v>
      </c>
    </row>
    <row r="7689" spans="13:13" x14ac:dyDescent="0.25">
      <c r="M7689" t="s">
        <v>87</v>
      </c>
    </row>
    <row r="7690" spans="13:13" x14ac:dyDescent="0.25">
      <c r="M7690" t="s">
        <v>87</v>
      </c>
    </row>
    <row r="7691" spans="13:13" x14ac:dyDescent="0.25">
      <c r="M7691" t="s">
        <v>87</v>
      </c>
    </row>
    <row r="7692" spans="13:13" x14ac:dyDescent="0.25">
      <c r="M7692" t="s">
        <v>87</v>
      </c>
    </row>
    <row r="7693" spans="13:13" x14ac:dyDescent="0.25">
      <c r="M7693" t="s">
        <v>87</v>
      </c>
    </row>
    <row r="7694" spans="13:13" x14ac:dyDescent="0.25">
      <c r="M7694" t="s">
        <v>87</v>
      </c>
    </row>
    <row r="7695" spans="13:13" x14ac:dyDescent="0.25">
      <c r="M7695" t="s">
        <v>87</v>
      </c>
    </row>
    <row r="7696" spans="13:13" x14ac:dyDescent="0.25">
      <c r="M7696" t="s">
        <v>87</v>
      </c>
    </row>
    <row r="7697" spans="13:13" x14ac:dyDescent="0.25">
      <c r="M7697" t="s">
        <v>87</v>
      </c>
    </row>
    <row r="7698" spans="13:13" x14ac:dyDescent="0.25">
      <c r="M7698" t="s">
        <v>87</v>
      </c>
    </row>
    <row r="7699" spans="13:13" x14ac:dyDescent="0.25">
      <c r="M7699" t="s">
        <v>87</v>
      </c>
    </row>
    <row r="7700" spans="13:13" x14ac:dyDescent="0.25">
      <c r="M7700" t="s">
        <v>87</v>
      </c>
    </row>
    <row r="7701" spans="13:13" x14ac:dyDescent="0.25">
      <c r="M7701" t="s">
        <v>52</v>
      </c>
    </row>
    <row r="7702" spans="13:13" x14ac:dyDescent="0.25">
      <c r="M7702" t="s">
        <v>6</v>
      </c>
    </row>
    <row r="7703" spans="13:13" x14ac:dyDescent="0.25">
      <c r="M7703" t="s">
        <v>7</v>
      </c>
    </row>
    <row r="7704" spans="13:13" x14ac:dyDescent="0.25">
      <c r="M7704" t="s">
        <v>8</v>
      </c>
    </row>
    <row r="7705" spans="13:13" x14ac:dyDescent="0.25">
      <c r="M7705" t="s">
        <v>53</v>
      </c>
    </row>
    <row r="7706" spans="13:13" x14ac:dyDescent="0.25">
      <c r="M7706" t="s">
        <v>9</v>
      </c>
    </row>
    <row r="7707" spans="13:13" x14ac:dyDescent="0.25">
      <c r="M7707" t="s">
        <v>10</v>
      </c>
    </row>
    <row r="7708" spans="13:13" x14ac:dyDescent="0.25">
      <c r="M7708" t="s">
        <v>11</v>
      </c>
    </row>
    <row r="7709" spans="13:13" x14ac:dyDescent="0.25">
      <c r="M7709" t="s">
        <v>12</v>
      </c>
    </row>
    <row r="7710" spans="13:13" x14ac:dyDescent="0.25">
      <c r="M7710" t="s">
        <v>13</v>
      </c>
    </row>
    <row r="7711" spans="13:13" x14ac:dyDescent="0.25">
      <c r="M7711" t="s">
        <v>54</v>
      </c>
    </row>
    <row r="7712" spans="13:13" x14ac:dyDescent="0.25">
      <c r="M7712" t="s">
        <v>14</v>
      </c>
    </row>
    <row r="7713" spans="13:13" x14ac:dyDescent="0.25">
      <c r="M7713" t="s">
        <v>15</v>
      </c>
    </row>
    <row r="7714" spans="13:13" x14ac:dyDescent="0.25">
      <c r="M7714" t="s">
        <v>16</v>
      </c>
    </row>
    <row r="7715" spans="13:13" x14ac:dyDescent="0.25">
      <c r="M7715" t="s">
        <v>17</v>
      </c>
    </row>
    <row r="7716" spans="13:13" x14ac:dyDescent="0.25">
      <c r="M7716" t="s">
        <v>18</v>
      </c>
    </row>
    <row r="7717" spans="13:13" x14ac:dyDescent="0.25">
      <c r="M7717" t="s">
        <v>55</v>
      </c>
    </row>
    <row r="7718" spans="13:13" x14ac:dyDescent="0.25">
      <c r="M7718" t="s">
        <v>19</v>
      </c>
    </row>
    <row r="7719" spans="13:13" x14ac:dyDescent="0.25">
      <c r="M7719" t="s">
        <v>20</v>
      </c>
    </row>
    <row r="7720" spans="13:13" x14ac:dyDescent="0.25">
      <c r="M7720" t="s">
        <v>21</v>
      </c>
    </row>
    <row r="7721" spans="13:13" x14ac:dyDescent="0.25">
      <c r="M7721" t="s">
        <v>22</v>
      </c>
    </row>
    <row r="7722" spans="13:13" x14ac:dyDescent="0.25">
      <c r="M7722" t="s">
        <v>56</v>
      </c>
    </row>
    <row r="7723" spans="13:13" x14ac:dyDescent="0.25">
      <c r="M7723" t="s">
        <v>23</v>
      </c>
    </row>
    <row r="7724" spans="13:13" x14ac:dyDescent="0.25">
      <c r="M7724" t="s">
        <v>57</v>
      </c>
    </row>
    <row r="7725" spans="13:13" x14ac:dyDescent="0.25">
      <c r="M7725" t="s">
        <v>24</v>
      </c>
    </row>
    <row r="7726" spans="13:13" x14ac:dyDescent="0.25">
      <c r="M7726" t="s">
        <v>25</v>
      </c>
    </row>
    <row r="7727" spans="13:13" x14ac:dyDescent="0.25">
      <c r="M7727" t="s">
        <v>26</v>
      </c>
    </row>
    <row r="7728" spans="13:13" x14ac:dyDescent="0.25">
      <c r="M7728" t="s">
        <v>27</v>
      </c>
    </row>
    <row r="7729" spans="13:13" x14ac:dyDescent="0.25">
      <c r="M7729" t="s">
        <v>28</v>
      </c>
    </row>
    <row r="7730" spans="13:13" x14ac:dyDescent="0.25">
      <c r="M7730" t="s">
        <v>29</v>
      </c>
    </row>
    <row r="7731" spans="13:13" x14ac:dyDescent="0.25">
      <c r="M7731" t="s">
        <v>30</v>
      </c>
    </row>
    <row r="7732" spans="13:13" x14ac:dyDescent="0.25">
      <c r="M7732" t="s">
        <v>31</v>
      </c>
    </row>
    <row r="7733" spans="13:13" x14ac:dyDescent="0.25">
      <c r="M7733" t="s">
        <v>58</v>
      </c>
    </row>
    <row r="7734" spans="13:13" x14ac:dyDescent="0.25">
      <c r="M7734" t="s">
        <v>32</v>
      </c>
    </row>
    <row r="7735" spans="13:13" x14ac:dyDescent="0.25">
      <c r="M7735" t="s">
        <v>3</v>
      </c>
    </row>
    <row r="7736" spans="13:13" x14ac:dyDescent="0.25">
      <c r="M7736" t="s">
        <v>59</v>
      </c>
    </row>
    <row r="7737" spans="13:13" x14ac:dyDescent="0.25">
      <c r="M7737" t="s">
        <v>60</v>
      </c>
    </row>
    <row r="7738" spans="13:13" x14ac:dyDescent="0.25">
      <c r="M7738" t="s">
        <v>61</v>
      </c>
    </row>
    <row r="7739" spans="13:13" x14ac:dyDescent="0.25">
      <c r="M7739" t="s">
        <v>62</v>
      </c>
    </row>
    <row r="7740" spans="13:13" x14ac:dyDescent="0.25">
      <c r="M7740" t="s">
        <v>33</v>
      </c>
    </row>
    <row r="7741" spans="13:13" x14ac:dyDescent="0.25">
      <c r="M7741" t="s">
        <v>34</v>
      </c>
    </row>
    <row r="7742" spans="13:13" x14ac:dyDescent="0.25">
      <c r="M7742" t="s">
        <v>35</v>
      </c>
    </row>
    <row r="7743" spans="13:13" x14ac:dyDescent="0.25">
      <c r="M7743" t="s">
        <v>36</v>
      </c>
    </row>
    <row r="7744" spans="13:13" x14ac:dyDescent="0.25">
      <c r="M7744" t="s">
        <v>63</v>
      </c>
    </row>
    <row r="7745" spans="13:13" x14ac:dyDescent="0.25">
      <c r="M7745" t="s">
        <v>37</v>
      </c>
    </row>
    <row r="7746" spans="13:13" x14ac:dyDescent="0.25">
      <c r="M7746" t="s">
        <v>38</v>
      </c>
    </row>
    <row r="7747" spans="13:13" x14ac:dyDescent="0.25">
      <c r="M7747" t="s">
        <v>39</v>
      </c>
    </row>
    <row r="7748" spans="13:13" x14ac:dyDescent="0.25">
      <c r="M7748" t="s">
        <v>40</v>
      </c>
    </row>
    <row r="7749" spans="13:13" x14ac:dyDescent="0.25">
      <c r="M7749" t="s">
        <v>64</v>
      </c>
    </row>
    <row r="7750" spans="13:13" x14ac:dyDescent="0.25">
      <c r="M7750" t="s">
        <v>65</v>
      </c>
    </row>
    <row r="7751" spans="13:13" x14ac:dyDescent="0.25">
      <c r="M7751" t="s">
        <v>66</v>
      </c>
    </row>
    <row r="7752" spans="13:13" x14ac:dyDescent="0.25">
      <c r="M7752" t="s">
        <v>41</v>
      </c>
    </row>
    <row r="7753" spans="13:13" x14ac:dyDescent="0.25">
      <c r="M7753" t="s">
        <v>42</v>
      </c>
    </row>
    <row r="7754" spans="13:13" x14ac:dyDescent="0.25">
      <c r="M7754" t="s">
        <v>67</v>
      </c>
    </row>
    <row r="7755" spans="13:13" x14ac:dyDescent="0.25">
      <c r="M7755" t="s">
        <v>87</v>
      </c>
    </row>
    <row r="7756" spans="13:13" x14ac:dyDescent="0.25">
      <c r="M7756" t="s">
        <v>87</v>
      </c>
    </row>
    <row r="7757" spans="13:13" x14ac:dyDescent="0.25">
      <c r="M7757" t="s">
        <v>87</v>
      </c>
    </row>
    <row r="7758" spans="13:13" x14ac:dyDescent="0.25">
      <c r="M7758" t="s">
        <v>87</v>
      </c>
    </row>
    <row r="7759" spans="13:13" x14ac:dyDescent="0.25">
      <c r="M7759" t="s">
        <v>87</v>
      </c>
    </row>
    <row r="7760" spans="13:13" x14ac:dyDescent="0.25">
      <c r="M7760" t="s">
        <v>87</v>
      </c>
    </row>
    <row r="7761" spans="13:13" x14ac:dyDescent="0.25">
      <c r="M7761" t="s">
        <v>87</v>
      </c>
    </row>
    <row r="7762" spans="13:13" x14ac:dyDescent="0.25">
      <c r="M7762" t="s">
        <v>87</v>
      </c>
    </row>
    <row r="7763" spans="13:13" x14ac:dyDescent="0.25">
      <c r="M7763" t="s">
        <v>87</v>
      </c>
    </row>
    <row r="7764" spans="13:13" x14ac:dyDescent="0.25">
      <c r="M7764" t="s">
        <v>87</v>
      </c>
    </row>
    <row r="7765" spans="13:13" x14ac:dyDescent="0.25">
      <c r="M7765" t="s">
        <v>87</v>
      </c>
    </row>
    <row r="7766" spans="13:13" x14ac:dyDescent="0.25">
      <c r="M7766" t="s">
        <v>87</v>
      </c>
    </row>
    <row r="7767" spans="13:13" x14ac:dyDescent="0.25">
      <c r="M7767" t="s">
        <v>87</v>
      </c>
    </row>
    <row r="7768" spans="13:13" x14ac:dyDescent="0.25">
      <c r="M7768" t="s">
        <v>87</v>
      </c>
    </row>
    <row r="7769" spans="13:13" x14ac:dyDescent="0.25">
      <c r="M7769" t="s">
        <v>87</v>
      </c>
    </row>
    <row r="7770" spans="13:13" x14ac:dyDescent="0.25">
      <c r="M7770" t="s">
        <v>52</v>
      </c>
    </row>
    <row r="7771" spans="13:13" x14ac:dyDescent="0.25">
      <c r="M7771" t="s">
        <v>6</v>
      </c>
    </row>
    <row r="7772" spans="13:13" x14ac:dyDescent="0.25">
      <c r="M7772" t="s">
        <v>7</v>
      </c>
    </row>
    <row r="7773" spans="13:13" x14ac:dyDescent="0.25">
      <c r="M7773" t="s">
        <v>8</v>
      </c>
    </row>
    <row r="7774" spans="13:13" x14ac:dyDescent="0.25">
      <c r="M7774" t="s">
        <v>53</v>
      </c>
    </row>
    <row r="7775" spans="13:13" x14ac:dyDescent="0.25">
      <c r="M7775" t="s">
        <v>9</v>
      </c>
    </row>
    <row r="7776" spans="13:13" x14ac:dyDescent="0.25">
      <c r="M7776" t="s">
        <v>10</v>
      </c>
    </row>
    <row r="7777" spans="13:13" x14ac:dyDescent="0.25">
      <c r="M7777" t="s">
        <v>11</v>
      </c>
    </row>
    <row r="7778" spans="13:13" x14ac:dyDescent="0.25">
      <c r="M7778" t="s">
        <v>12</v>
      </c>
    </row>
    <row r="7779" spans="13:13" x14ac:dyDescent="0.25">
      <c r="M7779" t="s">
        <v>13</v>
      </c>
    </row>
    <row r="7780" spans="13:13" x14ac:dyDescent="0.25">
      <c r="M7780" t="s">
        <v>54</v>
      </c>
    </row>
    <row r="7781" spans="13:13" x14ac:dyDescent="0.25">
      <c r="M7781" t="s">
        <v>14</v>
      </c>
    </row>
    <row r="7782" spans="13:13" x14ac:dyDescent="0.25">
      <c r="M7782" t="s">
        <v>15</v>
      </c>
    </row>
    <row r="7783" spans="13:13" x14ac:dyDescent="0.25">
      <c r="M7783" t="s">
        <v>16</v>
      </c>
    </row>
    <row r="7784" spans="13:13" x14ac:dyDescent="0.25">
      <c r="M7784" t="s">
        <v>17</v>
      </c>
    </row>
    <row r="7785" spans="13:13" x14ac:dyDescent="0.25">
      <c r="M7785" t="s">
        <v>18</v>
      </c>
    </row>
    <row r="7786" spans="13:13" x14ac:dyDescent="0.25">
      <c r="M7786" t="s">
        <v>55</v>
      </c>
    </row>
    <row r="7787" spans="13:13" x14ac:dyDescent="0.25">
      <c r="M7787" t="s">
        <v>19</v>
      </c>
    </row>
    <row r="7788" spans="13:13" x14ac:dyDescent="0.25">
      <c r="M7788" t="s">
        <v>20</v>
      </c>
    </row>
    <row r="7789" spans="13:13" x14ac:dyDescent="0.25">
      <c r="M7789" t="s">
        <v>21</v>
      </c>
    </row>
    <row r="7790" spans="13:13" x14ac:dyDescent="0.25">
      <c r="M7790" t="s">
        <v>22</v>
      </c>
    </row>
    <row r="7791" spans="13:13" x14ac:dyDescent="0.25">
      <c r="M7791" t="s">
        <v>56</v>
      </c>
    </row>
    <row r="7792" spans="13:13" x14ac:dyDescent="0.25">
      <c r="M7792" t="s">
        <v>23</v>
      </c>
    </row>
    <row r="7793" spans="13:13" x14ac:dyDescent="0.25">
      <c r="M7793" t="s">
        <v>57</v>
      </c>
    </row>
    <row r="7794" spans="13:13" x14ac:dyDescent="0.25">
      <c r="M7794" t="s">
        <v>24</v>
      </c>
    </row>
    <row r="7795" spans="13:13" x14ac:dyDescent="0.25">
      <c r="M7795" t="s">
        <v>25</v>
      </c>
    </row>
    <row r="7796" spans="13:13" x14ac:dyDescent="0.25">
      <c r="M7796" t="s">
        <v>26</v>
      </c>
    </row>
    <row r="7797" spans="13:13" x14ac:dyDescent="0.25">
      <c r="M7797" t="s">
        <v>27</v>
      </c>
    </row>
    <row r="7798" spans="13:13" x14ac:dyDescent="0.25">
      <c r="M7798" t="s">
        <v>28</v>
      </c>
    </row>
    <row r="7799" spans="13:13" x14ac:dyDescent="0.25">
      <c r="M7799" t="s">
        <v>29</v>
      </c>
    </row>
    <row r="7800" spans="13:13" x14ac:dyDescent="0.25">
      <c r="M7800" t="s">
        <v>30</v>
      </c>
    </row>
    <row r="7801" spans="13:13" x14ac:dyDescent="0.25">
      <c r="M7801" t="s">
        <v>31</v>
      </c>
    </row>
    <row r="7802" spans="13:13" x14ac:dyDescent="0.25">
      <c r="M7802" t="s">
        <v>58</v>
      </c>
    </row>
    <row r="7803" spans="13:13" x14ac:dyDescent="0.25">
      <c r="M7803" t="s">
        <v>32</v>
      </c>
    </row>
    <row r="7804" spans="13:13" x14ac:dyDescent="0.25">
      <c r="M7804" t="s">
        <v>3</v>
      </c>
    </row>
    <row r="7805" spans="13:13" x14ac:dyDescent="0.25">
      <c r="M7805" t="s">
        <v>59</v>
      </c>
    </row>
    <row r="7806" spans="13:13" x14ac:dyDescent="0.25">
      <c r="M7806" t="s">
        <v>60</v>
      </c>
    </row>
    <row r="7807" spans="13:13" x14ac:dyDescent="0.25">
      <c r="M7807" t="s">
        <v>61</v>
      </c>
    </row>
    <row r="7808" spans="13:13" x14ac:dyDescent="0.25">
      <c r="M7808" t="s">
        <v>62</v>
      </c>
    </row>
    <row r="7809" spans="13:13" x14ac:dyDescent="0.25">
      <c r="M7809" t="s">
        <v>33</v>
      </c>
    </row>
    <row r="7810" spans="13:13" x14ac:dyDescent="0.25">
      <c r="M7810" t="s">
        <v>34</v>
      </c>
    </row>
    <row r="7811" spans="13:13" x14ac:dyDescent="0.25">
      <c r="M7811" t="s">
        <v>35</v>
      </c>
    </row>
    <row r="7812" spans="13:13" x14ac:dyDescent="0.25">
      <c r="M7812" t="s">
        <v>36</v>
      </c>
    </row>
    <row r="7813" spans="13:13" x14ac:dyDescent="0.25">
      <c r="M7813" t="s">
        <v>63</v>
      </c>
    </row>
    <row r="7814" spans="13:13" x14ac:dyDescent="0.25">
      <c r="M7814" t="s">
        <v>37</v>
      </c>
    </row>
    <row r="7815" spans="13:13" x14ac:dyDescent="0.25">
      <c r="M7815" t="s">
        <v>38</v>
      </c>
    </row>
    <row r="7816" spans="13:13" x14ac:dyDescent="0.25">
      <c r="M7816" t="s">
        <v>39</v>
      </c>
    </row>
    <row r="7817" spans="13:13" x14ac:dyDescent="0.25">
      <c r="M7817" t="s">
        <v>40</v>
      </c>
    </row>
    <row r="7818" spans="13:13" x14ac:dyDescent="0.25">
      <c r="M7818" t="s">
        <v>64</v>
      </c>
    </row>
    <row r="7819" spans="13:13" x14ac:dyDescent="0.25">
      <c r="M7819" t="s">
        <v>65</v>
      </c>
    </row>
    <row r="7820" spans="13:13" x14ac:dyDescent="0.25">
      <c r="M7820" t="s">
        <v>66</v>
      </c>
    </row>
    <row r="7821" spans="13:13" x14ac:dyDescent="0.25">
      <c r="M7821" t="s">
        <v>41</v>
      </c>
    </row>
    <row r="7822" spans="13:13" x14ac:dyDescent="0.25">
      <c r="M7822" t="s">
        <v>42</v>
      </c>
    </row>
    <row r="7823" spans="13:13" x14ac:dyDescent="0.25">
      <c r="M7823" t="s">
        <v>67</v>
      </c>
    </row>
    <row r="7824" spans="13:13" x14ac:dyDescent="0.25">
      <c r="M7824" t="s">
        <v>87</v>
      </c>
    </row>
    <row r="7825" spans="13:13" x14ac:dyDescent="0.25">
      <c r="M7825" t="s">
        <v>87</v>
      </c>
    </row>
    <row r="7826" spans="13:13" x14ac:dyDescent="0.25">
      <c r="M7826" t="s">
        <v>87</v>
      </c>
    </row>
    <row r="7827" spans="13:13" x14ac:dyDescent="0.25">
      <c r="M7827" t="s">
        <v>87</v>
      </c>
    </row>
    <row r="7828" spans="13:13" x14ac:dyDescent="0.25">
      <c r="M7828" t="s">
        <v>87</v>
      </c>
    </row>
    <row r="7829" spans="13:13" x14ac:dyDescent="0.25">
      <c r="M7829" t="s">
        <v>87</v>
      </c>
    </row>
    <row r="7830" spans="13:13" x14ac:dyDescent="0.25">
      <c r="M7830" t="s">
        <v>87</v>
      </c>
    </row>
    <row r="7831" spans="13:13" x14ac:dyDescent="0.25">
      <c r="M7831" t="s">
        <v>87</v>
      </c>
    </row>
    <row r="7832" spans="13:13" x14ac:dyDescent="0.25">
      <c r="M7832" t="s">
        <v>87</v>
      </c>
    </row>
    <row r="7833" spans="13:13" x14ac:dyDescent="0.25">
      <c r="M7833" t="s">
        <v>87</v>
      </c>
    </row>
    <row r="7834" spans="13:13" x14ac:dyDescent="0.25">
      <c r="M7834" t="s">
        <v>87</v>
      </c>
    </row>
    <row r="7835" spans="13:13" x14ac:dyDescent="0.25">
      <c r="M7835" t="s">
        <v>87</v>
      </c>
    </row>
    <row r="7836" spans="13:13" x14ac:dyDescent="0.25">
      <c r="M7836" t="s">
        <v>87</v>
      </c>
    </row>
    <row r="7837" spans="13:13" x14ac:dyDescent="0.25">
      <c r="M7837" t="s">
        <v>87</v>
      </c>
    </row>
    <row r="7838" spans="13:13" x14ac:dyDescent="0.25">
      <c r="M7838" t="s">
        <v>87</v>
      </c>
    </row>
    <row r="7839" spans="13:13" x14ac:dyDescent="0.25">
      <c r="M7839" t="s">
        <v>52</v>
      </c>
    </row>
    <row r="7840" spans="13:13" x14ac:dyDescent="0.25">
      <c r="M7840" t="s">
        <v>6</v>
      </c>
    </row>
    <row r="7841" spans="13:13" x14ac:dyDescent="0.25">
      <c r="M7841" t="s">
        <v>7</v>
      </c>
    </row>
    <row r="7842" spans="13:13" x14ac:dyDescent="0.25">
      <c r="M7842" t="s">
        <v>8</v>
      </c>
    </row>
    <row r="7843" spans="13:13" x14ac:dyDescent="0.25">
      <c r="M7843" t="s">
        <v>53</v>
      </c>
    </row>
    <row r="7844" spans="13:13" x14ac:dyDescent="0.25">
      <c r="M7844" t="s">
        <v>9</v>
      </c>
    </row>
    <row r="7845" spans="13:13" x14ac:dyDescent="0.25">
      <c r="M7845" t="s">
        <v>10</v>
      </c>
    </row>
    <row r="7846" spans="13:13" x14ac:dyDescent="0.25">
      <c r="M7846" t="s">
        <v>11</v>
      </c>
    </row>
    <row r="7847" spans="13:13" x14ac:dyDescent="0.25">
      <c r="M7847" t="s">
        <v>12</v>
      </c>
    </row>
    <row r="7848" spans="13:13" x14ac:dyDescent="0.25">
      <c r="M7848" t="s">
        <v>13</v>
      </c>
    </row>
    <row r="7849" spans="13:13" x14ac:dyDescent="0.25">
      <c r="M7849" t="s">
        <v>54</v>
      </c>
    </row>
    <row r="7850" spans="13:13" x14ac:dyDescent="0.25">
      <c r="M7850" t="s">
        <v>14</v>
      </c>
    </row>
    <row r="7851" spans="13:13" x14ac:dyDescent="0.25">
      <c r="M7851" t="s">
        <v>15</v>
      </c>
    </row>
    <row r="7852" spans="13:13" x14ac:dyDescent="0.25">
      <c r="M7852" t="s">
        <v>16</v>
      </c>
    </row>
    <row r="7853" spans="13:13" x14ac:dyDescent="0.25">
      <c r="M7853" t="s">
        <v>17</v>
      </c>
    </row>
    <row r="7854" spans="13:13" x14ac:dyDescent="0.25">
      <c r="M7854" t="s">
        <v>18</v>
      </c>
    </row>
    <row r="7855" spans="13:13" x14ac:dyDescent="0.25">
      <c r="M7855" t="s">
        <v>55</v>
      </c>
    </row>
    <row r="7856" spans="13:13" x14ac:dyDescent="0.25">
      <c r="M7856" t="s">
        <v>19</v>
      </c>
    </row>
    <row r="7857" spans="13:13" x14ac:dyDescent="0.25">
      <c r="M7857" t="s">
        <v>20</v>
      </c>
    </row>
    <row r="7858" spans="13:13" x14ac:dyDescent="0.25">
      <c r="M7858" t="s">
        <v>21</v>
      </c>
    </row>
    <row r="7859" spans="13:13" x14ac:dyDescent="0.25">
      <c r="M7859" t="s">
        <v>22</v>
      </c>
    </row>
    <row r="7860" spans="13:13" x14ac:dyDescent="0.25">
      <c r="M7860" t="s">
        <v>56</v>
      </c>
    </row>
    <row r="7861" spans="13:13" x14ac:dyDescent="0.25">
      <c r="M7861" t="s">
        <v>23</v>
      </c>
    </row>
    <row r="7862" spans="13:13" x14ac:dyDescent="0.25">
      <c r="M7862" t="s">
        <v>57</v>
      </c>
    </row>
    <row r="7863" spans="13:13" x14ac:dyDescent="0.25">
      <c r="M7863" t="s">
        <v>24</v>
      </c>
    </row>
    <row r="7864" spans="13:13" x14ac:dyDescent="0.25">
      <c r="M7864" t="s">
        <v>25</v>
      </c>
    </row>
    <row r="7865" spans="13:13" x14ac:dyDescent="0.25">
      <c r="M7865" t="s">
        <v>26</v>
      </c>
    </row>
    <row r="7866" spans="13:13" x14ac:dyDescent="0.25">
      <c r="M7866" t="s">
        <v>27</v>
      </c>
    </row>
    <row r="7867" spans="13:13" x14ac:dyDescent="0.25">
      <c r="M7867" t="s">
        <v>28</v>
      </c>
    </row>
    <row r="7868" spans="13:13" x14ac:dyDescent="0.25">
      <c r="M7868" t="s">
        <v>29</v>
      </c>
    </row>
    <row r="7869" spans="13:13" x14ac:dyDescent="0.25">
      <c r="M7869" t="s">
        <v>30</v>
      </c>
    </row>
    <row r="7870" spans="13:13" x14ac:dyDescent="0.25">
      <c r="M7870" t="s">
        <v>31</v>
      </c>
    </row>
    <row r="7871" spans="13:13" x14ac:dyDescent="0.25">
      <c r="M7871" t="s">
        <v>58</v>
      </c>
    </row>
    <row r="7872" spans="13:13" x14ac:dyDescent="0.25">
      <c r="M7872" t="s">
        <v>32</v>
      </c>
    </row>
    <row r="7873" spans="13:13" x14ac:dyDescent="0.25">
      <c r="M7873" t="s">
        <v>3</v>
      </c>
    </row>
    <row r="7874" spans="13:13" x14ac:dyDescent="0.25">
      <c r="M7874" t="s">
        <v>59</v>
      </c>
    </row>
    <row r="7875" spans="13:13" x14ac:dyDescent="0.25">
      <c r="M7875" t="s">
        <v>60</v>
      </c>
    </row>
    <row r="7876" spans="13:13" x14ac:dyDescent="0.25">
      <c r="M7876" t="s">
        <v>61</v>
      </c>
    </row>
    <row r="7877" spans="13:13" x14ac:dyDescent="0.25">
      <c r="M7877" t="s">
        <v>62</v>
      </c>
    </row>
    <row r="7878" spans="13:13" x14ac:dyDescent="0.25">
      <c r="M7878" t="s">
        <v>33</v>
      </c>
    </row>
    <row r="7879" spans="13:13" x14ac:dyDescent="0.25">
      <c r="M7879" t="s">
        <v>34</v>
      </c>
    </row>
    <row r="7880" spans="13:13" x14ac:dyDescent="0.25">
      <c r="M7880" t="s">
        <v>35</v>
      </c>
    </row>
    <row r="7881" spans="13:13" x14ac:dyDescent="0.25">
      <c r="M7881" t="s">
        <v>36</v>
      </c>
    </row>
    <row r="7882" spans="13:13" x14ac:dyDescent="0.25">
      <c r="M7882" t="s">
        <v>63</v>
      </c>
    </row>
    <row r="7883" spans="13:13" x14ac:dyDescent="0.25">
      <c r="M7883" t="s">
        <v>37</v>
      </c>
    </row>
    <row r="7884" spans="13:13" x14ac:dyDescent="0.25">
      <c r="M7884" t="s">
        <v>38</v>
      </c>
    </row>
    <row r="7885" spans="13:13" x14ac:dyDescent="0.25">
      <c r="M7885" t="s">
        <v>39</v>
      </c>
    </row>
    <row r="7886" spans="13:13" x14ac:dyDescent="0.25">
      <c r="M7886" t="s">
        <v>40</v>
      </c>
    </row>
    <row r="7887" spans="13:13" x14ac:dyDescent="0.25">
      <c r="M7887" t="s">
        <v>64</v>
      </c>
    </row>
    <row r="7888" spans="13:13" x14ac:dyDescent="0.25">
      <c r="M7888" t="s">
        <v>65</v>
      </c>
    </row>
    <row r="7889" spans="13:13" x14ac:dyDescent="0.25">
      <c r="M7889" t="s">
        <v>66</v>
      </c>
    </row>
    <row r="7890" spans="13:13" x14ac:dyDescent="0.25">
      <c r="M7890" t="s">
        <v>41</v>
      </c>
    </row>
    <row r="7891" spans="13:13" x14ac:dyDescent="0.25">
      <c r="M7891" t="s">
        <v>42</v>
      </c>
    </row>
    <row r="7892" spans="13:13" x14ac:dyDescent="0.25">
      <c r="M7892" t="s">
        <v>67</v>
      </c>
    </row>
    <row r="7893" spans="13:13" x14ac:dyDescent="0.25">
      <c r="M7893" t="s">
        <v>87</v>
      </c>
    </row>
    <row r="7894" spans="13:13" x14ac:dyDescent="0.25">
      <c r="M7894" t="s">
        <v>87</v>
      </c>
    </row>
    <row r="7895" spans="13:13" x14ac:dyDescent="0.25">
      <c r="M7895" t="s">
        <v>87</v>
      </c>
    </row>
    <row r="7896" spans="13:13" x14ac:dyDescent="0.25">
      <c r="M7896" t="s">
        <v>87</v>
      </c>
    </row>
    <row r="7897" spans="13:13" x14ac:dyDescent="0.25">
      <c r="M7897" t="s">
        <v>87</v>
      </c>
    </row>
    <row r="7898" spans="13:13" x14ac:dyDescent="0.25">
      <c r="M7898" t="s">
        <v>87</v>
      </c>
    </row>
    <row r="7899" spans="13:13" x14ac:dyDescent="0.25">
      <c r="M7899" t="s">
        <v>87</v>
      </c>
    </row>
    <row r="7900" spans="13:13" x14ac:dyDescent="0.25">
      <c r="M7900" t="s">
        <v>87</v>
      </c>
    </row>
    <row r="7901" spans="13:13" x14ac:dyDescent="0.25">
      <c r="M7901" t="s">
        <v>87</v>
      </c>
    </row>
    <row r="7902" spans="13:13" x14ac:dyDescent="0.25">
      <c r="M7902" t="s">
        <v>87</v>
      </c>
    </row>
    <row r="7903" spans="13:13" x14ac:dyDescent="0.25">
      <c r="M7903" t="s">
        <v>87</v>
      </c>
    </row>
    <row r="7904" spans="13:13" x14ac:dyDescent="0.25">
      <c r="M7904" t="s">
        <v>87</v>
      </c>
    </row>
    <row r="7905" spans="13:13" x14ac:dyDescent="0.25">
      <c r="M7905" t="s">
        <v>87</v>
      </c>
    </row>
    <row r="7906" spans="13:13" x14ac:dyDescent="0.25">
      <c r="M7906" t="s">
        <v>87</v>
      </c>
    </row>
    <row r="7907" spans="13:13" x14ac:dyDescent="0.25">
      <c r="M7907" t="s">
        <v>87</v>
      </c>
    </row>
    <row r="7908" spans="13:13" x14ac:dyDescent="0.25">
      <c r="M7908" t="s">
        <v>52</v>
      </c>
    </row>
    <row r="7909" spans="13:13" x14ac:dyDescent="0.25">
      <c r="M7909" t="s">
        <v>6</v>
      </c>
    </row>
    <row r="7910" spans="13:13" x14ac:dyDescent="0.25">
      <c r="M7910" t="s">
        <v>7</v>
      </c>
    </row>
    <row r="7911" spans="13:13" x14ac:dyDescent="0.25">
      <c r="M7911" t="s">
        <v>8</v>
      </c>
    </row>
    <row r="7912" spans="13:13" x14ac:dyDescent="0.25">
      <c r="M7912" t="s">
        <v>53</v>
      </c>
    </row>
    <row r="7913" spans="13:13" x14ac:dyDescent="0.25">
      <c r="M7913" t="s">
        <v>9</v>
      </c>
    </row>
    <row r="7914" spans="13:13" x14ac:dyDescent="0.25">
      <c r="M7914" t="s">
        <v>10</v>
      </c>
    </row>
    <row r="7915" spans="13:13" x14ac:dyDescent="0.25">
      <c r="M7915" t="s">
        <v>11</v>
      </c>
    </row>
    <row r="7916" spans="13:13" x14ac:dyDescent="0.25">
      <c r="M7916" t="s">
        <v>12</v>
      </c>
    </row>
    <row r="7917" spans="13:13" x14ac:dyDescent="0.25">
      <c r="M7917" t="s">
        <v>13</v>
      </c>
    </row>
    <row r="7918" spans="13:13" x14ac:dyDescent="0.25">
      <c r="M7918" t="s">
        <v>54</v>
      </c>
    </row>
    <row r="7919" spans="13:13" x14ac:dyDescent="0.25">
      <c r="M7919" t="s">
        <v>14</v>
      </c>
    </row>
    <row r="7920" spans="13:13" x14ac:dyDescent="0.25">
      <c r="M7920" t="s">
        <v>15</v>
      </c>
    </row>
    <row r="7921" spans="13:13" x14ac:dyDescent="0.25">
      <c r="M7921" t="s">
        <v>16</v>
      </c>
    </row>
    <row r="7922" spans="13:13" x14ac:dyDescent="0.25">
      <c r="M7922" t="s">
        <v>17</v>
      </c>
    </row>
    <row r="7923" spans="13:13" x14ac:dyDescent="0.25">
      <c r="M7923" t="s">
        <v>18</v>
      </c>
    </row>
    <row r="7924" spans="13:13" x14ac:dyDescent="0.25">
      <c r="M7924" t="s">
        <v>55</v>
      </c>
    </row>
    <row r="7925" spans="13:13" x14ac:dyDescent="0.25">
      <c r="M7925" t="s">
        <v>19</v>
      </c>
    </row>
    <row r="7926" spans="13:13" x14ac:dyDescent="0.25">
      <c r="M7926" t="s">
        <v>20</v>
      </c>
    </row>
    <row r="7927" spans="13:13" x14ac:dyDescent="0.25">
      <c r="M7927" t="s">
        <v>21</v>
      </c>
    </row>
    <row r="7928" spans="13:13" x14ac:dyDescent="0.25">
      <c r="M7928" t="s">
        <v>22</v>
      </c>
    </row>
    <row r="7929" spans="13:13" x14ac:dyDescent="0.25">
      <c r="M7929" t="s">
        <v>56</v>
      </c>
    </row>
    <row r="7930" spans="13:13" x14ac:dyDescent="0.25">
      <c r="M7930" t="s">
        <v>23</v>
      </c>
    </row>
    <row r="7931" spans="13:13" x14ac:dyDescent="0.25">
      <c r="M7931" t="s">
        <v>57</v>
      </c>
    </row>
    <row r="7932" spans="13:13" x14ac:dyDescent="0.25">
      <c r="M7932" t="s">
        <v>24</v>
      </c>
    </row>
    <row r="7933" spans="13:13" x14ac:dyDescent="0.25">
      <c r="M7933" t="s">
        <v>25</v>
      </c>
    </row>
    <row r="7934" spans="13:13" x14ac:dyDescent="0.25">
      <c r="M7934" t="s">
        <v>26</v>
      </c>
    </row>
    <row r="7935" spans="13:13" x14ac:dyDescent="0.25">
      <c r="M7935" t="s">
        <v>27</v>
      </c>
    </row>
    <row r="7936" spans="13:13" x14ac:dyDescent="0.25">
      <c r="M7936" t="s">
        <v>28</v>
      </c>
    </row>
    <row r="7937" spans="13:13" x14ac:dyDescent="0.25">
      <c r="M7937" t="s">
        <v>29</v>
      </c>
    </row>
    <row r="7938" spans="13:13" x14ac:dyDescent="0.25">
      <c r="M7938" t="s">
        <v>30</v>
      </c>
    </row>
    <row r="7939" spans="13:13" x14ac:dyDescent="0.25">
      <c r="M7939" t="s">
        <v>31</v>
      </c>
    </row>
    <row r="7940" spans="13:13" x14ac:dyDescent="0.25">
      <c r="M7940" t="s">
        <v>58</v>
      </c>
    </row>
    <row r="7941" spans="13:13" x14ac:dyDescent="0.25">
      <c r="M7941" t="s">
        <v>32</v>
      </c>
    </row>
    <row r="7942" spans="13:13" x14ac:dyDescent="0.25">
      <c r="M7942" t="s">
        <v>3</v>
      </c>
    </row>
    <row r="7943" spans="13:13" x14ac:dyDescent="0.25">
      <c r="M7943" t="s">
        <v>59</v>
      </c>
    </row>
    <row r="7944" spans="13:13" x14ac:dyDescent="0.25">
      <c r="M7944" t="s">
        <v>60</v>
      </c>
    </row>
    <row r="7945" spans="13:13" x14ac:dyDescent="0.25">
      <c r="M7945" t="s">
        <v>61</v>
      </c>
    </row>
    <row r="7946" spans="13:13" x14ac:dyDescent="0.25">
      <c r="M7946" t="s">
        <v>62</v>
      </c>
    </row>
    <row r="7947" spans="13:13" x14ac:dyDescent="0.25">
      <c r="M7947" t="s">
        <v>33</v>
      </c>
    </row>
    <row r="7948" spans="13:13" x14ac:dyDescent="0.25">
      <c r="M7948" t="s">
        <v>34</v>
      </c>
    </row>
    <row r="7949" spans="13:13" x14ac:dyDescent="0.25">
      <c r="M7949" t="s">
        <v>35</v>
      </c>
    </row>
    <row r="7950" spans="13:13" x14ac:dyDescent="0.25">
      <c r="M7950" t="s">
        <v>36</v>
      </c>
    </row>
    <row r="7951" spans="13:13" x14ac:dyDescent="0.25">
      <c r="M7951" t="s">
        <v>63</v>
      </c>
    </row>
    <row r="7952" spans="13:13" x14ac:dyDescent="0.25">
      <c r="M7952" t="s">
        <v>37</v>
      </c>
    </row>
    <row r="7953" spans="13:13" x14ac:dyDescent="0.25">
      <c r="M7953" t="s">
        <v>38</v>
      </c>
    </row>
    <row r="7954" spans="13:13" x14ac:dyDescent="0.25">
      <c r="M7954" t="s">
        <v>39</v>
      </c>
    </row>
    <row r="7955" spans="13:13" x14ac:dyDescent="0.25">
      <c r="M7955" t="s">
        <v>40</v>
      </c>
    </row>
    <row r="7956" spans="13:13" x14ac:dyDescent="0.25">
      <c r="M7956" t="s">
        <v>64</v>
      </c>
    </row>
    <row r="7957" spans="13:13" x14ac:dyDescent="0.25">
      <c r="M7957" t="s">
        <v>65</v>
      </c>
    </row>
    <row r="7958" spans="13:13" x14ac:dyDescent="0.25">
      <c r="M7958" t="s">
        <v>66</v>
      </c>
    </row>
    <row r="7959" spans="13:13" x14ac:dyDescent="0.25">
      <c r="M7959" t="s">
        <v>41</v>
      </c>
    </row>
    <row r="7960" spans="13:13" x14ac:dyDescent="0.25">
      <c r="M7960" t="s">
        <v>42</v>
      </c>
    </row>
    <row r="7961" spans="13:13" x14ac:dyDescent="0.25">
      <c r="M7961" t="s">
        <v>67</v>
      </c>
    </row>
    <row r="7962" spans="13:13" x14ac:dyDescent="0.25">
      <c r="M7962" t="s">
        <v>87</v>
      </c>
    </row>
    <row r="7963" spans="13:13" x14ac:dyDescent="0.25">
      <c r="M7963" t="s">
        <v>87</v>
      </c>
    </row>
    <row r="7964" spans="13:13" x14ac:dyDescent="0.25">
      <c r="M7964" t="s">
        <v>87</v>
      </c>
    </row>
    <row r="7965" spans="13:13" x14ac:dyDescent="0.25">
      <c r="M7965" t="s">
        <v>87</v>
      </c>
    </row>
    <row r="7966" spans="13:13" x14ac:dyDescent="0.25">
      <c r="M7966" t="s">
        <v>87</v>
      </c>
    </row>
    <row r="7967" spans="13:13" x14ac:dyDescent="0.25">
      <c r="M7967" t="s">
        <v>87</v>
      </c>
    </row>
    <row r="7968" spans="13:13" x14ac:dyDescent="0.25">
      <c r="M7968" t="s">
        <v>87</v>
      </c>
    </row>
    <row r="7969" spans="13:13" x14ac:dyDescent="0.25">
      <c r="M7969" t="s">
        <v>87</v>
      </c>
    </row>
    <row r="7970" spans="13:13" x14ac:dyDescent="0.25">
      <c r="M7970" t="s">
        <v>87</v>
      </c>
    </row>
    <row r="7971" spans="13:13" x14ac:dyDescent="0.25">
      <c r="M7971" t="s">
        <v>87</v>
      </c>
    </row>
    <row r="7972" spans="13:13" x14ac:dyDescent="0.25">
      <c r="M7972" t="s">
        <v>87</v>
      </c>
    </row>
    <row r="7973" spans="13:13" x14ac:dyDescent="0.25">
      <c r="M7973" t="s">
        <v>87</v>
      </c>
    </row>
    <row r="7974" spans="13:13" x14ac:dyDescent="0.25">
      <c r="M7974" t="s">
        <v>87</v>
      </c>
    </row>
    <row r="7975" spans="13:13" x14ac:dyDescent="0.25">
      <c r="M7975" t="s">
        <v>87</v>
      </c>
    </row>
    <row r="7976" spans="13:13" x14ac:dyDescent="0.25">
      <c r="M7976" t="s">
        <v>87</v>
      </c>
    </row>
    <row r="7977" spans="13:13" x14ac:dyDescent="0.25">
      <c r="M7977" t="s">
        <v>52</v>
      </c>
    </row>
    <row r="7978" spans="13:13" x14ac:dyDescent="0.25">
      <c r="M7978" t="s">
        <v>6</v>
      </c>
    </row>
    <row r="7979" spans="13:13" x14ac:dyDescent="0.25">
      <c r="M7979" t="s">
        <v>7</v>
      </c>
    </row>
    <row r="7980" spans="13:13" x14ac:dyDescent="0.25">
      <c r="M7980" t="s">
        <v>8</v>
      </c>
    </row>
    <row r="7981" spans="13:13" x14ac:dyDescent="0.25">
      <c r="M7981" t="s">
        <v>53</v>
      </c>
    </row>
    <row r="7982" spans="13:13" x14ac:dyDescent="0.25">
      <c r="M7982" t="s">
        <v>9</v>
      </c>
    </row>
    <row r="7983" spans="13:13" x14ac:dyDescent="0.25">
      <c r="M7983" t="s">
        <v>10</v>
      </c>
    </row>
    <row r="7984" spans="13:13" x14ac:dyDescent="0.25">
      <c r="M7984" t="s">
        <v>11</v>
      </c>
    </row>
    <row r="7985" spans="13:13" x14ac:dyDescent="0.25">
      <c r="M7985" t="s">
        <v>12</v>
      </c>
    </row>
    <row r="7986" spans="13:13" x14ac:dyDescent="0.25">
      <c r="M7986" t="s">
        <v>13</v>
      </c>
    </row>
    <row r="7987" spans="13:13" x14ac:dyDescent="0.25">
      <c r="M7987" t="s">
        <v>54</v>
      </c>
    </row>
    <row r="7988" spans="13:13" x14ac:dyDescent="0.25">
      <c r="M7988" t="s">
        <v>14</v>
      </c>
    </row>
    <row r="7989" spans="13:13" x14ac:dyDescent="0.25">
      <c r="M7989" t="s">
        <v>15</v>
      </c>
    </row>
    <row r="7990" spans="13:13" x14ac:dyDescent="0.25">
      <c r="M7990" t="s">
        <v>16</v>
      </c>
    </row>
    <row r="7991" spans="13:13" x14ac:dyDescent="0.25">
      <c r="M7991" t="s">
        <v>17</v>
      </c>
    </row>
    <row r="7992" spans="13:13" x14ac:dyDescent="0.25">
      <c r="M7992" t="s">
        <v>18</v>
      </c>
    </row>
    <row r="7993" spans="13:13" x14ac:dyDescent="0.25">
      <c r="M7993" t="s">
        <v>55</v>
      </c>
    </row>
    <row r="7994" spans="13:13" x14ac:dyDescent="0.25">
      <c r="M7994" t="s">
        <v>19</v>
      </c>
    </row>
    <row r="7995" spans="13:13" x14ac:dyDescent="0.25">
      <c r="M7995" t="s">
        <v>20</v>
      </c>
    </row>
    <row r="7996" spans="13:13" x14ac:dyDescent="0.25">
      <c r="M7996" t="s">
        <v>21</v>
      </c>
    </row>
    <row r="7997" spans="13:13" x14ac:dyDescent="0.25">
      <c r="M7997" t="s">
        <v>22</v>
      </c>
    </row>
    <row r="7998" spans="13:13" x14ac:dyDescent="0.25">
      <c r="M7998" t="s">
        <v>56</v>
      </c>
    </row>
    <row r="7999" spans="13:13" x14ac:dyDescent="0.25">
      <c r="M7999" t="s">
        <v>23</v>
      </c>
    </row>
    <row r="8000" spans="13:13" x14ac:dyDescent="0.25">
      <c r="M8000" t="s">
        <v>57</v>
      </c>
    </row>
    <row r="8001" spans="13:13" x14ac:dyDescent="0.25">
      <c r="M8001" t="s">
        <v>24</v>
      </c>
    </row>
    <row r="8002" spans="13:13" x14ac:dyDescent="0.25">
      <c r="M8002" t="s">
        <v>25</v>
      </c>
    </row>
    <row r="8003" spans="13:13" x14ac:dyDescent="0.25">
      <c r="M8003" t="s">
        <v>26</v>
      </c>
    </row>
    <row r="8004" spans="13:13" x14ac:dyDescent="0.25">
      <c r="M8004" t="s">
        <v>27</v>
      </c>
    </row>
    <row r="8005" spans="13:13" x14ac:dyDescent="0.25">
      <c r="M8005" t="s">
        <v>28</v>
      </c>
    </row>
    <row r="8006" spans="13:13" x14ac:dyDescent="0.25">
      <c r="M8006" t="s">
        <v>29</v>
      </c>
    </row>
    <row r="8007" spans="13:13" x14ac:dyDescent="0.25">
      <c r="M8007" t="s">
        <v>30</v>
      </c>
    </row>
    <row r="8008" spans="13:13" x14ac:dyDescent="0.25">
      <c r="M8008" t="s">
        <v>31</v>
      </c>
    </row>
    <row r="8009" spans="13:13" x14ac:dyDescent="0.25">
      <c r="M8009" t="s">
        <v>58</v>
      </c>
    </row>
    <row r="8010" spans="13:13" x14ac:dyDescent="0.25">
      <c r="M8010" t="s">
        <v>32</v>
      </c>
    </row>
    <row r="8011" spans="13:13" x14ac:dyDescent="0.25">
      <c r="M8011" t="s">
        <v>3</v>
      </c>
    </row>
    <row r="8012" spans="13:13" x14ac:dyDescent="0.25">
      <c r="M8012" t="s">
        <v>59</v>
      </c>
    </row>
    <row r="8013" spans="13:13" x14ac:dyDescent="0.25">
      <c r="M8013" t="s">
        <v>60</v>
      </c>
    </row>
    <row r="8014" spans="13:13" x14ac:dyDescent="0.25">
      <c r="M8014" t="s">
        <v>61</v>
      </c>
    </row>
    <row r="8015" spans="13:13" x14ac:dyDescent="0.25">
      <c r="M8015" t="s">
        <v>62</v>
      </c>
    </row>
    <row r="8016" spans="13:13" x14ac:dyDescent="0.25">
      <c r="M8016" t="s">
        <v>33</v>
      </c>
    </row>
    <row r="8017" spans="13:13" x14ac:dyDescent="0.25">
      <c r="M8017" t="s">
        <v>34</v>
      </c>
    </row>
    <row r="8018" spans="13:13" x14ac:dyDescent="0.25">
      <c r="M8018" t="s">
        <v>35</v>
      </c>
    </row>
    <row r="8019" spans="13:13" x14ac:dyDescent="0.25">
      <c r="M8019" t="s">
        <v>36</v>
      </c>
    </row>
    <row r="8020" spans="13:13" x14ac:dyDescent="0.25">
      <c r="M8020" t="s">
        <v>63</v>
      </c>
    </row>
    <row r="8021" spans="13:13" x14ac:dyDescent="0.25">
      <c r="M8021" t="s">
        <v>37</v>
      </c>
    </row>
    <row r="8022" spans="13:13" x14ac:dyDescent="0.25">
      <c r="M8022" t="s">
        <v>38</v>
      </c>
    </row>
    <row r="8023" spans="13:13" x14ac:dyDescent="0.25">
      <c r="M8023" t="s">
        <v>39</v>
      </c>
    </row>
    <row r="8024" spans="13:13" x14ac:dyDescent="0.25">
      <c r="M8024" t="s">
        <v>40</v>
      </c>
    </row>
    <row r="8025" spans="13:13" x14ac:dyDescent="0.25">
      <c r="M8025" t="s">
        <v>64</v>
      </c>
    </row>
    <row r="8026" spans="13:13" x14ac:dyDescent="0.25">
      <c r="M8026" t="s">
        <v>65</v>
      </c>
    </row>
    <row r="8027" spans="13:13" x14ac:dyDescent="0.25">
      <c r="M8027" t="s">
        <v>66</v>
      </c>
    </row>
    <row r="8028" spans="13:13" x14ac:dyDescent="0.25">
      <c r="M8028" t="s">
        <v>41</v>
      </c>
    </row>
    <row r="8029" spans="13:13" x14ac:dyDescent="0.25">
      <c r="M8029" t="s">
        <v>42</v>
      </c>
    </row>
    <row r="8030" spans="13:13" x14ac:dyDescent="0.25">
      <c r="M8030" t="s">
        <v>67</v>
      </c>
    </row>
    <row r="8031" spans="13:13" x14ac:dyDescent="0.25">
      <c r="M8031" t="s">
        <v>87</v>
      </c>
    </row>
    <row r="8032" spans="13:13" x14ac:dyDescent="0.25">
      <c r="M8032" t="s">
        <v>87</v>
      </c>
    </row>
    <row r="8033" spans="13:13" x14ac:dyDescent="0.25">
      <c r="M8033" t="s">
        <v>87</v>
      </c>
    </row>
    <row r="8034" spans="13:13" x14ac:dyDescent="0.25">
      <c r="M8034" t="s">
        <v>87</v>
      </c>
    </row>
    <row r="8035" spans="13:13" x14ac:dyDescent="0.25">
      <c r="M8035" t="s">
        <v>87</v>
      </c>
    </row>
    <row r="8036" spans="13:13" x14ac:dyDescent="0.25">
      <c r="M8036" t="s">
        <v>87</v>
      </c>
    </row>
    <row r="8037" spans="13:13" x14ac:dyDescent="0.25">
      <c r="M8037" t="s">
        <v>87</v>
      </c>
    </row>
    <row r="8038" spans="13:13" x14ac:dyDescent="0.25">
      <c r="M8038" t="s">
        <v>87</v>
      </c>
    </row>
    <row r="8039" spans="13:13" x14ac:dyDescent="0.25">
      <c r="M8039" t="s">
        <v>87</v>
      </c>
    </row>
    <row r="8040" spans="13:13" x14ac:dyDescent="0.25">
      <c r="M8040" t="s">
        <v>87</v>
      </c>
    </row>
    <row r="8041" spans="13:13" x14ac:dyDescent="0.25">
      <c r="M8041" t="s">
        <v>87</v>
      </c>
    </row>
    <row r="8042" spans="13:13" x14ac:dyDescent="0.25">
      <c r="M8042" t="s">
        <v>87</v>
      </c>
    </row>
    <row r="8043" spans="13:13" x14ac:dyDescent="0.25">
      <c r="M8043" t="s">
        <v>87</v>
      </c>
    </row>
    <row r="8044" spans="13:13" x14ac:dyDescent="0.25">
      <c r="M8044" t="s">
        <v>87</v>
      </c>
    </row>
    <row r="8045" spans="13:13" x14ac:dyDescent="0.25">
      <c r="M8045" t="s">
        <v>87</v>
      </c>
    </row>
    <row r="8046" spans="13:13" x14ac:dyDescent="0.25">
      <c r="M8046" t="s">
        <v>52</v>
      </c>
    </row>
    <row r="8047" spans="13:13" x14ac:dyDescent="0.25">
      <c r="M8047" t="s">
        <v>6</v>
      </c>
    </row>
    <row r="8048" spans="13:13" x14ac:dyDescent="0.25">
      <c r="M8048" t="s">
        <v>7</v>
      </c>
    </row>
    <row r="8049" spans="13:13" x14ac:dyDescent="0.25">
      <c r="M8049" t="s">
        <v>8</v>
      </c>
    </row>
    <row r="8050" spans="13:13" x14ac:dyDescent="0.25">
      <c r="M8050" t="s">
        <v>53</v>
      </c>
    </row>
    <row r="8051" spans="13:13" x14ac:dyDescent="0.25">
      <c r="M8051" t="s">
        <v>9</v>
      </c>
    </row>
    <row r="8052" spans="13:13" x14ac:dyDescent="0.25">
      <c r="M8052" t="s">
        <v>10</v>
      </c>
    </row>
    <row r="8053" spans="13:13" x14ac:dyDescent="0.25">
      <c r="M8053" t="s">
        <v>11</v>
      </c>
    </row>
    <row r="8054" spans="13:13" x14ac:dyDescent="0.25">
      <c r="M8054" t="s">
        <v>12</v>
      </c>
    </row>
    <row r="8055" spans="13:13" x14ac:dyDescent="0.25">
      <c r="M8055" t="s">
        <v>13</v>
      </c>
    </row>
    <row r="8056" spans="13:13" x14ac:dyDescent="0.25">
      <c r="M8056" t="s">
        <v>54</v>
      </c>
    </row>
    <row r="8057" spans="13:13" x14ac:dyDescent="0.25">
      <c r="M8057" t="s">
        <v>14</v>
      </c>
    </row>
    <row r="8058" spans="13:13" x14ac:dyDescent="0.25">
      <c r="M8058" t="s">
        <v>15</v>
      </c>
    </row>
    <row r="8059" spans="13:13" x14ac:dyDescent="0.25">
      <c r="M8059" t="s">
        <v>16</v>
      </c>
    </row>
    <row r="8060" spans="13:13" x14ac:dyDescent="0.25">
      <c r="M8060" t="s">
        <v>17</v>
      </c>
    </row>
    <row r="8061" spans="13:13" x14ac:dyDescent="0.25">
      <c r="M8061" t="s">
        <v>18</v>
      </c>
    </row>
    <row r="8062" spans="13:13" x14ac:dyDescent="0.25">
      <c r="M8062" t="s">
        <v>55</v>
      </c>
    </row>
    <row r="8063" spans="13:13" x14ac:dyDescent="0.25">
      <c r="M8063" t="s">
        <v>19</v>
      </c>
    </row>
    <row r="8064" spans="13:13" x14ac:dyDescent="0.25">
      <c r="M8064" t="s">
        <v>20</v>
      </c>
    </row>
    <row r="8065" spans="13:13" x14ac:dyDescent="0.25">
      <c r="M8065" t="s">
        <v>21</v>
      </c>
    </row>
    <row r="8066" spans="13:13" x14ac:dyDescent="0.25">
      <c r="M8066" t="s">
        <v>22</v>
      </c>
    </row>
    <row r="8067" spans="13:13" x14ac:dyDescent="0.25">
      <c r="M8067" t="s">
        <v>56</v>
      </c>
    </row>
    <row r="8068" spans="13:13" x14ac:dyDescent="0.25">
      <c r="M8068" t="s">
        <v>23</v>
      </c>
    </row>
    <row r="8069" spans="13:13" x14ac:dyDescent="0.25">
      <c r="M8069" t="s">
        <v>57</v>
      </c>
    </row>
    <row r="8070" spans="13:13" x14ac:dyDescent="0.25">
      <c r="M8070" t="s">
        <v>24</v>
      </c>
    </row>
    <row r="8071" spans="13:13" x14ac:dyDescent="0.25">
      <c r="M8071" t="s">
        <v>25</v>
      </c>
    </row>
    <row r="8072" spans="13:13" x14ac:dyDescent="0.25">
      <c r="M8072" t="s">
        <v>26</v>
      </c>
    </row>
    <row r="8073" spans="13:13" x14ac:dyDescent="0.25">
      <c r="M8073" t="s">
        <v>27</v>
      </c>
    </row>
    <row r="8074" spans="13:13" x14ac:dyDescent="0.25">
      <c r="M8074" t="s">
        <v>28</v>
      </c>
    </row>
    <row r="8075" spans="13:13" x14ac:dyDescent="0.25">
      <c r="M8075" t="s">
        <v>29</v>
      </c>
    </row>
    <row r="8076" spans="13:13" x14ac:dyDescent="0.25">
      <c r="M8076" t="s">
        <v>30</v>
      </c>
    </row>
    <row r="8077" spans="13:13" x14ac:dyDescent="0.25">
      <c r="M8077" t="s">
        <v>31</v>
      </c>
    </row>
    <row r="8078" spans="13:13" x14ac:dyDescent="0.25">
      <c r="M8078" t="s">
        <v>58</v>
      </c>
    </row>
    <row r="8079" spans="13:13" x14ac:dyDescent="0.25">
      <c r="M8079" t="s">
        <v>32</v>
      </c>
    </row>
    <row r="8080" spans="13:13" x14ac:dyDescent="0.25">
      <c r="M8080" t="s">
        <v>3</v>
      </c>
    </row>
    <row r="8081" spans="13:13" x14ac:dyDescent="0.25">
      <c r="M8081" t="s">
        <v>59</v>
      </c>
    </row>
    <row r="8082" spans="13:13" x14ac:dyDescent="0.25">
      <c r="M8082" t="s">
        <v>60</v>
      </c>
    </row>
    <row r="8083" spans="13:13" x14ac:dyDescent="0.25">
      <c r="M8083" t="s">
        <v>61</v>
      </c>
    </row>
    <row r="8084" spans="13:13" x14ac:dyDescent="0.25">
      <c r="M8084" t="s">
        <v>62</v>
      </c>
    </row>
    <row r="8085" spans="13:13" x14ac:dyDescent="0.25">
      <c r="M8085" t="s">
        <v>33</v>
      </c>
    </row>
    <row r="8086" spans="13:13" x14ac:dyDescent="0.25">
      <c r="M8086" t="s">
        <v>34</v>
      </c>
    </row>
    <row r="8087" spans="13:13" x14ac:dyDescent="0.25">
      <c r="M8087" t="s">
        <v>35</v>
      </c>
    </row>
    <row r="8088" spans="13:13" x14ac:dyDescent="0.25">
      <c r="M8088" t="s">
        <v>36</v>
      </c>
    </row>
    <row r="8089" spans="13:13" x14ac:dyDescent="0.25">
      <c r="M8089" t="s">
        <v>63</v>
      </c>
    </row>
    <row r="8090" spans="13:13" x14ac:dyDescent="0.25">
      <c r="M8090" t="s">
        <v>37</v>
      </c>
    </row>
    <row r="8091" spans="13:13" x14ac:dyDescent="0.25">
      <c r="M8091" t="s">
        <v>38</v>
      </c>
    </row>
    <row r="8092" spans="13:13" x14ac:dyDescent="0.25">
      <c r="M8092" t="s">
        <v>39</v>
      </c>
    </row>
    <row r="8093" spans="13:13" x14ac:dyDescent="0.25">
      <c r="M8093" t="s">
        <v>40</v>
      </c>
    </row>
    <row r="8094" spans="13:13" x14ac:dyDescent="0.25">
      <c r="M8094" t="s">
        <v>64</v>
      </c>
    </row>
    <row r="8095" spans="13:13" x14ac:dyDescent="0.25">
      <c r="M8095" t="s">
        <v>65</v>
      </c>
    </row>
    <row r="8096" spans="13:13" x14ac:dyDescent="0.25">
      <c r="M8096" t="s">
        <v>66</v>
      </c>
    </row>
    <row r="8097" spans="13:13" x14ac:dyDescent="0.25">
      <c r="M8097" t="s">
        <v>41</v>
      </c>
    </row>
    <row r="8098" spans="13:13" x14ac:dyDescent="0.25">
      <c r="M8098" t="s">
        <v>42</v>
      </c>
    </row>
    <row r="8099" spans="13:13" x14ac:dyDescent="0.25">
      <c r="M8099" t="s">
        <v>67</v>
      </c>
    </row>
    <row r="8100" spans="13:13" x14ac:dyDescent="0.25">
      <c r="M8100" t="s">
        <v>87</v>
      </c>
    </row>
    <row r="8101" spans="13:13" x14ac:dyDescent="0.25">
      <c r="M8101" t="s">
        <v>87</v>
      </c>
    </row>
    <row r="8102" spans="13:13" x14ac:dyDescent="0.25">
      <c r="M8102" t="s">
        <v>87</v>
      </c>
    </row>
    <row r="8103" spans="13:13" x14ac:dyDescent="0.25">
      <c r="M8103" t="s">
        <v>87</v>
      </c>
    </row>
    <row r="8104" spans="13:13" x14ac:dyDescent="0.25">
      <c r="M8104" t="s">
        <v>87</v>
      </c>
    </row>
    <row r="8105" spans="13:13" x14ac:dyDescent="0.25">
      <c r="M8105" t="s">
        <v>87</v>
      </c>
    </row>
    <row r="8106" spans="13:13" x14ac:dyDescent="0.25">
      <c r="M8106" t="s">
        <v>87</v>
      </c>
    </row>
    <row r="8107" spans="13:13" x14ac:dyDescent="0.25">
      <c r="M8107" t="s">
        <v>87</v>
      </c>
    </row>
    <row r="8108" spans="13:13" x14ac:dyDescent="0.25">
      <c r="M8108" t="s">
        <v>87</v>
      </c>
    </row>
    <row r="8109" spans="13:13" x14ac:dyDescent="0.25">
      <c r="M8109" t="s">
        <v>87</v>
      </c>
    </row>
    <row r="8110" spans="13:13" x14ac:dyDescent="0.25">
      <c r="M8110" t="s">
        <v>87</v>
      </c>
    </row>
    <row r="8111" spans="13:13" x14ac:dyDescent="0.25">
      <c r="M8111" t="s">
        <v>87</v>
      </c>
    </row>
    <row r="8112" spans="13:13" x14ac:dyDescent="0.25">
      <c r="M8112" t="s">
        <v>87</v>
      </c>
    </row>
    <row r="8113" spans="13:13" x14ac:dyDescent="0.25">
      <c r="M8113" t="s">
        <v>87</v>
      </c>
    </row>
    <row r="8114" spans="13:13" x14ac:dyDescent="0.25">
      <c r="M8114" t="s">
        <v>87</v>
      </c>
    </row>
    <row r="8115" spans="13:13" x14ac:dyDescent="0.25">
      <c r="M8115" t="s">
        <v>52</v>
      </c>
    </row>
    <row r="8116" spans="13:13" x14ac:dyDescent="0.25">
      <c r="M8116" t="s">
        <v>6</v>
      </c>
    </row>
    <row r="8117" spans="13:13" x14ac:dyDescent="0.25">
      <c r="M8117" t="s">
        <v>7</v>
      </c>
    </row>
    <row r="8118" spans="13:13" x14ac:dyDescent="0.25">
      <c r="M8118" t="s">
        <v>8</v>
      </c>
    </row>
    <row r="8119" spans="13:13" x14ac:dyDescent="0.25">
      <c r="M8119" t="s">
        <v>53</v>
      </c>
    </row>
    <row r="8120" spans="13:13" x14ac:dyDescent="0.25">
      <c r="M8120" t="s">
        <v>9</v>
      </c>
    </row>
    <row r="8121" spans="13:13" x14ac:dyDescent="0.25">
      <c r="M8121" t="s">
        <v>10</v>
      </c>
    </row>
    <row r="8122" spans="13:13" x14ac:dyDescent="0.25">
      <c r="M8122" t="s">
        <v>11</v>
      </c>
    </row>
    <row r="8123" spans="13:13" x14ac:dyDescent="0.25">
      <c r="M8123" t="s">
        <v>12</v>
      </c>
    </row>
    <row r="8124" spans="13:13" x14ac:dyDescent="0.25">
      <c r="M8124" t="s">
        <v>13</v>
      </c>
    </row>
    <row r="8125" spans="13:13" x14ac:dyDescent="0.25">
      <c r="M8125" t="s">
        <v>54</v>
      </c>
    </row>
    <row r="8126" spans="13:13" x14ac:dyDescent="0.25">
      <c r="M8126" t="s">
        <v>14</v>
      </c>
    </row>
    <row r="8127" spans="13:13" x14ac:dyDescent="0.25">
      <c r="M8127" t="s">
        <v>15</v>
      </c>
    </row>
    <row r="8128" spans="13:13" x14ac:dyDescent="0.25">
      <c r="M8128" t="s">
        <v>16</v>
      </c>
    </row>
    <row r="8129" spans="13:13" x14ac:dyDescent="0.25">
      <c r="M8129" t="s">
        <v>17</v>
      </c>
    </row>
    <row r="8130" spans="13:13" x14ac:dyDescent="0.25">
      <c r="M8130" t="s">
        <v>18</v>
      </c>
    </row>
    <row r="8131" spans="13:13" x14ac:dyDescent="0.25">
      <c r="M8131" t="s">
        <v>55</v>
      </c>
    </row>
    <row r="8132" spans="13:13" x14ac:dyDescent="0.25">
      <c r="M8132" t="s">
        <v>19</v>
      </c>
    </row>
    <row r="8133" spans="13:13" x14ac:dyDescent="0.25">
      <c r="M8133" t="s">
        <v>20</v>
      </c>
    </row>
    <row r="8134" spans="13:13" x14ac:dyDescent="0.25">
      <c r="M8134" t="s">
        <v>21</v>
      </c>
    </row>
    <row r="8135" spans="13:13" x14ac:dyDescent="0.25">
      <c r="M8135" t="s">
        <v>22</v>
      </c>
    </row>
    <row r="8136" spans="13:13" x14ac:dyDescent="0.25">
      <c r="M8136" t="s">
        <v>56</v>
      </c>
    </row>
    <row r="8137" spans="13:13" x14ac:dyDescent="0.25">
      <c r="M8137" t="s">
        <v>23</v>
      </c>
    </row>
    <row r="8138" spans="13:13" x14ac:dyDescent="0.25">
      <c r="M8138" t="s">
        <v>57</v>
      </c>
    </row>
    <row r="8139" spans="13:13" x14ac:dyDescent="0.25">
      <c r="M8139" t="s">
        <v>24</v>
      </c>
    </row>
    <row r="8140" spans="13:13" x14ac:dyDescent="0.25">
      <c r="M8140" t="s">
        <v>25</v>
      </c>
    </row>
    <row r="8141" spans="13:13" x14ac:dyDescent="0.25">
      <c r="M8141" t="s">
        <v>26</v>
      </c>
    </row>
    <row r="8142" spans="13:13" x14ac:dyDescent="0.25">
      <c r="M8142" t="s">
        <v>27</v>
      </c>
    </row>
    <row r="8143" spans="13:13" x14ac:dyDescent="0.25">
      <c r="M8143" t="s">
        <v>28</v>
      </c>
    </row>
    <row r="8144" spans="13:13" x14ac:dyDescent="0.25">
      <c r="M8144" t="s">
        <v>29</v>
      </c>
    </row>
    <row r="8145" spans="13:13" x14ac:dyDescent="0.25">
      <c r="M8145" t="s">
        <v>30</v>
      </c>
    </row>
    <row r="8146" spans="13:13" x14ac:dyDescent="0.25">
      <c r="M8146" t="s">
        <v>31</v>
      </c>
    </row>
    <row r="8147" spans="13:13" x14ac:dyDescent="0.25">
      <c r="M8147" t="s">
        <v>58</v>
      </c>
    </row>
    <row r="8148" spans="13:13" x14ac:dyDescent="0.25">
      <c r="M8148" t="s">
        <v>32</v>
      </c>
    </row>
    <row r="8149" spans="13:13" x14ac:dyDescent="0.25">
      <c r="M8149" t="s">
        <v>3</v>
      </c>
    </row>
    <row r="8150" spans="13:13" x14ac:dyDescent="0.25">
      <c r="M8150" t="s">
        <v>59</v>
      </c>
    </row>
    <row r="8151" spans="13:13" x14ac:dyDescent="0.25">
      <c r="M8151" t="s">
        <v>60</v>
      </c>
    </row>
    <row r="8152" spans="13:13" x14ac:dyDescent="0.25">
      <c r="M8152" t="s">
        <v>61</v>
      </c>
    </row>
    <row r="8153" spans="13:13" x14ac:dyDescent="0.25">
      <c r="M8153" t="s">
        <v>62</v>
      </c>
    </row>
    <row r="8154" spans="13:13" x14ac:dyDescent="0.25">
      <c r="M8154" t="s">
        <v>33</v>
      </c>
    </row>
    <row r="8155" spans="13:13" x14ac:dyDescent="0.25">
      <c r="M8155" t="s">
        <v>34</v>
      </c>
    </row>
    <row r="8156" spans="13:13" x14ac:dyDescent="0.25">
      <c r="M8156" t="s">
        <v>35</v>
      </c>
    </row>
    <row r="8157" spans="13:13" x14ac:dyDescent="0.25">
      <c r="M8157" t="s">
        <v>36</v>
      </c>
    </row>
    <row r="8158" spans="13:13" x14ac:dyDescent="0.25">
      <c r="M8158" t="s">
        <v>63</v>
      </c>
    </row>
    <row r="8159" spans="13:13" x14ac:dyDescent="0.25">
      <c r="M8159" t="s">
        <v>37</v>
      </c>
    </row>
    <row r="8160" spans="13:13" x14ac:dyDescent="0.25">
      <c r="M8160" t="s">
        <v>38</v>
      </c>
    </row>
    <row r="8161" spans="13:13" x14ac:dyDescent="0.25">
      <c r="M8161" t="s">
        <v>39</v>
      </c>
    </row>
    <row r="8162" spans="13:13" x14ac:dyDescent="0.25">
      <c r="M8162" t="s">
        <v>40</v>
      </c>
    </row>
    <row r="8163" spans="13:13" x14ac:dyDescent="0.25">
      <c r="M8163" t="s">
        <v>64</v>
      </c>
    </row>
    <row r="8164" spans="13:13" x14ac:dyDescent="0.25">
      <c r="M8164" t="s">
        <v>65</v>
      </c>
    </row>
    <row r="8165" spans="13:13" x14ac:dyDescent="0.25">
      <c r="M8165" t="s">
        <v>66</v>
      </c>
    </row>
    <row r="8166" spans="13:13" x14ac:dyDescent="0.25">
      <c r="M8166" t="s">
        <v>41</v>
      </c>
    </row>
    <row r="8167" spans="13:13" x14ac:dyDescent="0.25">
      <c r="M8167" t="s">
        <v>42</v>
      </c>
    </row>
    <row r="8168" spans="13:13" x14ac:dyDescent="0.25">
      <c r="M8168" t="s">
        <v>67</v>
      </c>
    </row>
    <row r="8169" spans="13:13" x14ac:dyDescent="0.25">
      <c r="M8169" t="s">
        <v>87</v>
      </c>
    </row>
    <row r="8170" spans="13:13" x14ac:dyDescent="0.25">
      <c r="M8170" t="s">
        <v>87</v>
      </c>
    </row>
    <row r="8171" spans="13:13" x14ac:dyDescent="0.25">
      <c r="M8171" t="s">
        <v>87</v>
      </c>
    </row>
    <row r="8172" spans="13:13" x14ac:dyDescent="0.25">
      <c r="M8172" t="s">
        <v>87</v>
      </c>
    </row>
    <row r="8173" spans="13:13" x14ac:dyDescent="0.25">
      <c r="M8173" t="s">
        <v>87</v>
      </c>
    </row>
    <row r="8174" spans="13:13" x14ac:dyDescent="0.25">
      <c r="M8174" t="s">
        <v>87</v>
      </c>
    </row>
    <row r="8175" spans="13:13" x14ac:dyDescent="0.25">
      <c r="M8175" t="s">
        <v>87</v>
      </c>
    </row>
    <row r="8176" spans="13:13" x14ac:dyDescent="0.25">
      <c r="M8176" t="s">
        <v>87</v>
      </c>
    </row>
    <row r="8177" spans="13:13" x14ac:dyDescent="0.25">
      <c r="M8177" t="s">
        <v>87</v>
      </c>
    </row>
    <row r="8178" spans="13:13" x14ac:dyDescent="0.25">
      <c r="M8178" t="s">
        <v>87</v>
      </c>
    </row>
    <row r="8179" spans="13:13" x14ac:dyDescent="0.25">
      <c r="M8179" t="s">
        <v>87</v>
      </c>
    </row>
    <row r="8180" spans="13:13" x14ac:dyDescent="0.25">
      <c r="M8180" t="s">
        <v>87</v>
      </c>
    </row>
    <row r="8181" spans="13:13" x14ac:dyDescent="0.25">
      <c r="M8181" t="s">
        <v>87</v>
      </c>
    </row>
    <row r="8182" spans="13:13" x14ac:dyDescent="0.25">
      <c r="M8182" t="s">
        <v>87</v>
      </c>
    </row>
    <row r="8183" spans="13:13" x14ac:dyDescent="0.25">
      <c r="M8183" t="s">
        <v>87</v>
      </c>
    </row>
    <row r="8184" spans="13:13" x14ac:dyDescent="0.25">
      <c r="M8184" t="s">
        <v>6</v>
      </c>
    </row>
    <row r="8185" spans="13:13" x14ac:dyDescent="0.25">
      <c r="M8185" t="s">
        <v>7</v>
      </c>
    </row>
    <row r="8186" spans="13:13" x14ac:dyDescent="0.25">
      <c r="M8186" t="s">
        <v>8</v>
      </c>
    </row>
    <row r="8187" spans="13:13" x14ac:dyDescent="0.25">
      <c r="M8187" t="s">
        <v>9</v>
      </c>
    </row>
    <row r="8188" spans="13:13" x14ac:dyDescent="0.25">
      <c r="M8188" t="s">
        <v>11</v>
      </c>
    </row>
    <row r="8189" spans="13:13" x14ac:dyDescent="0.25">
      <c r="M8189" t="s">
        <v>12</v>
      </c>
    </row>
    <row r="8190" spans="13:13" x14ac:dyDescent="0.25">
      <c r="M8190" t="s">
        <v>13</v>
      </c>
    </row>
    <row r="8191" spans="13:13" x14ac:dyDescent="0.25">
      <c r="M8191" t="s">
        <v>54</v>
      </c>
    </row>
    <row r="8192" spans="13:13" x14ac:dyDescent="0.25">
      <c r="M8192" t="s">
        <v>14</v>
      </c>
    </row>
    <row r="8193" spans="13:13" x14ac:dyDescent="0.25">
      <c r="M8193" t="s">
        <v>15</v>
      </c>
    </row>
    <row r="8194" spans="13:13" x14ac:dyDescent="0.25">
      <c r="M8194" t="s">
        <v>16</v>
      </c>
    </row>
    <row r="8195" spans="13:13" x14ac:dyDescent="0.25">
      <c r="M8195" t="s">
        <v>17</v>
      </c>
    </row>
    <row r="8196" spans="13:13" x14ac:dyDescent="0.25">
      <c r="M8196" t="s">
        <v>18</v>
      </c>
    </row>
    <row r="8197" spans="13:13" x14ac:dyDescent="0.25">
      <c r="M8197" t="s">
        <v>55</v>
      </c>
    </row>
    <row r="8198" spans="13:13" x14ac:dyDescent="0.25">
      <c r="M8198" t="s">
        <v>19</v>
      </c>
    </row>
    <row r="8199" spans="13:13" x14ac:dyDescent="0.25">
      <c r="M8199" t="s">
        <v>20</v>
      </c>
    </row>
    <row r="8200" spans="13:13" x14ac:dyDescent="0.25">
      <c r="M8200" t="s">
        <v>21</v>
      </c>
    </row>
    <row r="8201" spans="13:13" x14ac:dyDescent="0.25">
      <c r="M8201" t="s">
        <v>56</v>
      </c>
    </row>
    <row r="8202" spans="13:13" x14ac:dyDescent="0.25">
      <c r="M8202" t="s">
        <v>23</v>
      </c>
    </row>
    <row r="8203" spans="13:13" x14ac:dyDescent="0.25">
      <c r="M8203" t="s">
        <v>57</v>
      </c>
    </row>
    <row r="8204" spans="13:13" x14ac:dyDescent="0.25">
      <c r="M8204" t="s">
        <v>24</v>
      </c>
    </row>
    <row r="8205" spans="13:13" x14ac:dyDescent="0.25">
      <c r="M8205" t="s">
        <v>25</v>
      </c>
    </row>
    <row r="8206" spans="13:13" x14ac:dyDescent="0.25">
      <c r="M8206" t="s">
        <v>27</v>
      </c>
    </row>
    <row r="8207" spans="13:13" x14ac:dyDescent="0.25">
      <c r="M8207" t="s">
        <v>28</v>
      </c>
    </row>
    <row r="8208" spans="13:13" x14ac:dyDescent="0.25">
      <c r="M8208" t="s">
        <v>29</v>
      </c>
    </row>
    <row r="8209" spans="13:13" x14ac:dyDescent="0.25">
      <c r="M8209" t="s">
        <v>30</v>
      </c>
    </row>
    <row r="8210" spans="13:13" x14ac:dyDescent="0.25">
      <c r="M8210" t="s">
        <v>31</v>
      </c>
    </row>
    <row r="8211" spans="13:13" x14ac:dyDescent="0.25">
      <c r="M8211" t="s">
        <v>58</v>
      </c>
    </row>
    <row r="8212" spans="13:13" x14ac:dyDescent="0.25">
      <c r="M8212" t="s">
        <v>32</v>
      </c>
    </row>
    <row r="8213" spans="13:13" x14ac:dyDescent="0.25">
      <c r="M8213" t="s">
        <v>3</v>
      </c>
    </row>
    <row r="8214" spans="13:13" x14ac:dyDescent="0.25">
      <c r="M8214" t="s">
        <v>59</v>
      </c>
    </row>
    <row r="8215" spans="13:13" x14ac:dyDescent="0.25">
      <c r="M8215" t="s">
        <v>60</v>
      </c>
    </row>
    <row r="8216" spans="13:13" x14ac:dyDescent="0.25">
      <c r="M8216" t="s">
        <v>61</v>
      </c>
    </row>
    <row r="8217" spans="13:13" x14ac:dyDescent="0.25">
      <c r="M8217" t="s">
        <v>62</v>
      </c>
    </row>
    <row r="8218" spans="13:13" x14ac:dyDescent="0.25">
      <c r="M8218" t="s">
        <v>33</v>
      </c>
    </row>
    <row r="8219" spans="13:13" x14ac:dyDescent="0.25">
      <c r="M8219" t="s">
        <v>34</v>
      </c>
    </row>
    <row r="8220" spans="13:13" x14ac:dyDescent="0.25">
      <c r="M8220" t="s">
        <v>35</v>
      </c>
    </row>
    <row r="8221" spans="13:13" x14ac:dyDescent="0.25">
      <c r="M8221" t="s">
        <v>36</v>
      </c>
    </row>
    <row r="8222" spans="13:13" x14ac:dyDescent="0.25">
      <c r="M8222" t="s">
        <v>63</v>
      </c>
    </row>
    <row r="8223" spans="13:13" x14ac:dyDescent="0.25">
      <c r="M8223" t="s">
        <v>38</v>
      </c>
    </row>
    <row r="8224" spans="13:13" x14ac:dyDescent="0.25">
      <c r="M8224" t="s">
        <v>39</v>
      </c>
    </row>
    <row r="8225" spans="13:13" x14ac:dyDescent="0.25">
      <c r="M8225" t="s">
        <v>40</v>
      </c>
    </row>
    <row r="8226" spans="13:13" x14ac:dyDescent="0.25">
      <c r="M8226" t="s">
        <v>64</v>
      </c>
    </row>
    <row r="8227" spans="13:13" x14ac:dyDescent="0.25">
      <c r="M8227" t="s">
        <v>65</v>
      </c>
    </row>
    <row r="8228" spans="13:13" x14ac:dyDescent="0.25">
      <c r="M8228" t="s">
        <v>66</v>
      </c>
    </row>
    <row r="8229" spans="13:13" x14ac:dyDescent="0.25">
      <c r="M8229" t="s">
        <v>41</v>
      </c>
    </row>
    <row r="8230" spans="13:13" x14ac:dyDescent="0.25">
      <c r="M8230" t="s">
        <v>67</v>
      </c>
    </row>
    <row r="8231" spans="13:13" x14ac:dyDescent="0.25">
      <c r="M8231" t="s">
        <v>87</v>
      </c>
    </row>
    <row r="8232" spans="13:13" x14ac:dyDescent="0.25">
      <c r="M8232" t="s">
        <v>87</v>
      </c>
    </row>
    <row r="8233" spans="13:13" x14ac:dyDescent="0.25">
      <c r="M8233" t="s">
        <v>87</v>
      </c>
    </row>
    <row r="8234" spans="13:13" x14ac:dyDescent="0.25">
      <c r="M8234" t="s">
        <v>87</v>
      </c>
    </row>
    <row r="8235" spans="13:13" x14ac:dyDescent="0.25">
      <c r="M8235" t="s">
        <v>87</v>
      </c>
    </row>
    <row r="8236" spans="13:13" x14ac:dyDescent="0.25">
      <c r="M8236" t="s">
        <v>87</v>
      </c>
    </row>
    <row r="8237" spans="13:13" x14ac:dyDescent="0.25">
      <c r="M8237" t="s">
        <v>87</v>
      </c>
    </row>
    <row r="8238" spans="13:13" x14ac:dyDescent="0.25">
      <c r="M8238" t="s">
        <v>87</v>
      </c>
    </row>
    <row r="8239" spans="13:13" x14ac:dyDescent="0.25">
      <c r="M8239" t="s">
        <v>87</v>
      </c>
    </row>
    <row r="8240" spans="13:13" x14ac:dyDescent="0.25">
      <c r="M8240" t="s">
        <v>87</v>
      </c>
    </row>
    <row r="8241" spans="13:13" x14ac:dyDescent="0.25">
      <c r="M8241" t="s">
        <v>87</v>
      </c>
    </row>
    <row r="8242" spans="13:13" x14ac:dyDescent="0.25">
      <c r="M8242" t="s">
        <v>87</v>
      </c>
    </row>
    <row r="8243" spans="13:13" x14ac:dyDescent="0.25">
      <c r="M8243" t="s">
        <v>87</v>
      </c>
    </row>
    <row r="8244" spans="13:13" x14ac:dyDescent="0.25">
      <c r="M8244" t="s">
        <v>87</v>
      </c>
    </row>
    <row r="8245" spans="13:13" x14ac:dyDescent="0.25">
      <c r="M8245" t="s">
        <v>87</v>
      </c>
    </row>
    <row r="8246" spans="13:13" x14ac:dyDescent="0.25">
      <c r="M8246" t="s">
        <v>52</v>
      </c>
    </row>
    <row r="8247" spans="13:13" x14ac:dyDescent="0.25">
      <c r="M8247" t="s">
        <v>6</v>
      </c>
    </row>
    <row r="8248" spans="13:13" x14ac:dyDescent="0.25">
      <c r="M8248" t="s">
        <v>7</v>
      </c>
    </row>
    <row r="8249" spans="13:13" x14ac:dyDescent="0.25">
      <c r="M8249" t="s">
        <v>8</v>
      </c>
    </row>
    <row r="8250" spans="13:13" x14ac:dyDescent="0.25">
      <c r="M8250" t="s">
        <v>53</v>
      </c>
    </row>
    <row r="8251" spans="13:13" x14ac:dyDescent="0.25">
      <c r="M8251" t="s">
        <v>9</v>
      </c>
    </row>
    <row r="8252" spans="13:13" x14ac:dyDescent="0.25">
      <c r="M8252" t="s">
        <v>10</v>
      </c>
    </row>
    <row r="8253" spans="13:13" x14ac:dyDescent="0.25">
      <c r="M8253" t="s">
        <v>11</v>
      </c>
    </row>
    <row r="8254" spans="13:13" x14ac:dyDescent="0.25">
      <c r="M8254" t="s">
        <v>12</v>
      </c>
    </row>
    <row r="8255" spans="13:13" x14ac:dyDescent="0.25">
      <c r="M8255" t="s">
        <v>13</v>
      </c>
    </row>
    <row r="8256" spans="13:13" x14ac:dyDescent="0.25">
      <c r="M8256" t="s">
        <v>54</v>
      </c>
    </row>
    <row r="8257" spans="13:13" x14ac:dyDescent="0.25">
      <c r="M8257" t="s">
        <v>14</v>
      </c>
    </row>
    <row r="8258" spans="13:13" x14ac:dyDescent="0.25">
      <c r="M8258" t="s">
        <v>15</v>
      </c>
    </row>
    <row r="8259" spans="13:13" x14ac:dyDescent="0.25">
      <c r="M8259" t="s">
        <v>16</v>
      </c>
    </row>
    <row r="8260" spans="13:13" x14ac:dyDescent="0.25">
      <c r="M8260" t="s">
        <v>17</v>
      </c>
    </row>
    <row r="8261" spans="13:13" x14ac:dyDescent="0.25">
      <c r="M8261" t="s">
        <v>18</v>
      </c>
    </row>
    <row r="8262" spans="13:13" x14ac:dyDescent="0.25">
      <c r="M8262" t="s">
        <v>55</v>
      </c>
    </row>
    <row r="8263" spans="13:13" x14ac:dyDescent="0.25">
      <c r="M8263" t="s">
        <v>19</v>
      </c>
    </row>
    <row r="8264" spans="13:13" x14ac:dyDescent="0.25">
      <c r="M8264" t="s">
        <v>20</v>
      </c>
    </row>
    <row r="8265" spans="13:13" x14ac:dyDescent="0.25">
      <c r="M8265" t="s">
        <v>21</v>
      </c>
    </row>
    <row r="8266" spans="13:13" x14ac:dyDescent="0.25">
      <c r="M8266" t="s">
        <v>22</v>
      </c>
    </row>
    <row r="8267" spans="13:13" x14ac:dyDescent="0.25">
      <c r="M8267" t="s">
        <v>56</v>
      </c>
    </row>
    <row r="8268" spans="13:13" x14ac:dyDescent="0.25">
      <c r="M8268" t="s">
        <v>23</v>
      </c>
    </row>
    <row r="8269" spans="13:13" x14ac:dyDescent="0.25">
      <c r="M8269" t="s">
        <v>57</v>
      </c>
    </row>
    <row r="8270" spans="13:13" x14ac:dyDescent="0.25">
      <c r="M8270" t="s">
        <v>24</v>
      </c>
    </row>
    <row r="8271" spans="13:13" x14ac:dyDescent="0.25">
      <c r="M8271" t="s">
        <v>25</v>
      </c>
    </row>
    <row r="8272" spans="13:13" x14ac:dyDescent="0.25">
      <c r="M8272" t="s">
        <v>26</v>
      </c>
    </row>
    <row r="8273" spans="13:13" x14ac:dyDescent="0.25">
      <c r="M8273" t="s">
        <v>27</v>
      </c>
    </row>
    <row r="8274" spans="13:13" x14ac:dyDescent="0.25">
      <c r="M8274" t="s">
        <v>28</v>
      </c>
    </row>
    <row r="8275" spans="13:13" x14ac:dyDescent="0.25">
      <c r="M8275" t="s">
        <v>29</v>
      </c>
    </row>
    <row r="8276" spans="13:13" x14ac:dyDescent="0.25">
      <c r="M8276" t="s">
        <v>30</v>
      </c>
    </row>
    <row r="8277" spans="13:13" x14ac:dyDescent="0.25">
      <c r="M8277" t="s">
        <v>31</v>
      </c>
    </row>
    <row r="8278" spans="13:13" x14ac:dyDescent="0.25">
      <c r="M8278" t="s">
        <v>58</v>
      </c>
    </row>
    <row r="8279" spans="13:13" x14ac:dyDescent="0.25">
      <c r="M8279" t="s">
        <v>32</v>
      </c>
    </row>
    <row r="8280" spans="13:13" x14ac:dyDescent="0.25">
      <c r="M8280" t="s">
        <v>3</v>
      </c>
    </row>
    <row r="8281" spans="13:13" x14ac:dyDescent="0.25">
      <c r="M8281" t="s">
        <v>59</v>
      </c>
    </row>
    <row r="8282" spans="13:13" x14ac:dyDescent="0.25">
      <c r="M8282" t="s">
        <v>60</v>
      </c>
    </row>
    <row r="8283" spans="13:13" x14ac:dyDescent="0.25">
      <c r="M8283" t="s">
        <v>61</v>
      </c>
    </row>
    <row r="8284" spans="13:13" x14ac:dyDescent="0.25">
      <c r="M8284" t="s">
        <v>62</v>
      </c>
    </row>
    <row r="8285" spans="13:13" x14ac:dyDescent="0.25">
      <c r="M8285" t="s">
        <v>33</v>
      </c>
    </row>
    <row r="8286" spans="13:13" x14ac:dyDescent="0.25">
      <c r="M8286" t="s">
        <v>34</v>
      </c>
    </row>
    <row r="8287" spans="13:13" x14ac:dyDescent="0.25">
      <c r="M8287" t="s">
        <v>35</v>
      </c>
    </row>
    <row r="8288" spans="13:13" x14ac:dyDescent="0.25">
      <c r="M8288" t="s">
        <v>36</v>
      </c>
    </row>
    <row r="8289" spans="13:13" x14ac:dyDescent="0.25">
      <c r="M8289" t="s">
        <v>63</v>
      </c>
    </row>
    <row r="8290" spans="13:13" x14ac:dyDescent="0.25">
      <c r="M8290" t="s">
        <v>37</v>
      </c>
    </row>
    <row r="8291" spans="13:13" x14ac:dyDescent="0.25">
      <c r="M8291" t="s">
        <v>38</v>
      </c>
    </row>
    <row r="8292" spans="13:13" x14ac:dyDescent="0.25">
      <c r="M8292" t="s">
        <v>39</v>
      </c>
    </row>
    <row r="8293" spans="13:13" x14ac:dyDescent="0.25">
      <c r="M8293" t="s">
        <v>40</v>
      </c>
    </row>
    <row r="8294" spans="13:13" x14ac:dyDescent="0.25">
      <c r="M8294" t="s">
        <v>64</v>
      </c>
    </row>
    <row r="8295" spans="13:13" x14ac:dyDescent="0.25">
      <c r="M8295" t="s">
        <v>65</v>
      </c>
    </row>
    <row r="8296" spans="13:13" x14ac:dyDescent="0.25">
      <c r="M8296" t="s">
        <v>66</v>
      </c>
    </row>
    <row r="8297" spans="13:13" x14ac:dyDescent="0.25">
      <c r="M8297" t="s">
        <v>41</v>
      </c>
    </row>
    <row r="8298" spans="13:13" x14ac:dyDescent="0.25">
      <c r="M8298" t="s">
        <v>42</v>
      </c>
    </row>
    <row r="8299" spans="13:13" x14ac:dyDescent="0.25">
      <c r="M8299" t="s">
        <v>67</v>
      </c>
    </row>
    <row r="8300" spans="13:13" x14ac:dyDescent="0.25">
      <c r="M8300" t="s">
        <v>87</v>
      </c>
    </row>
    <row r="8301" spans="13:13" x14ac:dyDescent="0.25">
      <c r="M8301" t="s">
        <v>87</v>
      </c>
    </row>
    <row r="8302" spans="13:13" x14ac:dyDescent="0.25">
      <c r="M8302" t="s">
        <v>87</v>
      </c>
    </row>
    <row r="8303" spans="13:13" x14ac:dyDescent="0.25">
      <c r="M8303" t="s">
        <v>87</v>
      </c>
    </row>
    <row r="8304" spans="13:13" x14ac:dyDescent="0.25">
      <c r="M8304" t="s">
        <v>87</v>
      </c>
    </row>
    <row r="8305" spans="13:13" x14ac:dyDescent="0.25">
      <c r="M8305" t="s">
        <v>87</v>
      </c>
    </row>
    <row r="8306" spans="13:13" x14ac:dyDescent="0.25">
      <c r="M8306" t="s">
        <v>87</v>
      </c>
    </row>
    <row r="8307" spans="13:13" x14ac:dyDescent="0.25">
      <c r="M8307" t="s">
        <v>87</v>
      </c>
    </row>
    <row r="8308" spans="13:13" x14ac:dyDescent="0.25">
      <c r="M8308" t="s">
        <v>87</v>
      </c>
    </row>
    <row r="8309" spans="13:13" x14ac:dyDescent="0.25">
      <c r="M8309" t="s">
        <v>87</v>
      </c>
    </row>
    <row r="8310" spans="13:13" x14ac:dyDescent="0.25">
      <c r="M8310" t="s">
        <v>87</v>
      </c>
    </row>
    <row r="8311" spans="13:13" x14ac:dyDescent="0.25">
      <c r="M8311" t="s">
        <v>87</v>
      </c>
    </row>
    <row r="8312" spans="13:13" x14ac:dyDescent="0.25">
      <c r="M8312" t="s">
        <v>87</v>
      </c>
    </row>
    <row r="8313" spans="13:13" x14ac:dyDescent="0.25">
      <c r="M8313" t="s">
        <v>87</v>
      </c>
    </row>
    <row r="8314" spans="13:13" x14ac:dyDescent="0.25">
      <c r="M8314" t="s">
        <v>87</v>
      </c>
    </row>
    <row r="8315" spans="13:13" x14ac:dyDescent="0.25">
      <c r="M8315" t="s">
        <v>6</v>
      </c>
    </row>
    <row r="8316" spans="13:13" x14ac:dyDescent="0.25">
      <c r="M8316" t="s">
        <v>7</v>
      </c>
    </row>
    <row r="8317" spans="13:13" x14ac:dyDescent="0.25">
      <c r="M8317" t="s">
        <v>8</v>
      </c>
    </row>
    <row r="8318" spans="13:13" x14ac:dyDescent="0.25">
      <c r="M8318" t="s">
        <v>9</v>
      </c>
    </row>
    <row r="8319" spans="13:13" x14ac:dyDescent="0.25">
      <c r="M8319" t="s">
        <v>11</v>
      </c>
    </row>
    <row r="8320" spans="13:13" x14ac:dyDescent="0.25">
      <c r="M8320" t="s">
        <v>12</v>
      </c>
    </row>
    <row r="8321" spans="13:13" x14ac:dyDescent="0.25">
      <c r="M8321" t="s">
        <v>13</v>
      </c>
    </row>
    <row r="8322" spans="13:13" x14ac:dyDescent="0.25">
      <c r="M8322" t="s">
        <v>54</v>
      </c>
    </row>
    <row r="8323" spans="13:13" x14ac:dyDescent="0.25">
      <c r="M8323" t="s">
        <v>14</v>
      </c>
    </row>
    <row r="8324" spans="13:13" x14ac:dyDescent="0.25">
      <c r="M8324" t="s">
        <v>15</v>
      </c>
    </row>
    <row r="8325" spans="13:13" x14ac:dyDescent="0.25">
      <c r="M8325" t="s">
        <v>16</v>
      </c>
    </row>
    <row r="8326" spans="13:13" x14ac:dyDescent="0.25">
      <c r="M8326" t="s">
        <v>17</v>
      </c>
    </row>
    <row r="8327" spans="13:13" x14ac:dyDescent="0.25">
      <c r="M8327" t="s">
        <v>18</v>
      </c>
    </row>
    <row r="8328" spans="13:13" x14ac:dyDescent="0.25">
      <c r="M8328" t="s">
        <v>55</v>
      </c>
    </row>
    <row r="8329" spans="13:13" x14ac:dyDescent="0.25">
      <c r="M8329" t="s">
        <v>19</v>
      </c>
    </row>
    <row r="8330" spans="13:13" x14ac:dyDescent="0.25">
      <c r="M8330" t="s">
        <v>20</v>
      </c>
    </row>
    <row r="8331" spans="13:13" x14ac:dyDescent="0.25">
      <c r="M8331" t="s">
        <v>21</v>
      </c>
    </row>
    <row r="8332" spans="13:13" x14ac:dyDescent="0.25">
      <c r="M8332" t="s">
        <v>56</v>
      </c>
    </row>
    <row r="8333" spans="13:13" x14ac:dyDescent="0.25">
      <c r="M8333" t="s">
        <v>23</v>
      </c>
    </row>
    <row r="8334" spans="13:13" x14ac:dyDescent="0.25">
      <c r="M8334" t="s">
        <v>57</v>
      </c>
    </row>
    <row r="8335" spans="13:13" x14ac:dyDescent="0.25">
      <c r="M8335" t="s">
        <v>24</v>
      </c>
    </row>
    <row r="8336" spans="13:13" x14ac:dyDescent="0.25">
      <c r="M8336" t="s">
        <v>25</v>
      </c>
    </row>
    <row r="8337" spans="13:13" x14ac:dyDescent="0.25">
      <c r="M8337" t="s">
        <v>27</v>
      </c>
    </row>
    <row r="8338" spans="13:13" x14ac:dyDescent="0.25">
      <c r="M8338" t="s">
        <v>28</v>
      </c>
    </row>
    <row r="8339" spans="13:13" x14ac:dyDescent="0.25">
      <c r="M8339" t="s">
        <v>29</v>
      </c>
    </row>
    <row r="8340" spans="13:13" x14ac:dyDescent="0.25">
      <c r="M8340" t="s">
        <v>30</v>
      </c>
    </row>
    <row r="8341" spans="13:13" x14ac:dyDescent="0.25">
      <c r="M8341" t="s">
        <v>31</v>
      </c>
    </row>
    <row r="8342" spans="13:13" x14ac:dyDescent="0.25">
      <c r="M8342" t="s">
        <v>58</v>
      </c>
    </row>
    <row r="8343" spans="13:13" x14ac:dyDescent="0.25">
      <c r="M8343" t="s">
        <v>32</v>
      </c>
    </row>
    <row r="8344" spans="13:13" x14ac:dyDescent="0.25">
      <c r="M8344" t="s">
        <v>3</v>
      </c>
    </row>
    <row r="8345" spans="13:13" x14ac:dyDescent="0.25">
      <c r="M8345" t="s">
        <v>59</v>
      </c>
    </row>
    <row r="8346" spans="13:13" x14ac:dyDescent="0.25">
      <c r="M8346" t="s">
        <v>60</v>
      </c>
    </row>
    <row r="8347" spans="13:13" x14ac:dyDescent="0.25">
      <c r="M8347" t="s">
        <v>61</v>
      </c>
    </row>
    <row r="8348" spans="13:13" x14ac:dyDescent="0.25">
      <c r="M8348" t="s">
        <v>62</v>
      </c>
    </row>
    <row r="8349" spans="13:13" x14ac:dyDescent="0.25">
      <c r="M8349" t="s">
        <v>33</v>
      </c>
    </row>
    <row r="8350" spans="13:13" x14ac:dyDescent="0.25">
      <c r="M8350" t="s">
        <v>34</v>
      </c>
    </row>
    <row r="8351" spans="13:13" x14ac:dyDescent="0.25">
      <c r="M8351" t="s">
        <v>35</v>
      </c>
    </row>
    <row r="8352" spans="13:13" x14ac:dyDescent="0.25">
      <c r="M8352" t="s">
        <v>36</v>
      </c>
    </row>
    <row r="8353" spans="13:13" x14ac:dyDescent="0.25">
      <c r="M8353" t="s">
        <v>63</v>
      </c>
    </row>
    <row r="8354" spans="13:13" x14ac:dyDescent="0.25">
      <c r="M8354" t="s">
        <v>38</v>
      </c>
    </row>
    <row r="8355" spans="13:13" x14ac:dyDescent="0.25">
      <c r="M8355" t="s">
        <v>39</v>
      </c>
    </row>
    <row r="8356" spans="13:13" x14ac:dyDescent="0.25">
      <c r="M8356" t="s">
        <v>40</v>
      </c>
    </row>
    <row r="8357" spans="13:13" x14ac:dyDescent="0.25">
      <c r="M8357" t="s">
        <v>64</v>
      </c>
    </row>
    <row r="8358" spans="13:13" x14ac:dyDescent="0.25">
      <c r="M8358" t="s">
        <v>65</v>
      </c>
    </row>
    <row r="8359" spans="13:13" x14ac:dyDescent="0.25">
      <c r="M8359" t="s">
        <v>66</v>
      </c>
    </row>
    <row r="8360" spans="13:13" x14ac:dyDescent="0.25">
      <c r="M8360" t="s">
        <v>41</v>
      </c>
    </row>
    <row r="8361" spans="13:13" x14ac:dyDescent="0.25">
      <c r="M8361" t="s">
        <v>67</v>
      </c>
    </row>
    <row r="8362" spans="13:13" x14ac:dyDescent="0.25">
      <c r="M8362" t="s">
        <v>87</v>
      </c>
    </row>
    <row r="8363" spans="13:13" x14ac:dyDescent="0.25">
      <c r="M8363" t="s">
        <v>87</v>
      </c>
    </row>
    <row r="8364" spans="13:13" x14ac:dyDescent="0.25">
      <c r="M8364" t="s">
        <v>87</v>
      </c>
    </row>
    <row r="8365" spans="13:13" x14ac:dyDescent="0.25">
      <c r="M8365" t="s">
        <v>87</v>
      </c>
    </row>
    <row r="8366" spans="13:13" x14ac:dyDescent="0.25">
      <c r="M8366" t="s">
        <v>87</v>
      </c>
    </row>
    <row r="8367" spans="13:13" x14ac:dyDescent="0.25">
      <c r="M8367" t="s">
        <v>87</v>
      </c>
    </row>
    <row r="8368" spans="13:13" x14ac:dyDescent="0.25">
      <c r="M8368" t="s">
        <v>87</v>
      </c>
    </row>
    <row r="8369" spans="13:13" x14ac:dyDescent="0.25">
      <c r="M8369" t="s">
        <v>87</v>
      </c>
    </row>
    <row r="8370" spans="13:13" x14ac:dyDescent="0.25">
      <c r="M8370" t="s">
        <v>87</v>
      </c>
    </row>
    <row r="8371" spans="13:13" x14ac:dyDescent="0.25">
      <c r="M8371" t="s">
        <v>87</v>
      </c>
    </row>
    <row r="8372" spans="13:13" x14ac:dyDescent="0.25">
      <c r="M8372" t="s">
        <v>87</v>
      </c>
    </row>
    <row r="8373" spans="13:13" x14ac:dyDescent="0.25">
      <c r="M8373" t="s">
        <v>87</v>
      </c>
    </row>
    <row r="8374" spans="13:13" x14ac:dyDescent="0.25">
      <c r="M8374" t="s">
        <v>87</v>
      </c>
    </row>
    <row r="8375" spans="13:13" x14ac:dyDescent="0.25">
      <c r="M8375" t="s">
        <v>87</v>
      </c>
    </row>
    <row r="8376" spans="13:13" x14ac:dyDescent="0.25">
      <c r="M8376" t="s">
        <v>87</v>
      </c>
    </row>
    <row r="8377" spans="13:13" x14ac:dyDescent="0.25">
      <c r="M8377" t="s">
        <v>52</v>
      </c>
    </row>
    <row r="8378" spans="13:13" x14ac:dyDescent="0.25">
      <c r="M8378" t="s">
        <v>6</v>
      </c>
    </row>
    <row r="8379" spans="13:13" x14ac:dyDescent="0.25">
      <c r="M8379" t="s">
        <v>7</v>
      </c>
    </row>
    <row r="8380" spans="13:13" x14ac:dyDescent="0.25">
      <c r="M8380" t="s">
        <v>8</v>
      </c>
    </row>
    <row r="8381" spans="13:13" x14ac:dyDescent="0.25">
      <c r="M8381" t="s">
        <v>53</v>
      </c>
    </row>
    <row r="8382" spans="13:13" x14ac:dyDescent="0.25">
      <c r="M8382" t="s">
        <v>9</v>
      </c>
    </row>
    <row r="8383" spans="13:13" x14ac:dyDescent="0.25">
      <c r="M8383" t="s">
        <v>10</v>
      </c>
    </row>
    <row r="8384" spans="13:13" x14ac:dyDescent="0.25">
      <c r="M8384" t="s">
        <v>11</v>
      </c>
    </row>
    <row r="8385" spans="13:13" x14ac:dyDescent="0.25">
      <c r="M8385" t="s">
        <v>12</v>
      </c>
    </row>
    <row r="8386" spans="13:13" x14ac:dyDescent="0.25">
      <c r="M8386" t="s">
        <v>13</v>
      </c>
    </row>
    <row r="8387" spans="13:13" x14ac:dyDescent="0.25">
      <c r="M8387" t="s">
        <v>54</v>
      </c>
    </row>
    <row r="8388" spans="13:13" x14ac:dyDescent="0.25">
      <c r="M8388" t="s">
        <v>14</v>
      </c>
    </row>
    <row r="8389" spans="13:13" x14ac:dyDescent="0.25">
      <c r="M8389" t="s">
        <v>15</v>
      </c>
    </row>
    <row r="8390" spans="13:13" x14ac:dyDescent="0.25">
      <c r="M8390" t="s">
        <v>16</v>
      </c>
    </row>
    <row r="8391" spans="13:13" x14ac:dyDescent="0.25">
      <c r="M8391" t="s">
        <v>17</v>
      </c>
    </row>
    <row r="8392" spans="13:13" x14ac:dyDescent="0.25">
      <c r="M8392" t="s">
        <v>18</v>
      </c>
    </row>
    <row r="8393" spans="13:13" x14ac:dyDescent="0.25">
      <c r="M8393" t="s">
        <v>55</v>
      </c>
    </row>
    <row r="8394" spans="13:13" x14ac:dyDescent="0.25">
      <c r="M8394" t="s">
        <v>19</v>
      </c>
    </row>
    <row r="8395" spans="13:13" x14ac:dyDescent="0.25">
      <c r="M8395" t="s">
        <v>20</v>
      </c>
    </row>
    <row r="8396" spans="13:13" x14ac:dyDescent="0.25">
      <c r="M8396" t="s">
        <v>21</v>
      </c>
    </row>
    <row r="8397" spans="13:13" x14ac:dyDescent="0.25">
      <c r="M8397" t="s">
        <v>22</v>
      </c>
    </row>
    <row r="8398" spans="13:13" x14ac:dyDescent="0.25">
      <c r="M8398" t="s">
        <v>56</v>
      </c>
    </row>
    <row r="8399" spans="13:13" x14ac:dyDescent="0.25">
      <c r="M8399" t="s">
        <v>23</v>
      </c>
    </row>
    <row r="8400" spans="13:13" x14ac:dyDescent="0.25">
      <c r="M8400" t="s">
        <v>57</v>
      </c>
    </row>
    <row r="8401" spans="13:13" x14ac:dyDescent="0.25">
      <c r="M8401" t="s">
        <v>24</v>
      </c>
    </row>
    <row r="8402" spans="13:13" x14ac:dyDescent="0.25">
      <c r="M8402" t="s">
        <v>25</v>
      </c>
    </row>
    <row r="8403" spans="13:13" x14ac:dyDescent="0.25">
      <c r="M8403" t="s">
        <v>26</v>
      </c>
    </row>
    <row r="8404" spans="13:13" x14ac:dyDescent="0.25">
      <c r="M8404" t="s">
        <v>27</v>
      </c>
    </row>
    <row r="8405" spans="13:13" x14ac:dyDescent="0.25">
      <c r="M8405" t="s">
        <v>28</v>
      </c>
    </row>
    <row r="8406" spans="13:13" x14ac:dyDescent="0.25">
      <c r="M8406" t="s">
        <v>29</v>
      </c>
    </row>
    <row r="8407" spans="13:13" x14ac:dyDescent="0.25">
      <c r="M8407" t="s">
        <v>30</v>
      </c>
    </row>
    <row r="8408" spans="13:13" x14ac:dyDescent="0.25">
      <c r="M8408" t="s">
        <v>31</v>
      </c>
    </row>
    <row r="8409" spans="13:13" x14ac:dyDescent="0.25">
      <c r="M8409" t="s">
        <v>58</v>
      </c>
    </row>
    <row r="8410" spans="13:13" x14ac:dyDescent="0.25">
      <c r="M8410" t="s">
        <v>32</v>
      </c>
    </row>
    <row r="8411" spans="13:13" x14ac:dyDescent="0.25">
      <c r="M8411" t="s">
        <v>3</v>
      </c>
    </row>
    <row r="8412" spans="13:13" x14ac:dyDescent="0.25">
      <c r="M8412" t="s">
        <v>59</v>
      </c>
    </row>
    <row r="8413" spans="13:13" x14ac:dyDescent="0.25">
      <c r="M8413" t="s">
        <v>60</v>
      </c>
    </row>
    <row r="8414" spans="13:13" x14ac:dyDescent="0.25">
      <c r="M8414" t="s">
        <v>61</v>
      </c>
    </row>
    <row r="8415" spans="13:13" x14ac:dyDescent="0.25">
      <c r="M8415" t="s">
        <v>62</v>
      </c>
    </row>
    <row r="8416" spans="13:13" x14ac:dyDescent="0.25">
      <c r="M8416" t="s">
        <v>33</v>
      </c>
    </row>
    <row r="8417" spans="13:13" x14ac:dyDescent="0.25">
      <c r="M8417" t="s">
        <v>34</v>
      </c>
    </row>
    <row r="8418" spans="13:13" x14ac:dyDescent="0.25">
      <c r="M8418" t="s">
        <v>35</v>
      </c>
    </row>
    <row r="8419" spans="13:13" x14ac:dyDescent="0.25">
      <c r="M8419" t="s">
        <v>36</v>
      </c>
    </row>
    <row r="8420" spans="13:13" x14ac:dyDescent="0.25">
      <c r="M8420" t="s">
        <v>63</v>
      </c>
    </row>
    <row r="8421" spans="13:13" x14ac:dyDescent="0.25">
      <c r="M8421" t="s">
        <v>37</v>
      </c>
    </row>
    <row r="8422" spans="13:13" x14ac:dyDescent="0.25">
      <c r="M8422" t="s">
        <v>38</v>
      </c>
    </row>
    <row r="8423" spans="13:13" x14ac:dyDescent="0.25">
      <c r="M8423" t="s">
        <v>39</v>
      </c>
    </row>
    <row r="8424" spans="13:13" x14ac:dyDescent="0.25">
      <c r="M8424" t="s">
        <v>40</v>
      </c>
    </row>
    <row r="8425" spans="13:13" x14ac:dyDescent="0.25">
      <c r="M8425" t="s">
        <v>64</v>
      </c>
    </row>
    <row r="8426" spans="13:13" x14ac:dyDescent="0.25">
      <c r="M8426" t="s">
        <v>65</v>
      </c>
    </row>
    <row r="8427" spans="13:13" x14ac:dyDescent="0.25">
      <c r="M8427" t="s">
        <v>66</v>
      </c>
    </row>
    <row r="8428" spans="13:13" x14ac:dyDescent="0.25">
      <c r="M8428" t="s">
        <v>41</v>
      </c>
    </row>
    <row r="8429" spans="13:13" x14ac:dyDescent="0.25">
      <c r="M8429" t="s">
        <v>42</v>
      </c>
    </row>
    <row r="8430" spans="13:13" x14ac:dyDescent="0.25">
      <c r="M8430" t="s">
        <v>67</v>
      </c>
    </row>
    <row r="8431" spans="13:13" x14ac:dyDescent="0.25">
      <c r="M8431" t="s">
        <v>87</v>
      </c>
    </row>
    <row r="8432" spans="13:13" x14ac:dyDescent="0.25">
      <c r="M8432" t="s">
        <v>87</v>
      </c>
    </row>
    <row r="8433" spans="13:13" x14ac:dyDescent="0.25">
      <c r="M8433" t="s">
        <v>87</v>
      </c>
    </row>
    <row r="8434" spans="13:13" x14ac:dyDescent="0.25">
      <c r="M8434" t="s">
        <v>87</v>
      </c>
    </row>
    <row r="8435" spans="13:13" x14ac:dyDescent="0.25">
      <c r="M8435" t="s">
        <v>87</v>
      </c>
    </row>
    <row r="8436" spans="13:13" x14ac:dyDescent="0.25">
      <c r="M8436" t="s">
        <v>87</v>
      </c>
    </row>
    <row r="8437" spans="13:13" x14ac:dyDescent="0.25">
      <c r="M8437" t="s">
        <v>87</v>
      </c>
    </row>
    <row r="8438" spans="13:13" x14ac:dyDescent="0.25">
      <c r="M8438" t="s">
        <v>87</v>
      </c>
    </row>
    <row r="8439" spans="13:13" x14ac:dyDescent="0.25">
      <c r="M8439" t="s">
        <v>87</v>
      </c>
    </row>
    <row r="8440" spans="13:13" x14ac:dyDescent="0.25">
      <c r="M8440" t="s">
        <v>87</v>
      </c>
    </row>
    <row r="8441" spans="13:13" x14ac:dyDescent="0.25">
      <c r="M8441" t="s">
        <v>87</v>
      </c>
    </row>
    <row r="8442" spans="13:13" x14ac:dyDescent="0.25">
      <c r="M8442" t="s">
        <v>87</v>
      </c>
    </row>
    <row r="8443" spans="13:13" x14ac:dyDescent="0.25">
      <c r="M8443" t="s">
        <v>87</v>
      </c>
    </row>
    <row r="8444" spans="13:13" x14ac:dyDescent="0.25">
      <c r="M8444" t="s">
        <v>87</v>
      </c>
    </row>
    <row r="8445" spans="13:13" x14ac:dyDescent="0.25">
      <c r="M8445" t="s">
        <v>87</v>
      </c>
    </row>
    <row r="8446" spans="13:13" x14ac:dyDescent="0.25">
      <c r="M8446" t="s">
        <v>6</v>
      </c>
    </row>
    <row r="8447" spans="13:13" x14ac:dyDescent="0.25">
      <c r="M8447" t="s">
        <v>7</v>
      </c>
    </row>
    <row r="8448" spans="13:13" x14ac:dyDescent="0.25">
      <c r="M8448" t="s">
        <v>8</v>
      </c>
    </row>
    <row r="8449" spans="13:13" x14ac:dyDescent="0.25">
      <c r="M8449" t="s">
        <v>9</v>
      </c>
    </row>
    <row r="8450" spans="13:13" x14ac:dyDescent="0.25">
      <c r="M8450" t="s">
        <v>11</v>
      </c>
    </row>
    <row r="8451" spans="13:13" x14ac:dyDescent="0.25">
      <c r="M8451" t="s">
        <v>12</v>
      </c>
    </row>
    <row r="8452" spans="13:13" x14ac:dyDescent="0.25">
      <c r="M8452" t="s">
        <v>13</v>
      </c>
    </row>
    <row r="8453" spans="13:13" x14ac:dyDescent="0.25">
      <c r="M8453" t="s">
        <v>54</v>
      </c>
    </row>
    <row r="8454" spans="13:13" x14ac:dyDescent="0.25">
      <c r="M8454" t="s">
        <v>14</v>
      </c>
    </row>
    <row r="8455" spans="13:13" x14ac:dyDescent="0.25">
      <c r="M8455" t="s">
        <v>15</v>
      </c>
    </row>
    <row r="8456" spans="13:13" x14ac:dyDescent="0.25">
      <c r="M8456" t="s">
        <v>16</v>
      </c>
    </row>
    <row r="8457" spans="13:13" x14ac:dyDescent="0.25">
      <c r="M8457" t="s">
        <v>17</v>
      </c>
    </row>
    <row r="8458" spans="13:13" x14ac:dyDescent="0.25">
      <c r="M8458" t="s">
        <v>18</v>
      </c>
    </row>
    <row r="8459" spans="13:13" x14ac:dyDescent="0.25">
      <c r="M8459" t="s">
        <v>55</v>
      </c>
    </row>
    <row r="8460" spans="13:13" x14ac:dyDescent="0.25">
      <c r="M8460" t="s">
        <v>19</v>
      </c>
    </row>
    <row r="8461" spans="13:13" x14ac:dyDescent="0.25">
      <c r="M8461" t="s">
        <v>20</v>
      </c>
    </row>
    <row r="8462" spans="13:13" x14ac:dyDescent="0.25">
      <c r="M8462" t="s">
        <v>21</v>
      </c>
    </row>
    <row r="8463" spans="13:13" x14ac:dyDescent="0.25">
      <c r="M8463" t="s">
        <v>56</v>
      </c>
    </row>
    <row r="8464" spans="13:13" x14ac:dyDescent="0.25">
      <c r="M8464" t="s">
        <v>23</v>
      </c>
    </row>
    <row r="8465" spans="13:13" x14ac:dyDescent="0.25">
      <c r="M8465" t="s">
        <v>57</v>
      </c>
    </row>
    <row r="8466" spans="13:13" x14ac:dyDescent="0.25">
      <c r="M8466" t="s">
        <v>24</v>
      </c>
    </row>
    <row r="8467" spans="13:13" x14ac:dyDescent="0.25">
      <c r="M8467" t="s">
        <v>25</v>
      </c>
    </row>
    <row r="8468" spans="13:13" x14ac:dyDescent="0.25">
      <c r="M8468" t="s">
        <v>27</v>
      </c>
    </row>
    <row r="8469" spans="13:13" x14ac:dyDescent="0.25">
      <c r="M8469" t="s">
        <v>28</v>
      </c>
    </row>
    <row r="8470" spans="13:13" x14ac:dyDescent="0.25">
      <c r="M8470" t="s">
        <v>29</v>
      </c>
    </row>
    <row r="8471" spans="13:13" x14ac:dyDescent="0.25">
      <c r="M8471" t="s">
        <v>30</v>
      </c>
    </row>
    <row r="8472" spans="13:13" x14ac:dyDescent="0.25">
      <c r="M8472" t="s">
        <v>31</v>
      </c>
    </row>
    <row r="8473" spans="13:13" x14ac:dyDescent="0.25">
      <c r="M8473" t="s">
        <v>58</v>
      </c>
    </row>
    <row r="8474" spans="13:13" x14ac:dyDescent="0.25">
      <c r="M8474" t="s">
        <v>32</v>
      </c>
    </row>
    <row r="8475" spans="13:13" x14ac:dyDescent="0.25">
      <c r="M8475" t="s">
        <v>3</v>
      </c>
    </row>
    <row r="8476" spans="13:13" x14ac:dyDescent="0.25">
      <c r="M8476" t="s">
        <v>59</v>
      </c>
    </row>
    <row r="8477" spans="13:13" x14ac:dyDescent="0.25">
      <c r="M8477" t="s">
        <v>60</v>
      </c>
    </row>
    <row r="8478" spans="13:13" x14ac:dyDescent="0.25">
      <c r="M8478" t="s">
        <v>61</v>
      </c>
    </row>
    <row r="8479" spans="13:13" x14ac:dyDescent="0.25">
      <c r="M8479" t="s">
        <v>62</v>
      </c>
    </row>
    <row r="8480" spans="13:13" x14ac:dyDescent="0.25">
      <c r="M8480" t="s">
        <v>33</v>
      </c>
    </row>
    <row r="8481" spans="13:13" x14ac:dyDescent="0.25">
      <c r="M8481" t="s">
        <v>34</v>
      </c>
    </row>
    <row r="8482" spans="13:13" x14ac:dyDescent="0.25">
      <c r="M8482" t="s">
        <v>35</v>
      </c>
    </row>
    <row r="8483" spans="13:13" x14ac:dyDescent="0.25">
      <c r="M8483" t="s">
        <v>36</v>
      </c>
    </row>
    <row r="8484" spans="13:13" x14ac:dyDescent="0.25">
      <c r="M8484" t="s">
        <v>63</v>
      </c>
    </row>
    <row r="8485" spans="13:13" x14ac:dyDescent="0.25">
      <c r="M8485" t="s">
        <v>38</v>
      </c>
    </row>
    <row r="8486" spans="13:13" x14ac:dyDescent="0.25">
      <c r="M8486" t="s">
        <v>39</v>
      </c>
    </row>
    <row r="8487" spans="13:13" x14ac:dyDescent="0.25">
      <c r="M8487" t="s">
        <v>40</v>
      </c>
    </row>
    <row r="8488" spans="13:13" x14ac:dyDescent="0.25">
      <c r="M8488" t="s">
        <v>64</v>
      </c>
    </row>
    <row r="8489" spans="13:13" x14ac:dyDescent="0.25">
      <c r="M8489" t="s">
        <v>65</v>
      </c>
    </row>
    <row r="8490" spans="13:13" x14ac:dyDescent="0.25">
      <c r="M8490" t="s">
        <v>66</v>
      </c>
    </row>
    <row r="8491" spans="13:13" x14ac:dyDescent="0.25">
      <c r="M8491" t="s">
        <v>41</v>
      </c>
    </row>
    <row r="8492" spans="13:13" x14ac:dyDescent="0.25">
      <c r="M8492" t="s">
        <v>67</v>
      </c>
    </row>
    <row r="8493" spans="13:13" x14ac:dyDescent="0.25">
      <c r="M8493" t="s">
        <v>87</v>
      </c>
    </row>
    <row r="8494" spans="13:13" x14ac:dyDescent="0.25">
      <c r="M8494" t="s">
        <v>87</v>
      </c>
    </row>
    <row r="8495" spans="13:13" x14ac:dyDescent="0.25">
      <c r="M8495" t="s">
        <v>87</v>
      </c>
    </row>
    <row r="8496" spans="13:13" x14ac:dyDescent="0.25">
      <c r="M8496" t="s">
        <v>87</v>
      </c>
    </row>
    <row r="8497" spans="13:13" x14ac:dyDescent="0.25">
      <c r="M8497" t="s">
        <v>87</v>
      </c>
    </row>
    <row r="8498" spans="13:13" x14ac:dyDescent="0.25">
      <c r="M8498" t="s">
        <v>87</v>
      </c>
    </row>
    <row r="8499" spans="13:13" x14ac:dyDescent="0.25">
      <c r="M8499" t="s">
        <v>87</v>
      </c>
    </row>
    <row r="8500" spans="13:13" x14ac:dyDescent="0.25">
      <c r="M8500" t="s">
        <v>87</v>
      </c>
    </row>
    <row r="8501" spans="13:13" x14ac:dyDescent="0.25">
      <c r="M8501" t="s">
        <v>87</v>
      </c>
    </row>
    <row r="8502" spans="13:13" x14ac:dyDescent="0.25">
      <c r="M8502" t="s">
        <v>87</v>
      </c>
    </row>
    <row r="8503" spans="13:13" x14ac:dyDescent="0.25">
      <c r="M8503" t="s">
        <v>87</v>
      </c>
    </row>
    <row r="8504" spans="13:13" x14ac:dyDescent="0.25">
      <c r="M8504" t="s">
        <v>87</v>
      </c>
    </row>
    <row r="8505" spans="13:13" x14ac:dyDescent="0.25">
      <c r="M8505" t="s">
        <v>87</v>
      </c>
    </row>
    <row r="8506" spans="13:13" x14ac:dyDescent="0.25">
      <c r="M8506" t="s">
        <v>87</v>
      </c>
    </row>
    <row r="8507" spans="13:13" x14ac:dyDescent="0.25">
      <c r="M8507" t="s">
        <v>87</v>
      </c>
    </row>
    <row r="8508" spans="13:13" x14ac:dyDescent="0.25">
      <c r="M8508" t="s">
        <v>6</v>
      </c>
    </row>
    <row r="8509" spans="13:13" x14ac:dyDescent="0.25">
      <c r="M8509" t="s">
        <v>7</v>
      </c>
    </row>
    <row r="8510" spans="13:13" x14ac:dyDescent="0.25">
      <c r="M8510" t="s">
        <v>8</v>
      </c>
    </row>
    <row r="8511" spans="13:13" x14ac:dyDescent="0.25">
      <c r="M8511" t="s">
        <v>9</v>
      </c>
    </row>
    <row r="8512" spans="13:13" x14ac:dyDescent="0.25">
      <c r="M8512" t="s">
        <v>11</v>
      </c>
    </row>
    <row r="8513" spans="13:13" x14ac:dyDescent="0.25">
      <c r="M8513" t="s">
        <v>12</v>
      </c>
    </row>
    <row r="8514" spans="13:13" x14ac:dyDescent="0.25">
      <c r="M8514" t="s">
        <v>13</v>
      </c>
    </row>
    <row r="8515" spans="13:13" x14ac:dyDescent="0.25">
      <c r="M8515" t="s">
        <v>54</v>
      </c>
    </row>
    <row r="8516" spans="13:13" x14ac:dyDescent="0.25">
      <c r="M8516" t="s">
        <v>14</v>
      </c>
    </row>
    <row r="8517" spans="13:13" x14ac:dyDescent="0.25">
      <c r="M8517" t="s">
        <v>15</v>
      </c>
    </row>
    <row r="8518" spans="13:13" x14ac:dyDescent="0.25">
      <c r="M8518" t="s">
        <v>16</v>
      </c>
    </row>
    <row r="8519" spans="13:13" x14ac:dyDescent="0.25">
      <c r="M8519" t="s">
        <v>17</v>
      </c>
    </row>
    <row r="8520" spans="13:13" x14ac:dyDescent="0.25">
      <c r="M8520" t="s">
        <v>18</v>
      </c>
    </row>
    <row r="8521" spans="13:13" x14ac:dyDescent="0.25">
      <c r="M8521" t="s">
        <v>55</v>
      </c>
    </row>
    <row r="8522" spans="13:13" x14ac:dyDescent="0.25">
      <c r="M8522" t="s">
        <v>19</v>
      </c>
    </row>
    <row r="8523" spans="13:13" x14ac:dyDescent="0.25">
      <c r="M8523" t="s">
        <v>20</v>
      </c>
    </row>
    <row r="8524" spans="13:13" x14ac:dyDescent="0.25">
      <c r="M8524" t="s">
        <v>21</v>
      </c>
    </row>
    <row r="8525" spans="13:13" x14ac:dyDescent="0.25">
      <c r="M8525" t="s">
        <v>56</v>
      </c>
    </row>
    <row r="8526" spans="13:13" x14ac:dyDescent="0.25">
      <c r="M8526" t="s">
        <v>23</v>
      </c>
    </row>
    <row r="8527" spans="13:13" x14ac:dyDescent="0.25">
      <c r="M8527" t="s">
        <v>57</v>
      </c>
    </row>
    <row r="8528" spans="13:13" x14ac:dyDescent="0.25">
      <c r="M8528" t="s">
        <v>24</v>
      </c>
    </row>
    <row r="8529" spans="13:13" x14ac:dyDescent="0.25">
      <c r="M8529" t="s">
        <v>25</v>
      </c>
    </row>
    <row r="8530" spans="13:13" x14ac:dyDescent="0.25">
      <c r="M8530" t="s">
        <v>27</v>
      </c>
    </row>
    <row r="8531" spans="13:13" x14ac:dyDescent="0.25">
      <c r="M8531" t="s">
        <v>28</v>
      </c>
    </row>
    <row r="8532" spans="13:13" x14ac:dyDescent="0.25">
      <c r="M8532" t="s">
        <v>29</v>
      </c>
    </row>
    <row r="8533" spans="13:13" x14ac:dyDescent="0.25">
      <c r="M8533" t="s">
        <v>30</v>
      </c>
    </row>
    <row r="8534" spans="13:13" x14ac:dyDescent="0.25">
      <c r="M8534" t="s">
        <v>31</v>
      </c>
    </row>
    <row r="8535" spans="13:13" x14ac:dyDescent="0.25">
      <c r="M8535" t="s">
        <v>58</v>
      </c>
    </row>
    <row r="8536" spans="13:13" x14ac:dyDescent="0.25">
      <c r="M8536" t="s">
        <v>32</v>
      </c>
    </row>
    <row r="8537" spans="13:13" x14ac:dyDescent="0.25">
      <c r="M8537" t="s">
        <v>3</v>
      </c>
    </row>
    <row r="8538" spans="13:13" x14ac:dyDescent="0.25">
      <c r="M8538" t="s">
        <v>59</v>
      </c>
    </row>
    <row r="8539" spans="13:13" x14ac:dyDescent="0.25">
      <c r="M8539" t="s">
        <v>60</v>
      </c>
    </row>
    <row r="8540" spans="13:13" x14ac:dyDescent="0.25">
      <c r="M8540" t="s">
        <v>61</v>
      </c>
    </row>
    <row r="8541" spans="13:13" x14ac:dyDescent="0.25">
      <c r="M8541" t="s">
        <v>62</v>
      </c>
    </row>
    <row r="8542" spans="13:13" x14ac:dyDescent="0.25">
      <c r="M8542" t="s">
        <v>33</v>
      </c>
    </row>
    <row r="8543" spans="13:13" x14ac:dyDescent="0.25">
      <c r="M8543" t="s">
        <v>34</v>
      </c>
    </row>
    <row r="8544" spans="13:13" x14ac:dyDescent="0.25">
      <c r="M8544" t="s">
        <v>35</v>
      </c>
    </row>
    <row r="8545" spans="13:13" x14ac:dyDescent="0.25">
      <c r="M8545" t="s">
        <v>36</v>
      </c>
    </row>
    <row r="8546" spans="13:13" x14ac:dyDescent="0.25">
      <c r="M8546" t="s">
        <v>63</v>
      </c>
    </row>
    <row r="8547" spans="13:13" x14ac:dyDescent="0.25">
      <c r="M8547" t="s">
        <v>38</v>
      </c>
    </row>
    <row r="8548" spans="13:13" x14ac:dyDescent="0.25">
      <c r="M8548" t="s">
        <v>39</v>
      </c>
    </row>
    <row r="8549" spans="13:13" x14ac:dyDescent="0.25">
      <c r="M8549" t="s">
        <v>40</v>
      </c>
    </row>
    <row r="8550" spans="13:13" x14ac:dyDescent="0.25">
      <c r="M8550" t="s">
        <v>64</v>
      </c>
    </row>
    <row r="8551" spans="13:13" x14ac:dyDescent="0.25">
      <c r="M8551" t="s">
        <v>65</v>
      </c>
    </row>
    <row r="8552" spans="13:13" x14ac:dyDescent="0.25">
      <c r="M8552" t="s">
        <v>66</v>
      </c>
    </row>
    <row r="8553" spans="13:13" x14ac:dyDescent="0.25">
      <c r="M8553" t="s">
        <v>41</v>
      </c>
    </row>
    <row r="8554" spans="13:13" x14ac:dyDescent="0.25">
      <c r="M8554" t="s">
        <v>67</v>
      </c>
    </row>
    <row r="8555" spans="13:13" x14ac:dyDescent="0.25">
      <c r="M8555" t="s">
        <v>87</v>
      </c>
    </row>
    <row r="8556" spans="13:13" x14ac:dyDescent="0.25">
      <c r="M8556" t="s">
        <v>87</v>
      </c>
    </row>
    <row r="8557" spans="13:13" x14ac:dyDescent="0.25">
      <c r="M8557" t="s">
        <v>87</v>
      </c>
    </row>
    <row r="8558" spans="13:13" x14ac:dyDescent="0.25">
      <c r="M8558" t="s">
        <v>87</v>
      </c>
    </row>
    <row r="8559" spans="13:13" x14ac:dyDescent="0.25">
      <c r="M8559" t="s">
        <v>87</v>
      </c>
    </row>
    <row r="8560" spans="13:13" x14ac:dyDescent="0.25">
      <c r="M8560" t="s">
        <v>87</v>
      </c>
    </row>
    <row r="8561" spans="13:13" x14ac:dyDescent="0.25">
      <c r="M8561" t="s">
        <v>87</v>
      </c>
    </row>
    <row r="8562" spans="13:13" x14ac:dyDescent="0.25">
      <c r="M8562" t="s">
        <v>87</v>
      </c>
    </row>
    <row r="8563" spans="13:13" x14ac:dyDescent="0.25">
      <c r="M8563" t="s">
        <v>87</v>
      </c>
    </row>
    <row r="8564" spans="13:13" x14ac:dyDescent="0.25">
      <c r="M8564" t="s">
        <v>87</v>
      </c>
    </row>
    <row r="8565" spans="13:13" x14ac:dyDescent="0.25">
      <c r="M8565" t="s">
        <v>87</v>
      </c>
    </row>
    <row r="8566" spans="13:13" x14ac:dyDescent="0.25">
      <c r="M8566" t="s">
        <v>87</v>
      </c>
    </row>
    <row r="8567" spans="13:13" x14ac:dyDescent="0.25">
      <c r="M8567" t="s">
        <v>87</v>
      </c>
    </row>
    <row r="8568" spans="13:13" x14ac:dyDescent="0.25">
      <c r="M8568" t="s">
        <v>87</v>
      </c>
    </row>
    <row r="8569" spans="13:13" x14ac:dyDescent="0.25">
      <c r="M8569" t="s">
        <v>87</v>
      </c>
    </row>
    <row r="8570" spans="13:13" x14ac:dyDescent="0.25">
      <c r="M8570" t="s">
        <v>6</v>
      </c>
    </row>
    <row r="8571" spans="13:13" x14ac:dyDescent="0.25">
      <c r="M8571" t="s">
        <v>7</v>
      </c>
    </row>
    <row r="8572" spans="13:13" x14ac:dyDescent="0.25">
      <c r="M8572" t="s">
        <v>8</v>
      </c>
    </row>
    <row r="8573" spans="13:13" x14ac:dyDescent="0.25">
      <c r="M8573" t="s">
        <v>9</v>
      </c>
    </row>
    <row r="8574" spans="13:13" x14ac:dyDescent="0.25">
      <c r="M8574" t="s">
        <v>11</v>
      </c>
    </row>
    <row r="8575" spans="13:13" x14ac:dyDescent="0.25">
      <c r="M8575" t="s">
        <v>12</v>
      </c>
    </row>
    <row r="8576" spans="13:13" x14ac:dyDescent="0.25">
      <c r="M8576" t="s">
        <v>13</v>
      </c>
    </row>
    <row r="8577" spans="13:13" x14ac:dyDescent="0.25">
      <c r="M8577" t="s">
        <v>54</v>
      </c>
    </row>
    <row r="8578" spans="13:13" x14ac:dyDescent="0.25">
      <c r="M8578" t="s">
        <v>14</v>
      </c>
    </row>
    <row r="8579" spans="13:13" x14ac:dyDescent="0.25">
      <c r="M8579" t="s">
        <v>15</v>
      </c>
    </row>
    <row r="8580" spans="13:13" x14ac:dyDescent="0.25">
      <c r="M8580" t="s">
        <v>16</v>
      </c>
    </row>
    <row r="8581" spans="13:13" x14ac:dyDescent="0.25">
      <c r="M8581" t="s">
        <v>17</v>
      </c>
    </row>
    <row r="8582" spans="13:13" x14ac:dyDescent="0.25">
      <c r="M8582" t="s">
        <v>18</v>
      </c>
    </row>
    <row r="8583" spans="13:13" x14ac:dyDescent="0.25">
      <c r="M8583" t="s">
        <v>55</v>
      </c>
    </row>
    <row r="8584" spans="13:13" x14ac:dyDescent="0.25">
      <c r="M8584" t="s">
        <v>19</v>
      </c>
    </row>
    <row r="8585" spans="13:13" x14ac:dyDescent="0.25">
      <c r="M8585" t="s">
        <v>20</v>
      </c>
    </row>
    <row r="8586" spans="13:13" x14ac:dyDescent="0.25">
      <c r="M8586" t="s">
        <v>21</v>
      </c>
    </row>
    <row r="8587" spans="13:13" x14ac:dyDescent="0.25">
      <c r="M8587" t="s">
        <v>56</v>
      </c>
    </row>
    <row r="8588" spans="13:13" x14ac:dyDescent="0.25">
      <c r="M8588" t="s">
        <v>23</v>
      </c>
    </row>
    <row r="8589" spans="13:13" x14ac:dyDescent="0.25">
      <c r="M8589" t="s">
        <v>57</v>
      </c>
    </row>
    <row r="8590" spans="13:13" x14ac:dyDescent="0.25">
      <c r="M8590" t="s">
        <v>24</v>
      </c>
    </row>
    <row r="8591" spans="13:13" x14ac:dyDescent="0.25">
      <c r="M8591" t="s">
        <v>25</v>
      </c>
    </row>
    <row r="8592" spans="13:13" x14ac:dyDescent="0.25">
      <c r="M8592" t="s">
        <v>27</v>
      </c>
    </row>
    <row r="8593" spans="13:13" x14ac:dyDescent="0.25">
      <c r="M8593" t="s">
        <v>28</v>
      </c>
    </row>
    <row r="8594" spans="13:13" x14ac:dyDescent="0.25">
      <c r="M8594" t="s">
        <v>29</v>
      </c>
    </row>
    <row r="8595" spans="13:13" x14ac:dyDescent="0.25">
      <c r="M8595" t="s">
        <v>30</v>
      </c>
    </row>
    <row r="8596" spans="13:13" x14ac:dyDescent="0.25">
      <c r="M8596" t="s">
        <v>31</v>
      </c>
    </row>
    <row r="8597" spans="13:13" x14ac:dyDescent="0.25">
      <c r="M8597" t="s">
        <v>58</v>
      </c>
    </row>
    <row r="8598" spans="13:13" x14ac:dyDescent="0.25">
      <c r="M8598" t="s">
        <v>32</v>
      </c>
    </row>
    <row r="8599" spans="13:13" x14ac:dyDescent="0.25">
      <c r="M8599" t="s">
        <v>3</v>
      </c>
    </row>
    <row r="8600" spans="13:13" x14ac:dyDescent="0.25">
      <c r="M8600" t="s">
        <v>59</v>
      </c>
    </row>
    <row r="8601" spans="13:13" x14ac:dyDescent="0.25">
      <c r="M8601" t="s">
        <v>60</v>
      </c>
    </row>
    <row r="8602" spans="13:13" x14ac:dyDescent="0.25">
      <c r="M8602" t="s">
        <v>61</v>
      </c>
    </row>
    <row r="8603" spans="13:13" x14ac:dyDescent="0.25">
      <c r="M8603" t="s">
        <v>62</v>
      </c>
    </row>
    <row r="8604" spans="13:13" x14ac:dyDescent="0.25">
      <c r="M8604" t="s">
        <v>33</v>
      </c>
    </row>
    <row r="8605" spans="13:13" x14ac:dyDescent="0.25">
      <c r="M8605" t="s">
        <v>34</v>
      </c>
    </row>
    <row r="8606" spans="13:13" x14ac:dyDescent="0.25">
      <c r="M8606" t="s">
        <v>35</v>
      </c>
    </row>
    <row r="8607" spans="13:13" x14ac:dyDescent="0.25">
      <c r="M8607" t="s">
        <v>36</v>
      </c>
    </row>
    <row r="8608" spans="13:13" x14ac:dyDescent="0.25">
      <c r="M8608" t="s">
        <v>63</v>
      </c>
    </row>
    <row r="8609" spans="13:13" x14ac:dyDescent="0.25">
      <c r="M8609" t="s">
        <v>38</v>
      </c>
    </row>
    <row r="8610" spans="13:13" x14ac:dyDescent="0.25">
      <c r="M8610" t="s">
        <v>39</v>
      </c>
    </row>
    <row r="8611" spans="13:13" x14ac:dyDescent="0.25">
      <c r="M8611" t="s">
        <v>40</v>
      </c>
    </row>
    <row r="8612" spans="13:13" x14ac:dyDescent="0.25">
      <c r="M8612" t="s">
        <v>64</v>
      </c>
    </row>
    <row r="8613" spans="13:13" x14ac:dyDescent="0.25">
      <c r="M8613" t="s">
        <v>65</v>
      </c>
    </row>
    <row r="8614" spans="13:13" x14ac:dyDescent="0.25">
      <c r="M8614" t="s">
        <v>66</v>
      </c>
    </row>
    <row r="8615" spans="13:13" x14ac:dyDescent="0.25">
      <c r="M8615" t="s">
        <v>41</v>
      </c>
    </row>
    <row r="8616" spans="13:13" x14ac:dyDescent="0.25">
      <c r="M8616" t="s">
        <v>67</v>
      </c>
    </row>
    <row r="8617" spans="13:13" x14ac:dyDescent="0.25">
      <c r="M8617" t="s">
        <v>87</v>
      </c>
    </row>
    <row r="8618" spans="13:13" x14ac:dyDescent="0.25">
      <c r="M8618" t="s">
        <v>87</v>
      </c>
    </row>
    <row r="8619" spans="13:13" x14ac:dyDescent="0.25">
      <c r="M8619" t="s">
        <v>87</v>
      </c>
    </row>
    <row r="8620" spans="13:13" x14ac:dyDescent="0.25">
      <c r="M8620" t="s">
        <v>87</v>
      </c>
    </row>
    <row r="8621" spans="13:13" x14ac:dyDescent="0.25">
      <c r="M8621" t="s">
        <v>87</v>
      </c>
    </row>
    <row r="8622" spans="13:13" x14ac:dyDescent="0.25">
      <c r="M8622" t="s">
        <v>87</v>
      </c>
    </row>
    <row r="8623" spans="13:13" x14ac:dyDescent="0.25">
      <c r="M8623" t="s">
        <v>87</v>
      </c>
    </row>
    <row r="8624" spans="13:13" x14ac:dyDescent="0.25">
      <c r="M8624" t="s">
        <v>87</v>
      </c>
    </row>
    <row r="8625" spans="13:13" x14ac:dyDescent="0.25">
      <c r="M8625" t="s">
        <v>87</v>
      </c>
    </row>
    <row r="8626" spans="13:13" x14ac:dyDescent="0.25">
      <c r="M8626" t="s">
        <v>87</v>
      </c>
    </row>
    <row r="8627" spans="13:13" x14ac:dyDescent="0.25">
      <c r="M8627" t="s">
        <v>87</v>
      </c>
    </row>
    <row r="8628" spans="13:13" x14ac:dyDescent="0.25">
      <c r="M8628" t="s">
        <v>87</v>
      </c>
    </row>
    <row r="8629" spans="13:13" x14ac:dyDescent="0.25">
      <c r="M8629" t="s">
        <v>87</v>
      </c>
    </row>
    <row r="8630" spans="13:13" x14ac:dyDescent="0.25">
      <c r="M8630" t="s">
        <v>87</v>
      </c>
    </row>
    <row r="8631" spans="13:13" x14ac:dyDescent="0.25">
      <c r="M8631" t="s">
        <v>87</v>
      </c>
    </row>
    <row r="8632" spans="13:13" x14ac:dyDescent="0.25">
      <c r="M8632" t="s">
        <v>6</v>
      </c>
    </row>
    <row r="8633" spans="13:13" x14ac:dyDescent="0.25">
      <c r="M8633" t="s">
        <v>7</v>
      </c>
    </row>
    <row r="8634" spans="13:13" x14ac:dyDescent="0.25">
      <c r="M8634" t="s">
        <v>8</v>
      </c>
    </row>
    <row r="8635" spans="13:13" x14ac:dyDescent="0.25">
      <c r="M8635" t="s">
        <v>9</v>
      </c>
    </row>
    <row r="8636" spans="13:13" x14ac:dyDescent="0.25">
      <c r="M8636" t="s">
        <v>11</v>
      </c>
    </row>
    <row r="8637" spans="13:13" x14ac:dyDescent="0.25">
      <c r="M8637" t="s">
        <v>12</v>
      </c>
    </row>
    <row r="8638" spans="13:13" x14ac:dyDescent="0.25">
      <c r="M8638" t="s">
        <v>13</v>
      </c>
    </row>
    <row r="8639" spans="13:13" x14ac:dyDescent="0.25">
      <c r="M8639" t="s">
        <v>54</v>
      </c>
    </row>
    <row r="8640" spans="13:13" x14ac:dyDescent="0.25">
      <c r="M8640" t="s">
        <v>14</v>
      </c>
    </row>
    <row r="8641" spans="13:13" x14ac:dyDescent="0.25">
      <c r="M8641" t="s">
        <v>15</v>
      </c>
    </row>
    <row r="8642" spans="13:13" x14ac:dyDescent="0.25">
      <c r="M8642" t="s">
        <v>16</v>
      </c>
    </row>
    <row r="8643" spans="13:13" x14ac:dyDescent="0.25">
      <c r="M8643" t="s">
        <v>17</v>
      </c>
    </row>
    <row r="8644" spans="13:13" x14ac:dyDescent="0.25">
      <c r="M8644" t="s">
        <v>18</v>
      </c>
    </row>
    <row r="8645" spans="13:13" x14ac:dyDescent="0.25">
      <c r="M8645" t="s">
        <v>55</v>
      </c>
    </row>
    <row r="8646" spans="13:13" x14ac:dyDescent="0.25">
      <c r="M8646" t="s">
        <v>19</v>
      </c>
    </row>
    <row r="8647" spans="13:13" x14ac:dyDescent="0.25">
      <c r="M8647" t="s">
        <v>20</v>
      </c>
    </row>
    <row r="8648" spans="13:13" x14ac:dyDescent="0.25">
      <c r="M8648" t="s">
        <v>21</v>
      </c>
    </row>
    <row r="8649" spans="13:13" x14ac:dyDescent="0.25">
      <c r="M8649" t="s">
        <v>56</v>
      </c>
    </row>
    <row r="8650" spans="13:13" x14ac:dyDescent="0.25">
      <c r="M8650" t="s">
        <v>23</v>
      </c>
    </row>
    <row r="8651" spans="13:13" x14ac:dyDescent="0.25">
      <c r="M8651" t="s">
        <v>57</v>
      </c>
    </row>
    <row r="8652" spans="13:13" x14ac:dyDescent="0.25">
      <c r="M8652" t="s">
        <v>24</v>
      </c>
    </row>
    <row r="8653" spans="13:13" x14ac:dyDescent="0.25">
      <c r="M8653" t="s">
        <v>25</v>
      </c>
    </row>
    <row r="8654" spans="13:13" x14ac:dyDescent="0.25">
      <c r="M8654" t="s">
        <v>27</v>
      </c>
    </row>
    <row r="8655" spans="13:13" x14ac:dyDescent="0.25">
      <c r="M8655" t="s">
        <v>28</v>
      </c>
    </row>
    <row r="8656" spans="13:13" x14ac:dyDescent="0.25">
      <c r="M8656" t="s">
        <v>29</v>
      </c>
    </row>
    <row r="8657" spans="13:13" x14ac:dyDescent="0.25">
      <c r="M8657" t="s">
        <v>30</v>
      </c>
    </row>
    <row r="8658" spans="13:13" x14ac:dyDescent="0.25">
      <c r="M8658" t="s">
        <v>31</v>
      </c>
    </row>
    <row r="8659" spans="13:13" x14ac:dyDescent="0.25">
      <c r="M8659" t="s">
        <v>58</v>
      </c>
    </row>
    <row r="8660" spans="13:13" x14ac:dyDescent="0.25">
      <c r="M8660" t="s">
        <v>32</v>
      </c>
    </row>
    <row r="8661" spans="13:13" x14ac:dyDescent="0.25">
      <c r="M8661" t="s">
        <v>3</v>
      </c>
    </row>
    <row r="8662" spans="13:13" x14ac:dyDescent="0.25">
      <c r="M8662" t="s">
        <v>59</v>
      </c>
    </row>
    <row r="8663" spans="13:13" x14ac:dyDescent="0.25">
      <c r="M8663" t="s">
        <v>60</v>
      </c>
    </row>
    <row r="8664" spans="13:13" x14ac:dyDescent="0.25">
      <c r="M8664" t="s">
        <v>61</v>
      </c>
    </row>
    <row r="8665" spans="13:13" x14ac:dyDescent="0.25">
      <c r="M8665" t="s">
        <v>62</v>
      </c>
    </row>
    <row r="8666" spans="13:13" x14ac:dyDescent="0.25">
      <c r="M8666" t="s">
        <v>33</v>
      </c>
    </row>
    <row r="8667" spans="13:13" x14ac:dyDescent="0.25">
      <c r="M8667" t="s">
        <v>34</v>
      </c>
    </row>
    <row r="8668" spans="13:13" x14ac:dyDescent="0.25">
      <c r="M8668" t="s">
        <v>35</v>
      </c>
    </row>
    <row r="8669" spans="13:13" x14ac:dyDescent="0.25">
      <c r="M8669" t="s">
        <v>36</v>
      </c>
    </row>
    <row r="8670" spans="13:13" x14ac:dyDescent="0.25">
      <c r="M8670" t="s">
        <v>63</v>
      </c>
    </row>
    <row r="8671" spans="13:13" x14ac:dyDescent="0.25">
      <c r="M8671" t="s">
        <v>38</v>
      </c>
    </row>
    <row r="8672" spans="13:13" x14ac:dyDescent="0.25">
      <c r="M8672" t="s">
        <v>39</v>
      </c>
    </row>
    <row r="8673" spans="13:13" x14ac:dyDescent="0.25">
      <c r="M8673" t="s">
        <v>40</v>
      </c>
    </row>
    <row r="8674" spans="13:13" x14ac:dyDescent="0.25">
      <c r="M8674" t="s">
        <v>64</v>
      </c>
    </row>
    <row r="8675" spans="13:13" x14ac:dyDescent="0.25">
      <c r="M8675" t="s">
        <v>65</v>
      </c>
    </row>
    <row r="8676" spans="13:13" x14ac:dyDescent="0.25">
      <c r="M8676" t="s">
        <v>66</v>
      </c>
    </row>
    <row r="8677" spans="13:13" x14ac:dyDescent="0.25">
      <c r="M8677" t="s">
        <v>41</v>
      </c>
    </row>
    <row r="8678" spans="13:13" x14ac:dyDescent="0.25">
      <c r="M8678" t="s">
        <v>67</v>
      </c>
    </row>
    <row r="8679" spans="13:13" x14ac:dyDescent="0.25">
      <c r="M8679" t="s">
        <v>87</v>
      </c>
    </row>
    <row r="8680" spans="13:13" x14ac:dyDescent="0.25">
      <c r="M8680" t="s">
        <v>87</v>
      </c>
    </row>
    <row r="8681" spans="13:13" x14ac:dyDescent="0.25">
      <c r="M8681" t="s">
        <v>87</v>
      </c>
    </row>
    <row r="8682" spans="13:13" x14ac:dyDescent="0.25">
      <c r="M8682" t="s">
        <v>87</v>
      </c>
    </row>
    <row r="8683" spans="13:13" x14ac:dyDescent="0.25">
      <c r="M8683" t="s">
        <v>87</v>
      </c>
    </row>
    <row r="8684" spans="13:13" x14ac:dyDescent="0.25">
      <c r="M8684" t="s">
        <v>87</v>
      </c>
    </row>
    <row r="8685" spans="13:13" x14ac:dyDescent="0.25">
      <c r="M8685" t="s">
        <v>87</v>
      </c>
    </row>
    <row r="8686" spans="13:13" x14ac:dyDescent="0.25">
      <c r="M8686" t="s">
        <v>87</v>
      </c>
    </row>
    <row r="8687" spans="13:13" x14ac:dyDescent="0.25">
      <c r="M8687" t="s">
        <v>87</v>
      </c>
    </row>
    <row r="8688" spans="13:13" x14ac:dyDescent="0.25">
      <c r="M8688" t="s">
        <v>87</v>
      </c>
    </row>
    <row r="8689" spans="13:13" x14ac:dyDescent="0.25">
      <c r="M8689" t="s">
        <v>87</v>
      </c>
    </row>
    <row r="8690" spans="13:13" x14ac:dyDescent="0.25">
      <c r="M8690" t="s">
        <v>87</v>
      </c>
    </row>
    <row r="8691" spans="13:13" x14ac:dyDescent="0.25">
      <c r="M8691" t="s">
        <v>87</v>
      </c>
    </row>
    <row r="8692" spans="13:13" x14ac:dyDescent="0.25">
      <c r="M8692" t="s">
        <v>87</v>
      </c>
    </row>
    <row r="8693" spans="13:13" x14ac:dyDescent="0.25">
      <c r="M8693" t="s">
        <v>87</v>
      </c>
    </row>
    <row r="8694" spans="13:13" x14ac:dyDescent="0.25">
      <c r="M8694" t="s">
        <v>6</v>
      </c>
    </row>
    <row r="8695" spans="13:13" x14ac:dyDescent="0.25">
      <c r="M8695" t="s">
        <v>7</v>
      </c>
    </row>
    <row r="8696" spans="13:13" x14ac:dyDescent="0.25">
      <c r="M8696" t="s">
        <v>8</v>
      </c>
    </row>
    <row r="8697" spans="13:13" x14ac:dyDescent="0.25">
      <c r="M8697" t="s">
        <v>9</v>
      </c>
    </row>
    <row r="8698" spans="13:13" x14ac:dyDescent="0.25">
      <c r="M8698" t="s">
        <v>11</v>
      </c>
    </row>
    <row r="8699" spans="13:13" x14ac:dyDescent="0.25">
      <c r="M8699" t="s">
        <v>12</v>
      </c>
    </row>
    <row r="8700" spans="13:13" x14ac:dyDescent="0.25">
      <c r="M8700" t="s">
        <v>13</v>
      </c>
    </row>
    <row r="8701" spans="13:13" x14ac:dyDescent="0.25">
      <c r="M8701" t="s">
        <v>54</v>
      </c>
    </row>
    <row r="8702" spans="13:13" x14ac:dyDescent="0.25">
      <c r="M8702" t="s">
        <v>14</v>
      </c>
    </row>
    <row r="8703" spans="13:13" x14ac:dyDescent="0.25">
      <c r="M8703" t="s">
        <v>15</v>
      </c>
    </row>
    <row r="8704" spans="13:13" x14ac:dyDescent="0.25">
      <c r="M8704" t="s">
        <v>16</v>
      </c>
    </row>
    <row r="8705" spans="13:13" x14ac:dyDescent="0.25">
      <c r="M8705" t="s">
        <v>17</v>
      </c>
    </row>
    <row r="8706" spans="13:13" x14ac:dyDescent="0.25">
      <c r="M8706" t="s">
        <v>18</v>
      </c>
    </row>
    <row r="8707" spans="13:13" x14ac:dyDescent="0.25">
      <c r="M8707" t="s">
        <v>55</v>
      </c>
    </row>
    <row r="8708" spans="13:13" x14ac:dyDescent="0.25">
      <c r="M8708" t="s">
        <v>19</v>
      </c>
    </row>
    <row r="8709" spans="13:13" x14ac:dyDescent="0.25">
      <c r="M8709" t="s">
        <v>20</v>
      </c>
    </row>
    <row r="8710" spans="13:13" x14ac:dyDescent="0.25">
      <c r="M8710" t="s">
        <v>21</v>
      </c>
    </row>
    <row r="8711" spans="13:13" x14ac:dyDescent="0.25">
      <c r="M8711" t="s">
        <v>56</v>
      </c>
    </row>
    <row r="8712" spans="13:13" x14ac:dyDescent="0.25">
      <c r="M8712" t="s">
        <v>23</v>
      </c>
    </row>
    <row r="8713" spans="13:13" x14ac:dyDescent="0.25">
      <c r="M8713" t="s">
        <v>57</v>
      </c>
    </row>
    <row r="8714" spans="13:13" x14ac:dyDescent="0.25">
      <c r="M8714" t="s">
        <v>24</v>
      </c>
    </row>
    <row r="8715" spans="13:13" x14ac:dyDescent="0.25">
      <c r="M8715" t="s">
        <v>25</v>
      </c>
    </row>
    <row r="8716" spans="13:13" x14ac:dyDescent="0.25">
      <c r="M8716" t="s">
        <v>27</v>
      </c>
    </row>
    <row r="8717" spans="13:13" x14ac:dyDescent="0.25">
      <c r="M8717" t="s">
        <v>28</v>
      </c>
    </row>
    <row r="8718" spans="13:13" x14ac:dyDescent="0.25">
      <c r="M8718" t="s">
        <v>29</v>
      </c>
    </row>
    <row r="8719" spans="13:13" x14ac:dyDescent="0.25">
      <c r="M8719" t="s">
        <v>30</v>
      </c>
    </row>
    <row r="8720" spans="13:13" x14ac:dyDescent="0.25">
      <c r="M8720" t="s">
        <v>31</v>
      </c>
    </row>
    <row r="8721" spans="13:13" x14ac:dyDescent="0.25">
      <c r="M8721" t="s">
        <v>58</v>
      </c>
    </row>
    <row r="8722" spans="13:13" x14ac:dyDescent="0.25">
      <c r="M8722" t="s">
        <v>32</v>
      </c>
    </row>
    <row r="8723" spans="13:13" x14ac:dyDescent="0.25">
      <c r="M8723" t="s">
        <v>3</v>
      </c>
    </row>
    <row r="8724" spans="13:13" x14ac:dyDescent="0.25">
      <c r="M8724" t="s">
        <v>59</v>
      </c>
    </row>
    <row r="8725" spans="13:13" x14ac:dyDescent="0.25">
      <c r="M8725" t="s">
        <v>60</v>
      </c>
    </row>
    <row r="8726" spans="13:13" x14ac:dyDescent="0.25">
      <c r="M8726" t="s">
        <v>61</v>
      </c>
    </row>
    <row r="8727" spans="13:13" x14ac:dyDescent="0.25">
      <c r="M8727" t="s">
        <v>62</v>
      </c>
    </row>
    <row r="8728" spans="13:13" x14ac:dyDescent="0.25">
      <c r="M8728" t="s">
        <v>33</v>
      </c>
    </row>
    <row r="8729" spans="13:13" x14ac:dyDescent="0.25">
      <c r="M8729" t="s">
        <v>34</v>
      </c>
    </row>
    <row r="8730" spans="13:13" x14ac:dyDescent="0.25">
      <c r="M8730" t="s">
        <v>35</v>
      </c>
    </row>
    <row r="8731" spans="13:13" x14ac:dyDescent="0.25">
      <c r="M8731" t="s">
        <v>36</v>
      </c>
    </row>
    <row r="8732" spans="13:13" x14ac:dyDescent="0.25">
      <c r="M8732" t="s">
        <v>63</v>
      </c>
    </row>
    <row r="8733" spans="13:13" x14ac:dyDescent="0.25">
      <c r="M8733" t="s">
        <v>38</v>
      </c>
    </row>
    <row r="8734" spans="13:13" x14ac:dyDescent="0.25">
      <c r="M8734" t="s">
        <v>39</v>
      </c>
    </row>
    <row r="8735" spans="13:13" x14ac:dyDescent="0.25">
      <c r="M8735" t="s">
        <v>40</v>
      </c>
    </row>
    <row r="8736" spans="13:13" x14ac:dyDescent="0.25">
      <c r="M8736" t="s">
        <v>64</v>
      </c>
    </row>
    <row r="8737" spans="13:13" x14ac:dyDescent="0.25">
      <c r="M8737" t="s">
        <v>65</v>
      </c>
    </row>
    <row r="8738" spans="13:13" x14ac:dyDescent="0.25">
      <c r="M8738" t="s">
        <v>66</v>
      </c>
    </row>
    <row r="8739" spans="13:13" x14ac:dyDescent="0.25">
      <c r="M8739" t="s">
        <v>41</v>
      </c>
    </row>
    <row r="8740" spans="13:13" x14ac:dyDescent="0.25">
      <c r="M8740" t="s">
        <v>67</v>
      </c>
    </row>
    <row r="8741" spans="13:13" x14ac:dyDescent="0.25">
      <c r="M8741" t="s">
        <v>87</v>
      </c>
    </row>
    <row r="8742" spans="13:13" x14ac:dyDescent="0.25">
      <c r="M8742" t="s">
        <v>87</v>
      </c>
    </row>
    <row r="8743" spans="13:13" x14ac:dyDescent="0.25">
      <c r="M8743" t="s">
        <v>87</v>
      </c>
    </row>
    <row r="8744" spans="13:13" x14ac:dyDescent="0.25">
      <c r="M8744" t="s">
        <v>87</v>
      </c>
    </row>
    <row r="8745" spans="13:13" x14ac:dyDescent="0.25">
      <c r="M8745" t="s">
        <v>87</v>
      </c>
    </row>
    <row r="8746" spans="13:13" x14ac:dyDescent="0.25">
      <c r="M8746" t="s">
        <v>87</v>
      </c>
    </row>
    <row r="8747" spans="13:13" x14ac:dyDescent="0.25">
      <c r="M8747" t="s">
        <v>87</v>
      </c>
    </row>
    <row r="8748" spans="13:13" x14ac:dyDescent="0.25">
      <c r="M8748" t="s">
        <v>87</v>
      </c>
    </row>
    <row r="8749" spans="13:13" x14ac:dyDescent="0.25">
      <c r="M8749" t="s">
        <v>87</v>
      </c>
    </row>
    <row r="8750" spans="13:13" x14ac:dyDescent="0.25">
      <c r="M8750" t="s">
        <v>87</v>
      </c>
    </row>
    <row r="8751" spans="13:13" x14ac:dyDescent="0.25">
      <c r="M8751" t="s">
        <v>87</v>
      </c>
    </row>
    <row r="8752" spans="13:13" x14ac:dyDescent="0.25">
      <c r="M8752" t="s">
        <v>87</v>
      </c>
    </row>
    <row r="8753" spans="13:13" x14ac:dyDescent="0.25">
      <c r="M8753" t="s">
        <v>87</v>
      </c>
    </row>
    <row r="8754" spans="13:13" x14ac:dyDescent="0.25">
      <c r="M8754" t="s">
        <v>87</v>
      </c>
    </row>
    <row r="8755" spans="13:13" x14ac:dyDescent="0.25">
      <c r="M8755" t="s">
        <v>87</v>
      </c>
    </row>
    <row r="8756" spans="13:13" x14ac:dyDescent="0.25">
      <c r="M8756" t="s">
        <v>52</v>
      </c>
    </row>
    <row r="8757" spans="13:13" x14ac:dyDescent="0.25">
      <c r="M8757" t="s">
        <v>6</v>
      </c>
    </row>
    <row r="8758" spans="13:13" x14ac:dyDescent="0.25">
      <c r="M8758" t="s">
        <v>7</v>
      </c>
    </row>
    <row r="8759" spans="13:13" x14ac:dyDescent="0.25">
      <c r="M8759" t="s">
        <v>8</v>
      </c>
    </row>
    <row r="8760" spans="13:13" x14ac:dyDescent="0.25">
      <c r="M8760" t="s">
        <v>53</v>
      </c>
    </row>
    <row r="8761" spans="13:13" x14ac:dyDescent="0.25">
      <c r="M8761" t="s">
        <v>9</v>
      </c>
    </row>
    <row r="8762" spans="13:13" x14ac:dyDescent="0.25">
      <c r="M8762" t="s">
        <v>10</v>
      </c>
    </row>
    <row r="8763" spans="13:13" x14ac:dyDescent="0.25">
      <c r="M8763" t="s">
        <v>11</v>
      </c>
    </row>
    <row r="8764" spans="13:13" x14ac:dyDescent="0.25">
      <c r="M8764" t="s">
        <v>12</v>
      </c>
    </row>
    <row r="8765" spans="13:13" x14ac:dyDescent="0.25">
      <c r="M8765" t="s">
        <v>13</v>
      </c>
    </row>
    <row r="8766" spans="13:13" x14ac:dyDescent="0.25">
      <c r="M8766" t="s">
        <v>54</v>
      </c>
    </row>
    <row r="8767" spans="13:13" x14ac:dyDescent="0.25">
      <c r="M8767" t="s">
        <v>14</v>
      </c>
    </row>
    <row r="8768" spans="13:13" x14ac:dyDescent="0.25">
      <c r="M8768" t="s">
        <v>15</v>
      </c>
    </row>
    <row r="8769" spans="13:13" x14ac:dyDescent="0.25">
      <c r="M8769" t="s">
        <v>16</v>
      </c>
    </row>
    <row r="8770" spans="13:13" x14ac:dyDescent="0.25">
      <c r="M8770" t="s">
        <v>17</v>
      </c>
    </row>
    <row r="8771" spans="13:13" x14ac:dyDescent="0.25">
      <c r="M8771" t="s">
        <v>18</v>
      </c>
    </row>
    <row r="8772" spans="13:13" x14ac:dyDescent="0.25">
      <c r="M8772" t="s">
        <v>55</v>
      </c>
    </row>
    <row r="8773" spans="13:13" x14ac:dyDescent="0.25">
      <c r="M8773" t="s">
        <v>19</v>
      </c>
    </row>
    <row r="8774" spans="13:13" x14ac:dyDescent="0.25">
      <c r="M8774" t="s">
        <v>20</v>
      </c>
    </row>
    <row r="8775" spans="13:13" x14ac:dyDescent="0.25">
      <c r="M8775" t="s">
        <v>21</v>
      </c>
    </row>
    <row r="8776" spans="13:13" x14ac:dyDescent="0.25">
      <c r="M8776" t="s">
        <v>22</v>
      </c>
    </row>
    <row r="8777" spans="13:13" x14ac:dyDescent="0.25">
      <c r="M8777" t="s">
        <v>56</v>
      </c>
    </row>
    <row r="8778" spans="13:13" x14ac:dyDescent="0.25">
      <c r="M8778" t="s">
        <v>23</v>
      </c>
    </row>
    <row r="8779" spans="13:13" x14ac:dyDescent="0.25">
      <c r="M8779" t="s">
        <v>57</v>
      </c>
    </row>
    <row r="8780" spans="13:13" x14ac:dyDescent="0.25">
      <c r="M8780" t="s">
        <v>24</v>
      </c>
    </row>
    <row r="8781" spans="13:13" x14ac:dyDescent="0.25">
      <c r="M8781" t="s">
        <v>25</v>
      </c>
    </row>
    <row r="8782" spans="13:13" x14ac:dyDescent="0.25">
      <c r="M8782" t="s">
        <v>26</v>
      </c>
    </row>
    <row r="8783" spans="13:13" x14ac:dyDescent="0.25">
      <c r="M8783" t="s">
        <v>27</v>
      </c>
    </row>
    <row r="8784" spans="13:13" x14ac:dyDescent="0.25">
      <c r="M8784" t="s">
        <v>28</v>
      </c>
    </row>
    <row r="8785" spans="13:13" x14ac:dyDescent="0.25">
      <c r="M8785" t="s">
        <v>29</v>
      </c>
    </row>
    <row r="8786" spans="13:13" x14ac:dyDescent="0.25">
      <c r="M8786" t="s">
        <v>30</v>
      </c>
    </row>
    <row r="8787" spans="13:13" x14ac:dyDescent="0.25">
      <c r="M8787" t="s">
        <v>31</v>
      </c>
    </row>
    <row r="8788" spans="13:13" x14ac:dyDescent="0.25">
      <c r="M8788" t="s">
        <v>58</v>
      </c>
    </row>
    <row r="8789" spans="13:13" x14ac:dyDescent="0.25">
      <c r="M8789" t="s">
        <v>32</v>
      </c>
    </row>
    <row r="8790" spans="13:13" x14ac:dyDescent="0.25">
      <c r="M8790" t="s">
        <v>3</v>
      </c>
    </row>
    <row r="8791" spans="13:13" x14ac:dyDescent="0.25">
      <c r="M8791" t="s">
        <v>59</v>
      </c>
    </row>
    <row r="8792" spans="13:13" x14ac:dyDescent="0.25">
      <c r="M8792" t="s">
        <v>60</v>
      </c>
    </row>
    <row r="8793" spans="13:13" x14ac:dyDescent="0.25">
      <c r="M8793" t="s">
        <v>61</v>
      </c>
    </row>
    <row r="8794" spans="13:13" x14ac:dyDescent="0.25">
      <c r="M8794" t="s">
        <v>62</v>
      </c>
    </row>
    <row r="8795" spans="13:13" x14ac:dyDescent="0.25">
      <c r="M8795" t="s">
        <v>33</v>
      </c>
    </row>
    <row r="8796" spans="13:13" x14ac:dyDescent="0.25">
      <c r="M8796" t="s">
        <v>34</v>
      </c>
    </row>
    <row r="8797" spans="13:13" x14ac:dyDescent="0.25">
      <c r="M8797" t="s">
        <v>35</v>
      </c>
    </row>
    <row r="8798" spans="13:13" x14ac:dyDescent="0.25">
      <c r="M8798" t="s">
        <v>36</v>
      </c>
    </row>
    <row r="8799" spans="13:13" x14ac:dyDescent="0.25">
      <c r="M8799" t="s">
        <v>63</v>
      </c>
    </row>
    <row r="8800" spans="13:13" x14ac:dyDescent="0.25">
      <c r="M8800" t="s">
        <v>37</v>
      </c>
    </row>
    <row r="8801" spans="13:13" x14ac:dyDescent="0.25">
      <c r="M8801" t="s">
        <v>38</v>
      </c>
    </row>
    <row r="8802" spans="13:13" x14ac:dyDescent="0.25">
      <c r="M8802" t="s">
        <v>39</v>
      </c>
    </row>
    <row r="8803" spans="13:13" x14ac:dyDescent="0.25">
      <c r="M8803" t="s">
        <v>40</v>
      </c>
    </row>
    <row r="8804" spans="13:13" x14ac:dyDescent="0.25">
      <c r="M8804" t="s">
        <v>64</v>
      </c>
    </row>
    <row r="8805" spans="13:13" x14ac:dyDescent="0.25">
      <c r="M8805" t="s">
        <v>65</v>
      </c>
    </row>
    <row r="8806" spans="13:13" x14ac:dyDescent="0.25">
      <c r="M8806" t="s">
        <v>66</v>
      </c>
    </row>
    <row r="8807" spans="13:13" x14ac:dyDescent="0.25">
      <c r="M8807" t="s">
        <v>41</v>
      </c>
    </row>
    <row r="8808" spans="13:13" x14ac:dyDescent="0.25">
      <c r="M8808" t="s">
        <v>42</v>
      </c>
    </row>
    <row r="8809" spans="13:13" x14ac:dyDescent="0.25">
      <c r="M8809" t="s">
        <v>67</v>
      </c>
    </row>
    <row r="8810" spans="13:13" x14ac:dyDescent="0.25">
      <c r="M8810" t="s">
        <v>87</v>
      </c>
    </row>
    <row r="8811" spans="13:13" x14ac:dyDescent="0.25">
      <c r="M8811" t="s">
        <v>87</v>
      </c>
    </row>
    <row r="8812" spans="13:13" x14ac:dyDescent="0.25">
      <c r="M8812" t="s">
        <v>87</v>
      </c>
    </row>
    <row r="8813" spans="13:13" x14ac:dyDescent="0.25">
      <c r="M8813" t="s">
        <v>87</v>
      </c>
    </row>
    <row r="8814" spans="13:13" x14ac:dyDescent="0.25">
      <c r="M8814" t="s">
        <v>87</v>
      </c>
    </row>
    <row r="8815" spans="13:13" x14ac:dyDescent="0.25">
      <c r="M8815" t="s">
        <v>87</v>
      </c>
    </row>
    <row r="8816" spans="13:13" x14ac:dyDescent="0.25">
      <c r="M8816" t="s">
        <v>87</v>
      </c>
    </row>
    <row r="8817" spans="13:13" x14ac:dyDescent="0.25">
      <c r="M8817" t="s">
        <v>87</v>
      </c>
    </row>
    <row r="8818" spans="13:13" x14ac:dyDescent="0.25">
      <c r="M8818" t="s">
        <v>87</v>
      </c>
    </row>
    <row r="8819" spans="13:13" x14ac:dyDescent="0.25">
      <c r="M8819" t="s">
        <v>87</v>
      </c>
    </row>
    <row r="8820" spans="13:13" x14ac:dyDescent="0.25">
      <c r="M8820" t="s">
        <v>87</v>
      </c>
    </row>
    <row r="8821" spans="13:13" x14ac:dyDescent="0.25">
      <c r="M8821" t="s">
        <v>87</v>
      </c>
    </row>
    <row r="8822" spans="13:13" x14ac:dyDescent="0.25">
      <c r="M8822" t="s">
        <v>87</v>
      </c>
    </row>
    <row r="8823" spans="13:13" x14ac:dyDescent="0.25">
      <c r="M8823" t="s">
        <v>87</v>
      </c>
    </row>
    <row r="8824" spans="13:13" x14ac:dyDescent="0.25">
      <c r="M8824" t="s">
        <v>87</v>
      </c>
    </row>
    <row r="8825" spans="13:13" x14ac:dyDescent="0.25">
      <c r="M8825" t="s">
        <v>52</v>
      </c>
    </row>
    <row r="8826" spans="13:13" x14ac:dyDescent="0.25">
      <c r="M8826" t="s">
        <v>6</v>
      </c>
    </row>
    <row r="8827" spans="13:13" x14ac:dyDescent="0.25">
      <c r="M8827" t="s">
        <v>7</v>
      </c>
    </row>
    <row r="8828" spans="13:13" x14ac:dyDescent="0.25">
      <c r="M8828" t="s">
        <v>8</v>
      </c>
    </row>
    <row r="8829" spans="13:13" x14ac:dyDescent="0.25">
      <c r="M8829" t="s">
        <v>53</v>
      </c>
    </row>
    <row r="8830" spans="13:13" x14ac:dyDescent="0.25">
      <c r="M8830" t="s">
        <v>9</v>
      </c>
    </row>
    <row r="8831" spans="13:13" x14ac:dyDescent="0.25">
      <c r="M8831" t="s">
        <v>10</v>
      </c>
    </row>
    <row r="8832" spans="13:13" x14ac:dyDescent="0.25">
      <c r="M8832" t="s">
        <v>11</v>
      </c>
    </row>
    <row r="8833" spans="13:13" x14ac:dyDescent="0.25">
      <c r="M8833" t="s">
        <v>12</v>
      </c>
    </row>
    <row r="8834" spans="13:13" x14ac:dyDescent="0.25">
      <c r="M8834" t="s">
        <v>13</v>
      </c>
    </row>
    <row r="8835" spans="13:13" x14ac:dyDescent="0.25">
      <c r="M8835" t="s">
        <v>54</v>
      </c>
    </row>
    <row r="8836" spans="13:13" x14ac:dyDescent="0.25">
      <c r="M8836" t="s">
        <v>14</v>
      </c>
    </row>
    <row r="8837" spans="13:13" x14ac:dyDescent="0.25">
      <c r="M8837" t="s">
        <v>15</v>
      </c>
    </row>
    <row r="8838" spans="13:13" x14ac:dyDescent="0.25">
      <c r="M8838" t="s">
        <v>16</v>
      </c>
    </row>
    <row r="8839" spans="13:13" x14ac:dyDescent="0.25">
      <c r="M8839" t="s">
        <v>17</v>
      </c>
    </row>
    <row r="8840" spans="13:13" x14ac:dyDescent="0.25">
      <c r="M8840" t="s">
        <v>18</v>
      </c>
    </row>
    <row r="8841" spans="13:13" x14ac:dyDescent="0.25">
      <c r="M8841" t="s">
        <v>55</v>
      </c>
    </row>
    <row r="8842" spans="13:13" x14ac:dyDescent="0.25">
      <c r="M8842" t="s">
        <v>19</v>
      </c>
    </row>
    <row r="8843" spans="13:13" x14ac:dyDescent="0.25">
      <c r="M8843" t="s">
        <v>20</v>
      </c>
    </row>
    <row r="8844" spans="13:13" x14ac:dyDescent="0.25">
      <c r="M8844" t="s">
        <v>21</v>
      </c>
    </row>
    <row r="8845" spans="13:13" x14ac:dyDescent="0.25">
      <c r="M8845" t="s">
        <v>22</v>
      </c>
    </row>
    <row r="8846" spans="13:13" x14ac:dyDescent="0.25">
      <c r="M8846" t="s">
        <v>56</v>
      </c>
    </row>
    <row r="8847" spans="13:13" x14ac:dyDescent="0.25">
      <c r="M8847" t="s">
        <v>23</v>
      </c>
    </row>
    <row r="8848" spans="13:13" x14ac:dyDescent="0.25">
      <c r="M8848" t="s">
        <v>57</v>
      </c>
    </row>
    <row r="8849" spans="13:13" x14ac:dyDescent="0.25">
      <c r="M8849" t="s">
        <v>24</v>
      </c>
    </row>
    <row r="8850" spans="13:13" x14ac:dyDescent="0.25">
      <c r="M8850" t="s">
        <v>25</v>
      </c>
    </row>
    <row r="8851" spans="13:13" x14ac:dyDescent="0.25">
      <c r="M8851" t="s">
        <v>26</v>
      </c>
    </row>
    <row r="8852" spans="13:13" x14ac:dyDescent="0.25">
      <c r="M8852" t="s">
        <v>27</v>
      </c>
    </row>
    <row r="8853" spans="13:13" x14ac:dyDescent="0.25">
      <c r="M8853" t="s">
        <v>28</v>
      </c>
    </row>
    <row r="8854" spans="13:13" x14ac:dyDescent="0.25">
      <c r="M8854" t="s">
        <v>29</v>
      </c>
    </row>
    <row r="8855" spans="13:13" x14ac:dyDescent="0.25">
      <c r="M8855" t="s">
        <v>30</v>
      </c>
    </row>
    <row r="8856" spans="13:13" x14ac:dyDescent="0.25">
      <c r="M8856" t="s">
        <v>31</v>
      </c>
    </row>
    <row r="8857" spans="13:13" x14ac:dyDescent="0.25">
      <c r="M8857" t="s">
        <v>58</v>
      </c>
    </row>
    <row r="8858" spans="13:13" x14ac:dyDescent="0.25">
      <c r="M8858" t="s">
        <v>32</v>
      </c>
    </row>
    <row r="8859" spans="13:13" x14ac:dyDescent="0.25">
      <c r="M8859" t="s">
        <v>3</v>
      </c>
    </row>
    <row r="8860" spans="13:13" x14ac:dyDescent="0.25">
      <c r="M8860" t="s">
        <v>59</v>
      </c>
    </row>
    <row r="8861" spans="13:13" x14ac:dyDescent="0.25">
      <c r="M8861" t="s">
        <v>60</v>
      </c>
    </row>
    <row r="8862" spans="13:13" x14ac:dyDescent="0.25">
      <c r="M8862" t="s">
        <v>61</v>
      </c>
    </row>
    <row r="8863" spans="13:13" x14ac:dyDescent="0.25">
      <c r="M8863" t="s">
        <v>62</v>
      </c>
    </row>
    <row r="8864" spans="13:13" x14ac:dyDescent="0.25">
      <c r="M8864" t="s">
        <v>33</v>
      </c>
    </row>
    <row r="8865" spans="13:13" x14ac:dyDescent="0.25">
      <c r="M8865" t="s">
        <v>34</v>
      </c>
    </row>
    <row r="8866" spans="13:13" x14ac:dyDescent="0.25">
      <c r="M8866" t="s">
        <v>35</v>
      </c>
    </row>
    <row r="8867" spans="13:13" x14ac:dyDescent="0.25">
      <c r="M8867" t="s">
        <v>36</v>
      </c>
    </row>
    <row r="8868" spans="13:13" x14ac:dyDescent="0.25">
      <c r="M8868" t="s">
        <v>63</v>
      </c>
    </row>
    <row r="8869" spans="13:13" x14ac:dyDescent="0.25">
      <c r="M8869" t="s">
        <v>37</v>
      </c>
    </row>
    <row r="8870" spans="13:13" x14ac:dyDescent="0.25">
      <c r="M8870" t="s">
        <v>38</v>
      </c>
    </row>
    <row r="8871" spans="13:13" x14ac:dyDescent="0.25">
      <c r="M8871" t="s">
        <v>39</v>
      </c>
    </row>
    <row r="8872" spans="13:13" x14ac:dyDescent="0.25">
      <c r="M8872" t="s">
        <v>40</v>
      </c>
    </row>
    <row r="8873" spans="13:13" x14ac:dyDescent="0.25">
      <c r="M8873" t="s">
        <v>64</v>
      </c>
    </row>
    <row r="8874" spans="13:13" x14ac:dyDescent="0.25">
      <c r="M8874" t="s">
        <v>65</v>
      </c>
    </row>
    <row r="8875" spans="13:13" x14ac:dyDescent="0.25">
      <c r="M8875" t="s">
        <v>66</v>
      </c>
    </row>
    <row r="8876" spans="13:13" x14ac:dyDescent="0.25">
      <c r="M8876" t="s">
        <v>41</v>
      </c>
    </row>
    <row r="8877" spans="13:13" x14ac:dyDescent="0.25">
      <c r="M8877" t="s">
        <v>42</v>
      </c>
    </row>
    <row r="8878" spans="13:13" x14ac:dyDescent="0.25">
      <c r="M8878" t="s">
        <v>67</v>
      </c>
    </row>
    <row r="8879" spans="13:13" x14ac:dyDescent="0.25">
      <c r="M8879" t="s">
        <v>87</v>
      </c>
    </row>
    <row r="8880" spans="13:13" x14ac:dyDescent="0.25">
      <c r="M8880" t="s">
        <v>87</v>
      </c>
    </row>
    <row r="8881" spans="13:13" x14ac:dyDescent="0.25">
      <c r="M8881" t="s">
        <v>87</v>
      </c>
    </row>
    <row r="8882" spans="13:13" x14ac:dyDescent="0.25">
      <c r="M8882" t="s">
        <v>87</v>
      </c>
    </row>
    <row r="8883" spans="13:13" x14ac:dyDescent="0.25">
      <c r="M8883" t="s">
        <v>87</v>
      </c>
    </row>
    <row r="8884" spans="13:13" x14ac:dyDescent="0.25">
      <c r="M8884" t="s">
        <v>87</v>
      </c>
    </row>
    <row r="8885" spans="13:13" x14ac:dyDescent="0.25">
      <c r="M8885" t="s">
        <v>87</v>
      </c>
    </row>
    <row r="8886" spans="13:13" x14ac:dyDescent="0.25">
      <c r="M8886" t="s">
        <v>87</v>
      </c>
    </row>
    <row r="8887" spans="13:13" x14ac:dyDescent="0.25">
      <c r="M8887" t="s">
        <v>87</v>
      </c>
    </row>
    <row r="8888" spans="13:13" x14ac:dyDescent="0.25">
      <c r="M8888" t="s">
        <v>87</v>
      </c>
    </row>
    <row r="8889" spans="13:13" x14ac:dyDescent="0.25">
      <c r="M8889" t="s">
        <v>87</v>
      </c>
    </row>
    <row r="8890" spans="13:13" x14ac:dyDescent="0.25">
      <c r="M8890" t="s">
        <v>87</v>
      </c>
    </row>
    <row r="8891" spans="13:13" x14ac:dyDescent="0.25">
      <c r="M8891" t="s">
        <v>87</v>
      </c>
    </row>
    <row r="8892" spans="13:13" x14ac:dyDescent="0.25">
      <c r="M8892" t="s">
        <v>87</v>
      </c>
    </row>
    <row r="8893" spans="13:13" x14ac:dyDescent="0.25">
      <c r="M8893" t="s">
        <v>87</v>
      </c>
    </row>
    <row r="8894" spans="13:13" x14ac:dyDescent="0.25">
      <c r="M8894" t="s">
        <v>6</v>
      </c>
    </row>
    <row r="8895" spans="13:13" x14ac:dyDescent="0.25">
      <c r="M8895" t="s">
        <v>7</v>
      </c>
    </row>
    <row r="8896" spans="13:13" x14ac:dyDescent="0.25">
      <c r="M8896" t="s">
        <v>8</v>
      </c>
    </row>
    <row r="8897" spans="13:13" x14ac:dyDescent="0.25">
      <c r="M8897" t="s">
        <v>9</v>
      </c>
    </row>
    <row r="8898" spans="13:13" x14ac:dyDescent="0.25">
      <c r="M8898" t="s">
        <v>11</v>
      </c>
    </row>
    <row r="8899" spans="13:13" x14ac:dyDescent="0.25">
      <c r="M8899" t="s">
        <v>12</v>
      </c>
    </row>
    <row r="8900" spans="13:13" x14ac:dyDescent="0.25">
      <c r="M8900" t="s">
        <v>13</v>
      </c>
    </row>
    <row r="8901" spans="13:13" x14ac:dyDescent="0.25">
      <c r="M8901" t="s">
        <v>54</v>
      </c>
    </row>
    <row r="8902" spans="13:13" x14ac:dyDescent="0.25">
      <c r="M8902" t="s">
        <v>14</v>
      </c>
    </row>
    <row r="8903" spans="13:13" x14ac:dyDescent="0.25">
      <c r="M8903" t="s">
        <v>15</v>
      </c>
    </row>
    <row r="8904" spans="13:13" x14ac:dyDescent="0.25">
      <c r="M8904" t="s">
        <v>16</v>
      </c>
    </row>
    <row r="8905" spans="13:13" x14ac:dyDescent="0.25">
      <c r="M8905" t="s">
        <v>17</v>
      </c>
    </row>
    <row r="8906" spans="13:13" x14ac:dyDescent="0.25">
      <c r="M8906" t="s">
        <v>18</v>
      </c>
    </row>
    <row r="8907" spans="13:13" x14ac:dyDescent="0.25">
      <c r="M8907" t="s">
        <v>55</v>
      </c>
    </row>
    <row r="8908" spans="13:13" x14ac:dyDescent="0.25">
      <c r="M8908" t="s">
        <v>19</v>
      </c>
    </row>
    <row r="8909" spans="13:13" x14ac:dyDescent="0.25">
      <c r="M8909" t="s">
        <v>20</v>
      </c>
    </row>
    <row r="8910" spans="13:13" x14ac:dyDescent="0.25">
      <c r="M8910" t="s">
        <v>21</v>
      </c>
    </row>
    <row r="8911" spans="13:13" x14ac:dyDescent="0.25">
      <c r="M8911" t="s">
        <v>56</v>
      </c>
    </row>
    <row r="8912" spans="13:13" x14ac:dyDescent="0.25">
      <c r="M8912" t="s">
        <v>23</v>
      </c>
    </row>
    <row r="8913" spans="13:13" x14ac:dyDescent="0.25">
      <c r="M8913" t="s">
        <v>57</v>
      </c>
    </row>
    <row r="8914" spans="13:13" x14ac:dyDescent="0.25">
      <c r="M8914" t="s">
        <v>24</v>
      </c>
    </row>
    <row r="8915" spans="13:13" x14ac:dyDescent="0.25">
      <c r="M8915" t="s">
        <v>25</v>
      </c>
    </row>
    <row r="8916" spans="13:13" x14ac:dyDescent="0.25">
      <c r="M8916" t="s">
        <v>27</v>
      </c>
    </row>
    <row r="8917" spans="13:13" x14ac:dyDescent="0.25">
      <c r="M8917" t="s">
        <v>28</v>
      </c>
    </row>
    <row r="8918" spans="13:13" x14ac:dyDescent="0.25">
      <c r="M8918" t="s">
        <v>29</v>
      </c>
    </row>
    <row r="8919" spans="13:13" x14ac:dyDescent="0.25">
      <c r="M8919" t="s">
        <v>30</v>
      </c>
    </row>
    <row r="8920" spans="13:13" x14ac:dyDescent="0.25">
      <c r="M8920" t="s">
        <v>31</v>
      </c>
    </row>
    <row r="8921" spans="13:13" x14ac:dyDescent="0.25">
      <c r="M8921" t="s">
        <v>58</v>
      </c>
    </row>
    <row r="8922" spans="13:13" x14ac:dyDescent="0.25">
      <c r="M8922" t="s">
        <v>32</v>
      </c>
    </row>
    <row r="8923" spans="13:13" x14ac:dyDescent="0.25">
      <c r="M8923" t="s">
        <v>3</v>
      </c>
    </row>
    <row r="8924" spans="13:13" x14ac:dyDescent="0.25">
      <c r="M8924" t="s">
        <v>59</v>
      </c>
    </row>
    <row r="8925" spans="13:13" x14ac:dyDescent="0.25">
      <c r="M8925" t="s">
        <v>60</v>
      </c>
    </row>
    <row r="8926" spans="13:13" x14ac:dyDescent="0.25">
      <c r="M8926" t="s">
        <v>61</v>
      </c>
    </row>
    <row r="8927" spans="13:13" x14ac:dyDescent="0.25">
      <c r="M8927" t="s">
        <v>62</v>
      </c>
    </row>
    <row r="8928" spans="13:13" x14ac:dyDescent="0.25">
      <c r="M8928" t="s">
        <v>33</v>
      </c>
    </row>
    <row r="8929" spans="13:13" x14ac:dyDescent="0.25">
      <c r="M8929" t="s">
        <v>34</v>
      </c>
    </row>
    <row r="8930" spans="13:13" x14ac:dyDescent="0.25">
      <c r="M8930" t="s">
        <v>35</v>
      </c>
    </row>
    <row r="8931" spans="13:13" x14ac:dyDescent="0.25">
      <c r="M8931" t="s">
        <v>36</v>
      </c>
    </row>
    <row r="8932" spans="13:13" x14ac:dyDescent="0.25">
      <c r="M8932" t="s">
        <v>63</v>
      </c>
    </row>
    <row r="8933" spans="13:13" x14ac:dyDescent="0.25">
      <c r="M8933" t="s">
        <v>38</v>
      </c>
    </row>
    <row r="8934" spans="13:13" x14ac:dyDescent="0.25">
      <c r="M8934" t="s">
        <v>39</v>
      </c>
    </row>
    <row r="8935" spans="13:13" x14ac:dyDescent="0.25">
      <c r="M8935" t="s">
        <v>40</v>
      </c>
    </row>
    <row r="8936" spans="13:13" x14ac:dyDescent="0.25">
      <c r="M8936" t="s">
        <v>64</v>
      </c>
    </row>
    <row r="8937" spans="13:13" x14ac:dyDescent="0.25">
      <c r="M8937" t="s">
        <v>65</v>
      </c>
    </row>
    <row r="8938" spans="13:13" x14ac:dyDescent="0.25">
      <c r="M8938" t="s">
        <v>66</v>
      </c>
    </row>
    <row r="8939" spans="13:13" x14ac:dyDescent="0.25">
      <c r="M8939" t="s">
        <v>41</v>
      </c>
    </row>
    <row r="8940" spans="13:13" x14ac:dyDescent="0.25">
      <c r="M8940" t="s">
        <v>67</v>
      </c>
    </row>
    <row r="8941" spans="13:13" x14ac:dyDescent="0.25">
      <c r="M8941" t="s">
        <v>87</v>
      </c>
    </row>
    <row r="8942" spans="13:13" x14ac:dyDescent="0.25">
      <c r="M8942" t="s">
        <v>87</v>
      </c>
    </row>
    <row r="8943" spans="13:13" x14ac:dyDescent="0.25">
      <c r="M8943" t="s">
        <v>87</v>
      </c>
    </row>
    <row r="8944" spans="13:13" x14ac:dyDescent="0.25">
      <c r="M8944" t="s">
        <v>87</v>
      </c>
    </row>
    <row r="8945" spans="13:13" x14ac:dyDescent="0.25">
      <c r="M8945" t="s">
        <v>87</v>
      </c>
    </row>
    <row r="8946" spans="13:13" x14ac:dyDescent="0.25">
      <c r="M8946" t="s">
        <v>87</v>
      </c>
    </row>
    <row r="8947" spans="13:13" x14ac:dyDescent="0.25">
      <c r="M8947" t="s">
        <v>87</v>
      </c>
    </row>
    <row r="8948" spans="13:13" x14ac:dyDescent="0.25">
      <c r="M8948" t="s">
        <v>87</v>
      </c>
    </row>
    <row r="8949" spans="13:13" x14ac:dyDescent="0.25">
      <c r="M8949" t="s">
        <v>87</v>
      </c>
    </row>
    <row r="8950" spans="13:13" x14ac:dyDescent="0.25">
      <c r="M8950" t="s">
        <v>87</v>
      </c>
    </row>
    <row r="8951" spans="13:13" x14ac:dyDescent="0.25">
      <c r="M8951" t="s">
        <v>87</v>
      </c>
    </row>
    <row r="8952" spans="13:13" x14ac:dyDescent="0.25">
      <c r="M8952" t="s">
        <v>87</v>
      </c>
    </row>
    <row r="8953" spans="13:13" x14ac:dyDescent="0.25">
      <c r="M8953" t="s">
        <v>87</v>
      </c>
    </row>
    <row r="8954" spans="13:13" x14ac:dyDescent="0.25">
      <c r="M8954" t="s">
        <v>87</v>
      </c>
    </row>
    <row r="8955" spans="13:13" x14ac:dyDescent="0.25">
      <c r="M8955" t="s">
        <v>87</v>
      </c>
    </row>
    <row r="8956" spans="13:13" x14ac:dyDescent="0.25">
      <c r="M8956" t="s">
        <v>52</v>
      </c>
    </row>
    <row r="8957" spans="13:13" x14ac:dyDescent="0.25">
      <c r="M8957" t="s">
        <v>6</v>
      </c>
    </row>
    <row r="8958" spans="13:13" x14ac:dyDescent="0.25">
      <c r="M8958" t="s">
        <v>7</v>
      </c>
    </row>
    <row r="8959" spans="13:13" x14ac:dyDescent="0.25">
      <c r="M8959" t="s">
        <v>8</v>
      </c>
    </row>
    <row r="8960" spans="13:13" x14ac:dyDescent="0.25">
      <c r="M8960" t="s">
        <v>53</v>
      </c>
    </row>
    <row r="8961" spans="13:13" x14ac:dyDescent="0.25">
      <c r="M8961" t="s">
        <v>9</v>
      </c>
    </row>
    <row r="8962" spans="13:13" x14ac:dyDescent="0.25">
      <c r="M8962" t="s">
        <v>10</v>
      </c>
    </row>
    <row r="8963" spans="13:13" x14ac:dyDescent="0.25">
      <c r="M8963" t="s">
        <v>11</v>
      </c>
    </row>
    <row r="8964" spans="13:13" x14ac:dyDescent="0.25">
      <c r="M8964" t="s">
        <v>12</v>
      </c>
    </row>
    <row r="8965" spans="13:13" x14ac:dyDescent="0.25">
      <c r="M8965" t="s">
        <v>13</v>
      </c>
    </row>
    <row r="8966" spans="13:13" x14ac:dyDescent="0.25">
      <c r="M8966" t="s">
        <v>54</v>
      </c>
    </row>
    <row r="8967" spans="13:13" x14ac:dyDescent="0.25">
      <c r="M8967" t="s">
        <v>14</v>
      </c>
    </row>
    <row r="8968" spans="13:13" x14ac:dyDescent="0.25">
      <c r="M8968" t="s">
        <v>15</v>
      </c>
    </row>
    <row r="8969" spans="13:13" x14ac:dyDescent="0.25">
      <c r="M8969" t="s">
        <v>16</v>
      </c>
    </row>
    <row r="8970" spans="13:13" x14ac:dyDescent="0.25">
      <c r="M8970" t="s">
        <v>17</v>
      </c>
    </row>
    <row r="8971" spans="13:13" x14ac:dyDescent="0.25">
      <c r="M8971" t="s">
        <v>18</v>
      </c>
    </row>
    <row r="8972" spans="13:13" x14ac:dyDescent="0.25">
      <c r="M8972" t="s">
        <v>55</v>
      </c>
    </row>
    <row r="8973" spans="13:13" x14ac:dyDescent="0.25">
      <c r="M8973" t="s">
        <v>19</v>
      </c>
    </row>
    <row r="8974" spans="13:13" x14ac:dyDescent="0.25">
      <c r="M8974" t="s">
        <v>20</v>
      </c>
    </row>
    <row r="8975" spans="13:13" x14ac:dyDescent="0.25">
      <c r="M8975" t="s">
        <v>21</v>
      </c>
    </row>
    <row r="8976" spans="13:13" x14ac:dyDescent="0.25">
      <c r="M8976" t="s">
        <v>22</v>
      </c>
    </row>
    <row r="8977" spans="13:13" x14ac:dyDescent="0.25">
      <c r="M8977" t="s">
        <v>56</v>
      </c>
    </row>
    <row r="8978" spans="13:13" x14ac:dyDescent="0.25">
      <c r="M8978" t="s">
        <v>23</v>
      </c>
    </row>
    <row r="8979" spans="13:13" x14ac:dyDescent="0.25">
      <c r="M8979" t="s">
        <v>57</v>
      </c>
    </row>
    <row r="8980" spans="13:13" x14ac:dyDescent="0.25">
      <c r="M8980" t="s">
        <v>24</v>
      </c>
    </row>
    <row r="8981" spans="13:13" x14ac:dyDescent="0.25">
      <c r="M8981" t="s">
        <v>25</v>
      </c>
    </row>
    <row r="8982" spans="13:13" x14ac:dyDescent="0.25">
      <c r="M8982" t="s">
        <v>26</v>
      </c>
    </row>
    <row r="8983" spans="13:13" x14ac:dyDescent="0.25">
      <c r="M8983" t="s">
        <v>27</v>
      </c>
    </row>
    <row r="8984" spans="13:13" x14ac:dyDescent="0.25">
      <c r="M8984" t="s">
        <v>28</v>
      </c>
    </row>
    <row r="8985" spans="13:13" x14ac:dyDescent="0.25">
      <c r="M8985" t="s">
        <v>29</v>
      </c>
    </row>
    <row r="8986" spans="13:13" x14ac:dyDescent="0.25">
      <c r="M8986" t="s">
        <v>30</v>
      </c>
    </row>
    <row r="8987" spans="13:13" x14ac:dyDescent="0.25">
      <c r="M8987" t="s">
        <v>31</v>
      </c>
    </row>
    <row r="8988" spans="13:13" x14ac:dyDescent="0.25">
      <c r="M8988" t="s">
        <v>58</v>
      </c>
    </row>
    <row r="8989" spans="13:13" x14ac:dyDescent="0.25">
      <c r="M8989" t="s">
        <v>32</v>
      </c>
    </row>
    <row r="8990" spans="13:13" x14ac:dyDescent="0.25">
      <c r="M8990" t="s">
        <v>3</v>
      </c>
    </row>
    <row r="8991" spans="13:13" x14ac:dyDescent="0.25">
      <c r="M8991" t="s">
        <v>59</v>
      </c>
    </row>
    <row r="8992" spans="13:13" x14ac:dyDescent="0.25">
      <c r="M8992" t="s">
        <v>60</v>
      </c>
    </row>
    <row r="8993" spans="13:13" x14ac:dyDescent="0.25">
      <c r="M8993" t="s">
        <v>61</v>
      </c>
    </row>
    <row r="8994" spans="13:13" x14ac:dyDescent="0.25">
      <c r="M8994" t="s">
        <v>62</v>
      </c>
    </row>
    <row r="8995" spans="13:13" x14ac:dyDescent="0.25">
      <c r="M8995" t="s">
        <v>33</v>
      </c>
    </row>
    <row r="8996" spans="13:13" x14ac:dyDescent="0.25">
      <c r="M8996" t="s">
        <v>34</v>
      </c>
    </row>
    <row r="8997" spans="13:13" x14ac:dyDescent="0.25">
      <c r="M8997" t="s">
        <v>35</v>
      </c>
    </row>
    <row r="8998" spans="13:13" x14ac:dyDescent="0.25">
      <c r="M8998" t="s">
        <v>36</v>
      </c>
    </row>
    <row r="8999" spans="13:13" x14ac:dyDescent="0.25">
      <c r="M8999" t="s">
        <v>63</v>
      </c>
    </row>
    <row r="9000" spans="13:13" x14ac:dyDescent="0.25">
      <c r="M9000" t="s">
        <v>37</v>
      </c>
    </row>
    <row r="9001" spans="13:13" x14ac:dyDescent="0.25">
      <c r="M9001" t="s">
        <v>38</v>
      </c>
    </row>
    <row r="9002" spans="13:13" x14ac:dyDescent="0.25">
      <c r="M9002" t="s">
        <v>39</v>
      </c>
    </row>
    <row r="9003" spans="13:13" x14ac:dyDescent="0.25">
      <c r="M9003" t="s">
        <v>40</v>
      </c>
    </row>
    <row r="9004" spans="13:13" x14ac:dyDescent="0.25">
      <c r="M9004" t="s">
        <v>64</v>
      </c>
    </row>
    <row r="9005" spans="13:13" x14ac:dyDescent="0.25">
      <c r="M9005" t="s">
        <v>65</v>
      </c>
    </row>
    <row r="9006" spans="13:13" x14ac:dyDescent="0.25">
      <c r="M9006" t="s">
        <v>66</v>
      </c>
    </row>
    <row r="9007" spans="13:13" x14ac:dyDescent="0.25">
      <c r="M9007" t="s">
        <v>41</v>
      </c>
    </row>
    <row r="9008" spans="13:13" x14ac:dyDescent="0.25">
      <c r="M9008" t="s">
        <v>42</v>
      </c>
    </row>
    <row r="9009" spans="13:13" x14ac:dyDescent="0.25">
      <c r="M9009" t="s">
        <v>67</v>
      </c>
    </row>
    <row r="9010" spans="13:13" x14ac:dyDescent="0.25">
      <c r="M9010" t="s">
        <v>87</v>
      </c>
    </row>
    <row r="9011" spans="13:13" x14ac:dyDescent="0.25">
      <c r="M9011" t="s">
        <v>87</v>
      </c>
    </row>
    <row r="9012" spans="13:13" x14ac:dyDescent="0.25">
      <c r="M9012" t="s">
        <v>87</v>
      </c>
    </row>
    <row r="9013" spans="13:13" x14ac:dyDescent="0.25">
      <c r="M9013" t="s">
        <v>87</v>
      </c>
    </row>
    <row r="9014" spans="13:13" x14ac:dyDescent="0.25">
      <c r="M9014" t="s">
        <v>87</v>
      </c>
    </row>
    <row r="9015" spans="13:13" x14ac:dyDescent="0.25">
      <c r="M9015" t="s">
        <v>87</v>
      </c>
    </row>
    <row r="9016" spans="13:13" x14ac:dyDescent="0.25">
      <c r="M9016" t="s">
        <v>87</v>
      </c>
    </row>
    <row r="9017" spans="13:13" x14ac:dyDescent="0.25">
      <c r="M9017" t="s">
        <v>87</v>
      </c>
    </row>
    <row r="9018" spans="13:13" x14ac:dyDescent="0.25">
      <c r="M9018" t="s">
        <v>87</v>
      </c>
    </row>
    <row r="9019" spans="13:13" x14ac:dyDescent="0.25">
      <c r="M9019" t="s">
        <v>87</v>
      </c>
    </row>
    <row r="9020" spans="13:13" x14ac:dyDescent="0.25">
      <c r="M9020" t="s">
        <v>87</v>
      </c>
    </row>
    <row r="9021" spans="13:13" x14ac:dyDescent="0.25">
      <c r="M9021" t="s">
        <v>87</v>
      </c>
    </row>
    <row r="9022" spans="13:13" x14ac:dyDescent="0.25">
      <c r="M9022" t="s">
        <v>87</v>
      </c>
    </row>
    <row r="9023" spans="13:13" x14ac:dyDescent="0.25">
      <c r="M9023" t="s">
        <v>87</v>
      </c>
    </row>
    <row r="9024" spans="13:13" x14ac:dyDescent="0.25">
      <c r="M9024" t="s">
        <v>87</v>
      </c>
    </row>
    <row r="9025" spans="13:13" x14ac:dyDescent="0.25">
      <c r="M9025" t="s">
        <v>52</v>
      </c>
    </row>
    <row r="9026" spans="13:13" x14ac:dyDescent="0.25">
      <c r="M9026" t="s">
        <v>6</v>
      </c>
    </row>
    <row r="9027" spans="13:13" x14ac:dyDescent="0.25">
      <c r="M9027" t="s">
        <v>7</v>
      </c>
    </row>
    <row r="9028" spans="13:13" x14ac:dyDescent="0.25">
      <c r="M9028" t="s">
        <v>8</v>
      </c>
    </row>
    <row r="9029" spans="13:13" x14ac:dyDescent="0.25">
      <c r="M9029" t="s">
        <v>53</v>
      </c>
    </row>
    <row r="9030" spans="13:13" x14ac:dyDescent="0.25">
      <c r="M9030" t="s">
        <v>9</v>
      </c>
    </row>
    <row r="9031" spans="13:13" x14ac:dyDescent="0.25">
      <c r="M9031" t="s">
        <v>10</v>
      </c>
    </row>
    <row r="9032" spans="13:13" x14ac:dyDescent="0.25">
      <c r="M9032" t="s">
        <v>11</v>
      </c>
    </row>
    <row r="9033" spans="13:13" x14ac:dyDescent="0.25">
      <c r="M9033" t="s">
        <v>12</v>
      </c>
    </row>
    <row r="9034" spans="13:13" x14ac:dyDescent="0.25">
      <c r="M9034" t="s">
        <v>13</v>
      </c>
    </row>
    <row r="9035" spans="13:13" x14ac:dyDescent="0.25">
      <c r="M9035" t="s">
        <v>54</v>
      </c>
    </row>
    <row r="9036" spans="13:13" x14ac:dyDescent="0.25">
      <c r="M9036" t="s">
        <v>14</v>
      </c>
    </row>
    <row r="9037" spans="13:13" x14ac:dyDescent="0.25">
      <c r="M9037" t="s">
        <v>15</v>
      </c>
    </row>
    <row r="9038" spans="13:13" x14ac:dyDescent="0.25">
      <c r="M9038" t="s">
        <v>16</v>
      </c>
    </row>
    <row r="9039" spans="13:13" x14ac:dyDescent="0.25">
      <c r="M9039" t="s">
        <v>17</v>
      </c>
    </row>
    <row r="9040" spans="13:13" x14ac:dyDescent="0.25">
      <c r="M9040" t="s">
        <v>18</v>
      </c>
    </row>
    <row r="9041" spans="13:13" x14ac:dyDescent="0.25">
      <c r="M9041" t="s">
        <v>55</v>
      </c>
    </row>
    <row r="9042" spans="13:13" x14ac:dyDescent="0.25">
      <c r="M9042" t="s">
        <v>19</v>
      </c>
    </row>
    <row r="9043" spans="13:13" x14ac:dyDescent="0.25">
      <c r="M9043" t="s">
        <v>20</v>
      </c>
    </row>
    <row r="9044" spans="13:13" x14ac:dyDescent="0.25">
      <c r="M9044" t="s">
        <v>21</v>
      </c>
    </row>
    <row r="9045" spans="13:13" x14ac:dyDescent="0.25">
      <c r="M9045" t="s">
        <v>22</v>
      </c>
    </row>
    <row r="9046" spans="13:13" x14ac:dyDescent="0.25">
      <c r="M9046" t="s">
        <v>56</v>
      </c>
    </row>
    <row r="9047" spans="13:13" x14ac:dyDescent="0.25">
      <c r="M9047" t="s">
        <v>23</v>
      </c>
    </row>
    <row r="9048" spans="13:13" x14ac:dyDescent="0.25">
      <c r="M9048" t="s">
        <v>57</v>
      </c>
    </row>
    <row r="9049" spans="13:13" x14ac:dyDescent="0.25">
      <c r="M9049" t="s">
        <v>24</v>
      </c>
    </row>
    <row r="9050" spans="13:13" x14ac:dyDescent="0.25">
      <c r="M9050" t="s">
        <v>25</v>
      </c>
    </row>
    <row r="9051" spans="13:13" x14ac:dyDescent="0.25">
      <c r="M9051" t="s">
        <v>26</v>
      </c>
    </row>
    <row r="9052" spans="13:13" x14ac:dyDescent="0.25">
      <c r="M9052" t="s">
        <v>27</v>
      </c>
    </row>
    <row r="9053" spans="13:13" x14ac:dyDescent="0.25">
      <c r="M9053" t="s">
        <v>28</v>
      </c>
    </row>
    <row r="9054" spans="13:13" x14ac:dyDescent="0.25">
      <c r="M9054" t="s">
        <v>29</v>
      </c>
    </row>
    <row r="9055" spans="13:13" x14ac:dyDescent="0.25">
      <c r="M9055" t="s">
        <v>30</v>
      </c>
    </row>
    <row r="9056" spans="13:13" x14ac:dyDescent="0.25">
      <c r="M9056" t="s">
        <v>31</v>
      </c>
    </row>
    <row r="9057" spans="13:13" x14ac:dyDescent="0.25">
      <c r="M9057" t="s">
        <v>58</v>
      </c>
    </row>
    <row r="9058" spans="13:13" x14ac:dyDescent="0.25">
      <c r="M9058" t="s">
        <v>32</v>
      </c>
    </row>
    <row r="9059" spans="13:13" x14ac:dyDescent="0.25">
      <c r="M9059" t="s">
        <v>3</v>
      </c>
    </row>
    <row r="9060" spans="13:13" x14ac:dyDescent="0.25">
      <c r="M9060" t="s">
        <v>59</v>
      </c>
    </row>
    <row r="9061" spans="13:13" x14ac:dyDescent="0.25">
      <c r="M9061" t="s">
        <v>60</v>
      </c>
    </row>
    <row r="9062" spans="13:13" x14ac:dyDescent="0.25">
      <c r="M9062" t="s">
        <v>61</v>
      </c>
    </row>
    <row r="9063" spans="13:13" x14ac:dyDescent="0.25">
      <c r="M9063" t="s">
        <v>62</v>
      </c>
    </row>
    <row r="9064" spans="13:13" x14ac:dyDescent="0.25">
      <c r="M9064" t="s">
        <v>33</v>
      </c>
    </row>
    <row r="9065" spans="13:13" x14ac:dyDescent="0.25">
      <c r="M9065" t="s">
        <v>34</v>
      </c>
    </row>
    <row r="9066" spans="13:13" x14ac:dyDescent="0.25">
      <c r="M9066" t="s">
        <v>35</v>
      </c>
    </row>
    <row r="9067" spans="13:13" x14ac:dyDescent="0.25">
      <c r="M9067" t="s">
        <v>36</v>
      </c>
    </row>
    <row r="9068" spans="13:13" x14ac:dyDescent="0.25">
      <c r="M9068" t="s">
        <v>63</v>
      </c>
    </row>
    <row r="9069" spans="13:13" x14ac:dyDescent="0.25">
      <c r="M9069" t="s">
        <v>37</v>
      </c>
    </row>
    <row r="9070" spans="13:13" x14ac:dyDescent="0.25">
      <c r="M9070" t="s">
        <v>38</v>
      </c>
    </row>
    <row r="9071" spans="13:13" x14ac:dyDescent="0.25">
      <c r="M9071" t="s">
        <v>39</v>
      </c>
    </row>
    <row r="9072" spans="13:13" x14ac:dyDescent="0.25">
      <c r="M9072" t="s">
        <v>40</v>
      </c>
    </row>
    <row r="9073" spans="13:13" x14ac:dyDescent="0.25">
      <c r="M9073" t="s">
        <v>64</v>
      </c>
    </row>
    <row r="9074" spans="13:13" x14ac:dyDescent="0.25">
      <c r="M9074" t="s">
        <v>65</v>
      </c>
    </row>
    <row r="9075" spans="13:13" x14ac:dyDescent="0.25">
      <c r="M9075" t="s">
        <v>66</v>
      </c>
    </row>
    <row r="9076" spans="13:13" x14ac:dyDescent="0.25">
      <c r="M9076" t="s">
        <v>41</v>
      </c>
    </row>
    <row r="9077" spans="13:13" x14ac:dyDescent="0.25">
      <c r="M9077" t="s">
        <v>42</v>
      </c>
    </row>
    <row r="9078" spans="13:13" x14ac:dyDescent="0.25">
      <c r="M9078" t="s">
        <v>67</v>
      </c>
    </row>
    <row r="9079" spans="13:13" x14ac:dyDescent="0.25">
      <c r="M9079" t="s">
        <v>6</v>
      </c>
    </row>
    <row r="9080" spans="13:13" x14ac:dyDescent="0.25">
      <c r="M9080" t="s">
        <v>7</v>
      </c>
    </row>
    <row r="9081" spans="13:13" x14ac:dyDescent="0.25">
      <c r="M9081" t="s">
        <v>8</v>
      </c>
    </row>
    <row r="9082" spans="13:13" x14ac:dyDescent="0.25">
      <c r="M9082" t="s">
        <v>9</v>
      </c>
    </row>
    <row r="9083" spans="13:13" x14ac:dyDescent="0.25">
      <c r="M9083" t="s">
        <v>11</v>
      </c>
    </row>
    <row r="9084" spans="13:13" x14ac:dyDescent="0.25">
      <c r="M9084" t="s">
        <v>12</v>
      </c>
    </row>
    <row r="9085" spans="13:13" x14ac:dyDescent="0.25">
      <c r="M9085" t="s">
        <v>13</v>
      </c>
    </row>
    <row r="9086" spans="13:13" x14ac:dyDescent="0.25">
      <c r="M9086" t="s">
        <v>54</v>
      </c>
    </row>
    <row r="9087" spans="13:13" x14ac:dyDescent="0.25">
      <c r="M9087" t="s">
        <v>14</v>
      </c>
    </row>
    <row r="9088" spans="13:13" x14ac:dyDescent="0.25">
      <c r="M9088" t="s">
        <v>15</v>
      </c>
    </row>
    <row r="9089" spans="13:13" x14ac:dyDescent="0.25">
      <c r="M9089" t="s">
        <v>16</v>
      </c>
    </row>
    <row r="9090" spans="13:13" x14ac:dyDescent="0.25">
      <c r="M9090" t="s">
        <v>17</v>
      </c>
    </row>
    <row r="9091" spans="13:13" x14ac:dyDescent="0.25">
      <c r="M9091" t="s">
        <v>18</v>
      </c>
    </row>
    <row r="9092" spans="13:13" x14ac:dyDescent="0.25">
      <c r="M9092" t="s">
        <v>55</v>
      </c>
    </row>
    <row r="9093" spans="13:13" x14ac:dyDescent="0.25">
      <c r="M9093" t="s">
        <v>19</v>
      </c>
    </row>
    <row r="9094" spans="13:13" x14ac:dyDescent="0.25">
      <c r="M9094" t="s">
        <v>20</v>
      </c>
    </row>
    <row r="9095" spans="13:13" x14ac:dyDescent="0.25">
      <c r="M9095" t="s">
        <v>21</v>
      </c>
    </row>
    <row r="9096" spans="13:13" x14ac:dyDescent="0.25">
      <c r="M9096" t="s">
        <v>56</v>
      </c>
    </row>
    <row r="9097" spans="13:13" x14ac:dyDescent="0.25">
      <c r="M9097" t="s">
        <v>23</v>
      </c>
    </row>
    <row r="9098" spans="13:13" x14ac:dyDescent="0.25">
      <c r="M9098" t="s">
        <v>57</v>
      </c>
    </row>
    <row r="9099" spans="13:13" x14ac:dyDescent="0.25">
      <c r="M9099" t="s">
        <v>24</v>
      </c>
    </row>
    <row r="9100" spans="13:13" x14ac:dyDescent="0.25">
      <c r="M9100" t="s">
        <v>25</v>
      </c>
    </row>
    <row r="9101" spans="13:13" x14ac:dyDescent="0.25">
      <c r="M9101" t="s">
        <v>27</v>
      </c>
    </row>
    <row r="9102" spans="13:13" x14ac:dyDescent="0.25">
      <c r="M9102" t="s">
        <v>28</v>
      </c>
    </row>
    <row r="9103" spans="13:13" x14ac:dyDescent="0.25">
      <c r="M9103" t="s">
        <v>29</v>
      </c>
    </row>
    <row r="9104" spans="13:13" x14ac:dyDescent="0.25">
      <c r="M9104" t="s">
        <v>30</v>
      </c>
    </row>
    <row r="9105" spans="13:13" x14ac:dyDescent="0.25">
      <c r="M9105" t="s">
        <v>31</v>
      </c>
    </row>
    <row r="9106" spans="13:13" x14ac:dyDescent="0.25">
      <c r="M9106" t="s">
        <v>58</v>
      </c>
    </row>
    <row r="9107" spans="13:13" x14ac:dyDescent="0.25">
      <c r="M9107" t="s">
        <v>32</v>
      </c>
    </row>
    <row r="9108" spans="13:13" x14ac:dyDescent="0.25">
      <c r="M9108" t="s">
        <v>3</v>
      </c>
    </row>
    <row r="9109" spans="13:13" x14ac:dyDescent="0.25">
      <c r="M9109" t="s">
        <v>59</v>
      </c>
    </row>
    <row r="9110" spans="13:13" x14ac:dyDescent="0.25">
      <c r="M9110" t="s">
        <v>60</v>
      </c>
    </row>
    <row r="9111" spans="13:13" x14ac:dyDescent="0.25">
      <c r="M9111" t="s">
        <v>61</v>
      </c>
    </row>
    <row r="9112" spans="13:13" x14ac:dyDescent="0.25">
      <c r="M9112" t="s">
        <v>62</v>
      </c>
    </row>
    <row r="9113" spans="13:13" x14ac:dyDescent="0.25">
      <c r="M9113" t="s">
        <v>33</v>
      </c>
    </row>
    <row r="9114" spans="13:13" x14ac:dyDescent="0.25">
      <c r="M9114" t="s">
        <v>34</v>
      </c>
    </row>
    <row r="9115" spans="13:13" x14ac:dyDescent="0.25">
      <c r="M9115" t="s">
        <v>35</v>
      </c>
    </row>
    <row r="9116" spans="13:13" x14ac:dyDescent="0.25">
      <c r="M9116" t="s">
        <v>36</v>
      </c>
    </row>
    <row r="9117" spans="13:13" x14ac:dyDescent="0.25">
      <c r="M9117" t="s">
        <v>63</v>
      </c>
    </row>
    <row r="9118" spans="13:13" x14ac:dyDescent="0.25">
      <c r="M9118" t="s">
        <v>38</v>
      </c>
    </row>
    <row r="9119" spans="13:13" x14ac:dyDescent="0.25">
      <c r="M9119" t="s">
        <v>39</v>
      </c>
    </row>
    <row r="9120" spans="13:13" x14ac:dyDescent="0.25">
      <c r="M9120" t="s">
        <v>40</v>
      </c>
    </row>
    <row r="9121" spans="13:13" x14ac:dyDescent="0.25">
      <c r="M9121" t="s">
        <v>64</v>
      </c>
    </row>
    <row r="9122" spans="13:13" x14ac:dyDescent="0.25">
      <c r="M9122" t="s">
        <v>65</v>
      </c>
    </row>
    <row r="9123" spans="13:13" x14ac:dyDescent="0.25">
      <c r="M9123" t="s">
        <v>66</v>
      </c>
    </row>
    <row r="9124" spans="13:13" x14ac:dyDescent="0.25">
      <c r="M9124" t="s">
        <v>41</v>
      </c>
    </row>
    <row r="9125" spans="13:13" x14ac:dyDescent="0.25">
      <c r="M9125" t="s">
        <v>67</v>
      </c>
    </row>
    <row r="9126" spans="13:13" x14ac:dyDescent="0.25">
      <c r="M9126" t="s">
        <v>52</v>
      </c>
    </row>
    <row r="9127" spans="13:13" x14ac:dyDescent="0.25">
      <c r="M9127" t="s">
        <v>6</v>
      </c>
    </row>
    <row r="9128" spans="13:13" x14ac:dyDescent="0.25">
      <c r="M9128" t="s">
        <v>7</v>
      </c>
    </row>
    <row r="9129" spans="13:13" x14ac:dyDescent="0.25">
      <c r="M9129" t="s">
        <v>8</v>
      </c>
    </row>
    <row r="9130" spans="13:13" x14ac:dyDescent="0.25">
      <c r="M9130" t="s">
        <v>53</v>
      </c>
    </row>
    <row r="9131" spans="13:13" x14ac:dyDescent="0.25">
      <c r="M9131" t="s">
        <v>9</v>
      </c>
    </row>
    <row r="9132" spans="13:13" x14ac:dyDescent="0.25">
      <c r="M9132" t="s">
        <v>10</v>
      </c>
    </row>
    <row r="9133" spans="13:13" x14ac:dyDescent="0.25">
      <c r="M9133" t="s">
        <v>11</v>
      </c>
    </row>
    <row r="9134" spans="13:13" x14ac:dyDescent="0.25">
      <c r="M9134" t="s">
        <v>12</v>
      </c>
    </row>
    <row r="9135" spans="13:13" x14ac:dyDescent="0.25">
      <c r="M9135" t="s">
        <v>13</v>
      </c>
    </row>
    <row r="9136" spans="13:13" x14ac:dyDescent="0.25">
      <c r="M9136" t="s">
        <v>54</v>
      </c>
    </row>
    <row r="9137" spans="13:13" x14ac:dyDescent="0.25">
      <c r="M9137" t="s">
        <v>14</v>
      </c>
    </row>
    <row r="9138" spans="13:13" x14ac:dyDescent="0.25">
      <c r="M9138" t="s">
        <v>15</v>
      </c>
    </row>
    <row r="9139" spans="13:13" x14ac:dyDescent="0.25">
      <c r="M9139" t="s">
        <v>16</v>
      </c>
    </row>
    <row r="9140" spans="13:13" x14ac:dyDescent="0.25">
      <c r="M9140" t="s">
        <v>17</v>
      </c>
    </row>
    <row r="9141" spans="13:13" x14ac:dyDescent="0.25">
      <c r="M9141" t="s">
        <v>18</v>
      </c>
    </row>
    <row r="9142" spans="13:13" x14ac:dyDescent="0.25">
      <c r="M9142" t="s">
        <v>55</v>
      </c>
    </row>
    <row r="9143" spans="13:13" x14ac:dyDescent="0.25">
      <c r="M9143" t="s">
        <v>19</v>
      </c>
    </row>
    <row r="9144" spans="13:13" x14ac:dyDescent="0.25">
      <c r="M9144" t="s">
        <v>20</v>
      </c>
    </row>
    <row r="9145" spans="13:13" x14ac:dyDescent="0.25">
      <c r="M9145" t="s">
        <v>21</v>
      </c>
    </row>
    <row r="9146" spans="13:13" x14ac:dyDescent="0.25">
      <c r="M9146" t="s">
        <v>22</v>
      </c>
    </row>
    <row r="9147" spans="13:13" x14ac:dyDescent="0.25">
      <c r="M9147" t="s">
        <v>56</v>
      </c>
    </row>
    <row r="9148" spans="13:13" x14ac:dyDescent="0.25">
      <c r="M9148" t="s">
        <v>23</v>
      </c>
    </row>
    <row r="9149" spans="13:13" x14ac:dyDescent="0.25">
      <c r="M9149" t="s">
        <v>57</v>
      </c>
    </row>
    <row r="9150" spans="13:13" x14ac:dyDescent="0.25">
      <c r="M9150" t="s">
        <v>24</v>
      </c>
    </row>
    <row r="9151" spans="13:13" x14ac:dyDescent="0.25">
      <c r="M9151" t="s">
        <v>25</v>
      </c>
    </row>
    <row r="9152" spans="13:13" x14ac:dyDescent="0.25">
      <c r="M9152" t="s">
        <v>26</v>
      </c>
    </row>
    <row r="9153" spans="13:13" x14ac:dyDescent="0.25">
      <c r="M9153" t="s">
        <v>27</v>
      </c>
    </row>
    <row r="9154" spans="13:13" x14ac:dyDescent="0.25">
      <c r="M9154" t="s">
        <v>28</v>
      </c>
    </row>
    <row r="9155" spans="13:13" x14ac:dyDescent="0.25">
      <c r="M9155" t="s">
        <v>29</v>
      </c>
    </row>
    <row r="9156" spans="13:13" x14ac:dyDescent="0.25">
      <c r="M9156" t="s">
        <v>30</v>
      </c>
    </row>
    <row r="9157" spans="13:13" x14ac:dyDescent="0.25">
      <c r="M9157" t="s">
        <v>31</v>
      </c>
    </row>
    <row r="9158" spans="13:13" x14ac:dyDescent="0.25">
      <c r="M9158" t="s">
        <v>58</v>
      </c>
    </row>
    <row r="9159" spans="13:13" x14ac:dyDescent="0.25">
      <c r="M9159" t="s">
        <v>32</v>
      </c>
    </row>
    <row r="9160" spans="13:13" x14ac:dyDescent="0.25">
      <c r="M9160" t="s">
        <v>3</v>
      </c>
    </row>
    <row r="9161" spans="13:13" x14ac:dyDescent="0.25">
      <c r="M9161" t="s">
        <v>59</v>
      </c>
    </row>
    <row r="9162" spans="13:13" x14ac:dyDescent="0.25">
      <c r="M9162" t="s">
        <v>60</v>
      </c>
    </row>
    <row r="9163" spans="13:13" x14ac:dyDescent="0.25">
      <c r="M9163" t="s">
        <v>61</v>
      </c>
    </row>
    <row r="9164" spans="13:13" x14ac:dyDescent="0.25">
      <c r="M9164" t="s">
        <v>62</v>
      </c>
    </row>
    <row r="9165" spans="13:13" x14ac:dyDescent="0.25">
      <c r="M9165" t="s">
        <v>33</v>
      </c>
    </row>
    <row r="9166" spans="13:13" x14ac:dyDescent="0.25">
      <c r="M9166" t="s">
        <v>34</v>
      </c>
    </row>
    <row r="9167" spans="13:13" x14ac:dyDescent="0.25">
      <c r="M9167" t="s">
        <v>35</v>
      </c>
    </row>
    <row r="9168" spans="13:13" x14ac:dyDescent="0.25">
      <c r="M9168" t="s">
        <v>36</v>
      </c>
    </row>
    <row r="9169" spans="13:13" x14ac:dyDescent="0.25">
      <c r="M9169" t="s">
        <v>63</v>
      </c>
    </row>
    <row r="9170" spans="13:13" x14ac:dyDescent="0.25">
      <c r="M9170" t="s">
        <v>37</v>
      </c>
    </row>
    <row r="9171" spans="13:13" x14ac:dyDescent="0.25">
      <c r="M9171" t="s">
        <v>38</v>
      </c>
    </row>
    <row r="9172" spans="13:13" x14ac:dyDescent="0.25">
      <c r="M9172" t="s">
        <v>39</v>
      </c>
    </row>
    <row r="9173" spans="13:13" x14ac:dyDescent="0.25">
      <c r="M9173" t="s">
        <v>40</v>
      </c>
    </row>
    <row r="9174" spans="13:13" x14ac:dyDescent="0.25">
      <c r="M9174" t="s">
        <v>64</v>
      </c>
    </row>
    <row r="9175" spans="13:13" x14ac:dyDescent="0.25">
      <c r="M9175" t="s">
        <v>65</v>
      </c>
    </row>
    <row r="9176" spans="13:13" x14ac:dyDescent="0.25">
      <c r="M9176" t="s">
        <v>66</v>
      </c>
    </row>
    <row r="9177" spans="13:13" x14ac:dyDescent="0.25">
      <c r="M9177" t="s">
        <v>41</v>
      </c>
    </row>
    <row r="9178" spans="13:13" x14ac:dyDescent="0.25">
      <c r="M9178" t="s">
        <v>42</v>
      </c>
    </row>
    <row r="9179" spans="13:13" x14ac:dyDescent="0.25">
      <c r="M9179" t="s">
        <v>67</v>
      </c>
    </row>
    <row r="9180" spans="13:13" x14ac:dyDescent="0.25">
      <c r="M9180" t="s">
        <v>52</v>
      </c>
    </row>
    <row r="9181" spans="13:13" x14ac:dyDescent="0.25">
      <c r="M9181" t="s">
        <v>6</v>
      </c>
    </row>
    <row r="9182" spans="13:13" x14ac:dyDescent="0.25">
      <c r="M9182" t="s">
        <v>7</v>
      </c>
    </row>
    <row r="9183" spans="13:13" x14ac:dyDescent="0.25">
      <c r="M9183" t="s">
        <v>8</v>
      </c>
    </row>
    <row r="9184" spans="13:13" x14ac:dyDescent="0.25">
      <c r="M9184" t="s">
        <v>53</v>
      </c>
    </row>
    <row r="9185" spans="13:13" x14ac:dyDescent="0.25">
      <c r="M9185" t="s">
        <v>9</v>
      </c>
    </row>
    <row r="9186" spans="13:13" x14ac:dyDescent="0.25">
      <c r="M9186" t="s">
        <v>10</v>
      </c>
    </row>
    <row r="9187" spans="13:13" x14ac:dyDescent="0.25">
      <c r="M9187" t="s">
        <v>11</v>
      </c>
    </row>
    <row r="9188" spans="13:13" x14ac:dyDescent="0.25">
      <c r="M9188" t="s">
        <v>12</v>
      </c>
    </row>
    <row r="9189" spans="13:13" x14ac:dyDescent="0.25">
      <c r="M9189" t="s">
        <v>13</v>
      </c>
    </row>
    <row r="9190" spans="13:13" x14ac:dyDescent="0.25">
      <c r="M9190" t="s">
        <v>54</v>
      </c>
    </row>
    <row r="9191" spans="13:13" x14ac:dyDescent="0.25">
      <c r="M9191" t="s">
        <v>14</v>
      </c>
    </row>
    <row r="9192" spans="13:13" x14ac:dyDescent="0.25">
      <c r="M9192" t="s">
        <v>15</v>
      </c>
    </row>
    <row r="9193" spans="13:13" x14ac:dyDescent="0.25">
      <c r="M9193" t="s">
        <v>16</v>
      </c>
    </row>
    <row r="9194" spans="13:13" x14ac:dyDescent="0.25">
      <c r="M9194" t="s">
        <v>17</v>
      </c>
    </row>
    <row r="9195" spans="13:13" x14ac:dyDescent="0.25">
      <c r="M9195" t="s">
        <v>18</v>
      </c>
    </row>
    <row r="9196" spans="13:13" x14ac:dyDescent="0.25">
      <c r="M9196" t="s">
        <v>55</v>
      </c>
    </row>
    <row r="9197" spans="13:13" x14ac:dyDescent="0.25">
      <c r="M9197" t="s">
        <v>19</v>
      </c>
    </row>
    <row r="9198" spans="13:13" x14ac:dyDescent="0.25">
      <c r="M9198" t="s">
        <v>20</v>
      </c>
    </row>
    <row r="9199" spans="13:13" x14ac:dyDescent="0.25">
      <c r="M9199" t="s">
        <v>21</v>
      </c>
    </row>
    <row r="9200" spans="13:13" x14ac:dyDescent="0.25">
      <c r="M9200" t="s">
        <v>22</v>
      </c>
    </row>
    <row r="9201" spans="13:13" x14ac:dyDescent="0.25">
      <c r="M9201" t="s">
        <v>56</v>
      </c>
    </row>
    <row r="9202" spans="13:13" x14ac:dyDescent="0.25">
      <c r="M9202" t="s">
        <v>23</v>
      </c>
    </row>
    <row r="9203" spans="13:13" x14ac:dyDescent="0.25">
      <c r="M9203" t="s">
        <v>57</v>
      </c>
    </row>
    <row r="9204" spans="13:13" x14ac:dyDescent="0.25">
      <c r="M9204" t="s">
        <v>24</v>
      </c>
    </row>
    <row r="9205" spans="13:13" x14ac:dyDescent="0.25">
      <c r="M9205" t="s">
        <v>25</v>
      </c>
    </row>
    <row r="9206" spans="13:13" x14ac:dyDescent="0.25">
      <c r="M9206" t="s">
        <v>26</v>
      </c>
    </row>
    <row r="9207" spans="13:13" x14ac:dyDescent="0.25">
      <c r="M9207" t="s">
        <v>27</v>
      </c>
    </row>
    <row r="9208" spans="13:13" x14ac:dyDescent="0.25">
      <c r="M9208" t="s">
        <v>28</v>
      </c>
    </row>
    <row r="9209" spans="13:13" x14ac:dyDescent="0.25">
      <c r="M9209" t="s">
        <v>29</v>
      </c>
    </row>
    <row r="9210" spans="13:13" x14ac:dyDescent="0.25">
      <c r="M9210" t="s">
        <v>30</v>
      </c>
    </row>
    <row r="9211" spans="13:13" x14ac:dyDescent="0.25">
      <c r="M9211" t="s">
        <v>31</v>
      </c>
    </row>
    <row r="9212" spans="13:13" x14ac:dyDescent="0.25">
      <c r="M9212" t="s">
        <v>58</v>
      </c>
    </row>
    <row r="9213" spans="13:13" x14ac:dyDescent="0.25">
      <c r="M9213" t="s">
        <v>32</v>
      </c>
    </row>
    <row r="9214" spans="13:13" x14ac:dyDescent="0.25">
      <c r="M9214" t="s">
        <v>3</v>
      </c>
    </row>
    <row r="9215" spans="13:13" x14ac:dyDescent="0.25">
      <c r="M9215" t="s">
        <v>59</v>
      </c>
    </row>
    <row r="9216" spans="13:13" x14ac:dyDescent="0.25">
      <c r="M9216" t="s">
        <v>60</v>
      </c>
    </row>
    <row r="9217" spans="13:13" x14ac:dyDescent="0.25">
      <c r="M9217" t="s">
        <v>61</v>
      </c>
    </row>
    <row r="9218" spans="13:13" x14ac:dyDescent="0.25">
      <c r="M9218" t="s">
        <v>62</v>
      </c>
    </row>
    <row r="9219" spans="13:13" x14ac:dyDescent="0.25">
      <c r="M9219" t="s">
        <v>33</v>
      </c>
    </row>
    <row r="9220" spans="13:13" x14ac:dyDescent="0.25">
      <c r="M9220" t="s">
        <v>34</v>
      </c>
    </row>
    <row r="9221" spans="13:13" x14ac:dyDescent="0.25">
      <c r="M9221" t="s">
        <v>35</v>
      </c>
    </row>
    <row r="9222" spans="13:13" x14ac:dyDescent="0.25">
      <c r="M9222" t="s">
        <v>36</v>
      </c>
    </row>
    <row r="9223" spans="13:13" x14ac:dyDescent="0.25">
      <c r="M9223" t="s">
        <v>63</v>
      </c>
    </row>
    <row r="9224" spans="13:13" x14ac:dyDescent="0.25">
      <c r="M9224" t="s">
        <v>37</v>
      </c>
    </row>
    <row r="9225" spans="13:13" x14ac:dyDescent="0.25">
      <c r="M9225" t="s">
        <v>38</v>
      </c>
    </row>
    <row r="9226" spans="13:13" x14ac:dyDescent="0.25">
      <c r="M9226" t="s">
        <v>39</v>
      </c>
    </row>
    <row r="9227" spans="13:13" x14ac:dyDescent="0.25">
      <c r="M9227" t="s">
        <v>40</v>
      </c>
    </row>
    <row r="9228" spans="13:13" x14ac:dyDescent="0.25">
      <c r="M9228" t="s">
        <v>64</v>
      </c>
    </row>
    <row r="9229" spans="13:13" x14ac:dyDescent="0.25">
      <c r="M9229" t="s">
        <v>65</v>
      </c>
    </row>
    <row r="9230" spans="13:13" x14ac:dyDescent="0.25">
      <c r="M9230" t="s">
        <v>66</v>
      </c>
    </row>
    <row r="9231" spans="13:13" x14ac:dyDescent="0.25">
      <c r="M9231" t="s">
        <v>41</v>
      </c>
    </row>
    <row r="9232" spans="13:13" x14ac:dyDescent="0.25">
      <c r="M9232" t="s">
        <v>42</v>
      </c>
    </row>
    <row r="9233" spans="13:13" x14ac:dyDescent="0.25">
      <c r="M9233" t="s">
        <v>67</v>
      </c>
    </row>
    <row r="9234" spans="13:13" x14ac:dyDescent="0.25">
      <c r="M9234" t="s">
        <v>6</v>
      </c>
    </row>
    <row r="9235" spans="13:13" x14ac:dyDescent="0.25">
      <c r="M9235" t="s">
        <v>7</v>
      </c>
    </row>
    <row r="9236" spans="13:13" x14ac:dyDescent="0.25">
      <c r="M9236" t="s">
        <v>8</v>
      </c>
    </row>
    <row r="9237" spans="13:13" x14ac:dyDescent="0.25">
      <c r="M9237" t="s">
        <v>9</v>
      </c>
    </row>
    <row r="9238" spans="13:13" x14ac:dyDescent="0.25">
      <c r="M9238" t="s">
        <v>11</v>
      </c>
    </row>
    <row r="9239" spans="13:13" x14ac:dyDescent="0.25">
      <c r="M9239" t="s">
        <v>12</v>
      </c>
    </row>
    <row r="9240" spans="13:13" x14ac:dyDescent="0.25">
      <c r="M9240" t="s">
        <v>13</v>
      </c>
    </row>
    <row r="9241" spans="13:13" x14ac:dyDescent="0.25">
      <c r="M9241" t="s">
        <v>54</v>
      </c>
    </row>
    <row r="9242" spans="13:13" x14ac:dyDescent="0.25">
      <c r="M9242" t="s">
        <v>14</v>
      </c>
    </row>
    <row r="9243" spans="13:13" x14ac:dyDescent="0.25">
      <c r="M9243" t="s">
        <v>15</v>
      </c>
    </row>
    <row r="9244" spans="13:13" x14ac:dyDescent="0.25">
      <c r="M9244" t="s">
        <v>16</v>
      </c>
    </row>
    <row r="9245" spans="13:13" x14ac:dyDescent="0.25">
      <c r="M9245" t="s">
        <v>17</v>
      </c>
    </row>
    <row r="9246" spans="13:13" x14ac:dyDescent="0.25">
      <c r="M9246" t="s">
        <v>18</v>
      </c>
    </row>
    <row r="9247" spans="13:13" x14ac:dyDescent="0.25">
      <c r="M9247" t="s">
        <v>55</v>
      </c>
    </row>
    <row r="9248" spans="13:13" x14ac:dyDescent="0.25">
      <c r="M9248" t="s">
        <v>19</v>
      </c>
    </row>
    <row r="9249" spans="13:13" x14ac:dyDescent="0.25">
      <c r="M9249" t="s">
        <v>20</v>
      </c>
    </row>
    <row r="9250" spans="13:13" x14ac:dyDescent="0.25">
      <c r="M9250" t="s">
        <v>21</v>
      </c>
    </row>
    <row r="9251" spans="13:13" x14ac:dyDescent="0.25">
      <c r="M9251" t="s">
        <v>56</v>
      </c>
    </row>
    <row r="9252" spans="13:13" x14ac:dyDescent="0.25">
      <c r="M9252" t="s">
        <v>23</v>
      </c>
    </row>
    <row r="9253" spans="13:13" x14ac:dyDescent="0.25">
      <c r="M9253" t="s">
        <v>57</v>
      </c>
    </row>
    <row r="9254" spans="13:13" x14ac:dyDescent="0.25">
      <c r="M9254" t="s">
        <v>24</v>
      </c>
    </row>
    <row r="9255" spans="13:13" x14ac:dyDescent="0.25">
      <c r="M9255" t="s">
        <v>25</v>
      </c>
    </row>
    <row r="9256" spans="13:13" x14ac:dyDescent="0.25">
      <c r="M9256" t="s">
        <v>27</v>
      </c>
    </row>
    <row r="9257" spans="13:13" x14ac:dyDescent="0.25">
      <c r="M9257" t="s">
        <v>28</v>
      </c>
    </row>
    <row r="9258" spans="13:13" x14ac:dyDescent="0.25">
      <c r="M9258" t="s">
        <v>29</v>
      </c>
    </row>
    <row r="9259" spans="13:13" x14ac:dyDescent="0.25">
      <c r="M9259" t="s">
        <v>30</v>
      </c>
    </row>
    <row r="9260" spans="13:13" x14ac:dyDescent="0.25">
      <c r="M9260" t="s">
        <v>31</v>
      </c>
    </row>
    <row r="9261" spans="13:13" x14ac:dyDescent="0.25">
      <c r="M9261" t="s">
        <v>58</v>
      </c>
    </row>
    <row r="9262" spans="13:13" x14ac:dyDescent="0.25">
      <c r="M9262" t="s">
        <v>32</v>
      </c>
    </row>
    <row r="9263" spans="13:13" x14ac:dyDescent="0.25">
      <c r="M9263" t="s">
        <v>3</v>
      </c>
    </row>
    <row r="9264" spans="13:13" x14ac:dyDescent="0.25">
      <c r="M9264" t="s">
        <v>59</v>
      </c>
    </row>
    <row r="9265" spans="13:13" x14ac:dyDescent="0.25">
      <c r="M9265" t="s">
        <v>60</v>
      </c>
    </row>
    <row r="9266" spans="13:13" x14ac:dyDescent="0.25">
      <c r="M9266" t="s">
        <v>61</v>
      </c>
    </row>
    <row r="9267" spans="13:13" x14ac:dyDescent="0.25">
      <c r="M9267" t="s">
        <v>62</v>
      </c>
    </row>
    <row r="9268" spans="13:13" x14ac:dyDescent="0.25">
      <c r="M9268" t="s">
        <v>33</v>
      </c>
    </row>
    <row r="9269" spans="13:13" x14ac:dyDescent="0.25">
      <c r="M9269" t="s">
        <v>34</v>
      </c>
    </row>
    <row r="9270" spans="13:13" x14ac:dyDescent="0.25">
      <c r="M9270" t="s">
        <v>35</v>
      </c>
    </row>
    <row r="9271" spans="13:13" x14ac:dyDescent="0.25">
      <c r="M9271" t="s">
        <v>36</v>
      </c>
    </row>
    <row r="9272" spans="13:13" x14ac:dyDescent="0.25">
      <c r="M9272" t="s">
        <v>63</v>
      </c>
    </row>
    <row r="9273" spans="13:13" x14ac:dyDescent="0.25">
      <c r="M9273" t="s">
        <v>38</v>
      </c>
    </row>
    <row r="9274" spans="13:13" x14ac:dyDescent="0.25">
      <c r="M9274" t="s">
        <v>39</v>
      </c>
    </row>
    <row r="9275" spans="13:13" x14ac:dyDescent="0.25">
      <c r="M9275" t="s">
        <v>40</v>
      </c>
    </row>
    <row r="9276" spans="13:13" x14ac:dyDescent="0.25">
      <c r="M9276" t="s">
        <v>64</v>
      </c>
    </row>
    <row r="9277" spans="13:13" x14ac:dyDescent="0.25">
      <c r="M9277" t="s">
        <v>65</v>
      </c>
    </row>
    <row r="9278" spans="13:13" x14ac:dyDescent="0.25">
      <c r="M9278" t="s">
        <v>66</v>
      </c>
    </row>
    <row r="9279" spans="13:13" x14ac:dyDescent="0.25">
      <c r="M9279" t="s">
        <v>41</v>
      </c>
    </row>
    <row r="9280" spans="13:13" x14ac:dyDescent="0.25">
      <c r="M9280" t="s">
        <v>67</v>
      </c>
    </row>
    <row r="9281" spans="13:13" x14ac:dyDescent="0.25">
      <c r="M9281" t="s">
        <v>87</v>
      </c>
    </row>
    <row r="9282" spans="13:13" x14ac:dyDescent="0.25">
      <c r="M9282" t="s">
        <v>87</v>
      </c>
    </row>
    <row r="9283" spans="13:13" x14ac:dyDescent="0.25">
      <c r="M9283" t="s">
        <v>87</v>
      </c>
    </row>
    <row r="9284" spans="13:13" x14ac:dyDescent="0.25">
      <c r="M9284" t="s">
        <v>87</v>
      </c>
    </row>
    <row r="9285" spans="13:13" x14ac:dyDescent="0.25">
      <c r="M9285" t="s">
        <v>87</v>
      </c>
    </row>
    <row r="9286" spans="13:13" x14ac:dyDescent="0.25">
      <c r="M9286" t="s">
        <v>87</v>
      </c>
    </row>
    <row r="9287" spans="13:13" x14ac:dyDescent="0.25">
      <c r="M9287" t="s">
        <v>87</v>
      </c>
    </row>
    <row r="9288" spans="13:13" x14ac:dyDescent="0.25">
      <c r="M9288" t="s">
        <v>87</v>
      </c>
    </row>
    <row r="9289" spans="13:13" x14ac:dyDescent="0.25">
      <c r="M9289" t="s">
        <v>87</v>
      </c>
    </row>
    <row r="9290" spans="13:13" x14ac:dyDescent="0.25">
      <c r="M9290" t="s">
        <v>87</v>
      </c>
    </row>
    <row r="9291" spans="13:13" x14ac:dyDescent="0.25">
      <c r="M9291" t="s">
        <v>87</v>
      </c>
    </row>
    <row r="9292" spans="13:13" x14ac:dyDescent="0.25">
      <c r="M9292" t="s">
        <v>87</v>
      </c>
    </row>
    <row r="9293" spans="13:13" x14ac:dyDescent="0.25">
      <c r="M9293" t="s">
        <v>87</v>
      </c>
    </row>
    <row r="9294" spans="13:13" x14ac:dyDescent="0.25">
      <c r="M9294" t="s">
        <v>87</v>
      </c>
    </row>
    <row r="9295" spans="13:13" x14ac:dyDescent="0.25">
      <c r="M9295" t="s">
        <v>87</v>
      </c>
    </row>
    <row r="9296" spans="13:13" x14ac:dyDescent="0.25">
      <c r="M9296" t="s">
        <v>6</v>
      </c>
    </row>
    <row r="9297" spans="13:13" x14ac:dyDescent="0.25">
      <c r="M9297" t="s">
        <v>7</v>
      </c>
    </row>
    <row r="9298" spans="13:13" x14ac:dyDescent="0.25">
      <c r="M9298" t="s">
        <v>8</v>
      </c>
    </row>
    <row r="9299" spans="13:13" x14ac:dyDescent="0.25">
      <c r="M9299" t="s">
        <v>9</v>
      </c>
    </row>
    <row r="9300" spans="13:13" x14ac:dyDescent="0.25">
      <c r="M9300" t="s">
        <v>11</v>
      </c>
    </row>
    <row r="9301" spans="13:13" x14ac:dyDescent="0.25">
      <c r="M9301" t="s">
        <v>12</v>
      </c>
    </row>
    <row r="9302" spans="13:13" x14ac:dyDescent="0.25">
      <c r="M9302" t="s">
        <v>13</v>
      </c>
    </row>
    <row r="9303" spans="13:13" x14ac:dyDescent="0.25">
      <c r="M9303" t="s">
        <v>54</v>
      </c>
    </row>
    <row r="9304" spans="13:13" x14ac:dyDescent="0.25">
      <c r="M9304" t="s">
        <v>14</v>
      </c>
    </row>
    <row r="9305" spans="13:13" x14ac:dyDescent="0.25">
      <c r="M9305" t="s">
        <v>15</v>
      </c>
    </row>
    <row r="9306" spans="13:13" x14ac:dyDescent="0.25">
      <c r="M9306" t="s">
        <v>16</v>
      </c>
    </row>
    <row r="9307" spans="13:13" x14ac:dyDescent="0.25">
      <c r="M9307" t="s">
        <v>17</v>
      </c>
    </row>
    <row r="9308" spans="13:13" x14ac:dyDescent="0.25">
      <c r="M9308" t="s">
        <v>18</v>
      </c>
    </row>
    <row r="9309" spans="13:13" x14ac:dyDescent="0.25">
      <c r="M9309" t="s">
        <v>55</v>
      </c>
    </row>
    <row r="9310" spans="13:13" x14ac:dyDescent="0.25">
      <c r="M9310" t="s">
        <v>19</v>
      </c>
    </row>
    <row r="9311" spans="13:13" x14ac:dyDescent="0.25">
      <c r="M9311" t="s">
        <v>20</v>
      </c>
    </row>
    <row r="9312" spans="13:13" x14ac:dyDescent="0.25">
      <c r="M9312" t="s">
        <v>21</v>
      </c>
    </row>
    <row r="9313" spans="13:13" x14ac:dyDescent="0.25">
      <c r="M9313" t="s">
        <v>56</v>
      </c>
    </row>
    <row r="9314" spans="13:13" x14ac:dyDescent="0.25">
      <c r="M9314" t="s">
        <v>23</v>
      </c>
    </row>
    <row r="9315" spans="13:13" x14ac:dyDescent="0.25">
      <c r="M9315" t="s">
        <v>57</v>
      </c>
    </row>
    <row r="9316" spans="13:13" x14ac:dyDescent="0.25">
      <c r="M9316" t="s">
        <v>24</v>
      </c>
    </row>
    <row r="9317" spans="13:13" x14ac:dyDescent="0.25">
      <c r="M9317" t="s">
        <v>25</v>
      </c>
    </row>
    <row r="9318" spans="13:13" x14ac:dyDescent="0.25">
      <c r="M9318" t="s">
        <v>27</v>
      </c>
    </row>
    <row r="9319" spans="13:13" x14ac:dyDescent="0.25">
      <c r="M9319" t="s">
        <v>28</v>
      </c>
    </row>
    <row r="9320" spans="13:13" x14ac:dyDescent="0.25">
      <c r="M9320" t="s">
        <v>29</v>
      </c>
    </row>
    <row r="9321" spans="13:13" x14ac:dyDescent="0.25">
      <c r="M9321" t="s">
        <v>30</v>
      </c>
    </row>
    <row r="9322" spans="13:13" x14ac:dyDescent="0.25">
      <c r="M9322" t="s">
        <v>31</v>
      </c>
    </row>
    <row r="9323" spans="13:13" x14ac:dyDescent="0.25">
      <c r="M9323" t="s">
        <v>58</v>
      </c>
    </row>
    <row r="9324" spans="13:13" x14ac:dyDescent="0.25">
      <c r="M9324" t="s">
        <v>32</v>
      </c>
    </row>
    <row r="9325" spans="13:13" x14ac:dyDescent="0.25">
      <c r="M9325" t="s">
        <v>3</v>
      </c>
    </row>
    <row r="9326" spans="13:13" x14ac:dyDescent="0.25">
      <c r="M9326" t="s">
        <v>59</v>
      </c>
    </row>
    <row r="9327" spans="13:13" x14ac:dyDescent="0.25">
      <c r="M9327" t="s">
        <v>60</v>
      </c>
    </row>
    <row r="9328" spans="13:13" x14ac:dyDescent="0.25">
      <c r="M9328" t="s">
        <v>61</v>
      </c>
    </row>
    <row r="9329" spans="13:13" x14ac:dyDescent="0.25">
      <c r="M9329" t="s">
        <v>62</v>
      </c>
    </row>
    <row r="9330" spans="13:13" x14ac:dyDescent="0.25">
      <c r="M9330" t="s">
        <v>33</v>
      </c>
    </row>
    <row r="9331" spans="13:13" x14ac:dyDescent="0.25">
      <c r="M9331" t="s">
        <v>34</v>
      </c>
    </row>
    <row r="9332" spans="13:13" x14ac:dyDescent="0.25">
      <c r="M9332" t="s">
        <v>35</v>
      </c>
    </row>
    <row r="9333" spans="13:13" x14ac:dyDescent="0.25">
      <c r="M9333" t="s">
        <v>36</v>
      </c>
    </row>
    <row r="9334" spans="13:13" x14ac:dyDescent="0.25">
      <c r="M9334" t="s">
        <v>63</v>
      </c>
    </row>
    <row r="9335" spans="13:13" x14ac:dyDescent="0.25">
      <c r="M9335" t="s">
        <v>38</v>
      </c>
    </row>
    <row r="9336" spans="13:13" x14ac:dyDescent="0.25">
      <c r="M9336" t="s">
        <v>39</v>
      </c>
    </row>
    <row r="9337" spans="13:13" x14ac:dyDescent="0.25">
      <c r="M9337" t="s">
        <v>40</v>
      </c>
    </row>
    <row r="9338" spans="13:13" x14ac:dyDescent="0.25">
      <c r="M9338" t="s">
        <v>64</v>
      </c>
    </row>
    <row r="9339" spans="13:13" x14ac:dyDescent="0.25">
      <c r="M9339" t="s">
        <v>65</v>
      </c>
    </row>
    <row r="9340" spans="13:13" x14ac:dyDescent="0.25">
      <c r="M9340" t="s">
        <v>66</v>
      </c>
    </row>
    <row r="9341" spans="13:13" x14ac:dyDescent="0.25">
      <c r="M9341" t="s">
        <v>41</v>
      </c>
    </row>
    <row r="9342" spans="13:13" x14ac:dyDescent="0.25">
      <c r="M9342" t="s">
        <v>67</v>
      </c>
    </row>
    <row r="9343" spans="13:13" x14ac:dyDescent="0.25">
      <c r="M9343" t="s">
        <v>87</v>
      </c>
    </row>
    <row r="9344" spans="13:13" x14ac:dyDescent="0.25">
      <c r="M9344" t="s">
        <v>87</v>
      </c>
    </row>
    <row r="9345" spans="13:13" x14ac:dyDescent="0.25">
      <c r="M9345" t="s">
        <v>87</v>
      </c>
    </row>
    <row r="9346" spans="13:13" x14ac:dyDescent="0.25">
      <c r="M9346" t="s">
        <v>87</v>
      </c>
    </row>
    <row r="9347" spans="13:13" x14ac:dyDescent="0.25">
      <c r="M9347" t="s">
        <v>87</v>
      </c>
    </row>
    <row r="9348" spans="13:13" x14ac:dyDescent="0.25">
      <c r="M9348" t="s">
        <v>87</v>
      </c>
    </row>
    <row r="9349" spans="13:13" x14ac:dyDescent="0.25">
      <c r="M9349" t="s">
        <v>87</v>
      </c>
    </row>
    <row r="9350" spans="13:13" x14ac:dyDescent="0.25">
      <c r="M9350" t="s">
        <v>87</v>
      </c>
    </row>
    <row r="9351" spans="13:13" x14ac:dyDescent="0.25">
      <c r="M9351" t="s">
        <v>87</v>
      </c>
    </row>
    <row r="9352" spans="13:13" x14ac:dyDescent="0.25">
      <c r="M9352" t="s">
        <v>87</v>
      </c>
    </row>
    <row r="9353" spans="13:13" x14ac:dyDescent="0.25">
      <c r="M9353" t="s">
        <v>87</v>
      </c>
    </row>
    <row r="9354" spans="13:13" x14ac:dyDescent="0.25">
      <c r="M9354" t="s">
        <v>87</v>
      </c>
    </row>
    <row r="9355" spans="13:13" x14ac:dyDescent="0.25">
      <c r="M9355" t="s">
        <v>87</v>
      </c>
    </row>
    <row r="9356" spans="13:13" x14ac:dyDescent="0.25">
      <c r="M9356" t="s">
        <v>87</v>
      </c>
    </row>
    <row r="9357" spans="13:13" x14ac:dyDescent="0.25">
      <c r="M9357" t="s">
        <v>87</v>
      </c>
    </row>
    <row r="9358" spans="13:13" x14ac:dyDescent="0.25">
      <c r="M9358" t="s">
        <v>6</v>
      </c>
    </row>
    <row r="9359" spans="13:13" x14ac:dyDescent="0.25">
      <c r="M9359" t="s">
        <v>7</v>
      </c>
    </row>
    <row r="9360" spans="13:13" x14ac:dyDescent="0.25">
      <c r="M9360" t="s">
        <v>8</v>
      </c>
    </row>
    <row r="9361" spans="13:13" x14ac:dyDescent="0.25">
      <c r="M9361" t="s">
        <v>9</v>
      </c>
    </row>
    <row r="9362" spans="13:13" x14ac:dyDescent="0.25">
      <c r="M9362" t="s">
        <v>11</v>
      </c>
    </row>
    <row r="9363" spans="13:13" x14ac:dyDescent="0.25">
      <c r="M9363" t="s">
        <v>12</v>
      </c>
    </row>
    <row r="9364" spans="13:13" x14ac:dyDescent="0.25">
      <c r="M9364" t="s">
        <v>13</v>
      </c>
    </row>
    <row r="9365" spans="13:13" x14ac:dyDescent="0.25">
      <c r="M9365" t="s">
        <v>54</v>
      </c>
    </row>
    <row r="9366" spans="13:13" x14ac:dyDescent="0.25">
      <c r="M9366" t="s">
        <v>14</v>
      </c>
    </row>
    <row r="9367" spans="13:13" x14ac:dyDescent="0.25">
      <c r="M9367" t="s">
        <v>15</v>
      </c>
    </row>
    <row r="9368" spans="13:13" x14ac:dyDescent="0.25">
      <c r="M9368" t="s">
        <v>16</v>
      </c>
    </row>
    <row r="9369" spans="13:13" x14ac:dyDescent="0.25">
      <c r="M9369" t="s">
        <v>17</v>
      </c>
    </row>
    <row r="9370" spans="13:13" x14ac:dyDescent="0.25">
      <c r="M9370" t="s">
        <v>18</v>
      </c>
    </row>
    <row r="9371" spans="13:13" x14ac:dyDescent="0.25">
      <c r="M9371" t="s">
        <v>55</v>
      </c>
    </row>
    <row r="9372" spans="13:13" x14ac:dyDescent="0.25">
      <c r="M9372" t="s">
        <v>19</v>
      </c>
    </row>
    <row r="9373" spans="13:13" x14ac:dyDescent="0.25">
      <c r="M9373" t="s">
        <v>20</v>
      </c>
    </row>
    <row r="9374" spans="13:13" x14ac:dyDescent="0.25">
      <c r="M9374" t="s">
        <v>21</v>
      </c>
    </row>
    <row r="9375" spans="13:13" x14ac:dyDescent="0.25">
      <c r="M9375" t="s">
        <v>56</v>
      </c>
    </row>
    <row r="9376" spans="13:13" x14ac:dyDescent="0.25">
      <c r="M9376" t="s">
        <v>23</v>
      </c>
    </row>
    <row r="9377" spans="13:13" x14ac:dyDescent="0.25">
      <c r="M9377" t="s">
        <v>57</v>
      </c>
    </row>
    <row r="9378" spans="13:13" x14ac:dyDescent="0.25">
      <c r="M9378" t="s">
        <v>24</v>
      </c>
    </row>
    <row r="9379" spans="13:13" x14ac:dyDescent="0.25">
      <c r="M9379" t="s">
        <v>25</v>
      </c>
    </row>
    <row r="9380" spans="13:13" x14ac:dyDescent="0.25">
      <c r="M9380" t="s">
        <v>27</v>
      </c>
    </row>
    <row r="9381" spans="13:13" x14ac:dyDescent="0.25">
      <c r="M9381" t="s">
        <v>28</v>
      </c>
    </row>
    <row r="9382" spans="13:13" x14ac:dyDescent="0.25">
      <c r="M9382" t="s">
        <v>29</v>
      </c>
    </row>
    <row r="9383" spans="13:13" x14ac:dyDescent="0.25">
      <c r="M9383" t="s">
        <v>30</v>
      </c>
    </row>
    <row r="9384" spans="13:13" x14ac:dyDescent="0.25">
      <c r="M9384" t="s">
        <v>31</v>
      </c>
    </row>
    <row r="9385" spans="13:13" x14ac:dyDescent="0.25">
      <c r="M9385" t="s">
        <v>58</v>
      </c>
    </row>
    <row r="9386" spans="13:13" x14ac:dyDescent="0.25">
      <c r="M9386" t="s">
        <v>32</v>
      </c>
    </row>
    <row r="9387" spans="13:13" x14ac:dyDescent="0.25">
      <c r="M9387" t="s">
        <v>3</v>
      </c>
    </row>
    <row r="9388" spans="13:13" x14ac:dyDescent="0.25">
      <c r="M9388" t="s">
        <v>59</v>
      </c>
    </row>
    <row r="9389" spans="13:13" x14ac:dyDescent="0.25">
      <c r="M9389" t="s">
        <v>60</v>
      </c>
    </row>
    <row r="9390" spans="13:13" x14ac:dyDescent="0.25">
      <c r="M9390" t="s">
        <v>61</v>
      </c>
    </row>
    <row r="9391" spans="13:13" x14ac:dyDescent="0.25">
      <c r="M9391" t="s">
        <v>62</v>
      </c>
    </row>
    <row r="9392" spans="13:13" x14ac:dyDescent="0.25">
      <c r="M9392" t="s">
        <v>33</v>
      </c>
    </row>
    <row r="9393" spans="13:13" x14ac:dyDescent="0.25">
      <c r="M9393" t="s">
        <v>34</v>
      </c>
    </row>
    <row r="9394" spans="13:13" x14ac:dyDescent="0.25">
      <c r="M9394" t="s">
        <v>35</v>
      </c>
    </row>
    <row r="9395" spans="13:13" x14ac:dyDescent="0.25">
      <c r="M9395" t="s">
        <v>36</v>
      </c>
    </row>
    <row r="9396" spans="13:13" x14ac:dyDescent="0.25">
      <c r="M9396" t="s">
        <v>63</v>
      </c>
    </row>
    <row r="9397" spans="13:13" x14ac:dyDescent="0.25">
      <c r="M9397" t="s">
        <v>38</v>
      </c>
    </row>
    <row r="9398" spans="13:13" x14ac:dyDescent="0.25">
      <c r="M9398" t="s">
        <v>39</v>
      </c>
    </row>
    <row r="9399" spans="13:13" x14ac:dyDescent="0.25">
      <c r="M9399" t="s">
        <v>40</v>
      </c>
    </row>
    <row r="9400" spans="13:13" x14ac:dyDescent="0.25">
      <c r="M9400" t="s">
        <v>64</v>
      </c>
    </row>
    <row r="9401" spans="13:13" x14ac:dyDescent="0.25">
      <c r="M9401" t="s">
        <v>65</v>
      </c>
    </row>
    <row r="9402" spans="13:13" x14ac:dyDescent="0.25">
      <c r="M9402" t="s">
        <v>66</v>
      </c>
    </row>
    <row r="9403" spans="13:13" x14ac:dyDescent="0.25">
      <c r="M9403" t="s">
        <v>41</v>
      </c>
    </row>
    <row r="9404" spans="13:13" x14ac:dyDescent="0.25">
      <c r="M9404" t="s">
        <v>67</v>
      </c>
    </row>
    <row r="9405" spans="13:13" x14ac:dyDescent="0.25">
      <c r="M9405" t="s">
        <v>52</v>
      </c>
    </row>
    <row r="9406" spans="13:13" x14ac:dyDescent="0.25">
      <c r="M9406" t="s">
        <v>6</v>
      </c>
    </row>
    <row r="9407" spans="13:13" x14ac:dyDescent="0.25">
      <c r="M9407" t="s">
        <v>7</v>
      </c>
    </row>
    <row r="9408" spans="13:13" x14ac:dyDescent="0.25">
      <c r="M9408" t="s">
        <v>8</v>
      </c>
    </row>
    <row r="9409" spans="13:13" x14ac:dyDescent="0.25">
      <c r="M9409" t="s">
        <v>53</v>
      </c>
    </row>
    <row r="9410" spans="13:13" x14ac:dyDescent="0.25">
      <c r="M9410" t="s">
        <v>9</v>
      </c>
    </row>
    <row r="9411" spans="13:13" x14ac:dyDescent="0.25">
      <c r="M9411" t="s">
        <v>10</v>
      </c>
    </row>
    <row r="9412" spans="13:13" x14ac:dyDescent="0.25">
      <c r="M9412" t="s">
        <v>11</v>
      </c>
    </row>
    <row r="9413" spans="13:13" x14ac:dyDescent="0.25">
      <c r="M9413" t="s">
        <v>12</v>
      </c>
    </row>
    <row r="9414" spans="13:13" x14ac:dyDescent="0.25">
      <c r="M9414" t="s">
        <v>13</v>
      </c>
    </row>
    <row r="9415" spans="13:13" x14ac:dyDescent="0.25">
      <c r="M9415" t="s">
        <v>54</v>
      </c>
    </row>
    <row r="9416" spans="13:13" x14ac:dyDescent="0.25">
      <c r="M9416" t="s">
        <v>14</v>
      </c>
    </row>
    <row r="9417" spans="13:13" x14ac:dyDescent="0.25">
      <c r="M9417" t="s">
        <v>15</v>
      </c>
    </row>
    <row r="9418" spans="13:13" x14ac:dyDescent="0.25">
      <c r="M9418" t="s">
        <v>16</v>
      </c>
    </row>
    <row r="9419" spans="13:13" x14ac:dyDescent="0.25">
      <c r="M9419" t="s">
        <v>17</v>
      </c>
    </row>
    <row r="9420" spans="13:13" x14ac:dyDescent="0.25">
      <c r="M9420" t="s">
        <v>18</v>
      </c>
    </row>
    <row r="9421" spans="13:13" x14ac:dyDescent="0.25">
      <c r="M9421" t="s">
        <v>55</v>
      </c>
    </row>
    <row r="9422" spans="13:13" x14ac:dyDescent="0.25">
      <c r="M9422" t="s">
        <v>19</v>
      </c>
    </row>
    <row r="9423" spans="13:13" x14ac:dyDescent="0.25">
      <c r="M9423" t="s">
        <v>20</v>
      </c>
    </row>
    <row r="9424" spans="13:13" x14ac:dyDescent="0.25">
      <c r="M9424" t="s">
        <v>21</v>
      </c>
    </row>
    <row r="9425" spans="13:13" x14ac:dyDescent="0.25">
      <c r="M9425" t="s">
        <v>22</v>
      </c>
    </row>
    <row r="9426" spans="13:13" x14ac:dyDescent="0.25">
      <c r="M9426" t="s">
        <v>56</v>
      </c>
    </row>
    <row r="9427" spans="13:13" x14ac:dyDescent="0.25">
      <c r="M9427" t="s">
        <v>23</v>
      </c>
    </row>
    <row r="9428" spans="13:13" x14ac:dyDescent="0.25">
      <c r="M9428" t="s">
        <v>57</v>
      </c>
    </row>
    <row r="9429" spans="13:13" x14ac:dyDescent="0.25">
      <c r="M9429" t="s">
        <v>24</v>
      </c>
    </row>
    <row r="9430" spans="13:13" x14ac:dyDescent="0.25">
      <c r="M9430" t="s">
        <v>25</v>
      </c>
    </row>
    <row r="9431" spans="13:13" x14ac:dyDescent="0.25">
      <c r="M9431" t="s">
        <v>26</v>
      </c>
    </row>
    <row r="9432" spans="13:13" x14ac:dyDescent="0.25">
      <c r="M9432" t="s">
        <v>27</v>
      </c>
    </row>
    <row r="9433" spans="13:13" x14ac:dyDescent="0.25">
      <c r="M9433" t="s">
        <v>28</v>
      </c>
    </row>
    <row r="9434" spans="13:13" x14ac:dyDescent="0.25">
      <c r="M9434" t="s">
        <v>29</v>
      </c>
    </row>
    <row r="9435" spans="13:13" x14ac:dyDescent="0.25">
      <c r="M9435" t="s">
        <v>30</v>
      </c>
    </row>
    <row r="9436" spans="13:13" x14ac:dyDescent="0.25">
      <c r="M9436" t="s">
        <v>31</v>
      </c>
    </row>
    <row r="9437" spans="13:13" x14ac:dyDescent="0.25">
      <c r="M9437" t="s">
        <v>58</v>
      </c>
    </row>
    <row r="9438" spans="13:13" x14ac:dyDescent="0.25">
      <c r="M9438" t="s">
        <v>32</v>
      </c>
    </row>
    <row r="9439" spans="13:13" x14ac:dyDescent="0.25">
      <c r="M9439" t="s">
        <v>3</v>
      </c>
    </row>
    <row r="9440" spans="13:13" x14ac:dyDescent="0.25">
      <c r="M9440" t="s">
        <v>59</v>
      </c>
    </row>
    <row r="9441" spans="13:13" x14ac:dyDescent="0.25">
      <c r="M9441" t="s">
        <v>60</v>
      </c>
    </row>
    <row r="9442" spans="13:13" x14ac:dyDescent="0.25">
      <c r="M9442" t="s">
        <v>61</v>
      </c>
    </row>
    <row r="9443" spans="13:13" x14ac:dyDescent="0.25">
      <c r="M9443" t="s">
        <v>62</v>
      </c>
    </row>
    <row r="9444" spans="13:13" x14ac:dyDescent="0.25">
      <c r="M9444" t="s">
        <v>33</v>
      </c>
    </row>
    <row r="9445" spans="13:13" x14ac:dyDescent="0.25">
      <c r="M9445" t="s">
        <v>34</v>
      </c>
    </row>
    <row r="9446" spans="13:13" x14ac:dyDescent="0.25">
      <c r="M9446" t="s">
        <v>35</v>
      </c>
    </row>
    <row r="9447" spans="13:13" x14ac:dyDescent="0.25">
      <c r="M9447" t="s">
        <v>36</v>
      </c>
    </row>
    <row r="9448" spans="13:13" x14ac:dyDescent="0.25">
      <c r="M9448" t="s">
        <v>63</v>
      </c>
    </row>
    <row r="9449" spans="13:13" x14ac:dyDescent="0.25">
      <c r="M9449" t="s">
        <v>37</v>
      </c>
    </row>
    <row r="9450" spans="13:13" x14ac:dyDescent="0.25">
      <c r="M9450" t="s">
        <v>38</v>
      </c>
    </row>
    <row r="9451" spans="13:13" x14ac:dyDescent="0.25">
      <c r="M9451" t="s">
        <v>39</v>
      </c>
    </row>
    <row r="9452" spans="13:13" x14ac:dyDescent="0.25">
      <c r="M9452" t="s">
        <v>40</v>
      </c>
    </row>
    <row r="9453" spans="13:13" x14ac:dyDescent="0.25">
      <c r="M9453" t="s">
        <v>64</v>
      </c>
    </row>
    <row r="9454" spans="13:13" x14ac:dyDescent="0.25">
      <c r="M9454" t="s">
        <v>65</v>
      </c>
    </row>
    <row r="9455" spans="13:13" x14ac:dyDescent="0.25">
      <c r="M9455" t="s">
        <v>66</v>
      </c>
    </row>
    <row r="9456" spans="13:13" x14ac:dyDescent="0.25">
      <c r="M9456" t="s">
        <v>41</v>
      </c>
    </row>
    <row r="9457" spans="13:13" x14ac:dyDescent="0.25">
      <c r="M9457" t="s">
        <v>42</v>
      </c>
    </row>
    <row r="9458" spans="13:13" x14ac:dyDescent="0.25">
      <c r="M9458" t="s">
        <v>67</v>
      </c>
    </row>
    <row r="9459" spans="13:13" x14ac:dyDescent="0.25">
      <c r="M9459" t="s">
        <v>87</v>
      </c>
    </row>
    <row r="9460" spans="13:13" x14ac:dyDescent="0.25">
      <c r="M9460" t="s">
        <v>87</v>
      </c>
    </row>
    <row r="9461" spans="13:13" x14ac:dyDescent="0.25">
      <c r="M9461" t="s">
        <v>87</v>
      </c>
    </row>
    <row r="9462" spans="13:13" x14ac:dyDescent="0.25">
      <c r="M9462" t="s">
        <v>87</v>
      </c>
    </row>
    <row r="9463" spans="13:13" x14ac:dyDescent="0.25">
      <c r="M9463" t="s">
        <v>87</v>
      </c>
    </row>
    <row r="9464" spans="13:13" x14ac:dyDescent="0.25">
      <c r="M9464" t="s">
        <v>87</v>
      </c>
    </row>
    <row r="9465" spans="13:13" x14ac:dyDescent="0.25">
      <c r="M9465" t="s">
        <v>87</v>
      </c>
    </row>
    <row r="9466" spans="13:13" x14ac:dyDescent="0.25">
      <c r="M9466" t="s">
        <v>87</v>
      </c>
    </row>
    <row r="9467" spans="13:13" x14ac:dyDescent="0.25">
      <c r="M9467" t="s">
        <v>87</v>
      </c>
    </row>
    <row r="9468" spans="13:13" x14ac:dyDescent="0.25">
      <c r="M9468" t="s">
        <v>87</v>
      </c>
    </row>
    <row r="9469" spans="13:13" x14ac:dyDescent="0.25">
      <c r="M9469" t="s">
        <v>87</v>
      </c>
    </row>
    <row r="9470" spans="13:13" x14ac:dyDescent="0.25">
      <c r="M9470" t="s">
        <v>87</v>
      </c>
    </row>
    <row r="9471" spans="13:13" x14ac:dyDescent="0.25">
      <c r="M9471" t="s">
        <v>87</v>
      </c>
    </row>
    <row r="9472" spans="13:13" x14ac:dyDescent="0.25">
      <c r="M9472" t="s">
        <v>87</v>
      </c>
    </row>
    <row r="9473" spans="13:13" x14ac:dyDescent="0.25">
      <c r="M9473" t="s">
        <v>87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AR445"/>
  <sheetViews>
    <sheetView zoomScale="80" zoomScaleNormal="80" workbookViewId="0">
      <pane xSplit="1" ySplit="7" topLeftCell="B8" activePane="bottomRight" state="frozenSplit"/>
      <selection activeCell="G1994" sqref="G1994"/>
      <selection pane="topRight" activeCell="G1994" sqref="G1994"/>
      <selection pane="bottomLeft" activeCell="G1994" sqref="G1994"/>
      <selection pane="bottomRight" activeCell="G1994" sqref="G1994"/>
    </sheetView>
  </sheetViews>
  <sheetFormatPr baseColWidth="10" defaultRowHeight="15" x14ac:dyDescent="0.25"/>
  <cols>
    <col min="1" max="1" width="12.140625" style="20" customWidth="1"/>
    <col min="2" max="2" width="7.28515625" style="33" customWidth="1"/>
    <col min="3" max="3" width="32.5703125" style="33" customWidth="1"/>
    <col min="4" max="4" width="16.140625" style="21" customWidth="1"/>
    <col min="5" max="5" width="16.140625" style="36" customWidth="1"/>
    <col min="6" max="6" width="16.140625" style="21" customWidth="1"/>
    <col min="7" max="7" width="16.140625" style="36" customWidth="1"/>
    <col min="8" max="12" width="16.140625" style="21" customWidth="1"/>
    <col min="13" max="17" width="16.140625" style="20" customWidth="1"/>
    <col min="18" max="23" width="16.140625" style="35" customWidth="1"/>
    <col min="24" max="43" width="16.140625" style="98" customWidth="1"/>
    <col min="44" max="44" width="30.140625" style="20" customWidth="1"/>
    <col min="45" max="45" width="11.42578125" style="20"/>
    <col min="46" max="46" width="26" style="20" bestFit="1" customWidth="1"/>
    <col min="47" max="47" width="20.140625" style="20" bestFit="1" customWidth="1"/>
    <col min="48" max="48" width="27.7109375" style="20" bestFit="1" customWidth="1"/>
    <col min="49" max="49" width="24.140625" style="20" bestFit="1" customWidth="1"/>
    <col min="50" max="50" width="10.5703125" style="20" bestFit="1" customWidth="1"/>
    <col min="51" max="16384" width="11.42578125" style="20"/>
  </cols>
  <sheetData>
    <row r="1" spans="1:44" ht="21" x14ac:dyDescent="0.2">
      <c r="D1" s="161">
        <v>11</v>
      </c>
      <c r="E1" s="178"/>
      <c r="F1" s="178"/>
      <c r="G1" s="178"/>
      <c r="H1" s="162"/>
      <c r="I1" s="6" t="s">
        <v>0</v>
      </c>
      <c r="J1" s="159">
        <f>IF(semaine="","",DATE(année,1,3)-WEEKDAY(DATE(année,1,3))-5+(7*semaine))</f>
        <v>43171</v>
      </c>
      <c r="K1" s="159"/>
      <c r="L1" s="6" t="s">
        <v>1</v>
      </c>
      <c r="M1" s="159">
        <f>IF($J$1="","",$J$1+6)</f>
        <v>43177</v>
      </c>
      <c r="N1" s="159"/>
      <c r="O1" s="160"/>
      <c r="Q1" s="2"/>
      <c r="R1" s="2"/>
      <c r="S1" s="2"/>
      <c r="T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7" t="s">
        <v>4</v>
      </c>
      <c r="AR1" s="7"/>
    </row>
    <row r="2" spans="1:44" x14ac:dyDescent="0.25">
      <c r="A2" s="5">
        <v>2018</v>
      </c>
      <c r="B2" s="5"/>
      <c r="C2" s="5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44" ht="15.75" thickBot="1" x14ac:dyDescent="0.3">
      <c r="A3" s="5"/>
      <c r="B3" s="5"/>
      <c r="C3" s="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4" customFormat="1" ht="24.95" customHeight="1" thickTop="1" thickBot="1" x14ac:dyDescent="0.3">
      <c r="A4" s="179" t="s">
        <v>72</v>
      </c>
      <c r="B4" s="172" t="s">
        <v>83</v>
      </c>
      <c r="C4" s="78"/>
      <c r="D4" s="169">
        <f>semaine</f>
        <v>11</v>
      </c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1"/>
      <c r="X4" s="169">
        <f>semaine</f>
        <v>11</v>
      </c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1"/>
      <c r="AR4" s="175" t="s">
        <v>2</v>
      </c>
    </row>
    <row r="5" spans="1:44" ht="20.100000000000001" customHeight="1" x14ac:dyDescent="0.25">
      <c r="A5" s="180"/>
      <c r="B5" s="173"/>
      <c r="C5" s="79" t="s">
        <v>71</v>
      </c>
      <c r="D5" s="177">
        <f>IF(semaine="","",DATE(année,1,3)-WEEKDAY(DATE(année,1,3))-5+(7*semaine))</f>
        <v>43171</v>
      </c>
      <c r="E5" s="166"/>
      <c r="F5" s="166"/>
      <c r="G5" s="167"/>
      <c r="H5" s="166">
        <f>IF(D5="","",D5+1)</f>
        <v>43172</v>
      </c>
      <c r="I5" s="166"/>
      <c r="J5" s="166"/>
      <c r="K5" s="167"/>
      <c r="L5" s="166">
        <f>IF(H5="","",H5+1)</f>
        <v>43173</v>
      </c>
      <c r="M5" s="166"/>
      <c r="N5" s="166"/>
      <c r="O5" s="167"/>
      <c r="P5" s="166">
        <f t="shared" ref="P5" si="0">IF(L5="","",L5+1)</f>
        <v>43174</v>
      </c>
      <c r="Q5" s="166"/>
      <c r="R5" s="166"/>
      <c r="S5" s="167"/>
      <c r="T5" s="166">
        <f t="shared" ref="T5" si="1">IF(P5="","",P5+1)</f>
        <v>43175</v>
      </c>
      <c r="U5" s="166"/>
      <c r="V5" s="166"/>
      <c r="W5" s="168"/>
      <c r="X5" s="177">
        <f>IF(semaine="","",DATE(année,1,3)-WEEKDAY(DATE(année,1,3))-5+(7*semaine))</f>
        <v>43171</v>
      </c>
      <c r="Y5" s="166"/>
      <c r="Z5" s="166"/>
      <c r="AA5" s="167"/>
      <c r="AB5" s="166">
        <f>IF(X5="","",X5+1)</f>
        <v>43172</v>
      </c>
      <c r="AC5" s="166"/>
      <c r="AD5" s="166"/>
      <c r="AE5" s="167"/>
      <c r="AF5" s="166">
        <f>IF(AB5="","",AB5+1)</f>
        <v>43173</v>
      </c>
      <c r="AG5" s="166"/>
      <c r="AH5" s="166"/>
      <c r="AI5" s="167"/>
      <c r="AJ5" s="166">
        <f t="shared" ref="AJ5" si="2">IF(AF5="","",AF5+1)</f>
        <v>43174</v>
      </c>
      <c r="AK5" s="166"/>
      <c r="AL5" s="166"/>
      <c r="AM5" s="167"/>
      <c r="AN5" s="166">
        <f t="shared" ref="AN5" si="3">IF(AJ5="","",AJ5+1)</f>
        <v>43175</v>
      </c>
      <c r="AO5" s="166"/>
      <c r="AP5" s="166"/>
      <c r="AQ5" s="168"/>
      <c r="AR5" s="176"/>
    </row>
    <row r="6" spans="1:44" s="110" customFormat="1" ht="20.100000000000001" customHeight="1" x14ac:dyDescent="0.25">
      <c r="A6" s="180"/>
      <c r="B6" s="173"/>
      <c r="C6" s="79"/>
      <c r="D6" s="154">
        <v>1</v>
      </c>
      <c r="E6" s="155">
        <v>2</v>
      </c>
      <c r="F6" s="155">
        <v>3</v>
      </c>
      <c r="G6" s="156">
        <v>4</v>
      </c>
      <c r="H6" s="155">
        <v>5</v>
      </c>
      <c r="I6" s="155">
        <v>6</v>
      </c>
      <c r="J6" s="155">
        <v>7</v>
      </c>
      <c r="K6" s="156">
        <v>8</v>
      </c>
      <c r="L6" s="155">
        <v>9</v>
      </c>
      <c r="M6" s="155">
        <v>10</v>
      </c>
      <c r="N6" s="155">
        <v>11</v>
      </c>
      <c r="O6" s="156">
        <v>12</v>
      </c>
      <c r="P6" s="155">
        <v>13</v>
      </c>
      <c r="Q6" s="155">
        <v>14</v>
      </c>
      <c r="R6" s="155">
        <v>15</v>
      </c>
      <c r="S6" s="156">
        <v>16</v>
      </c>
      <c r="T6" s="155">
        <v>17</v>
      </c>
      <c r="U6" s="155">
        <v>18</v>
      </c>
      <c r="V6" s="155">
        <v>19</v>
      </c>
      <c r="W6" s="157">
        <v>20</v>
      </c>
      <c r="X6" s="154">
        <v>21</v>
      </c>
      <c r="Y6" s="155">
        <v>22</v>
      </c>
      <c r="Z6" s="155">
        <v>23</v>
      </c>
      <c r="AA6" s="156">
        <v>24</v>
      </c>
      <c r="AB6" s="155">
        <v>25</v>
      </c>
      <c r="AC6" s="155">
        <v>26</v>
      </c>
      <c r="AD6" s="155">
        <v>27</v>
      </c>
      <c r="AE6" s="156">
        <v>28</v>
      </c>
      <c r="AF6" s="155">
        <v>29</v>
      </c>
      <c r="AG6" s="155">
        <v>30</v>
      </c>
      <c r="AH6" s="155">
        <v>31</v>
      </c>
      <c r="AI6" s="156">
        <v>32</v>
      </c>
      <c r="AJ6" s="155">
        <v>33</v>
      </c>
      <c r="AK6" s="155">
        <v>34</v>
      </c>
      <c r="AL6" s="155">
        <v>35</v>
      </c>
      <c r="AM6" s="156">
        <v>36</v>
      </c>
      <c r="AN6" s="155">
        <v>37</v>
      </c>
      <c r="AO6" s="155">
        <v>38</v>
      </c>
      <c r="AP6" s="155">
        <v>39</v>
      </c>
      <c r="AQ6" s="157">
        <v>40</v>
      </c>
      <c r="AR6" s="176"/>
    </row>
    <row r="7" spans="1:44" ht="20.100000000000001" customHeight="1" thickBot="1" x14ac:dyDescent="0.3">
      <c r="A7" s="180"/>
      <c r="B7" s="174"/>
      <c r="C7" s="79"/>
      <c r="D7" s="105" t="s">
        <v>69</v>
      </c>
      <c r="E7" s="103" t="s">
        <v>84</v>
      </c>
      <c r="F7" s="103" t="s">
        <v>70</v>
      </c>
      <c r="G7" s="104" t="s">
        <v>85</v>
      </c>
      <c r="H7" s="103" t="s">
        <v>69</v>
      </c>
      <c r="I7" s="103" t="s">
        <v>84</v>
      </c>
      <c r="J7" s="103" t="s">
        <v>70</v>
      </c>
      <c r="K7" s="104" t="s">
        <v>85</v>
      </c>
      <c r="L7" s="103" t="s">
        <v>69</v>
      </c>
      <c r="M7" s="103" t="s">
        <v>84</v>
      </c>
      <c r="N7" s="103" t="s">
        <v>70</v>
      </c>
      <c r="O7" s="104" t="s">
        <v>85</v>
      </c>
      <c r="P7" s="103" t="s">
        <v>69</v>
      </c>
      <c r="Q7" s="103" t="s">
        <v>84</v>
      </c>
      <c r="R7" s="103" t="s">
        <v>70</v>
      </c>
      <c r="S7" s="104" t="s">
        <v>85</v>
      </c>
      <c r="T7" s="103" t="s">
        <v>69</v>
      </c>
      <c r="U7" s="103" t="s">
        <v>84</v>
      </c>
      <c r="V7" s="103" t="s">
        <v>70</v>
      </c>
      <c r="W7" s="115" t="s">
        <v>85</v>
      </c>
      <c r="X7" s="105" t="s">
        <v>69</v>
      </c>
      <c r="Y7" s="103" t="s">
        <v>84</v>
      </c>
      <c r="Z7" s="103" t="s">
        <v>70</v>
      </c>
      <c r="AA7" s="104" t="s">
        <v>85</v>
      </c>
      <c r="AB7" s="103" t="s">
        <v>69</v>
      </c>
      <c r="AC7" s="103" t="s">
        <v>84</v>
      </c>
      <c r="AD7" s="103" t="s">
        <v>70</v>
      </c>
      <c r="AE7" s="104" t="s">
        <v>85</v>
      </c>
      <c r="AF7" s="103" t="s">
        <v>69</v>
      </c>
      <c r="AG7" s="103" t="s">
        <v>84</v>
      </c>
      <c r="AH7" s="103" t="s">
        <v>70</v>
      </c>
      <c r="AI7" s="104" t="s">
        <v>85</v>
      </c>
      <c r="AJ7" s="103" t="s">
        <v>69</v>
      </c>
      <c r="AK7" s="103" t="s">
        <v>84</v>
      </c>
      <c r="AL7" s="103" t="s">
        <v>70</v>
      </c>
      <c r="AM7" s="104" t="s">
        <v>85</v>
      </c>
      <c r="AN7" s="103" t="s">
        <v>69</v>
      </c>
      <c r="AO7" s="103" t="s">
        <v>84</v>
      </c>
      <c r="AP7" s="103" t="s">
        <v>70</v>
      </c>
      <c r="AQ7" s="115" t="s">
        <v>85</v>
      </c>
      <c r="AR7" s="176"/>
    </row>
    <row r="8" spans="1:44" ht="15.75" customHeight="1" x14ac:dyDescent="0.25">
      <c r="A8" s="80"/>
      <c r="B8" s="22"/>
      <c r="C8" s="81"/>
      <c r="D8" s="24"/>
      <c r="E8" s="101"/>
      <c r="F8" s="23"/>
      <c r="G8" s="111"/>
      <c r="H8" s="11" t="str">
        <f>IF(D8=0, "", D8)</f>
        <v/>
      </c>
      <c r="I8" s="12"/>
      <c r="J8" s="13"/>
      <c r="K8" s="113"/>
      <c r="L8" s="11"/>
      <c r="M8" s="12"/>
      <c r="N8" s="13"/>
      <c r="O8" s="113"/>
      <c r="P8" s="11"/>
      <c r="Q8" s="12"/>
      <c r="R8" s="13"/>
      <c r="S8" s="113"/>
      <c r="T8" s="11"/>
      <c r="U8" s="12"/>
      <c r="V8" s="13"/>
      <c r="W8" s="25"/>
      <c r="X8" s="24"/>
      <c r="Y8" s="101"/>
      <c r="Z8" s="23"/>
      <c r="AA8" s="111"/>
      <c r="AB8" s="11"/>
      <c r="AC8" s="12"/>
      <c r="AD8" s="13"/>
      <c r="AE8" s="113"/>
      <c r="AF8" s="11"/>
      <c r="AG8" s="12"/>
      <c r="AH8" s="13"/>
      <c r="AI8" s="113"/>
      <c r="AJ8" s="11"/>
      <c r="AK8" s="12"/>
      <c r="AL8" s="13"/>
      <c r="AM8" s="113"/>
      <c r="AN8" s="11"/>
      <c r="AO8" s="12"/>
      <c r="AP8" s="13"/>
      <c r="AQ8" s="25"/>
      <c r="AR8" s="9"/>
    </row>
    <row r="9" spans="1:44" s="31" customFormat="1" ht="15.75" customHeight="1" x14ac:dyDescent="0.25">
      <c r="A9" s="126" t="s">
        <v>94</v>
      </c>
      <c r="B9" s="127" t="str">
        <f>IF(A9=0,"",VLOOKUP(A9,Chantier!A$4:D$9999,4,FALSE ))</f>
        <v>SC</v>
      </c>
      <c r="C9" s="128">
        <f>IF(A9=0,"",VLOOKUP(A9,Chantier!A$4:D$9999,2,FALSE ))</f>
        <v>0</v>
      </c>
      <c r="D9" s="129"/>
      <c r="E9" s="130"/>
      <c r="F9" s="131"/>
      <c r="G9" s="132"/>
      <c r="H9" s="133" t="str">
        <f>IF($D9=0, "", $D9)</f>
        <v/>
      </c>
      <c r="I9" s="134" t="str">
        <f>IF($E9=0, "", $E9)</f>
        <v/>
      </c>
      <c r="J9" s="135" t="str">
        <f>IF($F9=0, "", $F9)</f>
        <v/>
      </c>
      <c r="K9" s="136" t="str">
        <f>IF($G9=0, "", $G9)</f>
        <v/>
      </c>
      <c r="L9" s="133" t="str">
        <f>IF($D9=0, "", $D9)</f>
        <v/>
      </c>
      <c r="M9" s="134" t="str">
        <f>IF($E9=0, "", $E9)</f>
        <v/>
      </c>
      <c r="N9" s="135" t="str">
        <f>IF($F9=0, "", $F9)</f>
        <v/>
      </c>
      <c r="O9" s="136" t="str">
        <f>IF($G9=0, "", $G9)</f>
        <v/>
      </c>
      <c r="P9" s="133" t="str">
        <f>IF($D9=0, "", $D9)</f>
        <v/>
      </c>
      <c r="Q9" s="134" t="str">
        <f>IF($E9=0, "", $E9)</f>
        <v/>
      </c>
      <c r="R9" s="135" t="str">
        <f>IF($F9=0, "", $F9)</f>
        <v/>
      </c>
      <c r="S9" s="136" t="str">
        <f>IF($G9=0, "", $G9)</f>
        <v/>
      </c>
      <c r="T9" s="133" t="str">
        <f>IF($D9=0, "", $D9)</f>
        <v/>
      </c>
      <c r="U9" s="134" t="str">
        <f>IF($E9=0, "", $E9)</f>
        <v/>
      </c>
      <c r="V9" s="135" t="str">
        <f>IF($F9=0, "", $F9)</f>
        <v/>
      </c>
      <c r="W9" s="137" t="str">
        <f>IF($G9=0, "", $G9)</f>
        <v/>
      </c>
      <c r="X9" s="129"/>
      <c r="Y9" s="130"/>
      <c r="Z9" s="131"/>
      <c r="AA9" s="132"/>
      <c r="AB9" s="133"/>
      <c r="AC9" s="134"/>
      <c r="AD9" s="135"/>
      <c r="AE9" s="136"/>
      <c r="AF9" s="133"/>
      <c r="AG9" s="134"/>
      <c r="AH9" s="135"/>
      <c r="AI9" s="136"/>
      <c r="AJ9" s="133"/>
      <c r="AK9" s="134"/>
      <c r="AL9" s="135"/>
      <c r="AM9" s="136"/>
      <c r="AN9" s="133"/>
      <c r="AO9" s="134"/>
      <c r="AP9" s="135"/>
      <c r="AQ9" s="137"/>
      <c r="AR9" s="10"/>
    </row>
    <row r="10" spans="1:44" s="31" customFormat="1" ht="15.75" customHeight="1" x14ac:dyDescent="0.25">
      <c r="A10" s="82"/>
      <c r="B10" s="152" t="str">
        <f>IF(A10=0,"",VLOOKUP(A10,Chantier!A$4:D$9999,4,FALSE ))</f>
        <v/>
      </c>
      <c r="C10" s="151" t="str">
        <f>IF(A10=0,"",VLOOKUP(A10,Chantier!A$4:D$9999,2,FALSE ))</f>
        <v/>
      </c>
      <c r="D10" s="26"/>
      <c r="E10" s="102"/>
      <c r="F10" s="27"/>
      <c r="G10" s="112"/>
      <c r="H10" s="14" t="str">
        <f t="shared" ref="H10:H67" si="4">IF($D10=0, "", $D10)</f>
        <v/>
      </c>
      <c r="I10" s="29" t="str">
        <f t="shared" ref="I10:I67" si="5">IF($E10=0, "", $E10)</f>
        <v/>
      </c>
      <c r="J10" s="28" t="str">
        <f t="shared" ref="J10:J67" si="6">IF($F10=0, "", $F10)</f>
        <v/>
      </c>
      <c r="K10" s="114" t="str">
        <f t="shared" ref="K10:K67" si="7">IF($G10=0, "", $G10)</f>
        <v/>
      </c>
      <c r="L10" s="14" t="str">
        <f t="shared" ref="L10:L67" si="8">IF($D10=0, "", $D10)</f>
        <v/>
      </c>
      <c r="M10" s="29" t="str">
        <f t="shared" ref="M10:M67" si="9">IF($E10=0, "", $E10)</f>
        <v/>
      </c>
      <c r="N10" s="28" t="str">
        <f t="shared" ref="N10:N67" si="10">IF($F10=0, "", $F10)</f>
        <v/>
      </c>
      <c r="O10" s="114" t="str">
        <f t="shared" ref="O10:O67" si="11">IF($G10=0, "", $G10)</f>
        <v/>
      </c>
      <c r="P10" s="14" t="str">
        <f t="shared" ref="P10:P67" si="12">IF($D10=0, "", $D10)</f>
        <v/>
      </c>
      <c r="Q10" s="29" t="str">
        <f t="shared" ref="Q10:Q67" si="13">IF($E10=0, "", $E10)</f>
        <v/>
      </c>
      <c r="R10" s="28" t="str">
        <f t="shared" ref="R10:R67" si="14">IF($F10=0, "", $F10)</f>
        <v/>
      </c>
      <c r="S10" s="114" t="str">
        <f t="shared" ref="S10:S67" si="15">IF($G10=0, "", $G10)</f>
        <v/>
      </c>
      <c r="T10" s="14" t="str">
        <f t="shared" ref="T10:T67" si="16">IF($D10=0, "", $D10)</f>
        <v/>
      </c>
      <c r="U10" s="29" t="str">
        <f t="shared" ref="U10:U67" si="17">IF($E10=0, "", $E10)</f>
        <v/>
      </c>
      <c r="V10" s="28" t="str">
        <f t="shared" ref="V10:V67" si="18">IF($F10=0, "", $F10)</f>
        <v/>
      </c>
      <c r="W10" s="125" t="str">
        <f t="shared" ref="W10:W67" si="19">IF($G10=0, "", $G10)</f>
        <v/>
      </c>
      <c r="X10" s="26"/>
      <c r="Y10" s="102"/>
      <c r="Z10" s="27"/>
      <c r="AA10" s="112"/>
      <c r="AB10" s="14"/>
      <c r="AC10" s="29"/>
      <c r="AD10" s="28"/>
      <c r="AE10" s="114"/>
      <c r="AF10" s="14"/>
      <c r="AG10" s="29"/>
      <c r="AH10" s="28"/>
      <c r="AI10" s="114"/>
      <c r="AJ10" s="14"/>
      <c r="AK10" s="29"/>
      <c r="AL10" s="28"/>
      <c r="AM10" s="114"/>
      <c r="AN10" s="14"/>
      <c r="AO10" s="29"/>
      <c r="AP10" s="28"/>
      <c r="AQ10" s="125"/>
      <c r="AR10" s="10"/>
    </row>
    <row r="11" spans="1:44" s="31" customFormat="1" ht="15.75" customHeight="1" x14ac:dyDescent="0.25">
      <c r="A11" s="82"/>
      <c r="B11" s="152" t="str">
        <f>IF(A11=0,"",VLOOKUP(A11,Chantier!A$4:D$9999,4,FALSE ))</f>
        <v/>
      </c>
      <c r="C11" s="151" t="str">
        <f>IF(A11=0,"",VLOOKUP(A11,Chantier!A$4:D$9999,2,FALSE ))</f>
        <v/>
      </c>
      <c r="D11" s="138"/>
      <c r="E11" s="102"/>
      <c r="F11" s="27"/>
      <c r="G11" s="112"/>
      <c r="H11" s="141" t="str">
        <f t="shared" si="4"/>
        <v/>
      </c>
      <c r="I11" s="29" t="str">
        <f t="shared" si="5"/>
        <v/>
      </c>
      <c r="J11" s="28" t="str">
        <f t="shared" si="6"/>
        <v/>
      </c>
      <c r="K11" s="114" t="str">
        <f t="shared" si="7"/>
        <v/>
      </c>
      <c r="L11" s="141" t="str">
        <f t="shared" si="8"/>
        <v/>
      </c>
      <c r="M11" s="29" t="str">
        <f t="shared" si="9"/>
        <v/>
      </c>
      <c r="N11" s="28" t="str">
        <f t="shared" si="10"/>
        <v/>
      </c>
      <c r="O11" s="114" t="str">
        <f t="shared" si="11"/>
        <v/>
      </c>
      <c r="P11" s="141" t="str">
        <f t="shared" si="12"/>
        <v/>
      </c>
      <c r="Q11" s="29" t="str">
        <f t="shared" si="13"/>
        <v/>
      </c>
      <c r="R11" s="28" t="str">
        <f t="shared" si="14"/>
        <v/>
      </c>
      <c r="S11" s="114" t="str">
        <f t="shared" si="15"/>
        <v/>
      </c>
      <c r="T11" s="141" t="str">
        <f t="shared" si="16"/>
        <v/>
      </c>
      <c r="U11" s="29" t="str">
        <f t="shared" si="17"/>
        <v/>
      </c>
      <c r="V11" s="28" t="str">
        <f t="shared" si="18"/>
        <v/>
      </c>
      <c r="W11" s="125" t="str">
        <f t="shared" si="19"/>
        <v/>
      </c>
      <c r="X11" s="26"/>
      <c r="Y11" s="102"/>
      <c r="Z11" s="27"/>
      <c r="AA11" s="112"/>
      <c r="AB11" s="14"/>
      <c r="AC11" s="29"/>
      <c r="AD11" s="28"/>
      <c r="AE11" s="114"/>
      <c r="AF11" s="14"/>
      <c r="AG11" s="29"/>
      <c r="AH11" s="28"/>
      <c r="AI11" s="114"/>
      <c r="AJ11" s="14"/>
      <c r="AK11" s="29"/>
      <c r="AL11" s="28"/>
      <c r="AM11" s="114"/>
      <c r="AN11" s="14"/>
      <c r="AO11" s="29"/>
      <c r="AP11" s="28"/>
      <c r="AQ11" s="125"/>
      <c r="AR11" s="10"/>
    </row>
    <row r="12" spans="1:44" s="31" customFormat="1" ht="15.75" customHeight="1" x14ac:dyDescent="0.25">
      <c r="A12" s="82"/>
      <c r="B12" s="152" t="str">
        <f>IF(A12=0,"",VLOOKUP(A12,Chantier!A$4:D$9999,4,FALSE ))</f>
        <v/>
      </c>
      <c r="C12" s="151" t="str">
        <f>IF(A12=0,"",VLOOKUP(A12,Chantier!A$4:D$9999,2,FALSE ))</f>
        <v/>
      </c>
      <c r="D12" s="149"/>
      <c r="E12" s="150"/>
      <c r="F12" s="27"/>
      <c r="G12" s="112"/>
      <c r="H12" s="148" t="str">
        <f t="shared" si="4"/>
        <v/>
      </c>
      <c r="I12" s="29" t="str">
        <f t="shared" si="5"/>
        <v/>
      </c>
      <c r="J12" s="28" t="str">
        <f t="shared" si="6"/>
        <v/>
      </c>
      <c r="K12" s="114" t="str">
        <f t="shared" si="7"/>
        <v/>
      </c>
      <c r="L12" s="148" t="str">
        <f t="shared" si="8"/>
        <v/>
      </c>
      <c r="M12" s="29" t="str">
        <f t="shared" si="9"/>
        <v/>
      </c>
      <c r="N12" s="28" t="str">
        <f t="shared" si="10"/>
        <v/>
      </c>
      <c r="O12" s="114" t="str">
        <f t="shared" si="11"/>
        <v/>
      </c>
      <c r="P12" s="148" t="str">
        <f t="shared" si="12"/>
        <v/>
      </c>
      <c r="Q12" s="29" t="str">
        <f t="shared" si="13"/>
        <v/>
      </c>
      <c r="R12" s="28" t="str">
        <f t="shared" si="14"/>
        <v/>
      </c>
      <c r="S12" s="114" t="str">
        <f t="shared" si="15"/>
        <v/>
      </c>
      <c r="T12" s="148" t="str">
        <f t="shared" si="16"/>
        <v/>
      </c>
      <c r="U12" s="29" t="str">
        <f t="shared" si="17"/>
        <v/>
      </c>
      <c r="V12" s="28" t="str">
        <f t="shared" si="18"/>
        <v/>
      </c>
      <c r="W12" s="125" t="str">
        <f t="shared" si="19"/>
        <v/>
      </c>
      <c r="X12" s="26"/>
      <c r="Y12" s="102"/>
      <c r="Z12" s="27"/>
      <c r="AA12" s="112"/>
      <c r="AB12" s="14"/>
      <c r="AC12" s="29"/>
      <c r="AD12" s="28"/>
      <c r="AE12" s="114"/>
      <c r="AF12" s="14"/>
      <c r="AG12" s="29"/>
      <c r="AH12" s="28"/>
      <c r="AI12" s="114"/>
      <c r="AJ12" s="14"/>
      <c r="AK12" s="29"/>
      <c r="AL12" s="28"/>
      <c r="AM12" s="114"/>
      <c r="AN12" s="14"/>
      <c r="AO12" s="29"/>
      <c r="AP12" s="28"/>
      <c r="AQ12" s="125"/>
      <c r="AR12" s="10"/>
    </row>
    <row r="13" spans="1:44" s="31" customFormat="1" ht="15.75" customHeight="1" x14ac:dyDescent="0.25">
      <c r="A13" s="82"/>
      <c r="B13" s="152" t="str">
        <f>IF(A13=0,"",VLOOKUP(A13,Chantier!A$4:D$9999,4,FALSE ))</f>
        <v/>
      </c>
      <c r="C13" s="151" t="str">
        <f>IF(A13=0,"",VLOOKUP(A13,Chantier!A$4:D$9999,2,FALSE ))</f>
        <v/>
      </c>
      <c r="D13" s="146"/>
      <c r="E13" s="102"/>
      <c r="F13" s="27" t="s">
        <v>96</v>
      </c>
      <c r="G13" s="112"/>
      <c r="H13" s="147" t="str">
        <f t="shared" si="4"/>
        <v/>
      </c>
      <c r="I13" s="29" t="str">
        <f t="shared" si="5"/>
        <v/>
      </c>
      <c r="J13" s="28" t="str">
        <f t="shared" si="6"/>
        <v>Plaque vibrante</v>
      </c>
      <c r="K13" s="114" t="str">
        <f t="shared" si="7"/>
        <v/>
      </c>
      <c r="L13" s="147" t="str">
        <f t="shared" si="8"/>
        <v/>
      </c>
      <c r="M13" s="29" t="str">
        <f t="shared" si="9"/>
        <v/>
      </c>
      <c r="N13" s="28" t="str">
        <f t="shared" si="10"/>
        <v>Plaque vibrante</v>
      </c>
      <c r="O13" s="114" t="str">
        <f t="shared" si="11"/>
        <v/>
      </c>
      <c r="P13" s="147" t="str">
        <f t="shared" si="12"/>
        <v/>
      </c>
      <c r="Q13" s="29" t="str">
        <f t="shared" si="13"/>
        <v/>
      </c>
      <c r="R13" s="28" t="str">
        <f t="shared" si="14"/>
        <v>Plaque vibrante</v>
      </c>
      <c r="S13" s="114" t="str">
        <f t="shared" si="15"/>
        <v/>
      </c>
      <c r="T13" s="147" t="str">
        <f t="shared" si="16"/>
        <v/>
      </c>
      <c r="U13" s="29" t="str">
        <f t="shared" si="17"/>
        <v/>
      </c>
      <c r="V13" s="28" t="str">
        <f t="shared" si="18"/>
        <v>Plaque vibrante</v>
      </c>
      <c r="W13" s="125" t="str">
        <f t="shared" si="19"/>
        <v/>
      </c>
      <c r="X13" s="26"/>
      <c r="Y13" s="102"/>
      <c r="Z13" s="27"/>
      <c r="AA13" s="112"/>
      <c r="AB13" s="14"/>
      <c r="AC13" s="29"/>
      <c r="AD13" s="28"/>
      <c r="AE13" s="114"/>
      <c r="AF13" s="14"/>
      <c r="AG13" s="29"/>
      <c r="AH13" s="28"/>
      <c r="AI13" s="114"/>
      <c r="AJ13" s="14"/>
      <c r="AK13" s="29"/>
      <c r="AL13" s="28"/>
      <c r="AM13" s="114"/>
      <c r="AN13" s="14"/>
      <c r="AO13" s="29"/>
      <c r="AP13" s="28"/>
      <c r="AQ13" s="125"/>
      <c r="AR13" s="10"/>
    </row>
    <row r="14" spans="1:44" s="31" customFormat="1" ht="15.75" customHeight="1" x14ac:dyDescent="0.25">
      <c r="A14" s="82"/>
      <c r="B14" s="152" t="str">
        <f>IF(A14=0,"",VLOOKUP(A14,Chantier!A$4:D$9999,4,FALSE ))</f>
        <v/>
      </c>
      <c r="C14" s="151" t="str">
        <f>IF(A14=0,"",VLOOKUP(A14,Chantier!A$4:D$9999,2,FALSE ))</f>
        <v/>
      </c>
      <c r="D14" s="149"/>
      <c r="E14" s="102"/>
      <c r="F14" s="27" t="s">
        <v>97</v>
      </c>
      <c r="G14" s="112"/>
      <c r="H14" s="148" t="str">
        <f t="shared" si="4"/>
        <v/>
      </c>
      <c r="I14" s="29" t="str">
        <f t="shared" si="5"/>
        <v/>
      </c>
      <c r="J14" s="28" t="str">
        <f t="shared" si="6"/>
        <v>RLX BW 100</v>
      </c>
      <c r="K14" s="114" t="str">
        <f t="shared" si="7"/>
        <v/>
      </c>
      <c r="L14" s="148" t="str">
        <f t="shared" si="8"/>
        <v/>
      </c>
      <c r="M14" s="29" t="str">
        <f t="shared" si="9"/>
        <v/>
      </c>
      <c r="N14" s="28" t="str">
        <f t="shared" si="10"/>
        <v>RLX BW 100</v>
      </c>
      <c r="O14" s="114" t="str">
        <f t="shared" si="11"/>
        <v/>
      </c>
      <c r="P14" s="148" t="str">
        <f t="shared" si="12"/>
        <v/>
      </c>
      <c r="Q14" s="29" t="str">
        <f t="shared" si="13"/>
        <v/>
      </c>
      <c r="R14" s="28" t="str">
        <f t="shared" si="14"/>
        <v>RLX BW 100</v>
      </c>
      <c r="S14" s="114" t="str">
        <f t="shared" si="15"/>
        <v/>
      </c>
      <c r="T14" s="148" t="str">
        <f t="shared" si="16"/>
        <v/>
      </c>
      <c r="U14" s="29" t="str">
        <f t="shared" si="17"/>
        <v/>
      </c>
      <c r="V14" s="28" t="str">
        <f t="shared" si="18"/>
        <v>RLX BW 100</v>
      </c>
      <c r="W14" s="125" t="str">
        <f t="shared" si="19"/>
        <v/>
      </c>
      <c r="X14" s="26"/>
      <c r="Y14" s="102"/>
      <c r="Z14" s="27"/>
      <c r="AA14" s="112"/>
      <c r="AB14" s="14"/>
      <c r="AC14" s="29"/>
      <c r="AD14" s="28"/>
      <c r="AE14" s="114"/>
      <c r="AF14" s="14"/>
      <c r="AG14" s="29"/>
      <c r="AH14" s="28"/>
      <c r="AI14" s="114"/>
      <c r="AJ14" s="14"/>
      <c r="AK14" s="29"/>
      <c r="AL14" s="28"/>
      <c r="AM14" s="114"/>
      <c r="AN14" s="14"/>
      <c r="AO14" s="29"/>
      <c r="AP14" s="28"/>
      <c r="AQ14" s="125"/>
      <c r="AR14" s="10"/>
    </row>
    <row r="15" spans="1:44" s="31" customFormat="1" ht="15.75" customHeight="1" x14ac:dyDescent="0.25">
      <c r="A15" s="82"/>
      <c r="B15" s="152" t="str">
        <f>IF(A15=0,"",VLOOKUP(A15,Chantier!A$4:D$9999,4,FALSE ))</f>
        <v/>
      </c>
      <c r="C15" s="151" t="str">
        <f>IF(A15=0,"",VLOOKUP(A15,Chantier!A$4:D$9999,2,FALSE ))</f>
        <v/>
      </c>
      <c r="D15" s="144"/>
      <c r="E15" s="102"/>
      <c r="F15" s="27" t="s">
        <v>95</v>
      </c>
      <c r="G15" s="112"/>
      <c r="H15" s="145" t="str">
        <f t="shared" si="4"/>
        <v/>
      </c>
      <c r="I15" s="29" t="str">
        <f t="shared" si="5"/>
        <v/>
      </c>
      <c r="J15" s="28" t="str">
        <f t="shared" si="6"/>
        <v>4*2</v>
      </c>
      <c r="K15" s="114" t="str">
        <f t="shared" si="7"/>
        <v/>
      </c>
      <c r="L15" s="145" t="str">
        <f t="shared" si="8"/>
        <v/>
      </c>
      <c r="M15" s="29" t="str">
        <f t="shared" si="9"/>
        <v/>
      </c>
      <c r="N15" s="28" t="str">
        <f t="shared" si="10"/>
        <v>4*2</v>
      </c>
      <c r="O15" s="114" t="str">
        <f t="shared" si="11"/>
        <v/>
      </c>
      <c r="P15" s="145" t="str">
        <f t="shared" si="12"/>
        <v/>
      </c>
      <c r="Q15" s="29" t="str">
        <f t="shared" si="13"/>
        <v/>
      </c>
      <c r="R15" s="28" t="str">
        <f t="shared" si="14"/>
        <v>4*2</v>
      </c>
      <c r="S15" s="114" t="str">
        <f t="shared" si="15"/>
        <v/>
      </c>
      <c r="T15" s="145" t="str">
        <f t="shared" si="16"/>
        <v/>
      </c>
      <c r="U15" s="29" t="str">
        <f t="shared" si="17"/>
        <v/>
      </c>
      <c r="V15" s="28" t="str">
        <f t="shared" si="18"/>
        <v>4*2</v>
      </c>
      <c r="W15" s="125" t="str">
        <f t="shared" si="19"/>
        <v/>
      </c>
      <c r="X15" s="26"/>
      <c r="Y15" s="102"/>
      <c r="Z15" s="27"/>
      <c r="AA15" s="112"/>
      <c r="AB15" s="14"/>
      <c r="AC15" s="29"/>
      <c r="AD15" s="28"/>
      <c r="AE15" s="114"/>
      <c r="AF15" s="14"/>
      <c r="AG15" s="29"/>
      <c r="AH15" s="28"/>
      <c r="AI15" s="114"/>
      <c r="AJ15" s="14"/>
      <c r="AK15" s="29"/>
      <c r="AL15" s="28"/>
      <c r="AM15" s="114"/>
      <c r="AN15" s="14"/>
      <c r="AO15" s="29"/>
      <c r="AP15" s="28"/>
      <c r="AQ15" s="125"/>
      <c r="AR15" s="10"/>
    </row>
    <row r="16" spans="1:44" s="31" customFormat="1" ht="15.75" customHeight="1" x14ac:dyDescent="0.25">
      <c r="A16" s="82"/>
      <c r="B16" s="152" t="str">
        <f>IF(A16=0,"",VLOOKUP(A16,Chantier!A$4:D$9999,4,FALSE ))</f>
        <v/>
      </c>
      <c r="C16" s="151" t="str">
        <f>IF(A16=0,"",VLOOKUP(A16,Chantier!A$4:D$9999,2,FALSE ))</f>
        <v/>
      </c>
      <c r="D16" s="139"/>
      <c r="E16" s="102"/>
      <c r="F16" s="142" t="s">
        <v>106</v>
      </c>
      <c r="G16" s="112"/>
      <c r="H16" s="140" t="str">
        <f t="shared" si="4"/>
        <v/>
      </c>
      <c r="I16" s="29" t="str">
        <f t="shared" si="5"/>
        <v/>
      </c>
      <c r="J16" s="143" t="str">
        <f t="shared" si="6"/>
        <v>Semi Mercedez</v>
      </c>
      <c r="K16" s="114" t="str">
        <f t="shared" si="7"/>
        <v/>
      </c>
      <c r="L16" s="140" t="str">
        <f t="shared" si="8"/>
        <v/>
      </c>
      <c r="M16" s="29" t="str">
        <f t="shared" si="9"/>
        <v/>
      </c>
      <c r="N16" s="143" t="str">
        <f t="shared" si="10"/>
        <v>Semi Mercedez</v>
      </c>
      <c r="O16" s="114" t="str">
        <f t="shared" si="11"/>
        <v/>
      </c>
      <c r="P16" s="140" t="str">
        <f t="shared" si="12"/>
        <v/>
      </c>
      <c r="Q16" s="29" t="str">
        <f t="shared" si="13"/>
        <v/>
      </c>
      <c r="R16" s="143" t="str">
        <f t="shared" si="14"/>
        <v>Semi Mercedez</v>
      </c>
      <c r="S16" s="114" t="str">
        <f t="shared" si="15"/>
        <v/>
      </c>
      <c r="T16" s="140" t="str">
        <f t="shared" si="16"/>
        <v/>
      </c>
      <c r="U16" s="29" t="str">
        <f t="shared" si="17"/>
        <v/>
      </c>
      <c r="V16" s="143" t="str">
        <f t="shared" si="18"/>
        <v>Semi Mercedez</v>
      </c>
      <c r="W16" s="125" t="str">
        <f t="shared" si="19"/>
        <v/>
      </c>
      <c r="X16" s="26"/>
      <c r="Y16" s="102"/>
      <c r="Z16" s="27"/>
      <c r="AA16" s="112"/>
      <c r="AB16" s="14"/>
      <c r="AC16" s="29"/>
      <c r="AD16" s="28"/>
      <c r="AE16" s="114"/>
      <c r="AF16" s="14"/>
      <c r="AG16" s="29"/>
      <c r="AH16" s="28"/>
      <c r="AI16" s="114"/>
      <c r="AJ16" s="14"/>
      <c r="AK16" s="29"/>
      <c r="AL16" s="28"/>
      <c r="AM16" s="114"/>
      <c r="AN16" s="14"/>
      <c r="AO16" s="29"/>
      <c r="AP16" s="28"/>
      <c r="AQ16" s="125"/>
      <c r="AR16" s="10"/>
    </row>
    <row r="17" spans="1:44" s="31" customFormat="1" x14ac:dyDescent="0.25">
      <c r="A17" s="82"/>
      <c r="B17" s="152" t="str">
        <f>IF(A17=0,"",VLOOKUP(A17,Chantier!A$4:D$9999,4,FALSE ))</f>
        <v/>
      </c>
      <c r="C17" s="151" t="str">
        <f>IF(A17=0,"",VLOOKUP(A17,Chantier!A$4:D$9999,2,FALSE ))</f>
        <v/>
      </c>
      <c r="D17" s="139"/>
      <c r="E17" s="102"/>
      <c r="F17" s="142" t="s">
        <v>106</v>
      </c>
      <c r="G17" s="112"/>
      <c r="H17" s="140" t="str">
        <f t="shared" si="4"/>
        <v/>
      </c>
      <c r="I17" s="29" t="str">
        <f t="shared" si="5"/>
        <v/>
      </c>
      <c r="J17" s="143" t="str">
        <f t="shared" si="6"/>
        <v>Semi Mercedez</v>
      </c>
      <c r="K17" s="114" t="str">
        <f t="shared" si="7"/>
        <v/>
      </c>
      <c r="L17" s="140" t="str">
        <f t="shared" si="8"/>
        <v/>
      </c>
      <c r="M17" s="29" t="str">
        <f t="shared" si="9"/>
        <v/>
      </c>
      <c r="N17" s="143" t="str">
        <f t="shared" si="10"/>
        <v>Semi Mercedez</v>
      </c>
      <c r="O17" s="114" t="str">
        <f t="shared" si="11"/>
        <v/>
      </c>
      <c r="P17" s="140" t="str">
        <f t="shared" si="12"/>
        <v/>
      </c>
      <c r="Q17" s="29" t="str">
        <f t="shared" si="13"/>
        <v/>
      </c>
      <c r="R17" s="143" t="str">
        <f t="shared" si="14"/>
        <v>Semi Mercedez</v>
      </c>
      <c r="S17" s="114" t="str">
        <f t="shared" si="15"/>
        <v/>
      </c>
      <c r="T17" s="140" t="str">
        <f t="shared" si="16"/>
        <v/>
      </c>
      <c r="U17" s="29" t="str">
        <f t="shared" si="17"/>
        <v/>
      </c>
      <c r="V17" s="143" t="str">
        <f t="shared" si="18"/>
        <v>Semi Mercedez</v>
      </c>
      <c r="W17" s="125" t="str">
        <f t="shared" si="19"/>
        <v/>
      </c>
      <c r="X17" s="26"/>
      <c r="Y17" s="102"/>
      <c r="Z17" s="27"/>
      <c r="AA17" s="112"/>
      <c r="AB17" s="14"/>
      <c r="AC17" s="29"/>
      <c r="AD17" s="28"/>
      <c r="AE17" s="114"/>
      <c r="AF17" s="14"/>
      <c r="AG17" s="29"/>
      <c r="AH17" s="28"/>
      <c r="AI17" s="114"/>
      <c r="AJ17" s="14"/>
      <c r="AK17" s="29"/>
      <c r="AL17" s="28"/>
      <c r="AM17" s="114"/>
      <c r="AN17" s="14"/>
      <c r="AO17" s="29"/>
      <c r="AP17" s="28"/>
      <c r="AQ17" s="125"/>
      <c r="AR17" s="10"/>
    </row>
    <row r="18" spans="1:44" s="31" customFormat="1" ht="15.75" customHeight="1" x14ac:dyDescent="0.25">
      <c r="A18" s="82"/>
      <c r="B18" s="152" t="str">
        <f>IF(A18=0,"",VLOOKUP(A18,Chantier!A$4:D$9999,4,FALSE ))</f>
        <v/>
      </c>
      <c r="C18" s="151" t="str">
        <f>IF(A18=0,"",VLOOKUP(A18,Chantier!A$4:D$9999,2,FALSE ))</f>
        <v/>
      </c>
      <c r="D18" s="26"/>
      <c r="E18" s="102"/>
      <c r="F18" s="27"/>
      <c r="G18" s="112"/>
      <c r="H18" s="14" t="str">
        <f t="shared" si="4"/>
        <v/>
      </c>
      <c r="I18" s="29" t="str">
        <f t="shared" si="5"/>
        <v/>
      </c>
      <c r="J18" s="28" t="str">
        <f t="shared" si="6"/>
        <v/>
      </c>
      <c r="K18" s="114" t="str">
        <f t="shared" si="7"/>
        <v/>
      </c>
      <c r="L18" s="14" t="str">
        <f t="shared" si="8"/>
        <v/>
      </c>
      <c r="M18" s="29" t="str">
        <f t="shared" si="9"/>
        <v/>
      </c>
      <c r="N18" s="28" t="str">
        <f t="shared" si="10"/>
        <v/>
      </c>
      <c r="O18" s="114" t="str">
        <f t="shared" si="11"/>
        <v/>
      </c>
      <c r="P18" s="14" t="str">
        <f t="shared" si="12"/>
        <v/>
      </c>
      <c r="Q18" s="29" t="str">
        <f t="shared" si="13"/>
        <v/>
      </c>
      <c r="R18" s="28" t="str">
        <f t="shared" si="14"/>
        <v/>
      </c>
      <c r="S18" s="114" t="str">
        <f t="shared" si="15"/>
        <v/>
      </c>
      <c r="T18" s="14" t="str">
        <f t="shared" si="16"/>
        <v/>
      </c>
      <c r="U18" s="29" t="str">
        <f t="shared" si="17"/>
        <v/>
      </c>
      <c r="V18" s="28" t="str">
        <f t="shared" si="18"/>
        <v/>
      </c>
      <c r="W18" s="125" t="str">
        <f t="shared" si="19"/>
        <v/>
      </c>
      <c r="X18" s="26"/>
      <c r="Y18" s="102"/>
      <c r="Z18" s="27"/>
      <c r="AA18" s="112"/>
      <c r="AB18" s="14"/>
      <c r="AC18" s="29"/>
      <c r="AD18" s="28"/>
      <c r="AE18" s="114"/>
      <c r="AF18" s="14"/>
      <c r="AG18" s="29"/>
      <c r="AH18" s="28"/>
      <c r="AI18" s="114"/>
      <c r="AJ18" s="14"/>
      <c r="AK18" s="29"/>
      <c r="AL18" s="28"/>
      <c r="AM18" s="114"/>
      <c r="AN18" s="14"/>
      <c r="AO18" s="29"/>
      <c r="AP18" s="28"/>
      <c r="AQ18" s="125"/>
      <c r="AR18" s="10"/>
    </row>
    <row r="19" spans="1:44" s="31" customFormat="1" ht="15.75" customHeight="1" x14ac:dyDescent="0.25">
      <c r="A19" s="82"/>
      <c r="B19" s="152" t="str">
        <f>IF(A19=0,"",VLOOKUP(A19,Chantier!A$4:D$9999,4,FALSE ))</f>
        <v/>
      </c>
      <c r="C19" s="151" t="str">
        <f>IF(A19=0,"",VLOOKUP(A19,Chantier!A$4:D$9999,2,FALSE ))</f>
        <v/>
      </c>
      <c r="D19" s="26"/>
      <c r="E19" s="102"/>
      <c r="F19" s="27"/>
      <c r="G19" s="112"/>
      <c r="H19" s="14" t="str">
        <f t="shared" si="4"/>
        <v/>
      </c>
      <c r="I19" s="29" t="str">
        <f t="shared" si="5"/>
        <v/>
      </c>
      <c r="J19" s="28" t="str">
        <f t="shared" si="6"/>
        <v/>
      </c>
      <c r="K19" s="114" t="str">
        <f t="shared" si="7"/>
        <v/>
      </c>
      <c r="L19" s="14" t="str">
        <f t="shared" si="8"/>
        <v/>
      </c>
      <c r="M19" s="29" t="str">
        <f t="shared" si="9"/>
        <v/>
      </c>
      <c r="N19" s="28" t="str">
        <f t="shared" si="10"/>
        <v/>
      </c>
      <c r="O19" s="114" t="str">
        <f t="shared" si="11"/>
        <v/>
      </c>
      <c r="P19" s="14" t="str">
        <f t="shared" si="12"/>
        <v/>
      </c>
      <c r="Q19" s="29" t="str">
        <f t="shared" si="13"/>
        <v/>
      </c>
      <c r="R19" s="28" t="str">
        <f t="shared" si="14"/>
        <v/>
      </c>
      <c r="S19" s="114" t="str">
        <f t="shared" si="15"/>
        <v/>
      </c>
      <c r="T19" s="14" t="str">
        <f t="shared" si="16"/>
        <v/>
      </c>
      <c r="U19" s="29" t="str">
        <f t="shared" si="17"/>
        <v/>
      </c>
      <c r="V19" s="28" t="str">
        <f t="shared" si="18"/>
        <v/>
      </c>
      <c r="W19" s="125" t="str">
        <f t="shared" si="19"/>
        <v/>
      </c>
      <c r="X19" s="26"/>
      <c r="Y19" s="102"/>
      <c r="Z19" s="27"/>
      <c r="AA19" s="112"/>
      <c r="AB19" s="14"/>
      <c r="AC19" s="29"/>
      <c r="AD19" s="28"/>
      <c r="AE19" s="114"/>
      <c r="AF19" s="14"/>
      <c r="AG19" s="29"/>
      <c r="AH19" s="28"/>
      <c r="AI19" s="114"/>
      <c r="AJ19" s="14"/>
      <c r="AK19" s="29"/>
      <c r="AL19" s="28"/>
      <c r="AM19" s="114"/>
      <c r="AN19" s="14"/>
      <c r="AO19" s="29"/>
      <c r="AP19" s="28"/>
      <c r="AQ19" s="125"/>
      <c r="AR19" s="10"/>
    </row>
    <row r="20" spans="1:44" s="98" customFormat="1" ht="15.75" customHeight="1" x14ac:dyDescent="0.25">
      <c r="A20" s="153"/>
      <c r="B20" s="152" t="str">
        <f>IF(A20=0,"",VLOOKUP(A20,Chantier!A$4:D$9999,4,FALSE ))</f>
        <v/>
      </c>
      <c r="C20" s="151" t="str">
        <f>IF(A20=0,"",VLOOKUP(A20,Chantier!A$4:D$9999,2,FALSE ))</f>
        <v/>
      </c>
      <c r="D20" s="129"/>
      <c r="E20" s="130"/>
      <c r="F20" s="131"/>
      <c r="G20" s="132"/>
      <c r="H20" s="133" t="str">
        <f t="shared" si="4"/>
        <v/>
      </c>
      <c r="I20" s="134" t="str">
        <f t="shared" si="5"/>
        <v/>
      </c>
      <c r="J20" s="135" t="str">
        <f t="shared" si="6"/>
        <v/>
      </c>
      <c r="K20" s="136" t="str">
        <f t="shared" si="7"/>
        <v/>
      </c>
      <c r="L20" s="133" t="str">
        <f t="shared" si="8"/>
        <v/>
      </c>
      <c r="M20" s="134" t="str">
        <f t="shared" si="9"/>
        <v/>
      </c>
      <c r="N20" s="135" t="str">
        <f t="shared" si="10"/>
        <v/>
      </c>
      <c r="O20" s="136" t="str">
        <f t="shared" si="11"/>
        <v/>
      </c>
      <c r="P20" s="133" t="str">
        <f t="shared" si="12"/>
        <v/>
      </c>
      <c r="Q20" s="134" t="str">
        <f t="shared" si="13"/>
        <v/>
      </c>
      <c r="R20" s="135" t="str">
        <f t="shared" si="14"/>
        <v/>
      </c>
      <c r="S20" s="136" t="str">
        <f t="shared" si="15"/>
        <v/>
      </c>
      <c r="T20" s="133" t="str">
        <f t="shared" si="16"/>
        <v/>
      </c>
      <c r="U20" s="134" t="str">
        <f t="shared" si="17"/>
        <v/>
      </c>
      <c r="V20" s="135" t="str">
        <f t="shared" si="18"/>
        <v/>
      </c>
      <c r="W20" s="137" t="str">
        <f t="shared" si="19"/>
        <v/>
      </c>
      <c r="X20" s="129"/>
      <c r="Y20" s="130"/>
      <c r="Z20" s="131"/>
      <c r="AA20" s="132"/>
      <c r="AB20" s="133"/>
      <c r="AC20" s="134"/>
      <c r="AD20" s="135"/>
      <c r="AE20" s="136"/>
      <c r="AF20" s="133"/>
      <c r="AG20" s="134"/>
      <c r="AH20" s="135"/>
      <c r="AI20" s="136"/>
      <c r="AJ20" s="133"/>
      <c r="AK20" s="134"/>
      <c r="AL20" s="135"/>
      <c r="AM20" s="136"/>
      <c r="AN20" s="133"/>
      <c r="AO20" s="134"/>
      <c r="AP20" s="135"/>
      <c r="AQ20" s="137"/>
      <c r="AR20" s="10"/>
    </row>
    <row r="21" spans="1:44" s="31" customFormat="1" ht="15.75" customHeight="1" x14ac:dyDescent="0.25">
      <c r="A21" s="82"/>
      <c r="B21" s="152" t="str">
        <f>IF(A21=0,"",VLOOKUP(A21,Chantier!A$4:D$9999,4,FALSE ))</f>
        <v/>
      </c>
      <c r="C21" s="151" t="str">
        <f>IF(A21=0,"",VLOOKUP(A21,Chantier!A$4:D$9999,2,FALSE ))</f>
        <v/>
      </c>
      <c r="D21" s="26"/>
      <c r="E21" s="102"/>
      <c r="F21" s="27"/>
      <c r="G21" s="112"/>
      <c r="H21" s="14" t="str">
        <f t="shared" si="4"/>
        <v/>
      </c>
      <c r="I21" s="29" t="str">
        <f t="shared" si="5"/>
        <v/>
      </c>
      <c r="J21" s="28" t="str">
        <f t="shared" si="6"/>
        <v/>
      </c>
      <c r="K21" s="114" t="str">
        <f t="shared" si="7"/>
        <v/>
      </c>
      <c r="L21" s="14" t="str">
        <f t="shared" si="8"/>
        <v/>
      </c>
      <c r="M21" s="29" t="str">
        <f t="shared" si="9"/>
        <v/>
      </c>
      <c r="N21" s="28" t="str">
        <f t="shared" si="10"/>
        <v/>
      </c>
      <c r="O21" s="114" t="str">
        <f t="shared" si="11"/>
        <v/>
      </c>
      <c r="P21" s="14" t="str">
        <f t="shared" si="12"/>
        <v/>
      </c>
      <c r="Q21" s="29" t="str">
        <f t="shared" si="13"/>
        <v/>
      </c>
      <c r="R21" s="28" t="str">
        <f t="shared" si="14"/>
        <v/>
      </c>
      <c r="S21" s="114" t="str">
        <f t="shared" si="15"/>
        <v/>
      </c>
      <c r="T21" s="14" t="str">
        <f t="shared" si="16"/>
        <v/>
      </c>
      <c r="U21" s="29" t="str">
        <f t="shared" si="17"/>
        <v/>
      </c>
      <c r="V21" s="28" t="str">
        <f t="shared" si="18"/>
        <v/>
      </c>
      <c r="W21" s="125" t="str">
        <f t="shared" si="19"/>
        <v/>
      </c>
      <c r="X21" s="26"/>
      <c r="Y21" s="102"/>
      <c r="Z21" s="27"/>
      <c r="AA21" s="112"/>
      <c r="AB21" s="14"/>
      <c r="AC21" s="29"/>
      <c r="AD21" s="28"/>
      <c r="AE21" s="114"/>
      <c r="AF21" s="14"/>
      <c r="AG21" s="29"/>
      <c r="AH21" s="28"/>
      <c r="AI21" s="114"/>
      <c r="AJ21" s="14"/>
      <c r="AK21" s="29"/>
      <c r="AL21" s="28"/>
      <c r="AM21" s="114"/>
      <c r="AN21" s="14"/>
      <c r="AO21" s="29"/>
      <c r="AP21" s="28"/>
      <c r="AQ21" s="125"/>
      <c r="AR21" s="10"/>
    </row>
    <row r="22" spans="1:44" s="31" customFormat="1" ht="15.75" customHeight="1" x14ac:dyDescent="0.25">
      <c r="A22" s="82"/>
      <c r="B22" s="152" t="str">
        <f>IF(A22=0,"",VLOOKUP(A22,Chantier!A$4:D$9999,4,FALSE ))</f>
        <v/>
      </c>
      <c r="C22" s="151" t="str">
        <f>IF(A22=0,"",VLOOKUP(A22,Chantier!A$4:D$9999,2,FALSE ))</f>
        <v/>
      </c>
      <c r="D22" s="26"/>
      <c r="E22" s="102"/>
      <c r="F22" s="27"/>
      <c r="G22" s="112"/>
      <c r="H22" s="14" t="str">
        <f t="shared" si="4"/>
        <v/>
      </c>
      <c r="I22" s="29" t="str">
        <f t="shared" si="5"/>
        <v/>
      </c>
      <c r="J22" s="28" t="str">
        <f t="shared" si="6"/>
        <v/>
      </c>
      <c r="K22" s="114" t="str">
        <f t="shared" si="7"/>
        <v/>
      </c>
      <c r="L22" s="14" t="str">
        <f t="shared" si="8"/>
        <v/>
      </c>
      <c r="M22" s="29" t="str">
        <f t="shared" si="9"/>
        <v/>
      </c>
      <c r="N22" s="28" t="str">
        <f t="shared" si="10"/>
        <v/>
      </c>
      <c r="O22" s="114" t="str">
        <f t="shared" si="11"/>
        <v/>
      </c>
      <c r="P22" s="14" t="str">
        <f t="shared" si="12"/>
        <v/>
      </c>
      <c r="Q22" s="29" t="str">
        <f t="shared" si="13"/>
        <v/>
      </c>
      <c r="R22" s="28" t="str">
        <f t="shared" si="14"/>
        <v/>
      </c>
      <c r="S22" s="114" t="str">
        <f t="shared" si="15"/>
        <v/>
      </c>
      <c r="T22" s="14" t="str">
        <f t="shared" si="16"/>
        <v/>
      </c>
      <c r="U22" s="29" t="str">
        <f t="shared" si="17"/>
        <v/>
      </c>
      <c r="V22" s="28" t="str">
        <f t="shared" si="18"/>
        <v/>
      </c>
      <c r="W22" s="125" t="str">
        <f t="shared" si="19"/>
        <v/>
      </c>
      <c r="X22" s="26"/>
      <c r="Y22" s="102"/>
      <c r="Z22" s="27"/>
      <c r="AA22" s="112"/>
      <c r="AB22" s="14"/>
      <c r="AC22" s="29"/>
      <c r="AD22" s="28"/>
      <c r="AE22" s="114"/>
      <c r="AF22" s="14"/>
      <c r="AG22" s="29"/>
      <c r="AH22" s="28"/>
      <c r="AI22" s="114"/>
      <c r="AJ22" s="14"/>
      <c r="AK22" s="29"/>
      <c r="AL22" s="28"/>
      <c r="AM22" s="114"/>
      <c r="AN22" s="14"/>
      <c r="AO22" s="29"/>
      <c r="AP22" s="28"/>
      <c r="AQ22" s="125"/>
      <c r="AR22" s="10"/>
    </row>
    <row r="23" spans="1:44" s="31" customFormat="1" ht="15.75" customHeight="1" x14ac:dyDescent="0.25">
      <c r="A23" s="82"/>
      <c r="B23" s="152" t="str">
        <f>IF(A23=0,"",VLOOKUP(A23,Chantier!A$4:D$9999,4,FALSE ))</f>
        <v/>
      </c>
      <c r="C23" s="151" t="str">
        <f>IF(A23=0,"",VLOOKUP(A23,Chantier!A$4:D$9999,2,FALSE ))</f>
        <v/>
      </c>
      <c r="D23" s="26"/>
      <c r="E23" s="102"/>
      <c r="F23" s="27"/>
      <c r="G23" s="112"/>
      <c r="H23" s="14" t="str">
        <f t="shared" si="4"/>
        <v/>
      </c>
      <c r="I23" s="29" t="str">
        <f t="shared" si="5"/>
        <v/>
      </c>
      <c r="J23" s="28" t="str">
        <f t="shared" si="6"/>
        <v/>
      </c>
      <c r="K23" s="114" t="str">
        <f t="shared" si="7"/>
        <v/>
      </c>
      <c r="L23" s="14" t="str">
        <f t="shared" si="8"/>
        <v/>
      </c>
      <c r="M23" s="29" t="str">
        <f t="shared" si="9"/>
        <v/>
      </c>
      <c r="N23" s="28" t="str">
        <f t="shared" si="10"/>
        <v/>
      </c>
      <c r="O23" s="114" t="str">
        <f t="shared" si="11"/>
        <v/>
      </c>
      <c r="P23" s="14" t="str">
        <f t="shared" si="12"/>
        <v/>
      </c>
      <c r="Q23" s="29" t="str">
        <f t="shared" si="13"/>
        <v/>
      </c>
      <c r="R23" s="28" t="str">
        <f t="shared" si="14"/>
        <v/>
      </c>
      <c r="S23" s="114" t="str">
        <f t="shared" si="15"/>
        <v/>
      </c>
      <c r="T23" s="14" t="str">
        <f t="shared" si="16"/>
        <v/>
      </c>
      <c r="U23" s="29" t="str">
        <f t="shared" si="17"/>
        <v/>
      </c>
      <c r="V23" s="28" t="str">
        <f t="shared" si="18"/>
        <v/>
      </c>
      <c r="W23" s="125" t="str">
        <f t="shared" si="19"/>
        <v/>
      </c>
      <c r="X23" s="26"/>
      <c r="Y23" s="102"/>
      <c r="Z23" s="27"/>
      <c r="AA23" s="112"/>
      <c r="AB23" s="14"/>
      <c r="AC23" s="29"/>
      <c r="AD23" s="28"/>
      <c r="AE23" s="114"/>
      <c r="AF23" s="14"/>
      <c r="AG23" s="29"/>
      <c r="AH23" s="28"/>
      <c r="AI23" s="114"/>
      <c r="AJ23" s="14"/>
      <c r="AK23" s="29"/>
      <c r="AL23" s="28"/>
      <c r="AM23" s="114"/>
      <c r="AN23" s="14"/>
      <c r="AO23" s="29"/>
      <c r="AP23" s="28"/>
      <c r="AQ23" s="125"/>
      <c r="AR23" s="10"/>
    </row>
    <row r="24" spans="1:44" s="31" customFormat="1" ht="15.75" customHeight="1" x14ac:dyDescent="0.25">
      <c r="A24" s="82"/>
      <c r="B24" s="152" t="str">
        <f>IF(A24=0,"",VLOOKUP(A24,Chantier!A$4:D$9999,4,FALSE ))</f>
        <v/>
      </c>
      <c r="C24" s="151" t="str">
        <f>IF(A24=0,"",VLOOKUP(A24,Chantier!A$4:D$9999,2,FALSE ))</f>
        <v/>
      </c>
      <c r="D24" s="26"/>
      <c r="E24" s="102"/>
      <c r="F24" s="27"/>
      <c r="G24" s="112"/>
      <c r="H24" s="14" t="str">
        <f t="shared" si="4"/>
        <v/>
      </c>
      <c r="I24" s="29" t="str">
        <f t="shared" si="5"/>
        <v/>
      </c>
      <c r="J24" s="28" t="str">
        <f t="shared" si="6"/>
        <v/>
      </c>
      <c r="K24" s="114" t="str">
        <f t="shared" si="7"/>
        <v/>
      </c>
      <c r="L24" s="14" t="str">
        <f t="shared" si="8"/>
        <v/>
      </c>
      <c r="M24" s="29" t="str">
        <f t="shared" si="9"/>
        <v/>
      </c>
      <c r="N24" s="28" t="str">
        <f t="shared" si="10"/>
        <v/>
      </c>
      <c r="O24" s="114" t="str">
        <f t="shared" si="11"/>
        <v/>
      </c>
      <c r="P24" s="14" t="str">
        <f t="shared" si="12"/>
        <v/>
      </c>
      <c r="Q24" s="29" t="str">
        <f t="shared" si="13"/>
        <v/>
      </c>
      <c r="R24" s="28" t="str">
        <f t="shared" si="14"/>
        <v/>
      </c>
      <c r="S24" s="114" t="str">
        <f t="shared" si="15"/>
        <v/>
      </c>
      <c r="T24" s="14" t="str">
        <f t="shared" si="16"/>
        <v/>
      </c>
      <c r="U24" s="29" t="str">
        <f t="shared" si="17"/>
        <v/>
      </c>
      <c r="V24" s="28" t="str">
        <f t="shared" si="18"/>
        <v/>
      </c>
      <c r="W24" s="125" t="str">
        <f t="shared" si="19"/>
        <v/>
      </c>
      <c r="X24" s="26"/>
      <c r="Y24" s="102"/>
      <c r="Z24" s="27"/>
      <c r="AA24" s="112"/>
      <c r="AB24" s="14"/>
      <c r="AC24" s="29"/>
      <c r="AD24" s="28"/>
      <c r="AE24" s="114"/>
      <c r="AF24" s="14"/>
      <c r="AG24" s="29"/>
      <c r="AH24" s="28"/>
      <c r="AI24" s="114"/>
      <c r="AJ24" s="14"/>
      <c r="AK24" s="29"/>
      <c r="AL24" s="28"/>
      <c r="AM24" s="114"/>
      <c r="AN24" s="14"/>
      <c r="AO24" s="29"/>
      <c r="AP24" s="28"/>
      <c r="AQ24" s="125"/>
      <c r="AR24" s="10"/>
    </row>
    <row r="25" spans="1:44" s="31" customFormat="1" ht="15.75" customHeight="1" x14ac:dyDescent="0.25">
      <c r="A25" s="82"/>
      <c r="B25" s="152" t="str">
        <f>IF(A25=0,"",VLOOKUP(A25,Chantier!A$4:D$9999,4,FALSE ))</f>
        <v/>
      </c>
      <c r="C25" s="151" t="str">
        <f>IF(A25=0,"",VLOOKUP(A25,Chantier!A$4:D$9999,2,FALSE ))</f>
        <v/>
      </c>
      <c r="D25" s="26"/>
      <c r="E25" s="102"/>
      <c r="F25" s="27"/>
      <c r="G25" s="112"/>
      <c r="H25" s="14" t="str">
        <f t="shared" si="4"/>
        <v/>
      </c>
      <c r="I25" s="29" t="str">
        <f t="shared" si="5"/>
        <v/>
      </c>
      <c r="J25" s="28" t="str">
        <f t="shared" si="6"/>
        <v/>
      </c>
      <c r="K25" s="114" t="str">
        <f t="shared" si="7"/>
        <v/>
      </c>
      <c r="L25" s="14" t="str">
        <f t="shared" si="8"/>
        <v/>
      </c>
      <c r="M25" s="29" t="str">
        <f t="shared" si="9"/>
        <v/>
      </c>
      <c r="N25" s="28" t="str">
        <f t="shared" si="10"/>
        <v/>
      </c>
      <c r="O25" s="114" t="str">
        <f t="shared" si="11"/>
        <v/>
      </c>
      <c r="P25" s="14" t="str">
        <f t="shared" si="12"/>
        <v/>
      </c>
      <c r="Q25" s="29" t="str">
        <f t="shared" si="13"/>
        <v/>
      </c>
      <c r="R25" s="28" t="str">
        <f t="shared" si="14"/>
        <v/>
      </c>
      <c r="S25" s="114" t="str">
        <f t="shared" si="15"/>
        <v/>
      </c>
      <c r="T25" s="14" t="str">
        <f t="shared" si="16"/>
        <v/>
      </c>
      <c r="U25" s="29" t="str">
        <f t="shared" si="17"/>
        <v/>
      </c>
      <c r="V25" s="28" t="str">
        <f t="shared" si="18"/>
        <v/>
      </c>
      <c r="W25" s="125" t="str">
        <f t="shared" si="19"/>
        <v/>
      </c>
      <c r="X25" s="26"/>
      <c r="Y25" s="102"/>
      <c r="Z25" s="27"/>
      <c r="AA25" s="112"/>
      <c r="AB25" s="14"/>
      <c r="AC25" s="29"/>
      <c r="AD25" s="28"/>
      <c r="AE25" s="114"/>
      <c r="AF25" s="14"/>
      <c r="AG25" s="29"/>
      <c r="AH25" s="28"/>
      <c r="AI25" s="114"/>
      <c r="AJ25" s="14"/>
      <c r="AK25" s="29"/>
      <c r="AL25" s="28"/>
      <c r="AM25" s="114"/>
      <c r="AN25" s="14"/>
      <c r="AO25" s="29"/>
      <c r="AP25" s="28"/>
      <c r="AQ25" s="125"/>
      <c r="AR25" s="10"/>
    </row>
    <row r="26" spans="1:44" s="31" customFormat="1" ht="15.75" customHeight="1" x14ac:dyDescent="0.25">
      <c r="A26" s="82"/>
      <c r="B26" s="152" t="str">
        <f>IF(A26=0,"",VLOOKUP(A26,Chantier!A$4:D$9999,4,FALSE ))</f>
        <v/>
      </c>
      <c r="C26" s="151" t="str">
        <f>IF(A26=0,"",VLOOKUP(A26,Chantier!A$4:D$9999,2,FALSE ))</f>
        <v/>
      </c>
      <c r="D26" s="26"/>
      <c r="E26" s="102"/>
      <c r="F26" s="27"/>
      <c r="G26" s="112"/>
      <c r="H26" s="14" t="str">
        <f t="shared" si="4"/>
        <v/>
      </c>
      <c r="I26" s="29" t="str">
        <f t="shared" si="5"/>
        <v/>
      </c>
      <c r="J26" s="28" t="str">
        <f t="shared" si="6"/>
        <v/>
      </c>
      <c r="K26" s="114" t="str">
        <f t="shared" si="7"/>
        <v/>
      </c>
      <c r="L26" s="14" t="str">
        <f t="shared" si="8"/>
        <v/>
      </c>
      <c r="M26" s="29" t="str">
        <f t="shared" si="9"/>
        <v/>
      </c>
      <c r="N26" s="28" t="str">
        <f t="shared" si="10"/>
        <v/>
      </c>
      <c r="O26" s="114" t="str">
        <f t="shared" si="11"/>
        <v/>
      </c>
      <c r="P26" s="14" t="str">
        <f t="shared" si="12"/>
        <v/>
      </c>
      <c r="Q26" s="29" t="str">
        <f t="shared" si="13"/>
        <v/>
      </c>
      <c r="R26" s="28" t="str">
        <f t="shared" si="14"/>
        <v/>
      </c>
      <c r="S26" s="114" t="str">
        <f t="shared" si="15"/>
        <v/>
      </c>
      <c r="T26" s="14" t="str">
        <f t="shared" si="16"/>
        <v/>
      </c>
      <c r="U26" s="29" t="str">
        <f t="shared" si="17"/>
        <v/>
      </c>
      <c r="V26" s="28" t="str">
        <f t="shared" si="18"/>
        <v/>
      </c>
      <c r="W26" s="125" t="str">
        <f t="shared" si="19"/>
        <v/>
      </c>
      <c r="X26" s="26"/>
      <c r="Y26" s="102"/>
      <c r="Z26" s="27"/>
      <c r="AA26" s="112"/>
      <c r="AB26" s="14"/>
      <c r="AC26" s="29"/>
      <c r="AD26" s="28"/>
      <c r="AE26" s="114"/>
      <c r="AF26" s="14"/>
      <c r="AG26" s="29"/>
      <c r="AH26" s="28"/>
      <c r="AI26" s="114"/>
      <c r="AJ26" s="14"/>
      <c r="AK26" s="29"/>
      <c r="AL26" s="28"/>
      <c r="AM26" s="114"/>
      <c r="AN26" s="14"/>
      <c r="AO26" s="29"/>
      <c r="AP26" s="28"/>
      <c r="AQ26" s="125"/>
      <c r="AR26" s="10"/>
    </row>
    <row r="27" spans="1:44" s="31" customFormat="1" ht="15.75" customHeight="1" x14ac:dyDescent="0.25">
      <c r="A27" s="82"/>
      <c r="B27" s="152" t="str">
        <f>IF(A27=0,"",VLOOKUP(A27,Chantier!A$4:D$9999,4,FALSE ))</f>
        <v/>
      </c>
      <c r="C27" s="151" t="str">
        <f>IF(A27=0,"",VLOOKUP(A27,Chantier!A$4:D$9999,2,FALSE ))</f>
        <v/>
      </c>
      <c r="D27" s="26"/>
      <c r="E27" s="102"/>
      <c r="F27" s="27"/>
      <c r="G27" s="112"/>
      <c r="H27" s="14" t="str">
        <f t="shared" si="4"/>
        <v/>
      </c>
      <c r="I27" s="29" t="str">
        <f t="shared" si="5"/>
        <v/>
      </c>
      <c r="J27" s="28" t="str">
        <f t="shared" si="6"/>
        <v/>
      </c>
      <c r="K27" s="114" t="str">
        <f t="shared" si="7"/>
        <v/>
      </c>
      <c r="L27" s="14" t="str">
        <f t="shared" si="8"/>
        <v/>
      </c>
      <c r="M27" s="29" t="str">
        <f t="shared" si="9"/>
        <v/>
      </c>
      <c r="N27" s="28" t="str">
        <f t="shared" si="10"/>
        <v/>
      </c>
      <c r="O27" s="114" t="str">
        <f t="shared" si="11"/>
        <v/>
      </c>
      <c r="P27" s="14" t="str">
        <f t="shared" si="12"/>
        <v/>
      </c>
      <c r="Q27" s="29" t="str">
        <f t="shared" si="13"/>
        <v/>
      </c>
      <c r="R27" s="28" t="str">
        <f t="shared" si="14"/>
        <v/>
      </c>
      <c r="S27" s="114" t="str">
        <f t="shared" si="15"/>
        <v/>
      </c>
      <c r="T27" s="14" t="str">
        <f t="shared" si="16"/>
        <v/>
      </c>
      <c r="U27" s="29" t="str">
        <f t="shared" si="17"/>
        <v/>
      </c>
      <c r="V27" s="28" t="str">
        <f t="shared" si="18"/>
        <v/>
      </c>
      <c r="W27" s="125" t="str">
        <f t="shared" si="19"/>
        <v/>
      </c>
      <c r="X27" s="26"/>
      <c r="Y27" s="102"/>
      <c r="Z27" s="27"/>
      <c r="AA27" s="112"/>
      <c r="AB27" s="14"/>
      <c r="AC27" s="29"/>
      <c r="AD27" s="28"/>
      <c r="AE27" s="114"/>
      <c r="AF27" s="14"/>
      <c r="AG27" s="29"/>
      <c r="AH27" s="28"/>
      <c r="AI27" s="114"/>
      <c r="AJ27" s="14"/>
      <c r="AK27" s="29"/>
      <c r="AL27" s="28"/>
      <c r="AM27" s="114"/>
      <c r="AN27" s="14"/>
      <c r="AO27" s="29"/>
      <c r="AP27" s="28"/>
      <c r="AQ27" s="125"/>
      <c r="AR27" s="10"/>
    </row>
    <row r="28" spans="1:44" s="31" customFormat="1" ht="15.75" customHeight="1" x14ac:dyDescent="0.25">
      <c r="A28" s="82"/>
      <c r="B28" s="152" t="str">
        <f>IF(A28=0,"",VLOOKUP(A28,Chantier!A$4:D$9999,4,FALSE ))</f>
        <v/>
      </c>
      <c r="C28" s="151" t="str">
        <f>IF(A28=0,"",VLOOKUP(A28,Chantier!A$4:D$9999,2,FALSE ))</f>
        <v/>
      </c>
      <c r="D28" s="26"/>
      <c r="E28" s="102"/>
      <c r="F28" s="27"/>
      <c r="G28" s="112"/>
      <c r="H28" s="14" t="str">
        <f t="shared" si="4"/>
        <v/>
      </c>
      <c r="I28" s="29" t="str">
        <f t="shared" si="5"/>
        <v/>
      </c>
      <c r="J28" s="28" t="str">
        <f t="shared" si="6"/>
        <v/>
      </c>
      <c r="K28" s="114" t="str">
        <f t="shared" si="7"/>
        <v/>
      </c>
      <c r="L28" s="14" t="str">
        <f t="shared" si="8"/>
        <v/>
      </c>
      <c r="M28" s="29" t="str">
        <f t="shared" si="9"/>
        <v/>
      </c>
      <c r="N28" s="28" t="str">
        <f t="shared" si="10"/>
        <v/>
      </c>
      <c r="O28" s="114" t="str">
        <f t="shared" si="11"/>
        <v/>
      </c>
      <c r="P28" s="14" t="str">
        <f t="shared" si="12"/>
        <v/>
      </c>
      <c r="Q28" s="29" t="str">
        <f t="shared" si="13"/>
        <v/>
      </c>
      <c r="R28" s="28" t="str">
        <f t="shared" si="14"/>
        <v/>
      </c>
      <c r="S28" s="114" t="str">
        <f t="shared" si="15"/>
        <v/>
      </c>
      <c r="T28" s="14" t="str">
        <f t="shared" si="16"/>
        <v/>
      </c>
      <c r="U28" s="29" t="str">
        <f t="shared" si="17"/>
        <v/>
      </c>
      <c r="V28" s="28" t="str">
        <f t="shared" si="18"/>
        <v/>
      </c>
      <c r="W28" s="125" t="str">
        <f t="shared" si="19"/>
        <v/>
      </c>
      <c r="X28" s="26"/>
      <c r="Y28" s="102"/>
      <c r="Z28" s="27"/>
      <c r="AA28" s="112"/>
      <c r="AB28" s="14"/>
      <c r="AC28" s="29"/>
      <c r="AD28" s="28"/>
      <c r="AE28" s="114"/>
      <c r="AF28" s="14"/>
      <c r="AG28" s="29"/>
      <c r="AH28" s="28"/>
      <c r="AI28" s="114"/>
      <c r="AJ28" s="14"/>
      <c r="AK28" s="29"/>
      <c r="AL28" s="28"/>
      <c r="AM28" s="114"/>
      <c r="AN28" s="14"/>
      <c r="AO28" s="29"/>
      <c r="AP28" s="28"/>
      <c r="AQ28" s="125"/>
      <c r="AR28" s="10"/>
    </row>
    <row r="29" spans="1:44" s="31" customFormat="1" ht="15.75" customHeight="1" x14ac:dyDescent="0.25">
      <c r="A29" s="82"/>
      <c r="B29" s="152" t="str">
        <f>IF(A29=0,"",VLOOKUP(A29,Chantier!A$4:D$9999,4,FALSE ))</f>
        <v/>
      </c>
      <c r="C29" s="151" t="str">
        <f>IF(A29=0,"",VLOOKUP(A29,Chantier!A$4:D$9999,2,FALSE ))</f>
        <v/>
      </c>
      <c r="D29" s="26"/>
      <c r="E29" s="102"/>
      <c r="F29" s="27"/>
      <c r="G29" s="112"/>
      <c r="H29" s="14" t="str">
        <f t="shared" si="4"/>
        <v/>
      </c>
      <c r="I29" s="29" t="str">
        <f t="shared" si="5"/>
        <v/>
      </c>
      <c r="J29" s="28" t="str">
        <f t="shared" si="6"/>
        <v/>
      </c>
      <c r="K29" s="114" t="str">
        <f t="shared" si="7"/>
        <v/>
      </c>
      <c r="L29" s="14" t="str">
        <f t="shared" si="8"/>
        <v/>
      </c>
      <c r="M29" s="29" t="str">
        <f t="shared" si="9"/>
        <v/>
      </c>
      <c r="N29" s="28" t="str">
        <f t="shared" si="10"/>
        <v/>
      </c>
      <c r="O29" s="114" t="str">
        <f t="shared" si="11"/>
        <v/>
      </c>
      <c r="P29" s="14" t="str">
        <f t="shared" si="12"/>
        <v/>
      </c>
      <c r="Q29" s="29" t="str">
        <f t="shared" si="13"/>
        <v/>
      </c>
      <c r="R29" s="28" t="str">
        <f t="shared" si="14"/>
        <v/>
      </c>
      <c r="S29" s="114" t="str">
        <f t="shared" si="15"/>
        <v/>
      </c>
      <c r="T29" s="14" t="str">
        <f t="shared" si="16"/>
        <v/>
      </c>
      <c r="U29" s="29" t="str">
        <f t="shared" si="17"/>
        <v/>
      </c>
      <c r="V29" s="28" t="str">
        <f t="shared" si="18"/>
        <v/>
      </c>
      <c r="W29" s="125" t="str">
        <f t="shared" si="19"/>
        <v/>
      </c>
      <c r="X29" s="26"/>
      <c r="Y29" s="102"/>
      <c r="Z29" s="27"/>
      <c r="AA29" s="112"/>
      <c r="AB29" s="14"/>
      <c r="AC29" s="29"/>
      <c r="AD29" s="28"/>
      <c r="AE29" s="114"/>
      <c r="AF29" s="14"/>
      <c r="AG29" s="29"/>
      <c r="AH29" s="28"/>
      <c r="AI29" s="114"/>
      <c r="AJ29" s="14"/>
      <c r="AK29" s="29"/>
      <c r="AL29" s="28"/>
      <c r="AM29" s="114"/>
      <c r="AN29" s="14"/>
      <c r="AO29" s="29"/>
      <c r="AP29" s="28"/>
      <c r="AQ29" s="125"/>
      <c r="AR29" s="10"/>
    </row>
    <row r="30" spans="1:44" s="31" customFormat="1" ht="15.75" customHeight="1" x14ac:dyDescent="0.25">
      <c r="A30" s="82"/>
      <c r="B30" s="152" t="str">
        <f>IF(A30=0,"",VLOOKUP(A30,Chantier!A$4:D$9999,4,FALSE ))</f>
        <v/>
      </c>
      <c r="C30" s="151" t="str">
        <f>IF(A30=0,"",VLOOKUP(A30,Chantier!A$4:D$9999,2,FALSE ))</f>
        <v/>
      </c>
      <c r="D30" s="26"/>
      <c r="E30" s="102"/>
      <c r="F30" s="27"/>
      <c r="G30" s="112"/>
      <c r="H30" s="14" t="str">
        <f t="shared" si="4"/>
        <v/>
      </c>
      <c r="I30" s="29" t="str">
        <f t="shared" si="5"/>
        <v/>
      </c>
      <c r="J30" s="28" t="str">
        <f t="shared" si="6"/>
        <v/>
      </c>
      <c r="K30" s="114" t="str">
        <f t="shared" si="7"/>
        <v/>
      </c>
      <c r="L30" s="14" t="str">
        <f t="shared" si="8"/>
        <v/>
      </c>
      <c r="M30" s="29" t="str">
        <f t="shared" si="9"/>
        <v/>
      </c>
      <c r="N30" s="28" t="str">
        <f t="shared" si="10"/>
        <v/>
      </c>
      <c r="O30" s="114" t="str">
        <f t="shared" si="11"/>
        <v/>
      </c>
      <c r="P30" s="14" t="str">
        <f t="shared" si="12"/>
        <v/>
      </c>
      <c r="Q30" s="29" t="str">
        <f t="shared" si="13"/>
        <v/>
      </c>
      <c r="R30" s="28" t="str">
        <f t="shared" si="14"/>
        <v/>
      </c>
      <c r="S30" s="114" t="str">
        <f t="shared" si="15"/>
        <v/>
      </c>
      <c r="T30" s="14" t="str">
        <f t="shared" si="16"/>
        <v/>
      </c>
      <c r="U30" s="29" t="str">
        <f t="shared" si="17"/>
        <v/>
      </c>
      <c r="V30" s="28" t="str">
        <f t="shared" si="18"/>
        <v/>
      </c>
      <c r="W30" s="125" t="str">
        <f t="shared" si="19"/>
        <v/>
      </c>
      <c r="X30" s="26"/>
      <c r="Y30" s="102"/>
      <c r="Z30" s="27"/>
      <c r="AA30" s="112"/>
      <c r="AB30" s="14"/>
      <c r="AC30" s="29"/>
      <c r="AD30" s="28"/>
      <c r="AE30" s="114"/>
      <c r="AF30" s="14"/>
      <c r="AG30" s="29"/>
      <c r="AH30" s="28"/>
      <c r="AI30" s="114"/>
      <c r="AJ30" s="14"/>
      <c r="AK30" s="29"/>
      <c r="AL30" s="28"/>
      <c r="AM30" s="114"/>
      <c r="AN30" s="14"/>
      <c r="AO30" s="29"/>
      <c r="AP30" s="28"/>
      <c r="AQ30" s="125"/>
      <c r="AR30" s="10"/>
    </row>
    <row r="31" spans="1:44" s="31" customFormat="1" ht="20.100000000000001" customHeight="1" x14ac:dyDescent="0.25">
      <c r="A31" s="82"/>
      <c r="B31" s="152" t="str">
        <f>IF(A31=0,"",VLOOKUP(A31,Chantier!A$4:D$9999,4,FALSE ))</f>
        <v/>
      </c>
      <c r="C31" s="151" t="str">
        <f>IF(A31=0,"",VLOOKUP(A31,Chantier!A$4:D$9999,2,FALSE ))</f>
        <v/>
      </c>
      <c r="D31" s="26"/>
      <c r="E31" s="102"/>
      <c r="F31" s="27"/>
      <c r="G31" s="112"/>
      <c r="H31" s="14" t="str">
        <f t="shared" si="4"/>
        <v/>
      </c>
      <c r="I31" s="29" t="str">
        <f t="shared" si="5"/>
        <v/>
      </c>
      <c r="J31" s="28" t="str">
        <f t="shared" si="6"/>
        <v/>
      </c>
      <c r="K31" s="114" t="str">
        <f t="shared" si="7"/>
        <v/>
      </c>
      <c r="L31" s="14" t="str">
        <f t="shared" si="8"/>
        <v/>
      </c>
      <c r="M31" s="29" t="str">
        <f t="shared" si="9"/>
        <v/>
      </c>
      <c r="N31" s="28" t="str">
        <f t="shared" si="10"/>
        <v/>
      </c>
      <c r="O31" s="114" t="str">
        <f t="shared" si="11"/>
        <v/>
      </c>
      <c r="P31" s="14" t="str">
        <f t="shared" si="12"/>
        <v/>
      </c>
      <c r="Q31" s="29" t="str">
        <f t="shared" si="13"/>
        <v/>
      </c>
      <c r="R31" s="28" t="str">
        <f t="shared" si="14"/>
        <v/>
      </c>
      <c r="S31" s="114" t="str">
        <f t="shared" si="15"/>
        <v/>
      </c>
      <c r="T31" s="14" t="str">
        <f t="shared" si="16"/>
        <v/>
      </c>
      <c r="U31" s="29" t="str">
        <f t="shared" si="17"/>
        <v/>
      </c>
      <c r="V31" s="28" t="str">
        <f t="shared" si="18"/>
        <v/>
      </c>
      <c r="W31" s="125" t="str">
        <f t="shared" si="19"/>
        <v/>
      </c>
      <c r="X31" s="26"/>
      <c r="Y31" s="102"/>
      <c r="Z31" s="27"/>
      <c r="AA31" s="112"/>
      <c r="AB31" s="14"/>
      <c r="AC31" s="29"/>
      <c r="AD31" s="28"/>
      <c r="AE31" s="114"/>
      <c r="AF31" s="14"/>
      <c r="AG31" s="29"/>
      <c r="AH31" s="28"/>
      <c r="AI31" s="114"/>
      <c r="AJ31" s="14"/>
      <c r="AK31" s="29"/>
      <c r="AL31" s="28"/>
      <c r="AM31" s="114"/>
      <c r="AN31" s="14"/>
      <c r="AO31" s="29"/>
      <c r="AP31" s="28"/>
      <c r="AQ31" s="125"/>
      <c r="AR31" s="10"/>
    </row>
    <row r="32" spans="1:44" s="31" customFormat="1" ht="15.75" customHeight="1" x14ac:dyDescent="0.25">
      <c r="A32" s="82"/>
      <c r="B32" s="152" t="str">
        <f>IF(A32=0,"",VLOOKUP(A32,Chantier!A$4:D$9999,4,FALSE ))</f>
        <v/>
      </c>
      <c r="C32" s="151" t="str">
        <f>IF(A32=0,"",VLOOKUP(A32,Chantier!A$4:D$9999,2,FALSE ))</f>
        <v/>
      </c>
      <c r="D32" s="26"/>
      <c r="E32" s="102"/>
      <c r="F32" s="27"/>
      <c r="G32" s="112"/>
      <c r="H32" s="14" t="str">
        <f t="shared" si="4"/>
        <v/>
      </c>
      <c r="I32" s="29" t="str">
        <f t="shared" si="5"/>
        <v/>
      </c>
      <c r="J32" s="28" t="str">
        <f t="shared" si="6"/>
        <v/>
      </c>
      <c r="K32" s="114" t="str">
        <f t="shared" si="7"/>
        <v/>
      </c>
      <c r="L32" s="14" t="str">
        <f t="shared" si="8"/>
        <v/>
      </c>
      <c r="M32" s="29" t="str">
        <f t="shared" si="9"/>
        <v/>
      </c>
      <c r="N32" s="28" t="str">
        <f t="shared" si="10"/>
        <v/>
      </c>
      <c r="O32" s="114" t="str">
        <f t="shared" si="11"/>
        <v/>
      </c>
      <c r="P32" s="14" t="str">
        <f t="shared" si="12"/>
        <v/>
      </c>
      <c r="Q32" s="29" t="str">
        <f t="shared" si="13"/>
        <v/>
      </c>
      <c r="R32" s="28" t="str">
        <f t="shared" si="14"/>
        <v/>
      </c>
      <c r="S32" s="114" t="str">
        <f t="shared" si="15"/>
        <v/>
      </c>
      <c r="T32" s="14" t="str">
        <f t="shared" si="16"/>
        <v/>
      </c>
      <c r="U32" s="29" t="str">
        <f t="shared" si="17"/>
        <v/>
      </c>
      <c r="V32" s="28" t="str">
        <f t="shared" si="18"/>
        <v/>
      </c>
      <c r="W32" s="125" t="str">
        <f t="shared" si="19"/>
        <v/>
      </c>
      <c r="X32" s="26"/>
      <c r="Y32" s="102"/>
      <c r="Z32" s="27"/>
      <c r="AA32" s="112"/>
      <c r="AB32" s="14"/>
      <c r="AC32" s="29"/>
      <c r="AD32" s="28"/>
      <c r="AE32" s="114"/>
      <c r="AF32" s="14"/>
      <c r="AG32" s="29"/>
      <c r="AH32" s="28"/>
      <c r="AI32" s="114"/>
      <c r="AJ32" s="14"/>
      <c r="AK32" s="29"/>
      <c r="AL32" s="28"/>
      <c r="AM32" s="114"/>
      <c r="AN32" s="14"/>
      <c r="AO32" s="29"/>
      <c r="AP32" s="28"/>
      <c r="AQ32" s="125"/>
      <c r="AR32" s="10"/>
    </row>
    <row r="33" spans="1:44" s="31" customFormat="1" ht="15.75" customHeight="1" x14ac:dyDescent="0.25">
      <c r="A33" s="82"/>
      <c r="B33" s="152" t="str">
        <f>IF(A33=0,"",VLOOKUP(A33,Chantier!A$4:D$9999,4,FALSE ))</f>
        <v/>
      </c>
      <c r="C33" s="151" t="str">
        <f>IF(A33=0,"",VLOOKUP(A33,Chantier!A$4:D$9999,2,FALSE ))</f>
        <v/>
      </c>
      <c r="D33" s="26"/>
      <c r="E33" s="102"/>
      <c r="F33" s="27"/>
      <c r="G33" s="112"/>
      <c r="H33" s="14" t="str">
        <f t="shared" si="4"/>
        <v/>
      </c>
      <c r="I33" s="29" t="str">
        <f t="shared" si="5"/>
        <v/>
      </c>
      <c r="J33" s="28" t="str">
        <f t="shared" si="6"/>
        <v/>
      </c>
      <c r="K33" s="114" t="str">
        <f t="shared" si="7"/>
        <v/>
      </c>
      <c r="L33" s="14" t="str">
        <f t="shared" si="8"/>
        <v/>
      </c>
      <c r="M33" s="29" t="str">
        <f t="shared" si="9"/>
        <v/>
      </c>
      <c r="N33" s="28" t="str">
        <f t="shared" si="10"/>
        <v/>
      </c>
      <c r="O33" s="114" t="str">
        <f t="shared" si="11"/>
        <v/>
      </c>
      <c r="P33" s="14" t="str">
        <f t="shared" si="12"/>
        <v/>
      </c>
      <c r="Q33" s="29" t="str">
        <f t="shared" si="13"/>
        <v/>
      </c>
      <c r="R33" s="28" t="str">
        <f t="shared" si="14"/>
        <v/>
      </c>
      <c r="S33" s="114" t="str">
        <f t="shared" si="15"/>
        <v/>
      </c>
      <c r="T33" s="14" t="str">
        <f t="shared" si="16"/>
        <v/>
      </c>
      <c r="U33" s="29" t="str">
        <f t="shared" si="17"/>
        <v/>
      </c>
      <c r="V33" s="28" t="str">
        <f t="shared" si="18"/>
        <v/>
      </c>
      <c r="W33" s="125" t="str">
        <f t="shared" si="19"/>
        <v/>
      </c>
      <c r="X33" s="26"/>
      <c r="Y33" s="102"/>
      <c r="Z33" s="27"/>
      <c r="AA33" s="112"/>
      <c r="AB33" s="14"/>
      <c r="AC33" s="29"/>
      <c r="AD33" s="28"/>
      <c r="AE33" s="114"/>
      <c r="AF33" s="14"/>
      <c r="AG33" s="29"/>
      <c r="AH33" s="28"/>
      <c r="AI33" s="114"/>
      <c r="AJ33" s="14"/>
      <c r="AK33" s="29"/>
      <c r="AL33" s="28"/>
      <c r="AM33" s="114"/>
      <c r="AN33" s="14"/>
      <c r="AO33" s="29"/>
      <c r="AP33" s="28"/>
      <c r="AQ33" s="125"/>
      <c r="AR33" s="10"/>
    </row>
    <row r="34" spans="1:44" s="31" customFormat="1" ht="15.75" customHeight="1" x14ac:dyDescent="0.25">
      <c r="A34" s="82"/>
      <c r="B34" s="152" t="str">
        <f>IF(A34=0,"",VLOOKUP(A34,Chantier!A$4:D$9999,4,FALSE ))</f>
        <v/>
      </c>
      <c r="C34" s="151" t="str">
        <f>IF(A34=0,"",VLOOKUP(A34,Chantier!A$4:D$9999,2,FALSE ))</f>
        <v/>
      </c>
      <c r="D34" s="26"/>
      <c r="E34" s="102"/>
      <c r="F34" s="27"/>
      <c r="G34" s="112"/>
      <c r="H34" s="14" t="str">
        <f t="shared" si="4"/>
        <v/>
      </c>
      <c r="I34" s="29" t="str">
        <f t="shared" si="5"/>
        <v/>
      </c>
      <c r="J34" s="28" t="str">
        <f t="shared" si="6"/>
        <v/>
      </c>
      <c r="K34" s="114" t="str">
        <f t="shared" si="7"/>
        <v/>
      </c>
      <c r="L34" s="14" t="str">
        <f t="shared" si="8"/>
        <v/>
      </c>
      <c r="M34" s="29" t="str">
        <f t="shared" si="9"/>
        <v/>
      </c>
      <c r="N34" s="28" t="str">
        <f t="shared" si="10"/>
        <v/>
      </c>
      <c r="O34" s="114" t="str">
        <f t="shared" si="11"/>
        <v/>
      </c>
      <c r="P34" s="14" t="str">
        <f t="shared" si="12"/>
        <v/>
      </c>
      <c r="Q34" s="29" t="str">
        <f t="shared" si="13"/>
        <v/>
      </c>
      <c r="R34" s="28" t="str">
        <f t="shared" si="14"/>
        <v/>
      </c>
      <c r="S34" s="114" t="str">
        <f t="shared" si="15"/>
        <v/>
      </c>
      <c r="T34" s="14" t="str">
        <f t="shared" si="16"/>
        <v/>
      </c>
      <c r="U34" s="29" t="str">
        <f t="shared" si="17"/>
        <v/>
      </c>
      <c r="V34" s="28" t="str">
        <f t="shared" si="18"/>
        <v/>
      </c>
      <c r="W34" s="125" t="str">
        <f t="shared" si="19"/>
        <v/>
      </c>
      <c r="X34" s="26"/>
      <c r="Y34" s="102"/>
      <c r="Z34" s="27"/>
      <c r="AA34" s="112"/>
      <c r="AB34" s="14"/>
      <c r="AC34" s="29"/>
      <c r="AD34" s="28"/>
      <c r="AE34" s="114"/>
      <c r="AF34" s="14"/>
      <c r="AG34" s="29"/>
      <c r="AH34" s="28"/>
      <c r="AI34" s="114"/>
      <c r="AJ34" s="14"/>
      <c r="AK34" s="29"/>
      <c r="AL34" s="28"/>
      <c r="AM34" s="114"/>
      <c r="AN34" s="14"/>
      <c r="AO34" s="29"/>
      <c r="AP34" s="28"/>
      <c r="AQ34" s="125"/>
      <c r="AR34" s="10"/>
    </row>
    <row r="35" spans="1:44" s="31" customFormat="1" ht="15.75" customHeight="1" x14ac:dyDescent="0.25">
      <c r="A35" s="82"/>
      <c r="B35" s="152" t="str">
        <f>IF(A35=0,"",VLOOKUP(A35,Chantier!A$4:D$9999,4,FALSE ))</f>
        <v/>
      </c>
      <c r="C35" s="151" t="str">
        <f>IF(A35=0,"",VLOOKUP(A35,Chantier!A$4:D$9999,2,FALSE ))</f>
        <v/>
      </c>
      <c r="D35" s="26"/>
      <c r="E35" s="102"/>
      <c r="F35" s="27"/>
      <c r="G35" s="112"/>
      <c r="H35" s="14" t="str">
        <f t="shared" si="4"/>
        <v/>
      </c>
      <c r="I35" s="29" t="str">
        <f t="shared" si="5"/>
        <v/>
      </c>
      <c r="J35" s="28" t="str">
        <f t="shared" si="6"/>
        <v/>
      </c>
      <c r="K35" s="114" t="str">
        <f t="shared" si="7"/>
        <v/>
      </c>
      <c r="L35" s="14" t="str">
        <f t="shared" si="8"/>
        <v/>
      </c>
      <c r="M35" s="29" t="str">
        <f t="shared" si="9"/>
        <v/>
      </c>
      <c r="N35" s="28" t="str">
        <f t="shared" si="10"/>
        <v/>
      </c>
      <c r="O35" s="114" t="str">
        <f t="shared" si="11"/>
        <v/>
      </c>
      <c r="P35" s="14" t="str">
        <f t="shared" si="12"/>
        <v/>
      </c>
      <c r="Q35" s="29" t="str">
        <f t="shared" si="13"/>
        <v/>
      </c>
      <c r="R35" s="28" t="str">
        <f t="shared" si="14"/>
        <v/>
      </c>
      <c r="S35" s="114" t="str">
        <f t="shared" si="15"/>
        <v/>
      </c>
      <c r="T35" s="14" t="str">
        <f t="shared" si="16"/>
        <v/>
      </c>
      <c r="U35" s="29" t="str">
        <f t="shared" si="17"/>
        <v/>
      </c>
      <c r="V35" s="28" t="str">
        <f t="shared" si="18"/>
        <v/>
      </c>
      <c r="W35" s="125" t="str">
        <f t="shared" si="19"/>
        <v/>
      </c>
      <c r="X35" s="26"/>
      <c r="Y35" s="102"/>
      <c r="Z35" s="27"/>
      <c r="AA35" s="112"/>
      <c r="AB35" s="14"/>
      <c r="AC35" s="29"/>
      <c r="AD35" s="28"/>
      <c r="AE35" s="114"/>
      <c r="AF35" s="14"/>
      <c r="AG35" s="29"/>
      <c r="AH35" s="28"/>
      <c r="AI35" s="114"/>
      <c r="AJ35" s="14"/>
      <c r="AK35" s="29"/>
      <c r="AL35" s="28"/>
      <c r="AM35" s="114"/>
      <c r="AN35" s="14"/>
      <c r="AO35" s="29"/>
      <c r="AP35" s="28"/>
      <c r="AQ35" s="125"/>
      <c r="AR35" s="10"/>
    </row>
    <row r="36" spans="1:44" s="31" customFormat="1" ht="15.75" customHeight="1" x14ac:dyDescent="0.25">
      <c r="A36" s="82"/>
      <c r="B36" s="152" t="str">
        <f>IF(A36=0,"",VLOOKUP(A36,Chantier!A$4:D$9999,4,FALSE ))</f>
        <v/>
      </c>
      <c r="C36" s="151" t="str">
        <f>IF(A36=0,"",VLOOKUP(A36,Chantier!A$4:D$9999,2,FALSE ))</f>
        <v/>
      </c>
      <c r="D36" s="26"/>
      <c r="E36" s="102"/>
      <c r="F36" s="27"/>
      <c r="G36" s="112"/>
      <c r="H36" s="14" t="str">
        <f t="shared" si="4"/>
        <v/>
      </c>
      <c r="I36" s="29" t="str">
        <f t="shared" si="5"/>
        <v/>
      </c>
      <c r="J36" s="28" t="str">
        <f t="shared" si="6"/>
        <v/>
      </c>
      <c r="K36" s="114" t="str">
        <f t="shared" si="7"/>
        <v/>
      </c>
      <c r="L36" s="14" t="str">
        <f t="shared" si="8"/>
        <v/>
      </c>
      <c r="M36" s="29" t="str">
        <f t="shared" si="9"/>
        <v/>
      </c>
      <c r="N36" s="28" t="str">
        <f t="shared" si="10"/>
        <v/>
      </c>
      <c r="O36" s="114" t="str">
        <f t="shared" si="11"/>
        <v/>
      </c>
      <c r="P36" s="14" t="str">
        <f t="shared" si="12"/>
        <v/>
      </c>
      <c r="Q36" s="29" t="str">
        <f t="shared" si="13"/>
        <v/>
      </c>
      <c r="R36" s="28" t="str">
        <f t="shared" si="14"/>
        <v/>
      </c>
      <c r="S36" s="114" t="str">
        <f t="shared" si="15"/>
        <v/>
      </c>
      <c r="T36" s="14" t="str">
        <f t="shared" si="16"/>
        <v/>
      </c>
      <c r="U36" s="29" t="str">
        <f t="shared" si="17"/>
        <v/>
      </c>
      <c r="V36" s="28" t="str">
        <f t="shared" si="18"/>
        <v/>
      </c>
      <c r="W36" s="125" t="str">
        <f t="shared" si="19"/>
        <v/>
      </c>
      <c r="X36" s="26"/>
      <c r="Y36" s="102"/>
      <c r="Z36" s="27"/>
      <c r="AA36" s="112"/>
      <c r="AB36" s="14"/>
      <c r="AC36" s="29"/>
      <c r="AD36" s="28"/>
      <c r="AE36" s="114"/>
      <c r="AF36" s="14"/>
      <c r="AG36" s="29"/>
      <c r="AH36" s="28"/>
      <c r="AI36" s="114"/>
      <c r="AJ36" s="14"/>
      <c r="AK36" s="29"/>
      <c r="AL36" s="28"/>
      <c r="AM36" s="114"/>
      <c r="AN36" s="14"/>
      <c r="AO36" s="29"/>
      <c r="AP36" s="28"/>
      <c r="AQ36" s="125"/>
      <c r="AR36" s="10"/>
    </row>
    <row r="37" spans="1:44" s="31" customFormat="1" ht="15.75" customHeight="1" x14ac:dyDescent="0.25">
      <c r="A37" s="82"/>
      <c r="B37" s="152" t="str">
        <f>IF(A37=0,"",VLOOKUP(A37,Chantier!A$4:D$9999,4,FALSE ))</f>
        <v/>
      </c>
      <c r="C37" s="151" t="str">
        <f>IF(A37=0,"",VLOOKUP(A37,Chantier!A$4:D$9999,2,FALSE ))</f>
        <v/>
      </c>
      <c r="D37" s="26"/>
      <c r="E37" s="102"/>
      <c r="F37" s="27"/>
      <c r="G37" s="112"/>
      <c r="H37" s="14" t="str">
        <f t="shared" si="4"/>
        <v/>
      </c>
      <c r="I37" s="29" t="str">
        <f t="shared" si="5"/>
        <v/>
      </c>
      <c r="J37" s="28" t="str">
        <f t="shared" si="6"/>
        <v/>
      </c>
      <c r="K37" s="114" t="str">
        <f t="shared" si="7"/>
        <v/>
      </c>
      <c r="L37" s="14" t="str">
        <f t="shared" si="8"/>
        <v/>
      </c>
      <c r="M37" s="29" t="str">
        <f t="shared" si="9"/>
        <v/>
      </c>
      <c r="N37" s="28" t="str">
        <f t="shared" si="10"/>
        <v/>
      </c>
      <c r="O37" s="114" t="str">
        <f t="shared" si="11"/>
        <v/>
      </c>
      <c r="P37" s="14" t="str">
        <f t="shared" si="12"/>
        <v/>
      </c>
      <c r="Q37" s="29" t="str">
        <f t="shared" si="13"/>
        <v/>
      </c>
      <c r="R37" s="28" t="str">
        <f t="shared" si="14"/>
        <v/>
      </c>
      <c r="S37" s="114" t="str">
        <f t="shared" si="15"/>
        <v/>
      </c>
      <c r="T37" s="14" t="str">
        <f t="shared" si="16"/>
        <v/>
      </c>
      <c r="U37" s="29" t="str">
        <f t="shared" si="17"/>
        <v/>
      </c>
      <c r="V37" s="28" t="str">
        <f t="shared" si="18"/>
        <v/>
      </c>
      <c r="W37" s="125" t="str">
        <f t="shared" si="19"/>
        <v/>
      </c>
      <c r="X37" s="26"/>
      <c r="Y37" s="102"/>
      <c r="Z37" s="27"/>
      <c r="AA37" s="112"/>
      <c r="AB37" s="14"/>
      <c r="AC37" s="29"/>
      <c r="AD37" s="28"/>
      <c r="AE37" s="114"/>
      <c r="AF37" s="14"/>
      <c r="AG37" s="29"/>
      <c r="AH37" s="28"/>
      <c r="AI37" s="114"/>
      <c r="AJ37" s="14"/>
      <c r="AK37" s="29"/>
      <c r="AL37" s="28"/>
      <c r="AM37" s="114"/>
      <c r="AN37" s="14"/>
      <c r="AO37" s="29"/>
      <c r="AP37" s="28"/>
      <c r="AQ37" s="125"/>
      <c r="AR37" s="10"/>
    </row>
    <row r="38" spans="1:44" s="31" customFormat="1" ht="15.75" customHeight="1" x14ac:dyDescent="0.25">
      <c r="A38" s="82"/>
      <c r="B38" s="152" t="str">
        <f>IF(A38=0,"",VLOOKUP(A38,Chantier!A$4:D$9999,4,FALSE ))</f>
        <v/>
      </c>
      <c r="C38" s="151" t="str">
        <f>IF(A38=0,"",VLOOKUP(A38,Chantier!A$4:D$9999,2,FALSE ))</f>
        <v/>
      </c>
      <c r="D38" s="26"/>
      <c r="E38" s="102"/>
      <c r="F38" s="27"/>
      <c r="G38" s="112"/>
      <c r="H38" s="14" t="str">
        <f t="shared" si="4"/>
        <v/>
      </c>
      <c r="I38" s="29" t="str">
        <f t="shared" si="5"/>
        <v/>
      </c>
      <c r="J38" s="28" t="str">
        <f t="shared" si="6"/>
        <v/>
      </c>
      <c r="K38" s="114" t="str">
        <f t="shared" si="7"/>
        <v/>
      </c>
      <c r="L38" s="14" t="str">
        <f t="shared" si="8"/>
        <v/>
      </c>
      <c r="M38" s="29" t="str">
        <f t="shared" si="9"/>
        <v/>
      </c>
      <c r="N38" s="28" t="str">
        <f t="shared" si="10"/>
        <v/>
      </c>
      <c r="O38" s="114" t="str">
        <f t="shared" si="11"/>
        <v/>
      </c>
      <c r="P38" s="14" t="str">
        <f t="shared" si="12"/>
        <v/>
      </c>
      <c r="Q38" s="29" t="str">
        <f t="shared" si="13"/>
        <v/>
      </c>
      <c r="R38" s="28" t="str">
        <f t="shared" si="14"/>
        <v/>
      </c>
      <c r="S38" s="114" t="str">
        <f t="shared" si="15"/>
        <v/>
      </c>
      <c r="T38" s="14" t="str">
        <f t="shared" si="16"/>
        <v/>
      </c>
      <c r="U38" s="29" t="str">
        <f t="shared" si="17"/>
        <v/>
      </c>
      <c r="V38" s="28" t="str">
        <f t="shared" si="18"/>
        <v/>
      </c>
      <c r="W38" s="125" t="str">
        <f t="shared" si="19"/>
        <v/>
      </c>
      <c r="X38" s="26"/>
      <c r="Y38" s="102"/>
      <c r="Z38" s="27"/>
      <c r="AA38" s="112"/>
      <c r="AB38" s="14"/>
      <c r="AC38" s="29"/>
      <c r="AD38" s="28"/>
      <c r="AE38" s="114"/>
      <c r="AF38" s="14"/>
      <c r="AG38" s="29"/>
      <c r="AH38" s="28"/>
      <c r="AI38" s="114"/>
      <c r="AJ38" s="14"/>
      <c r="AK38" s="29"/>
      <c r="AL38" s="28"/>
      <c r="AM38" s="114"/>
      <c r="AN38" s="14"/>
      <c r="AO38" s="29"/>
      <c r="AP38" s="28"/>
      <c r="AQ38" s="125"/>
      <c r="AR38" s="10"/>
    </row>
    <row r="39" spans="1:44" s="31" customFormat="1" ht="15.75" customHeight="1" x14ac:dyDescent="0.25">
      <c r="A39" s="82"/>
      <c r="B39" s="152" t="str">
        <f>IF(A39=0,"",VLOOKUP(A39,Chantier!A$4:D$9999,4,FALSE ))</f>
        <v/>
      </c>
      <c r="C39" s="151" t="str">
        <f>IF(A39=0,"",VLOOKUP(A39,Chantier!A$4:D$9999,2,FALSE ))</f>
        <v/>
      </c>
      <c r="D39" s="26"/>
      <c r="E39" s="102"/>
      <c r="F39" s="27"/>
      <c r="G39" s="112"/>
      <c r="H39" s="14" t="str">
        <f t="shared" si="4"/>
        <v/>
      </c>
      <c r="I39" s="29" t="str">
        <f t="shared" si="5"/>
        <v/>
      </c>
      <c r="J39" s="28" t="str">
        <f t="shared" si="6"/>
        <v/>
      </c>
      <c r="K39" s="114" t="str">
        <f t="shared" si="7"/>
        <v/>
      </c>
      <c r="L39" s="14" t="str">
        <f t="shared" si="8"/>
        <v/>
      </c>
      <c r="M39" s="29" t="str">
        <f t="shared" si="9"/>
        <v/>
      </c>
      <c r="N39" s="28" t="str">
        <f t="shared" si="10"/>
        <v/>
      </c>
      <c r="O39" s="114" t="str">
        <f t="shared" si="11"/>
        <v/>
      </c>
      <c r="P39" s="14" t="str">
        <f t="shared" si="12"/>
        <v/>
      </c>
      <c r="Q39" s="29" t="str">
        <f t="shared" si="13"/>
        <v/>
      </c>
      <c r="R39" s="28" t="str">
        <f t="shared" si="14"/>
        <v/>
      </c>
      <c r="S39" s="114" t="str">
        <f t="shared" si="15"/>
        <v/>
      </c>
      <c r="T39" s="14" t="str">
        <f t="shared" si="16"/>
        <v/>
      </c>
      <c r="U39" s="29" t="str">
        <f t="shared" si="17"/>
        <v/>
      </c>
      <c r="V39" s="28" t="str">
        <f t="shared" si="18"/>
        <v/>
      </c>
      <c r="W39" s="125" t="str">
        <f t="shared" si="19"/>
        <v/>
      </c>
      <c r="X39" s="26"/>
      <c r="Y39" s="102"/>
      <c r="Z39" s="27"/>
      <c r="AA39" s="112"/>
      <c r="AB39" s="14"/>
      <c r="AC39" s="29"/>
      <c r="AD39" s="28"/>
      <c r="AE39" s="114"/>
      <c r="AF39" s="14"/>
      <c r="AG39" s="29"/>
      <c r="AH39" s="28"/>
      <c r="AI39" s="114"/>
      <c r="AJ39" s="14"/>
      <c r="AK39" s="29"/>
      <c r="AL39" s="28"/>
      <c r="AM39" s="114"/>
      <c r="AN39" s="14"/>
      <c r="AO39" s="29"/>
      <c r="AP39" s="28"/>
      <c r="AQ39" s="125"/>
      <c r="AR39" s="10"/>
    </row>
    <row r="40" spans="1:44" s="31" customFormat="1" ht="15.75" customHeight="1" x14ac:dyDescent="0.25">
      <c r="A40" s="82"/>
      <c r="B40" s="152" t="str">
        <f>IF(A40=0,"",VLOOKUP(A40,Chantier!A$4:D$9999,4,FALSE ))</f>
        <v/>
      </c>
      <c r="C40" s="151" t="str">
        <f>IF(A40=0,"",VLOOKUP(A40,Chantier!A$4:D$9999,2,FALSE ))</f>
        <v/>
      </c>
      <c r="D40" s="26"/>
      <c r="E40" s="102"/>
      <c r="F40" s="27"/>
      <c r="G40" s="112"/>
      <c r="H40" s="14" t="str">
        <f t="shared" si="4"/>
        <v/>
      </c>
      <c r="I40" s="29" t="str">
        <f t="shared" si="5"/>
        <v/>
      </c>
      <c r="J40" s="28" t="str">
        <f t="shared" si="6"/>
        <v/>
      </c>
      <c r="K40" s="114" t="str">
        <f t="shared" si="7"/>
        <v/>
      </c>
      <c r="L40" s="14" t="str">
        <f t="shared" si="8"/>
        <v/>
      </c>
      <c r="M40" s="29" t="str">
        <f t="shared" si="9"/>
        <v/>
      </c>
      <c r="N40" s="28" t="str">
        <f t="shared" si="10"/>
        <v/>
      </c>
      <c r="O40" s="114" t="str">
        <f t="shared" si="11"/>
        <v/>
      </c>
      <c r="P40" s="14" t="str">
        <f t="shared" si="12"/>
        <v/>
      </c>
      <c r="Q40" s="29" t="str">
        <f t="shared" si="13"/>
        <v/>
      </c>
      <c r="R40" s="28" t="str">
        <f t="shared" si="14"/>
        <v/>
      </c>
      <c r="S40" s="114" t="str">
        <f t="shared" si="15"/>
        <v/>
      </c>
      <c r="T40" s="14" t="str">
        <f t="shared" si="16"/>
        <v/>
      </c>
      <c r="U40" s="29" t="str">
        <f t="shared" si="17"/>
        <v/>
      </c>
      <c r="V40" s="28" t="str">
        <f t="shared" si="18"/>
        <v/>
      </c>
      <c r="W40" s="125" t="str">
        <f t="shared" si="19"/>
        <v/>
      </c>
      <c r="X40" s="26"/>
      <c r="Y40" s="102"/>
      <c r="Z40" s="27"/>
      <c r="AA40" s="112"/>
      <c r="AB40" s="14"/>
      <c r="AC40" s="29"/>
      <c r="AD40" s="28"/>
      <c r="AE40" s="114"/>
      <c r="AF40" s="14"/>
      <c r="AG40" s="29"/>
      <c r="AH40" s="28"/>
      <c r="AI40" s="114"/>
      <c r="AJ40" s="14"/>
      <c r="AK40" s="29"/>
      <c r="AL40" s="28"/>
      <c r="AM40" s="114"/>
      <c r="AN40" s="14"/>
      <c r="AO40" s="29"/>
      <c r="AP40" s="28"/>
      <c r="AQ40" s="125"/>
      <c r="AR40" s="10"/>
    </row>
    <row r="41" spans="1:44" s="31" customFormat="1" ht="15.75" customHeight="1" x14ac:dyDescent="0.25">
      <c r="A41" s="82"/>
      <c r="B41" s="152" t="str">
        <f>IF(A41=0,"",VLOOKUP(A41,Chantier!A$4:D$9999,4,FALSE ))</f>
        <v/>
      </c>
      <c r="C41" s="151" t="str">
        <f>IF(A41=0,"",VLOOKUP(A41,Chantier!A$4:D$9999,2,FALSE ))</f>
        <v/>
      </c>
      <c r="D41" s="26"/>
      <c r="E41" s="102"/>
      <c r="F41" s="27"/>
      <c r="G41" s="112"/>
      <c r="H41" s="14" t="str">
        <f t="shared" si="4"/>
        <v/>
      </c>
      <c r="I41" s="29" t="str">
        <f t="shared" si="5"/>
        <v/>
      </c>
      <c r="J41" s="28" t="str">
        <f t="shared" si="6"/>
        <v/>
      </c>
      <c r="K41" s="114" t="str">
        <f t="shared" si="7"/>
        <v/>
      </c>
      <c r="L41" s="14" t="str">
        <f t="shared" si="8"/>
        <v/>
      </c>
      <c r="M41" s="29" t="str">
        <f t="shared" si="9"/>
        <v/>
      </c>
      <c r="N41" s="28" t="str">
        <f t="shared" si="10"/>
        <v/>
      </c>
      <c r="O41" s="114" t="str">
        <f t="shared" si="11"/>
        <v/>
      </c>
      <c r="P41" s="14" t="str">
        <f t="shared" si="12"/>
        <v/>
      </c>
      <c r="Q41" s="29" t="str">
        <f t="shared" si="13"/>
        <v/>
      </c>
      <c r="R41" s="28" t="str">
        <f t="shared" si="14"/>
        <v/>
      </c>
      <c r="S41" s="114" t="str">
        <f t="shared" si="15"/>
        <v/>
      </c>
      <c r="T41" s="14" t="str">
        <f t="shared" si="16"/>
        <v/>
      </c>
      <c r="U41" s="29" t="str">
        <f t="shared" si="17"/>
        <v/>
      </c>
      <c r="V41" s="28" t="str">
        <f t="shared" si="18"/>
        <v/>
      </c>
      <c r="W41" s="125" t="str">
        <f t="shared" si="19"/>
        <v/>
      </c>
      <c r="X41" s="26"/>
      <c r="Y41" s="102"/>
      <c r="Z41" s="27"/>
      <c r="AA41" s="112"/>
      <c r="AB41" s="14"/>
      <c r="AC41" s="29"/>
      <c r="AD41" s="28"/>
      <c r="AE41" s="114"/>
      <c r="AF41" s="14"/>
      <c r="AG41" s="29"/>
      <c r="AH41" s="28"/>
      <c r="AI41" s="114"/>
      <c r="AJ41" s="14"/>
      <c r="AK41" s="29"/>
      <c r="AL41" s="28"/>
      <c r="AM41" s="114"/>
      <c r="AN41" s="14"/>
      <c r="AO41" s="29"/>
      <c r="AP41" s="28"/>
      <c r="AQ41" s="125"/>
      <c r="AR41" s="10"/>
    </row>
    <row r="42" spans="1:44" s="31" customFormat="1" ht="15.75" customHeight="1" x14ac:dyDescent="0.25">
      <c r="A42" s="82"/>
      <c r="B42" s="152" t="str">
        <f>IF(A42=0,"",VLOOKUP(A42,Chantier!A$4:D$9999,4,FALSE ))</f>
        <v/>
      </c>
      <c r="C42" s="151" t="str">
        <f>IF(A42=0,"",VLOOKUP(A42,Chantier!A$4:D$9999,2,FALSE ))</f>
        <v/>
      </c>
      <c r="D42" s="26"/>
      <c r="E42" s="102"/>
      <c r="F42" s="27"/>
      <c r="G42" s="112"/>
      <c r="H42" s="14" t="str">
        <f t="shared" si="4"/>
        <v/>
      </c>
      <c r="I42" s="29" t="str">
        <f t="shared" si="5"/>
        <v/>
      </c>
      <c r="J42" s="28" t="str">
        <f t="shared" si="6"/>
        <v/>
      </c>
      <c r="K42" s="114" t="str">
        <f t="shared" si="7"/>
        <v/>
      </c>
      <c r="L42" s="14" t="str">
        <f t="shared" si="8"/>
        <v/>
      </c>
      <c r="M42" s="29" t="str">
        <f t="shared" si="9"/>
        <v/>
      </c>
      <c r="N42" s="28" t="str">
        <f t="shared" si="10"/>
        <v/>
      </c>
      <c r="O42" s="114" t="str">
        <f t="shared" si="11"/>
        <v/>
      </c>
      <c r="P42" s="14" t="str">
        <f t="shared" si="12"/>
        <v/>
      </c>
      <c r="Q42" s="29" t="str">
        <f t="shared" si="13"/>
        <v/>
      </c>
      <c r="R42" s="28" t="str">
        <f t="shared" si="14"/>
        <v/>
      </c>
      <c r="S42" s="114" t="str">
        <f t="shared" si="15"/>
        <v/>
      </c>
      <c r="T42" s="14" t="str">
        <f t="shared" si="16"/>
        <v/>
      </c>
      <c r="U42" s="29" t="str">
        <f t="shared" si="17"/>
        <v/>
      </c>
      <c r="V42" s="28" t="str">
        <f t="shared" si="18"/>
        <v/>
      </c>
      <c r="W42" s="125" t="str">
        <f t="shared" si="19"/>
        <v/>
      </c>
      <c r="X42" s="26"/>
      <c r="Y42" s="102"/>
      <c r="Z42" s="27"/>
      <c r="AA42" s="112"/>
      <c r="AB42" s="14"/>
      <c r="AC42" s="29"/>
      <c r="AD42" s="28"/>
      <c r="AE42" s="114"/>
      <c r="AF42" s="14"/>
      <c r="AG42" s="29"/>
      <c r="AH42" s="28"/>
      <c r="AI42" s="114"/>
      <c r="AJ42" s="14"/>
      <c r="AK42" s="29"/>
      <c r="AL42" s="28"/>
      <c r="AM42" s="114"/>
      <c r="AN42" s="14"/>
      <c r="AO42" s="29"/>
      <c r="AP42" s="28"/>
      <c r="AQ42" s="125"/>
      <c r="AR42" s="10"/>
    </row>
    <row r="43" spans="1:44" s="31" customFormat="1" ht="15.75" customHeight="1" x14ac:dyDescent="0.25">
      <c r="A43" s="82"/>
      <c r="B43" s="152" t="str">
        <f>IF(A43=0,"",VLOOKUP(A43,Chantier!A$4:D$9999,4,FALSE ))</f>
        <v/>
      </c>
      <c r="C43" s="151" t="str">
        <f>IF(A43=0,"",VLOOKUP(A43,Chantier!A$4:D$9999,2,FALSE ))</f>
        <v/>
      </c>
      <c r="D43" s="26"/>
      <c r="E43" s="102"/>
      <c r="F43" s="27"/>
      <c r="G43" s="112"/>
      <c r="H43" s="14" t="str">
        <f t="shared" si="4"/>
        <v/>
      </c>
      <c r="I43" s="29" t="str">
        <f t="shared" si="5"/>
        <v/>
      </c>
      <c r="J43" s="28" t="str">
        <f t="shared" si="6"/>
        <v/>
      </c>
      <c r="K43" s="114" t="str">
        <f t="shared" si="7"/>
        <v/>
      </c>
      <c r="L43" s="14" t="str">
        <f t="shared" si="8"/>
        <v/>
      </c>
      <c r="M43" s="29" t="str">
        <f t="shared" si="9"/>
        <v/>
      </c>
      <c r="N43" s="28" t="str">
        <f t="shared" si="10"/>
        <v/>
      </c>
      <c r="O43" s="114" t="str">
        <f t="shared" si="11"/>
        <v/>
      </c>
      <c r="P43" s="14" t="str">
        <f t="shared" si="12"/>
        <v/>
      </c>
      <c r="Q43" s="29" t="str">
        <f t="shared" si="13"/>
        <v/>
      </c>
      <c r="R43" s="28" t="str">
        <f t="shared" si="14"/>
        <v/>
      </c>
      <c r="S43" s="114" t="str">
        <f t="shared" si="15"/>
        <v/>
      </c>
      <c r="T43" s="14" t="str">
        <f t="shared" si="16"/>
        <v/>
      </c>
      <c r="U43" s="29" t="str">
        <f t="shared" si="17"/>
        <v/>
      </c>
      <c r="V43" s="28" t="str">
        <f t="shared" si="18"/>
        <v/>
      </c>
      <c r="W43" s="125" t="str">
        <f t="shared" si="19"/>
        <v/>
      </c>
      <c r="X43" s="26"/>
      <c r="Y43" s="102"/>
      <c r="Z43" s="27"/>
      <c r="AA43" s="112"/>
      <c r="AB43" s="14"/>
      <c r="AC43" s="29"/>
      <c r="AD43" s="28"/>
      <c r="AE43" s="114"/>
      <c r="AF43" s="14"/>
      <c r="AG43" s="29"/>
      <c r="AH43" s="28"/>
      <c r="AI43" s="114"/>
      <c r="AJ43" s="14"/>
      <c r="AK43" s="29"/>
      <c r="AL43" s="28"/>
      <c r="AM43" s="114"/>
      <c r="AN43" s="14"/>
      <c r="AO43" s="29"/>
      <c r="AP43" s="28"/>
      <c r="AQ43" s="125"/>
      <c r="AR43" s="10"/>
    </row>
    <row r="44" spans="1:44" s="31" customFormat="1" ht="15.75" customHeight="1" x14ac:dyDescent="0.25">
      <c r="A44" s="82"/>
      <c r="B44" s="152" t="str">
        <f>IF(A44=0,"",VLOOKUP(A44,Chantier!A$4:D$9999,4,FALSE ))</f>
        <v/>
      </c>
      <c r="C44" s="151" t="str">
        <f>IF(A44=0,"",VLOOKUP(A44,Chantier!A$4:D$9999,2,FALSE ))</f>
        <v/>
      </c>
      <c r="D44" s="26"/>
      <c r="E44" s="102"/>
      <c r="F44" s="27"/>
      <c r="G44" s="112"/>
      <c r="H44" s="14" t="str">
        <f t="shared" si="4"/>
        <v/>
      </c>
      <c r="I44" s="29" t="str">
        <f t="shared" si="5"/>
        <v/>
      </c>
      <c r="J44" s="28" t="str">
        <f t="shared" si="6"/>
        <v/>
      </c>
      <c r="K44" s="114" t="str">
        <f t="shared" si="7"/>
        <v/>
      </c>
      <c r="L44" s="14" t="str">
        <f t="shared" si="8"/>
        <v/>
      </c>
      <c r="M44" s="29" t="str">
        <f t="shared" si="9"/>
        <v/>
      </c>
      <c r="N44" s="28" t="str">
        <f t="shared" si="10"/>
        <v/>
      </c>
      <c r="O44" s="114" t="str">
        <f t="shared" si="11"/>
        <v/>
      </c>
      <c r="P44" s="14" t="str">
        <f t="shared" si="12"/>
        <v/>
      </c>
      <c r="Q44" s="29" t="str">
        <f t="shared" si="13"/>
        <v/>
      </c>
      <c r="R44" s="28" t="str">
        <f t="shared" si="14"/>
        <v/>
      </c>
      <c r="S44" s="114" t="str">
        <f t="shared" si="15"/>
        <v/>
      </c>
      <c r="T44" s="14" t="str">
        <f t="shared" si="16"/>
        <v/>
      </c>
      <c r="U44" s="29" t="str">
        <f t="shared" si="17"/>
        <v/>
      </c>
      <c r="V44" s="28" t="str">
        <f t="shared" si="18"/>
        <v/>
      </c>
      <c r="W44" s="125" t="str">
        <f t="shared" si="19"/>
        <v/>
      </c>
      <c r="X44" s="26"/>
      <c r="Y44" s="102"/>
      <c r="Z44" s="27"/>
      <c r="AA44" s="112"/>
      <c r="AB44" s="14"/>
      <c r="AC44" s="29"/>
      <c r="AD44" s="28"/>
      <c r="AE44" s="114"/>
      <c r="AF44" s="14"/>
      <c r="AG44" s="29"/>
      <c r="AH44" s="28"/>
      <c r="AI44" s="114"/>
      <c r="AJ44" s="14"/>
      <c r="AK44" s="29"/>
      <c r="AL44" s="28"/>
      <c r="AM44" s="114"/>
      <c r="AN44" s="14"/>
      <c r="AO44" s="29"/>
      <c r="AP44" s="28"/>
      <c r="AQ44" s="125"/>
      <c r="AR44" s="10"/>
    </row>
    <row r="45" spans="1:44" s="31" customFormat="1" ht="15.75" customHeight="1" x14ac:dyDescent="0.25">
      <c r="A45" s="82"/>
      <c r="B45" s="152" t="str">
        <f>IF(A45=0,"",VLOOKUP(A45,Chantier!A$4:D$9999,4,FALSE ))</f>
        <v/>
      </c>
      <c r="C45" s="151" t="str">
        <f>IF(A45=0,"",VLOOKUP(A45,Chantier!A$4:D$9999,2,FALSE ))</f>
        <v/>
      </c>
      <c r="D45" s="26"/>
      <c r="E45" s="102"/>
      <c r="F45" s="27"/>
      <c r="G45" s="112"/>
      <c r="H45" s="14" t="str">
        <f t="shared" si="4"/>
        <v/>
      </c>
      <c r="I45" s="29" t="str">
        <f t="shared" si="5"/>
        <v/>
      </c>
      <c r="J45" s="28" t="str">
        <f t="shared" si="6"/>
        <v/>
      </c>
      <c r="K45" s="114" t="str">
        <f t="shared" si="7"/>
        <v/>
      </c>
      <c r="L45" s="14" t="str">
        <f t="shared" si="8"/>
        <v/>
      </c>
      <c r="M45" s="29" t="str">
        <f t="shared" si="9"/>
        <v/>
      </c>
      <c r="N45" s="28" t="str">
        <f t="shared" si="10"/>
        <v/>
      </c>
      <c r="O45" s="114" t="str">
        <f t="shared" si="11"/>
        <v/>
      </c>
      <c r="P45" s="14" t="str">
        <f t="shared" si="12"/>
        <v/>
      </c>
      <c r="Q45" s="29" t="str">
        <f t="shared" si="13"/>
        <v/>
      </c>
      <c r="R45" s="28" t="str">
        <f t="shared" si="14"/>
        <v/>
      </c>
      <c r="S45" s="114" t="str">
        <f t="shared" si="15"/>
        <v/>
      </c>
      <c r="T45" s="14" t="str">
        <f t="shared" si="16"/>
        <v/>
      </c>
      <c r="U45" s="29" t="str">
        <f t="shared" si="17"/>
        <v/>
      </c>
      <c r="V45" s="28" t="str">
        <f t="shared" si="18"/>
        <v/>
      </c>
      <c r="W45" s="125" t="str">
        <f t="shared" si="19"/>
        <v/>
      </c>
      <c r="X45" s="26"/>
      <c r="Y45" s="102"/>
      <c r="Z45" s="27"/>
      <c r="AA45" s="112"/>
      <c r="AB45" s="14"/>
      <c r="AC45" s="29"/>
      <c r="AD45" s="28"/>
      <c r="AE45" s="114"/>
      <c r="AF45" s="14"/>
      <c r="AG45" s="29"/>
      <c r="AH45" s="28"/>
      <c r="AI45" s="114"/>
      <c r="AJ45" s="14"/>
      <c r="AK45" s="29"/>
      <c r="AL45" s="28"/>
      <c r="AM45" s="114"/>
      <c r="AN45" s="14"/>
      <c r="AO45" s="29"/>
      <c r="AP45" s="28"/>
      <c r="AQ45" s="125"/>
      <c r="AR45" s="10"/>
    </row>
    <row r="46" spans="1:44" s="31" customFormat="1" ht="15.75" customHeight="1" x14ac:dyDescent="0.25">
      <c r="A46" s="82"/>
      <c r="B46" s="152" t="str">
        <f>IF(A46=0,"",VLOOKUP(A46,Chantier!A$4:D$9999,4,FALSE ))</f>
        <v/>
      </c>
      <c r="C46" s="151" t="str">
        <f>IF(A46=0,"",VLOOKUP(A46,Chantier!A$4:D$9999,2,FALSE ))</f>
        <v/>
      </c>
      <c r="D46" s="26"/>
      <c r="E46" s="102"/>
      <c r="F46" s="27"/>
      <c r="G46" s="112"/>
      <c r="H46" s="14" t="str">
        <f t="shared" si="4"/>
        <v/>
      </c>
      <c r="I46" s="29" t="str">
        <f t="shared" si="5"/>
        <v/>
      </c>
      <c r="J46" s="28" t="str">
        <f t="shared" si="6"/>
        <v/>
      </c>
      <c r="K46" s="114" t="str">
        <f t="shared" si="7"/>
        <v/>
      </c>
      <c r="L46" s="14" t="str">
        <f t="shared" si="8"/>
        <v/>
      </c>
      <c r="M46" s="29" t="str">
        <f t="shared" si="9"/>
        <v/>
      </c>
      <c r="N46" s="28" t="str">
        <f t="shared" si="10"/>
        <v/>
      </c>
      <c r="O46" s="114" t="str">
        <f t="shared" si="11"/>
        <v/>
      </c>
      <c r="P46" s="14" t="str">
        <f t="shared" si="12"/>
        <v/>
      </c>
      <c r="Q46" s="29" t="str">
        <f t="shared" si="13"/>
        <v/>
      </c>
      <c r="R46" s="28" t="str">
        <f t="shared" si="14"/>
        <v/>
      </c>
      <c r="S46" s="114" t="str">
        <f t="shared" si="15"/>
        <v/>
      </c>
      <c r="T46" s="14" t="str">
        <f t="shared" si="16"/>
        <v/>
      </c>
      <c r="U46" s="29" t="str">
        <f t="shared" si="17"/>
        <v/>
      </c>
      <c r="V46" s="28" t="str">
        <f t="shared" si="18"/>
        <v/>
      </c>
      <c r="W46" s="125" t="str">
        <f t="shared" si="19"/>
        <v/>
      </c>
      <c r="X46" s="26"/>
      <c r="Y46" s="102"/>
      <c r="Z46" s="27"/>
      <c r="AA46" s="112"/>
      <c r="AB46" s="14"/>
      <c r="AC46" s="29"/>
      <c r="AD46" s="28"/>
      <c r="AE46" s="114"/>
      <c r="AF46" s="14"/>
      <c r="AG46" s="29"/>
      <c r="AH46" s="28"/>
      <c r="AI46" s="114"/>
      <c r="AJ46" s="14"/>
      <c r="AK46" s="29"/>
      <c r="AL46" s="28"/>
      <c r="AM46" s="114"/>
      <c r="AN46" s="14"/>
      <c r="AO46" s="29"/>
      <c r="AP46" s="28"/>
      <c r="AQ46" s="125"/>
      <c r="AR46" s="10"/>
    </row>
    <row r="47" spans="1:44" s="31" customFormat="1" ht="15.75" customHeight="1" x14ac:dyDescent="0.25">
      <c r="A47" s="82"/>
      <c r="B47" s="152" t="str">
        <f>IF(A47=0,"",VLOOKUP(A47,Chantier!A$4:D$9999,4,FALSE ))</f>
        <v/>
      </c>
      <c r="C47" s="151" t="str">
        <f>IF(A47=0,"",VLOOKUP(A47,Chantier!A$4:D$9999,2,FALSE ))</f>
        <v/>
      </c>
      <c r="D47" s="26"/>
      <c r="E47" s="102"/>
      <c r="F47" s="27"/>
      <c r="G47" s="112"/>
      <c r="H47" s="14" t="str">
        <f t="shared" si="4"/>
        <v/>
      </c>
      <c r="I47" s="29" t="str">
        <f t="shared" si="5"/>
        <v/>
      </c>
      <c r="J47" s="28" t="str">
        <f t="shared" si="6"/>
        <v/>
      </c>
      <c r="K47" s="114" t="str">
        <f t="shared" si="7"/>
        <v/>
      </c>
      <c r="L47" s="14" t="str">
        <f t="shared" si="8"/>
        <v/>
      </c>
      <c r="M47" s="29" t="str">
        <f t="shared" si="9"/>
        <v/>
      </c>
      <c r="N47" s="28" t="str">
        <f t="shared" si="10"/>
        <v/>
      </c>
      <c r="O47" s="114" t="str">
        <f t="shared" si="11"/>
        <v/>
      </c>
      <c r="P47" s="14" t="str">
        <f t="shared" si="12"/>
        <v/>
      </c>
      <c r="Q47" s="29" t="str">
        <f t="shared" si="13"/>
        <v/>
      </c>
      <c r="R47" s="28" t="str">
        <f t="shared" si="14"/>
        <v/>
      </c>
      <c r="S47" s="114" t="str">
        <f t="shared" si="15"/>
        <v/>
      </c>
      <c r="T47" s="14" t="str">
        <f t="shared" si="16"/>
        <v/>
      </c>
      <c r="U47" s="29" t="str">
        <f t="shared" si="17"/>
        <v/>
      </c>
      <c r="V47" s="28" t="str">
        <f t="shared" si="18"/>
        <v/>
      </c>
      <c r="W47" s="125" t="str">
        <f t="shared" si="19"/>
        <v/>
      </c>
      <c r="X47" s="26"/>
      <c r="Y47" s="102"/>
      <c r="Z47" s="27"/>
      <c r="AA47" s="112"/>
      <c r="AB47" s="14"/>
      <c r="AC47" s="29"/>
      <c r="AD47" s="28"/>
      <c r="AE47" s="114"/>
      <c r="AF47" s="14"/>
      <c r="AG47" s="29"/>
      <c r="AH47" s="28"/>
      <c r="AI47" s="114"/>
      <c r="AJ47" s="14"/>
      <c r="AK47" s="29"/>
      <c r="AL47" s="28"/>
      <c r="AM47" s="114"/>
      <c r="AN47" s="14"/>
      <c r="AO47" s="29"/>
      <c r="AP47" s="28"/>
      <c r="AQ47" s="125"/>
      <c r="AR47" s="10"/>
    </row>
    <row r="48" spans="1:44" s="31" customFormat="1" ht="20.100000000000001" customHeight="1" x14ac:dyDescent="0.25">
      <c r="A48" s="82"/>
      <c r="B48" s="152" t="str">
        <f>IF(A48=0,"",VLOOKUP(A48,Chantier!A$4:D$9999,4,FALSE ))</f>
        <v/>
      </c>
      <c r="C48" s="151" t="str">
        <f>IF(A48=0,"",VLOOKUP(A48,Chantier!A$4:D$9999,2,FALSE ))</f>
        <v/>
      </c>
      <c r="D48" s="26"/>
      <c r="E48" s="102"/>
      <c r="F48" s="27"/>
      <c r="G48" s="112"/>
      <c r="H48" s="14" t="str">
        <f t="shared" si="4"/>
        <v/>
      </c>
      <c r="I48" s="29" t="str">
        <f t="shared" si="5"/>
        <v/>
      </c>
      <c r="J48" s="28" t="str">
        <f t="shared" si="6"/>
        <v/>
      </c>
      <c r="K48" s="114" t="str">
        <f t="shared" si="7"/>
        <v/>
      </c>
      <c r="L48" s="14" t="str">
        <f t="shared" si="8"/>
        <v/>
      </c>
      <c r="M48" s="29" t="str">
        <f t="shared" si="9"/>
        <v/>
      </c>
      <c r="N48" s="28" t="str">
        <f t="shared" si="10"/>
        <v/>
      </c>
      <c r="O48" s="114" t="str">
        <f t="shared" si="11"/>
        <v/>
      </c>
      <c r="P48" s="14" t="str">
        <f t="shared" si="12"/>
        <v/>
      </c>
      <c r="Q48" s="29" t="str">
        <f t="shared" si="13"/>
        <v/>
      </c>
      <c r="R48" s="28" t="str">
        <f t="shared" si="14"/>
        <v/>
      </c>
      <c r="S48" s="114" t="str">
        <f t="shared" si="15"/>
        <v/>
      </c>
      <c r="T48" s="14" t="str">
        <f t="shared" si="16"/>
        <v/>
      </c>
      <c r="U48" s="29" t="str">
        <f t="shared" si="17"/>
        <v/>
      </c>
      <c r="V48" s="28" t="str">
        <f t="shared" si="18"/>
        <v/>
      </c>
      <c r="W48" s="125" t="str">
        <f t="shared" si="19"/>
        <v/>
      </c>
      <c r="X48" s="26"/>
      <c r="Y48" s="102"/>
      <c r="Z48" s="27"/>
      <c r="AA48" s="112"/>
      <c r="AB48" s="14"/>
      <c r="AC48" s="29"/>
      <c r="AD48" s="28"/>
      <c r="AE48" s="114"/>
      <c r="AF48" s="14"/>
      <c r="AG48" s="29"/>
      <c r="AH48" s="28"/>
      <c r="AI48" s="114"/>
      <c r="AJ48" s="14"/>
      <c r="AK48" s="29"/>
      <c r="AL48" s="28"/>
      <c r="AM48" s="114"/>
      <c r="AN48" s="14"/>
      <c r="AO48" s="29"/>
      <c r="AP48" s="28"/>
      <c r="AQ48" s="125"/>
      <c r="AR48" s="10"/>
    </row>
    <row r="49" spans="1:44" ht="15.75" customHeight="1" x14ac:dyDescent="0.25">
      <c r="A49" s="82"/>
      <c r="B49" s="152" t="str">
        <f>IF(A49=0,"",VLOOKUP(A49,Chantier!A$4:D$9999,4,FALSE ))</f>
        <v/>
      </c>
      <c r="C49" s="151" t="str">
        <f>IF(A49=0,"",VLOOKUP(A49,Chantier!A$4:D$9999,2,FALSE ))</f>
        <v/>
      </c>
      <c r="D49" s="26"/>
      <c r="E49" s="102"/>
      <c r="F49" s="27"/>
      <c r="G49" s="112"/>
      <c r="H49" s="14" t="str">
        <f t="shared" si="4"/>
        <v/>
      </c>
      <c r="I49" s="29" t="str">
        <f t="shared" si="5"/>
        <v/>
      </c>
      <c r="J49" s="28" t="str">
        <f t="shared" si="6"/>
        <v/>
      </c>
      <c r="K49" s="114" t="str">
        <f t="shared" si="7"/>
        <v/>
      </c>
      <c r="L49" s="14" t="str">
        <f t="shared" si="8"/>
        <v/>
      </c>
      <c r="M49" s="29" t="str">
        <f t="shared" si="9"/>
        <v/>
      </c>
      <c r="N49" s="28" t="str">
        <f t="shared" si="10"/>
        <v/>
      </c>
      <c r="O49" s="114" t="str">
        <f t="shared" si="11"/>
        <v/>
      </c>
      <c r="P49" s="14" t="str">
        <f t="shared" si="12"/>
        <v/>
      </c>
      <c r="Q49" s="29" t="str">
        <f t="shared" si="13"/>
        <v/>
      </c>
      <c r="R49" s="28" t="str">
        <f t="shared" si="14"/>
        <v/>
      </c>
      <c r="S49" s="114" t="str">
        <f t="shared" si="15"/>
        <v/>
      </c>
      <c r="T49" s="14" t="str">
        <f t="shared" si="16"/>
        <v/>
      </c>
      <c r="U49" s="29" t="str">
        <f t="shared" si="17"/>
        <v/>
      </c>
      <c r="V49" s="28" t="str">
        <f t="shared" si="18"/>
        <v/>
      </c>
      <c r="W49" s="125" t="str">
        <f t="shared" si="19"/>
        <v/>
      </c>
      <c r="X49" s="26"/>
      <c r="Y49" s="102"/>
      <c r="Z49" s="27"/>
      <c r="AA49" s="112"/>
      <c r="AB49" s="14"/>
      <c r="AC49" s="29"/>
      <c r="AD49" s="28"/>
      <c r="AE49" s="114"/>
      <c r="AF49" s="14"/>
      <c r="AG49" s="29"/>
      <c r="AH49" s="28"/>
      <c r="AI49" s="114"/>
      <c r="AJ49" s="14"/>
      <c r="AK49" s="29"/>
      <c r="AL49" s="28"/>
      <c r="AM49" s="114"/>
      <c r="AN49" s="14"/>
      <c r="AO49" s="29"/>
      <c r="AP49" s="28"/>
      <c r="AQ49" s="125"/>
      <c r="AR49" s="10"/>
    </row>
    <row r="50" spans="1:44" s="31" customFormat="1" ht="15.75" customHeight="1" x14ac:dyDescent="0.25">
      <c r="A50" s="82"/>
      <c r="B50" s="152" t="str">
        <f>IF(A50=0,"",VLOOKUP(A50,Chantier!A$4:D$9999,4,FALSE ))</f>
        <v/>
      </c>
      <c r="C50" s="151" t="str">
        <f>IF(A50=0,"",VLOOKUP(A50,Chantier!A$4:D$9999,2,FALSE ))</f>
        <v/>
      </c>
      <c r="D50" s="26"/>
      <c r="E50" s="102"/>
      <c r="F50" s="27"/>
      <c r="G50" s="112"/>
      <c r="H50" s="14" t="str">
        <f t="shared" si="4"/>
        <v/>
      </c>
      <c r="I50" s="29" t="str">
        <f t="shared" si="5"/>
        <v/>
      </c>
      <c r="J50" s="28" t="str">
        <f t="shared" si="6"/>
        <v/>
      </c>
      <c r="K50" s="114" t="str">
        <f t="shared" si="7"/>
        <v/>
      </c>
      <c r="L50" s="14" t="str">
        <f t="shared" si="8"/>
        <v/>
      </c>
      <c r="M50" s="29" t="str">
        <f t="shared" si="9"/>
        <v/>
      </c>
      <c r="N50" s="28" t="str">
        <f t="shared" si="10"/>
        <v/>
      </c>
      <c r="O50" s="114" t="str">
        <f t="shared" si="11"/>
        <v/>
      </c>
      <c r="P50" s="14" t="str">
        <f t="shared" si="12"/>
        <v/>
      </c>
      <c r="Q50" s="29" t="str">
        <f t="shared" si="13"/>
        <v/>
      </c>
      <c r="R50" s="28" t="str">
        <f t="shared" si="14"/>
        <v/>
      </c>
      <c r="S50" s="114" t="str">
        <f t="shared" si="15"/>
        <v/>
      </c>
      <c r="T50" s="14" t="str">
        <f t="shared" si="16"/>
        <v/>
      </c>
      <c r="U50" s="29" t="str">
        <f t="shared" si="17"/>
        <v/>
      </c>
      <c r="V50" s="28" t="str">
        <f t="shared" si="18"/>
        <v/>
      </c>
      <c r="W50" s="125" t="str">
        <f t="shared" si="19"/>
        <v/>
      </c>
      <c r="X50" s="26"/>
      <c r="Y50" s="102"/>
      <c r="Z50" s="27"/>
      <c r="AA50" s="112"/>
      <c r="AB50" s="14"/>
      <c r="AC50" s="29"/>
      <c r="AD50" s="28"/>
      <c r="AE50" s="114"/>
      <c r="AF50" s="14"/>
      <c r="AG50" s="29"/>
      <c r="AH50" s="28"/>
      <c r="AI50" s="114"/>
      <c r="AJ50" s="14"/>
      <c r="AK50" s="29"/>
      <c r="AL50" s="28"/>
      <c r="AM50" s="114"/>
      <c r="AN50" s="14"/>
      <c r="AO50" s="29"/>
      <c r="AP50" s="28"/>
      <c r="AQ50" s="125"/>
      <c r="AR50" s="10"/>
    </row>
    <row r="51" spans="1:44" s="31" customFormat="1" ht="15.75" customHeight="1" x14ac:dyDescent="0.25">
      <c r="A51" s="82"/>
      <c r="B51" s="152" t="str">
        <f>IF(A51=0,"",VLOOKUP(A51,Chantier!A$4:D$9999,4,FALSE ))</f>
        <v/>
      </c>
      <c r="C51" s="151" t="str">
        <f>IF(A51=0,"",VLOOKUP(A51,Chantier!A$4:D$9999,2,FALSE ))</f>
        <v/>
      </c>
      <c r="D51" s="26"/>
      <c r="E51" s="102"/>
      <c r="F51" s="27"/>
      <c r="G51" s="112"/>
      <c r="H51" s="14" t="str">
        <f t="shared" si="4"/>
        <v/>
      </c>
      <c r="I51" s="29" t="str">
        <f t="shared" si="5"/>
        <v/>
      </c>
      <c r="J51" s="28" t="str">
        <f t="shared" si="6"/>
        <v/>
      </c>
      <c r="K51" s="114" t="str">
        <f t="shared" si="7"/>
        <v/>
      </c>
      <c r="L51" s="14" t="str">
        <f t="shared" si="8"/>
        <v/>
      </c>
      <c r="M51" s="29" t="str">
        <f t="shared" si="9"/>
        <v/>
      </c>
      <c r="N51" s="28" t="str">
        <f t="shared" si="10"/>
        <v/>
      </c>
      <c r="O51" s="114" t="str">
        <f t="shared" si="11"/>
        <v/>
      </c>
      <c r="P51" s="14" t="str">
        <f t="shared" si="12"/>
        <v/>
      </c>
      <c r="Q51" s="29" t="str">
        <f t="shared" si="13"/>
        <v/>
      </c>
      <c r="R51" s="28" t="str">
        <f t="shared" si="14"/>
        <v/>
      </c>
      <c r="S51" s="114" t="str">
        <f t="shared" si="15"/>
        <v/>
      </c>
      <c r="T51" s="14" t="str">
        <f t="shared" si="16"/>
        <v/>
      </c>
      <c r="U51" s="29" t="str">
        <f t="shared" si="17"/>
        <v/>
      </c>
      <c r="V51" s="28" t="str">
        <f t="shared" si="18"/>
        <v/>
      </c>
      <c r="W51" s="125" t="str">
        <f t="shared" si="19"/>
        <v/>
      </c>
      <c r="X51" s="26"/>
      <c r="Y51" s="102"/>
      <c r="Z51" s="27"/>
      <c r="AA51" s="112"/>
      <c r="AB51" s="14"/>
      <c r="AC51" s="29"/>
      <c r="AD51" s="28"/>
      <c r="AE51" s="114"/>
      <c r="AF51" s="14"/>
      <c r="AG51" s="29"/>
      <c r="AH51" s="28"/>
      <c r="AI51" s="114"/>
      <c r="AJ51" s="14"/>
      <c r="AK51" s="29"/>
      <c r="AL51" s="28"/>
      <c r="AM51" s="114"/>
      <c r="AN51" s="14"/>
      <c r="AO51" s="29"/>
      <c r="AP51" s="28"/>
      <c r="AQ51" s="125"/>
      <c r="AR51" s="10"/>
    </row>
    <row r="52" spans="1:44" s="31" customFormat="1" ht="15.75" customHeight="1" x14ac:dyDescent="0.25">
      <c r="A52" s="82"/>
      <c r="B52" s="152" t="str">
        <f>IF(A52=0,"",VLOOKUP(A52,Chantier!A$4:D$9999,4,FALSE ))</f>
        <v/>
      </c>
      <c r="C52" s="151" t="str">
        <f>IF(A52=0,"",VLOOKUP(A52,Chantier!A$4:D$9999,2,FALSE ))</f>
        <v/>
      </c>
      <c r="D52" s="26"/>
      <c r="E52" s="102"/>
      <c r="F52" s="27"/>
      <c r="G52" s="112"/>
      <c r="H52" s="14" t="str">
        <f t="shared" si="4"/>
        <v/>
      </c>
      <c r="I52" s="29" t="str">
        <f t="shared" si="5"/>
        <v/>
      </c>
      <c r="J52" s="28" t="str">
        <f t="shared" si="6"/>
        <v/>
      </c>
      <c r="K52" s="114" t="str">
        <f t="shared" si="7"/>
        <v/>
      </c>
      <c r="L52" s="14" t="str">
        <f t="shared" si="8"/>
        <v/>
      </c>
      <c r="M52" s="29" t="str">
        <f t="shared" si="9"/>
        <v/>
      </c>
      <c r="N52" s="28" t="str">
        <f t="shared" si="10"/>
        <v/>
      </c>
      <c r="O52" s="114" t="str">
        <f t="shared" si="11"/>
        <v/>
      </c>
      <c r="P52" s="14" t="str">
        <f t="shared" si="12"/>
        <v/>
      </c>
      <c r="Q52" s="29" t="str">
        <f t="shared" si="13"/>
        <v/>
      </c>
      <c r="R52" s="28" t="str">
        <f t="shared" si="14"/>
        <v/>
      </c>
      <c r="S52" s="114" t="str">
        <f t="shared" si="15"/>
        <v/>
      </c>
      <c r="T52" s="14" t="str">
        <f t="shared" si="16"/>
        <v/>
      </c>
      <c r="U52" s="29" t="str">
        <f t="shared" si="17"/>
        <v/>
      </c>
      <c r="V52" s="28" t="str">
        <f t="shared" si="18"/>
        <v/>
      </c>
      <c r="W52" s="125" t="str">
        <f t="shared" si="19"/>
        <v/>
      </c>
      <c r="X52" s="26"/>
      <c r="Y52" s="102"/>
      <c r="Z52" s="27"/>
      <c r="AA52" s="112"/>
      <c r="AB52" s="14"/>
      <c r="AC52" s="29"/>
      <c r="AD52" s="28"/>
      <c r="AE52" s="114"/>
      <c r="AF52" s="14"/>
      <c r="AG52" s="29"/>
      <c r="AH52" s="28"/>
      <c r="AI52" s="114"/>
      <c r="AJ52" s="14"/>
      <c r="AK52" s="29"/>
      <c r="AL52" s="28"/>
      <c r="AM52" s="114"/>
      <c r="AN52" s="14"/>
      <c r="AO52" s="29"/>
      <c r="AP52" s="28"/>
      <c r="AQ52" s="125"/>
      <c r="AR52" s="10"/>
    </row>
    <row r="53" spans="1:44" s="31" customFormat="1" ht="15.75" customHeight="1" x14ac:dyDescent="0.25">
      <c r="A53" s="82"/>
      <c r="B53" s="152" t="str">
        <f>IF(A53=0,"",VLOOKUP(A53,Chantier!A$4:D$9999,4,FALSE ))</f>
        <v/>
      </c>
      <c r="C53" s="151" t="str">
        <f>IF(A53=0,"",VLOOKUP(A53,Chantier!A$4:D$9999,2,FALSE ))</f>
        <v/>
      </c>
      <c r="D53" s="26"/>
      <c r="E53" s="102"/>
      <c r="F53" s="27"/>
      <c r="G53" s="112"/>
      <c r="H53" s="14" t="str">
        <f t="shared" si="4"/>
        <v/>
      </c>
      <c r="I53" s="29" t="str">
        <f t="shared" si="5"/>
        <v/>
      </c>
      <c r="J53" s="28" t="str">
        <f t="shared" si="6"/>
        <v/>
      </c>
      <c r="K53" s="114" t="str">
        <f t="shared" si="7"/>
        <v/>
      </c>
      <c r="L53" s="14" t="str">
        <f t="shared" si="8"/>
        <v/>
      </c>
      <c r="M53" s="29" t="str">
        <f t="shared" si="9"/>
        <v/>
      </c>
      <c r="N53" s="28" t="str">
        <f t="shared" si="10"/>
        <v/>
      </c>
      <c r="O53" s="114" t="str">
        <f t="shared" si="11"/>
        <v/>
      </c>
      <c r="P53" s="14" t="str">
        <f t="shared" si="12"/>
        <v/>
      </c>
      <c r="Q53" s="29" t="str">
        <f t="shared" si="13"/>
        <v/>
      </c>
      <c r="R53" s="28" t="str">
        <f t="shared" si="14"/>
        <v/>
      </c>
      <c r="S53" s="114" t="str">
        <f t="shared" si="15"/>
        <v/>
      </c>
      <c r="T53" s="14" t="str">
        <f t="shared" si="16"/>
        <v/>
      </c>
      <c r="U53" s="29" t="str">
        <f t="shared" si="17"/>
        <v/>
      </c>
      <c r="V53" s="28" t="str">
        <f t="shared" si="18"/>
        <v/>
      </c>
      <c r="W53" s="125" t="str">
        <f t="shared" si="19"/>
        <v/>
      </c>
      <c r="X53" s="26"/>
      <c r="Y53" s="102"/>
      <c r="Z53" s="27"/>
      <c r="AA53" s="112"/>
      <c r="AB53" s="14"/>
      <c r="AC53" s="29"/>
      <c r="AD53" s="28"/>
      <c r="AE53" s="114"/>
      <c r="AF53" s="14"/>
      <c r="AG53" s="29"/>
      <c r="AH53" s="28"/>
      <c r="AI53" s="114"/>
      <c r="AJ53" s="14"/>
      <c r="AK53" s="29"/>
      <c r="AL53" s="28"/>
      <c r="AM53" s="114"/>
      <c r="AN53" s="14"/>
      <c r="AO53" s="29"/>
      <c r="AP53" s="28"/>
      <c r="AQ53" s="125"/>
      <c r="AR53" s="10"/>
    </row>
    <row r="54" spans="1:44" s="31" customFormat="1" ht="15.75" customHeight="1" x14ac:dyDescent="0.25">
      <c r="A54" s="82"/>
      <c r="B54" s="152" t="str">
        <f>IF(A54=0,"",VLOOKUP(A54,Chantier!A$4:D$9999,4,FALSE ))</f>
        <v/>
      </c>
      <c r="C54" s="151" t="str">
        <f>IF(A54=0,"",VLOOKUP(A54,Chantier!A$4:D$9999,2,FALSE ))</f>
        <v/>
      </c>
      <c r="D54" s="26"/>
      <c r="E54" s="102"/>
      <c r="F54" s="27"/>
      <c r="G54" s="112"/>
      <c r="H54" s="14" t="str">
        <f t="shared" si="4"/>
        <v/>
      </c>
      <c r="I54" s="29" t="str">
        <f t="shared" si="5"/>
        <v/>
      </c>
      <c r="J54" s="28" t="str">
        <f t="shared" si="6"/>
        <v/>
      </c>
      <c r="K54" s="114" t="str">
        <f t="shared" si="7"/>
        <v/>
      </c>
      <c r="L54" s="14" t="str">
        <f t="shared" si="8"/>
        <v/>
      </c>
      <c r="M54" s="29" t="str">
        <f t="shared" si="9"/>
        <v/>
      </c>
      <c r="N54" s="28" t="str">
        <f t="shared" si="10"/>
        <v/>
      </c>
      <c r="O54" s="114" t="str">
        <f t="shared" si="11"/>
        <v/>
      </c>
      <c r="P54" s="14" t="str">
        <f t="shared" si="12"/>
        <v/>
      </c>
      <c r="Q54" s="29" t="str">
        <f t="shared" si="13"/>
        <v/>
      </c>
      <c r="R54" s="28" t="str">
        <f t="shared" si="14"/>
        <v/>
      </c>
      <c r="S54" s="114" t="str">
        <f t="shared" si="15"/>
        <v/>
      </c>
      <c r="T54" s="14" t="str">
        <f t="shared" si="16"/>
        <v/>
      </c>
      <c r="U54" s="29" t="str">
        <f t="shared" si="17"/>
        <v/>
      </c>
      <c r="V54" s="28" t="str">
        <f t="shared" si="18"/>
        <v/>
      </c>
      <c r="W54" s="125" t="str">
        <f t="shared" si="19"/>
        <v/>
      </c>
      <c r="X54" s="26"/>
      <c r="Y54" s="102"/>
      <c r="Z54" s="27"/>
      <c r="AA54" s="112"/>
      <c r="AB54" s="14"/>
      <c r="AC54" s="29"/>
      <c r="AD54" s="28"/>
      <c r="AE54" s="114"/>
      <c r="AF54" s="14"/>
      <c r="AG54" s="29"/>
      <c r="AH54" s="28"/>
      <c r="AI54" s="114"/>
      <c r="AJ54" s="14"/>
      <c r="AK54" s="29"/>
      <c r="AL54" s="28"/>
      <c r="AM54" s="114"/>
      <c r="AN54" s="14"/>
      <c r="AO54" s="29"/>
      <c r="AP54" s="28"/>
      <c r="AQ54" s="125"/>
      <c r="AR54" s="10"/>
    </row>
    <row r="55" spans="1:44" s="31" customFormat="1" ht="15.75" customHeight="1" x14ac:dyDescent="0.25">
      <c r="A55" s="82"/>
      <c r="B55" s="152" t="str">
        <f>IF(A55=0,"",VLOOKUP(A55,Chantier!A$4:D$9999,4,FALSE ))</f>
        <v/>
      </c>
      <c r="C55" s="151" t="str">
        <f>IF(A55=0,"",VLOOKUP(A55,Chantier!A$4:D$9999,2,FALSE ))</f>
        <v/>
      </c>
      <c r="D55" s="26"/>
      <c r="E55" s="102"/>
      <c r="F55" s="27"/>
      <c r="G55" s="112"/>
      <c r="H55" s="14" t="str">
        <f t="shared" si="4"/>
        <v/>
      </c>
      <c r="I55" s="29" t="str">
        <f t="shared" si="5"/>
        <v/>
      </c>
      <c r="J55" s="28" t="str">
        <f t="shared" si="6"/>
        <v/>
      </c>
      <c r="K55" s="114" t="str">
        <f t="shared" si="7"/>
        <v/>
      </c>
      <c r="L55" s="14" t="str">
        <f t="shared" si="8"/>
        <v/>
      </c>
      <c r="M55" s="29" t="str">
        <f t="shared" si="9"/>
        <v/>
      </c>
      <c r="N55" s="28" t="str">
        <f t="shared" si="10"/>
        <v/>
      </c>
      <c r="O55" s="114" t="str">
        <f t="shared" si="11"/>
        <v/>
      </c>
      <c r="P55" s="14" t="str">
        <f t="shared" si="12"/>
        <v/>
      </c>
      <c r="Q55" s="29" t="str">
        <f t="shared" si="13"/>
        <v/>
      </c>
      <c r="R55" s="28" t="str">
        <f t="shared" si="14"/>
        <v/>
      </c>
      <c r="S55" s="114" t="str">
        <f t="shared" si="15"/>
        <v/>
      </c>
      <c r="T55" s="14" t="str">
        <f t="shared" si="16"/>
        <v/>
      </c>
      <c r="U55" s="29" t="str">
        <f t="shared" si="17"/>
        <v/>
      </c>
      <c r="V55" s="28" t="str">
        <f t="shared" si="18"/>
        <v/>
      </c>
      <c r="W55" s="125" t="str">
        <f t="shared" si="19"/>
        <v/>
      </c>
      <c r="X55" s="26"/>
      <c r="Y55" s="102"/>
      <c r="Z55" s="27"/>
      <c r="AA55" s="112"/>
      <c r="AB55" s="14"/>
      <c r="AC55" s="29"/>
      <c r="AD55" s="28"/>
      <c r="AE55" s="114"/>
      <c r="AF55" s="14"/>
      <c r="AG55" s="29"/>
      <c r="AH55" s="28"/>
      <c r="AI55" s="114"/>
      <c r="AJ55" s="14"/>
      <c r="AK55" s="29"/>
      <c r="AL55" s="28"/>
      <c r="AM55" s="114"/>
      <c r="AN55" s="14"/>
      <c r="AO55" s="29"/>
      <c r="AP55" s="28"/>
      <c r="AQ55" s="125"/>
      <c r="AR55" s="10"/>
    </row>
    <row r="56" spans="1:44" s="31" customFormat="1" ht="15.75" customHeight="1" x14ac:dyDescent="0.25">
      <c r="A56" s="82"/>
      <c r="B56" s="152" t="str">
        <f>IF(A56=0,"",VLOOKUP(A56,Chantier!A$4:D$9999,4,FALSE ))</f>
        <v/>
      </c>
      <c r="C56" s="151" t="str">
        <f>IF(A56=0,"",VLOOKUP(A56,Chantier!A$4:D$9999,2,FALSE ))</f>
        <v/>
      </c>
      <c r="D56" s="26"/>
      <c r="E56" s="102"/>
      <c r="F56" s="27"/>
      <c r="G56" s="112"/>
      <c r="H56" s="14" t="str">
        <f t="shared" si="4"/>
        <v/>
      </c>
      <c r="I56" s="29" t="str">
        <f t="shared" si="5"/>
        <v/>
      </c>
      <c r="J56" s="28" t="str">
        <f t="shared" si="6"/>
        <v/>
      </c>
      <c r="K56" s="114" t="str">
        <f t="shared" si="7"/>
        <v/>
      </c>
      <c r="L56" s="14" t="str">
        <f t="shared" si="8"/>
        <v/>
      </c>
      <c r="M56" s="29" t="str">
        <f t="shared" si="9"/>
        <v/>
      </c>
      <c r="N56" s="28" t="str">
        <f t="shared" si="10"/>
        <v/>
      </c>
      <c r="O56" s="114" t="str">
        <f t="shared" si="11"/>
        <v/>
      </c>
      <c r="P56" s="14" t="str">
        <f t="shared" si="12"/>
        <v/>
      </c>
      <c r="Q56" s="29" t="str">
        <f t="shared" si="13"/>
        <v/>
      </c>
      <c r="R56" s="28" t="str">
        <f t="shared" si="14"/>
        <v/>
      </c>
      <c r="S56" s="114" t="str">
        <f t="shared" si="15"/>
        <v/>
      </c>
      <c r="T56" s="14" t="str">
        <f t="shared" si="16"/>
        <v/>
      </c>
      <c r="U56" s="29" t="str">
        <f t="shared" si="17"/>
        <v/>
      </c>
      <c r="V56" s="28" t="str">
        <f t="shared" si="18"/>
        <v/>
      </c>
      <c r="W56" s="125" t="str">
        <f t="shared" si="19"/>
        <v/>
      </c>
      <c r="X56" s="26"/>
      <c r="Y56" s="102"/>
      <c r="Z56" s="27"/>
      <c r="AA56" s="112"/>
      <c r="AB56" s="14"/>
      <c r="AC56" s="29"/>
      <c r="AD56" s="28"/>
      <c r="AE56" s="114"/>
      <c r="AF56" s="14"/>
      <c r="AG56" s="29"/>
      <c r="AH56" s="28"/>
      <c r="AI56" s="114"/>
      <c r="AJ56" s="14"/>
      <c r="AK56" s="29"/>
      <c r="AL56" s="28"/>
      <c r="AM56" s="114"/>
      <c r="AN56" s="14"/>
      <c r="AO56" s="29"/>
      <c r="AP56" s="28"/>
      <c r="AQ56" s="125"/>
      <c r="AR56" s="10"/>
    </row>
    <row r="57" spans="1:44" ht="15.75" customHeight="1" x14ac:dyDescent="0.25">
      <c r="A57" s="82"/>
      <c r="B57" s="152" t="str">
        <f>IF(A57=0,"",VLOOKUP(A57,Chantier!A$4:D$9999,4,FALSE ))</f>
        <v/>
      </c>
      <c r="C57" s="151" t="str">
        <f>IF(A57=0,"",VLOOKUP(A57,Chantier!A$4:D$9999,2,FALSE ))</f>
        <v/>
      </c>
      <c r="D57" s="26"/>
      <c r="E57" s="102"/>
      <c r="F57" s="27"/>
      <c r="G57" s="112"/>
      <c r="H57" s="14" t="str">
        <f t="shared" si="4"/>
        <v/>
      </c>
      <c r="I57" s="29" t="str">
        <f t="shared" si="5"/>
        <v/>
      </c>
      <c r="J57" s="28" t="str">
        <f t="shared" si="6"/>
        <v/>
      </c>
      <c r="K57" s="114" t="str">
        <f t="shared" si="7"/>
        <v/>
      </c>
      <c r="L57" s="14" t="str">
        <f t="shared" si="8"/>
        <v/>
      </c>
      <c r="M57" s="29" t="str">
        <f t="shared" si="9"/>
        <v/>
      </c>
      <c r="N57" s="28" t="str">
        <f t="shared" si="10"/>
        <v/>
      </c>
      <c r="O57" s="114" t="str">
        <f t="shared" si="11"/>
        <v/>
      </c>
      <c r="P57" s="14" t="str">
        <f t="shared" si="12"/>
        <v/>
      </c>
      <c r="Q57" s="29" t="str">
        <f t="shared" si="13"/>
        <v/>
      </c>
      <c r="R57" s="28" t="str">
        <f t="shared" si="14"/>
        <v/>
      </c>
      <c r="S57" s="114" t="str">
        <f t="shared" si="15"/>
        <v/>
      </c>
      <c r="T57" s="14" t="str">
        <f t="shared" si="16"/>
        <v/>
      </c>
      <c r="U57" s="29" t="str">
        <f t="shared" si="17"/>
        <v/>
      </c>
      <c r="V57" s="28" t="str">
        <f t="shared" si="18"/>
        <v/>
      </c>
      <c r="W57" s="125" t="str">
        <f t="shared" si="19"/>
        <v/>
      </c>
      <c r="X57" s="26"/>
      <c r="Y57" s="102"/>
      <c r="Z57" s="27"/>
      <c r="AA57" s="112"/>
      <c r="AB57" s="14"/>
      <c r="AC57" s="29"/>
      <c r="AD57" s="28"/>
      <c r="AE57" s="114"/>
      <c r="AF57" s="14"/>
      <c r="AG57" s="29"/>
      <c r="AH57" s="28"/>
      <c r="AI57" s="114"/>
      <c r="AJ57" s="14"/>
      <c r="AK57" s="29"/>
      <c r="AL57" s="28"/>
      <c r="AM57" s="114"/>
      <c r="AN57" s="14"/>
      <c r="AO57" s="29"/>
      <c r="AP57" s="28"/>
      <c r="AQ57" s="125"/>
      <c r="AR57" s="10"/>
    </row>
    <row r="58" spans="1:44" ht="15.75" customHeight="1" x14ac:dyDescent="0.25">
      <c r="A58" s="82"/>
      <c r="B58" s="152" t="str">
        <f>IF(A58=0,"",VLOOKUP(A58,Chantier!A$4:D$9999,4,FALSE ))</f>
        <v/>
      </c>
      <c r="C58" s="151" t="str">
        <f>IF(A58=0,"",VLOOKUP(A58,Chantier!A$4:D$9999,2,FALSE ))</f>
        <v/>
      </c>
      <c r="D58" s="26"/>
      <c r="E58" s="102"/>
      <c r="F58" s="27"/>
      <c r="G58" s="112"/>
      <c r="H58" s="14" t="str">
        <f t="shared" si="4"/>
        <v/>
      </c>
      <c r="I58" s="29" t="str">
        <f t="shared" si="5"/>
        <v/>
      </c>
      <c r="J58" s="28" t="str">
        <f t="shared" si="6"/>
        <v/>
      </c>
      <c r="K58" s="114" t="str">
        <f t="shared" si="7"/>
        <v/>
      </c>
      <c r="L58" s="14" t="str">
        <f t="shared" si="8"/>
        <v/>
      </c>
      <c r="M58" s="29" t="str">
        <f t="shared" si="9"/>
        <v/>
      </c>
      <c r="N58" s="28" t="str">
        <f t="shared" si="10"/>
        <v/>
      </c>
      <c r="O58" s="114" t="str">
        <f t="shared" si="11"/>
        <v/>
      </c>
      <c r="P58" s="14" t="str">
        <f t="shared" si="12"/>
        <v/>
      </c>
      <c r="Q58" s="29" t="str">
        <f t="shared" si="13"/>
        <v/>
      </c>
      <c r="R58" s="28" t="str">
        <f t="shared" si="14"/>
        <v/>
      </c>
      <c r="S58" s="114" t="str">
        <f t="shared" si="15"/>
        <v/>
      </c>
      <c r="T58" s="14" t="str">
        <f t="shared" si="16"/>
        <v/>
      </c>
      <c r="U58" s="29" t="str">
        <f t="shared" si="17"/>
        <v/>
      </c>
      <c r="V58" s="28" t="str">
        <f t="shared" si="18"/>
        <v/>
      </c>
      <c r="W58" s="125" t="str">
        <f t="shared" si="19"/>
        <v/>
      </c>
      <c r="X58" s="26"/>
      <c r="Y58" s="102"/>
      <c r="Z58" s="27"/>
      <c r="AA58" s="112"/>
      <c r="AB58" s="14"/>
      <c r="AC58" s="29"/>
      <c r="AD58" s="28"/>
      <c r="AE58" s="114"/>
      <c r="AF58" s="14"/>
      <c r="AG58" s="29"/>
      <c r="AH58" s="28"/>
      <c r="AI58" s="114"/>
      <c r="AJ58" s="14"/>
      <c r="AK58" s="29"/>
      <c r="AL58" s="28"/>
      <c r="AM58" s="114"/>
      <c r="AN58" s="14"/>
      <c r="AO58" s="29"/>
      <c r="AP58" s="28"/>
      <c r="AQ58" s="125"/>
      <c r="AR58" s="10"/>
    </row>
    <row r="59" spans="1:44" ht="15.75" customHeight="1" x14ac:dyDescent="0.25">
      <c r="A59" s="82"/>
      <c r="B59" s="152" t="str">
        <f>IF(A59=0,"",VLOOKUP(A59,Chantier!A$4:D$9999,4,FALSE ))</f>
        <v/>
      </c>
      <c r="C59" s="151" t="str">
        <f>IF(A59=0,"",VLOOKUP(A59,Chantier!A$4:D$9999,2,FALSE ))</f>
        <v/>
      </c>
      <c r="D59" s="26"/>
      <c r="E59" s="102"/>
      <c r="F59" s="27"/>
      <c r="G59" s="112"/>
      <c r="H59" s="14" t="str">
        <f t="shared" si="4"/>
        <v/>
      </c>
      <c r="I59" s="29" t="str">
        <f t="shared" si="5"/>
        <v/>
      </c>
      <c r="J59" s="28" t="str">
        <f t="shared" si="6"/>
        <v/>
      </c>
      <c r="K59" s="114" t="str">
        <f t="shared" si="7"/>
        <v/>
      </c>
      <c r="L59" s="14" t="str">
        <f t="shared" si="8"/>
        <v/>
      </c>
      <c r="M59" s="29" t="str">
        <f t="shared" si="9"/>
        <v/>
      </c>
      <c r="N59" s="28" t="str">
        <f t="shared" si="10"/>
        <v/>
      </c>
      <c r="O59" s="114" t="str">
        <f t="shared" si="11"/>
        <v/>
      </c>
      <c r="P59" s="14" t="str">
        <f t="shared" si="12"/>
        <v/>
      </c>
      <c r="Q59" s="29" t="str">
        <f t="shared" si="13"/>
        <v/>
      </c>
      <c r="R59" s="28" t="str">
        <f t="shared" si="14"/>
        <v/>
      </c>
      <c r="S59" s="114" t="str">
        <f t="shared" si="15"/>
        <v/>
      </c>
      <c r="T59" s="14" t="str">
        <f t="shared" si="16"/>
        <v/>
      </c>
      <c r="U59" s="29" t="str">
        <f t="shared" si="17"/>
        <v/>
      </c>
      <c r="V59" s="28" t="str">
        <f t="shared" si="18"/>
        <v/>
      </c>
      <c r="W59" s="125" t="str">
        <f t="shared" si="19"/>
        <v/>
      </c>
      <c r="X59" s="26"/>
      <c r="Y59" s="102"/>
      <c r="Z59" s="27"/>
      <c r="AA59" s="112"/>
      <c r="AB59" s="14"/>
      <c r="AC59" s="29"/>
      <c r="AD59" s="28"/>
      <c r="AE59" s="114"/>
      <c r="AF59" s="14"/>
      <c r="AG59" s="29"/>
      <c r="AH59" s="28"/>
      <c r="AI59" s="114"/>
      <c r="AJ59" s="14"/>
      <c r="AK59" s="29"/>
      <c r="AL59" s="28"/>
      <c r="AM59" s="114"/>
      <c r="AN59" s="14"/>
      <c r="AO59" s="29"/>
      <c r="AP59" s="28"/>
      <c r="AQ59" s="125"/>
      <c r="AR59" s="10"/>
    </row>
    <row r="60" spans="1:44" ht="15.75" customHeight="1" x14ac:dyDescent="0.25">
      <c r="A60" s="82"/>
      <c r="B60" s="152" t="str">
        <f>IF(A60=0,"",VLOOKUP(A60,Chantier!A$4:D$9999,4,FALSE ))</f>
        <v/>
      </c>
      <c r="C60" s="151" t="str">
        <f>IF(A60=0,"",VLOOKUP(A60,Chantier!A$4:D$9999,2,FALSE ))</f>
        <v/>
      </c>
      <c r="D60" s="26"/>
      <c r="E60" s="102"/>
      <c r="F60" s="27"/>
      <c r="G60" s="112"/>
      <c r="H60" s="14" t="str">
        <f t="shared" si="4"/>
        <v/>
      </c>
      <c r="I60" s="29" t="str">
        <f t="shared" si="5"/>
        <v/>
      </c>
      <c r="J60" s="28" t="str">
        <f t="shared" si="6"/>
        <v/>
      </c>
      <c r="K60" s="114" t="str">
        <f t="shared" si="7"/>
        <v/>
      </c>
      <c r="L60" s="14" t="str">
        <f t="shared" si="8"/>
        <v/>
      </c>
      <c r="M60" s="29" t="str">
        <f t="shared" si="9"/>
        <v/>
      </c>
      <c r="N60" s="28" t="str">
        <f t="shared" si="10"/>
        <v/>
      </c>
      <c r="O60" s="114" t="str">
        <f t="shared" si="11"/>
        <v/>
      </c>
      <c r="P60" s="14" t="str">
        <f t="shared" si="12"/>
        <v/>
      </c>
      <c r="Q60" s="29" t="str">
        <f t="shared" si="13"/>
        <v/>
      </c>
      <c r="R60" s="28" t="str">
        <f t="shared" si="14"/>
        <v/>
      </c>
      <c r="S60" s="114" t="str">
        <f t="shared" si="15"/>
        <v/>
      </c>
      <c r="T60" s="14" t="str">
        <f t="shared" si="16"/>
        <v/>
      </c>
      <c r="U60" s="29" t="str">
        <f t="shared" si="17"/>
        <v/>
      </c>
      <c r="V60" s="28" t="str">
        <f t="shared" si="18"/>
        <v/>
      </c>
      <c r="W60" s="125" t="str">
        <f t="shared" si="19"/>
        <v/>
      </c>
      <c r="X60" s="26"/>
      <c r="Y60" s="102"/>
      <c r="Z60" s="27"/>
      <c r="AA60" s="112"/>
      <c r="AB60" s="14"/>
      <c r="AC60" s="29"/>
      <c r="AD60" s="28"/>
      <c r="AE60" s="114"/>
      <c r="AF60" s="14"/>
      <c r="AG60" s="29"/>
      <c r="AH60" s="28"/>
      <c r="AI60" s="114"/>
      <c r="AJ60" s="14"/>
      <c r="AK60" s="29"/>
      <c r="AL60" s="28"/>
      <c r="AM60" s="114"/>
      <c r="AN60" s="14"/>
      <c r="AO60" s="29"/>
      <c r="AP60" s="28"/>
      <c r="AQ60" s="125"/>
      <c r="AR60" s="10"/>
    </row>
    <row r="61" spans="1:44" s="32" customFormat="1" ht="15.75" customHeight="1" x14ac:dyDescent="0.25">
      <c r="A61" s="82"/>
      <c r="B61" s="152" t="str">
        <f>IF(A61=0,"",VLOOKUP(A61,Chantier!A$4:D$9999,4,FALSE ))</f>
        <v/>
      </c>
      <c r="C61" s="151" t="str">
        <f>IF(A61=0,"",VLOOKUP(A61,Chantier!A$4:D$9999,2,FALSE ))</f>
        <v/>
      </c>
      <c r="D61" s="26"/>
      <c r="E61" s="102"/>
      <c r="F61" s="27"/>
      <c r="G61" s="112"/>
      <c r="H61" s="14" t="str">
        <f t="shared" si="4"/>
        <v/>
      </c>
      <c r="I61" s="29" t="str">
        <f t="shared" si="5"/>
        <v/>
      </c>
      <c r="J61" s="28" t="str">
        <f t="shared" si="6"/>
        <v/>
      </c>
      <c r="K61" s="114" t="str">
        <f t="shared" si="7"/>
        <v/>
      </c>
      <c r="L61" s="14" t="str">
        <f t="shared" si="8"/>
        <v/>
      </c>
      <c r="M61" s="29" t="str">
        <f t="shared" si="9"/>
        <v/>
      </c>
      <c r="N61" s="28" t="str">
        <f t="shared" si="10"/>
        <v/>
      </c>
      <c r="O61" s="114" t="str">
        <f t="shared" si="11"/>
        <v/>
      </c>
      <c r="P61" s="14" t="str">
        <f t="shared" si="12"/>
        <v/>
      </c>
      <c r="Q61" s="29" t="str">
        <f t="shared" si="13"/>
        <v/>
      </c>
      <c r="R61" s="28" t="str">
        <f t="shared" si="14"/>
        <v/>
      </c>
      <c r="S61" s="114" t="str">
        <f t="shared" si="15"/>
        <v/>
      </c>
      <c r="T61" s="14" t="str">
        <f t="shared" si="16"/>
        <v/>
      </c>
      <c r="U61" s="29" t="str">
        <f t="shared" si="17"/>
        <v/>
      </c>
      <c r="V61" s="28" t="str">
        <f t="shared" si="18"/>
        <v/>
      </c>
      <c r="W61" s="125" t="str">
        <f t="shared" si="19"/>
        <v/>
      </c>
      <c r="X61" s="26"/>
      <c r="Y61" s="102"/>
      <c r="Z61" s="27"/>
      <c r="AA61" s="112"/>
      <c r="AB61" s="14"/>
      <c r="AC61" s="29"/>
      <c r="AD61" s="28"/>
      <c r="AE61" s="114"/>
      <c r="AF61" s="14"/>
      <c r="AG61" s="29"/>
      <c r="AH61" s="28"/>
      <c r="AI61" s="114"/>
      <c r="AJ61" s="14"/>
      <c r="AK61" s="29"/>
      <c r="AL61" s="28"/>
      <c r="AM61" s="114"/>
      <c r="AN61" s="14"/>
      <c r="AO61" s="29"/>
      <c r="AP61" s="28"/>
      <c r="AQ61" s="125"/>
      <c r="AR61" s="10"/>
    </row>
    <row r="62" spans="1:44" ht="15.75" customHeight="1" x14ac:dyDescent="0.25">
      <c r="A62" s="82"/>
      <c r="B62" s="152" t="str">
        <f>IF(A62=0,"",VLOOKUP(A62,Chantier!A$4:D$9999,4,FALSE ))</f>
        <v/>
      </c>
      <c r="C62" s="151" t="str">
        <f>IF(A62=0,"",VLOOKUP(A62,Chantier!A$4:D$9999,2,FALSE ))</f>
        <v/>
      </c>
      <c r="D62" s="26"/>
      <c r="E62" s="102"/>
      <c r="F62" s="27"/>
      <c r="G62" s="112"/>
      <c r="H62" s="14" t="str">
        <f t="shared" si="4"/>
        <v/>
      </c>
      <c r="I62" s="29" t="str">
        <f t="shared" si="5"/>
        <v/>
      </c>
      <c r="J62" s="28" t="str">
        <f t="shared" si="6"/>
        <v/>
      </c>
      <c r="K62" s="114" t="str">
        <f t="shared" si="7"/>
        <v/>
      </c>
      <c r="L62" s="14" t="str">
        <f t="shared" si="8"/>
        <v/>
      </c>
      <c r="M62" s="29" t="str">
        <f t="shared" si="9"/>
        <v/>
      </c>
      <c r="N62" s="28" t="str">
        <f t="shared" si="10"/>
        <v/>
      </c>
      <c r="O62" s="114" t="str">
        <f t="shared" si="11"/>
        <v/>
      </c>
      <c r="P62" s="14" t="str">
        <f t="shared" si="12"/>
        <v/>
      </c>
      <c r="Q62" s="29" t="str">
        <f t="shared" si="13"/>
        <v/>
      </c>
      <c r="R62" s="28" t="str">
        <f t="shared" si="14"/>
        <v/>
      </c>
      <c r="S62" s="114" t="str">
        <f t="shared" si="15"/>
        <v/>
      </c>
      <c r="T62" s="14" t="str">
        <f t="shared" si="16"/>
        <v/>
      </c>
      <c r="U62" s="29" t="str">
        <f t="shared" si="17"/>
        <v/>
      </c>
      <c r="V62" s="28" t="str">
        <f t="shared" si="18"/>
        <v/>
      </c>
      <c r="W62" s="125" t="str">
        <f t="shared" si="19"/>
        <v/>
      </c>
      <c r="X62" s="26"/>
      <c r="Y62" s="102"/>
      <c r="Z62" s="27"/>
      <c r="AA62" s="112"/>
      <c r="AB62" s="14"/>
      <c r="AC62" s="29"/>
      <c r="AD62" s="28"/>
      <c r="AE62" s="114"/>
      <c r="AF62" s="14"/>
      <c r="AG62" s="29"/>
      <c r="AH62" s="28"/>
      <c r="AI62" s="114"/>
      <c r="AJ62" s="14"/>
      <c r="AK62" s="29"/>
      <c r="AL62" s="28"/>
      <c r="AM62" s="114"/>
      <c r="AN62" s="14"/>
      <c r="AO62" s="29"/>
      <c r="AP62" s="28"/>
      <c r="AQ62" s="125"/>
      <c r="AR62" s="10"/>
    </row>
    <row r="63" spans="1:44" s="32" customFormat="1" ht="20.100000000000001" customHeight="1" x14ac:dyDescent="0.25">
      <c r="A63" s="82"/>
      <c r="B63" s="152" t="str">
        <f>IF(A63=0,"",VLOOKUP(A63,Chantier!A$4:D$9999,4,FALSE ))</f>
        <v/>
      </c>
      <c r="C63" s="151" t="str">
        <f>IF(A63=0,"",VLOOKUP(A63,Chantier!A$4:D$9999,2,FALSE ))</f>
        <v/>
      </c>
      <c r="D63" s="26"/>
      <c r="E63" s="102"/>
      <c r="F63" s="27"/>
      <c r="G63" s="112"/>
      <c r="H63" s="14" t="str">
        <f t="shared" si="4"/>
        <v/>
      </c>
      <c r="I63" s="29" t="str">
        <f t="shared" si="5"/>
        <v/>
      </c>
      <c r="J63" s="28" t="str">
        <f t="shared" si="6"/>
        <v/>
      </c>
      <c r="K63" s="114" t="str">
        <f t="shared" si="7"/>
        <v/>
      </c>
      <c r="L63" s="14" t="str">
        <f t="shared" si="8"/>
        <v/>
      </c>
      <c r="M63" s="29" t="str">
        <f t="shared" si="9"/>
        <v/>
      </c>
      <c r="N63" s="28" t="str">
        <f t="shared" si="10"/>
        <v/>
      </c>
      <c r="O63" s="114" t="str">
        <f t="shared" si="11"/>
        <v/>
      </c>
      <c r="P63" s="14" t="str">
        <f t="shared" si="12"/>
        <v/>
      </c>
      <c r="Q63" s="29" t="str">
        <f t="shared" si="13"/>
        <v/>
      </c>
      <c r="R63" s="28" t="str">
        <f t="shared" si="14"/>
        <v/>
      </c>
      <c r="S63" s="114" t="str">
        <f t="shared" si="15"/>
        <v/>
      </c>
      <c r="T63" s="14" t="str">
        <f t="shared" si="16"/>
        <v/>
      </c>
      <c r="U63" s="29" t="str">
        <f t="shared" si="17"/>
        <v/>
      </c>
      <c r="V63" s="28" t="str">
        <f t="shared" si="18"/>
        <v/>
      </c>
      <c r="W63" s="125" t="str">
        <f t="shared" si="19"/>
        <v/>
      </c>
      <c r="X63" s="26"/>
      <c r="Y63" s="102"/>
      <c r="Z63" s="27"/>
      <c r="AA63" s="112"/>
      <c r="AB63" s="14"/>
      <c r="AC63" s="29"/>
      <c r="AD63" s="28"/>
      <c r="AE63" s="114"/>
      <c r="AF63" s="14"/>
      <c r="AG63" s="29"/>
      <c r="AH63" s="28"/>
      <c r="AI63" s="114"/>
      <c r="AJ63" s="14"/>
      <c r="AK63" s="29"/>
      <c r="AL63" s="28"/>
      <c r="AM63" s="114"/>
      <c r="AN63" s="14"/>
      <c r="AO63" s="29"/>
      <c r="AP63" s="28"/>
      <c r="AQ63" s="125"/>
      <c r="AR63" s="10"/>
    </row>
    <row r="64" spans="1:44" ht="15.75" customHeight="1" x14ac:dyDescent="0.25">
      <c r="A64" s="82"/>
      <c r="B64" s="152" t="str">
        <f>IF(A64=0,"",VLOOKUP(A64,Chantier!A$4:D$9999,4,FALSE ))</f>
        <v/>
      </c>
      <c r="C64" s="151" t="str">
        <f>IF(A64=0,"",VLOOKUP(A64,Chantier!A$4:D$9999,2,FALSE ))</f>
        <v/>
      </c>
      <c r="D64" s="26"/>
      <c r="E64" s="102"/>
      <c r="F64" s="27"/>
      <c r="G64" s="112"/>
      <c r="H64" s="14" t="str">
        <f t="shared" si="4"/>
        <v/>
      </c>
      <c r="I64" s="29" t="str">
        <f t="shared" si="5"/>
        <v/>
      </c>
      <c r="J64" s="28" t="str">
        <f t="shared" si="6"/>
        <v/>
      </c>
      <c r="K64" s="114" t="str">
        <f t="shared" si="7"/>
        <v/>
      </c>
      <c r="L64" s="14" t="str">
        <f t="shared" si="8"/>
        <v/>
      </c>
      <c r="M64" s="29" t="str">
        <f t="shared" si="9"/>
        <v/>
      </c>
      <c r="N64" s="28" t="str">
        <f t="shared" si="10"/>
        <v/>
      </c>
      <c r="O64" s="114" t="str">
        <f t="shared" si="11"/>
        <v/>
      </c>
      <c r="P64" s="14" t="str">
        <f t="shared" si="12"/>
        <v/>
      </c>
      <c r="Q64" s="29" t="str">
        <f t="shared" si="13"/>
        <v/>
      </c>
      <c r="R64" s="28" t="str">
        <f t="shared" si="14"/>
        <v/>
      </c>
      <c r="S64" s="114" t="str">
        <f t="shared" si="15"/>
        <v/>
      </c>
      <c r="T64" s="14" t="str">
        <f t="shared" si="16"/>
        <v/>
      </c>
      <c r="U64" s="29" t="str">
        <f t="shared" si="17"/>
        <v/>
      </c>
      <c r="V64" s="28" t="str">
        <f t="shared" si="18"/>
        <v/>
      </c>
      <c r="W64" s="125" t="str">
        <f t="shared" si="19"/>
        <v/>
      </c>
      <c r="X64" s="26"/>
      <c r="Y64" s="102"/>
      <c r="Z64" s="27"/>
      <c r="AA64" s="112"/>
      <c r="AB64" s="14"/>
      <c r="AC64" s="29"/>
      <c r="AD64" s="28"/>
      <c r="AE64" s="114"/>
      <c r="AF64" s="14"/>
      <c r="AG64" s="29"/>
      <c r="AH64" s="28"/>
      <c r="AI64" s="114"/>
      <c r="AJ64" s="14"/>
      <c r="AK64" s="29"/>
      <c r="AL64" s="28"/>
      <c r="AM64" s="114"/>
      <c r="AN64" s="14"/>
      <c r="AO64" s="29"/>
      <c r="AP64" s="28"/>
      <c r="AQ64" s="125"/>
      <c r="AR64" s="10"/>
    </row>
    <row r="65" spans="1:44" ht="15.75" customHeight="1" x14ac:dyDescent="0.25">
      <c r="A65" s="82"/>
      <c r="B65" s="152" t="str">
        <f>IF(A65=0,"",VLOOKUP(A65,Chantier!A$4:D$9999,4,FALSE ))</f>
        <v/>
      </c>
      <c r="C65" s="151" t="str">
        <f>IF(A65=0,"",VLOOKUP(A65,Chantier!A$4:D$9999,2,FALSE ))</f>
        <v/>
      </c>
      <c r="D65" s="26"/>
      <c r="E65" s="102"/>
      <c r="F65" s="27"/>
      <c r="G65" s="112"/>
      <c r="H65" s="14" t="str">
        <f t="shared" si="4"/>
        <v/>
      </c>
      <c r="I65" s="29" t="str">
        <f t="shared" si="5"/>
        <v/>
      </c>
      <c r="J65" s="28" t="str">
        <f t="shared" si="6"/>
        <v/>
      </c>
      <c r="K65" s="114" t="str">
        <f t="shared" si="7"/>
        <v/>
      </c>
      <c r="L65" s="14" t="str">
        <f t="shared" si="8"/>
        <v/>
      </c>
      <c r="M65" s="29" t="str">
        <f t="shared" si="9"/>
        <v/>
      </c>
      <c r="N65" s="28" t="str">
        <f t="shared" si="10"/>
        <v/>
      </c>
      <c r="O65" s="114" t="str">
        <f t="shared" si="11"/>
        <v/>
      </c>
      <c r="P65" s="14" t="str">
        <f t="shared" si="12"/>
        <v/>
      </c>
      <c r="Q65" s="29" t="str">
        <f t="shared" si="13"/>
        <v/>
      </c>
      <c r="R65" s="28" t="str">
        <f t="shared" si="14"/>
        <v/>
      </c>
      <c r="S65" s="114" t="str">
        <f t="shared" si="15"/>
        <v/>
      </c>
      <c r="T65" s="14" t="str">
        <f t="shared" si="16"/>
        <v/>
      </c>
      <c r="U65" s="29" t="str">
        <f t="shared" si="17"/>
        <v/>
      </c>
      <c r="V65" s="28" t="str">
        <f t="shared" si="18"/>
        <v/>
      </c>
      <c r="W65" s="125" t="str">
        <f t="shared" si="19"/>
        <v/>
      </c>
      <c r="X65" s="26"/>
      <c r="Y65" s="102"/>
      <c r="Z65" s="27"/>
      <c r="AA65" s="112"/>
      <c r="AB65" s="14"/>
      <c r="AC65" s="29"/>
      <c r="AD65" s="28"/>
      <c r="AE65" s="114"/>
      <c r="AF65" s="14"/>
      <c r="AG65" s="29"/>
      <c r="AH65" s="28"/>
      <c r="AI65" s="114"/>
      <c r="AJ65" s="14"/>
      <c r="AK65" s="29"/>
      <c r="AL65" s="28"/>
      <c r="AM65" s="114"/>
      <c r="AN65" s="14"/>
      <c r="AO65" s="29"/>
      <c r="AP65" s="28"/>
      <c r="AQ65" s="125"/>
      <c r="AR65" s="10"/>
    </row>
    <row r="66" spans="1:44" ht="15.75" customHeight="1" x14ac:dyDescent="0.25">
      <c r="A66" s="82"/>
      <c r="B66" s="152" t="str">
        <f>IF(A66=0,"",VLOOKUP(A66,Chantier!A$4:D$9999,4,FALSE ))</f>
        <v/>
      </c>
      <c r="C66" s="151" t="str">
        <f>IF(A66=0,"",VLOOKUP(A66,Chantier!A$4:D$9999,2,FALSE ))</f>
        <v/>
      </c>
      <c r="D66" s="26"/>
      <c r="E66" s="102"/>
      <c r="F66" s="27"/>
      <c r="G66" s="112"/>
      <c r="H66" s="14" t="str">
        <f t="shared" si="4"/>
        <v/>
      </c>
      <c r="I66" s="29" t="str">
        <f t="shared" si="5"/>
        <v/>
      </c>
      <c r="J66" s="28" t="str">
        <f t="shared" si="6"/>
        <v/>
      </c>
      <c r="K66" s="114" t="str">
        <f t="shared" si="7"/>
        <v/>
      </c>
      <c r="L66" s="14" t="str">
        <f t="shared" si="8"/>
        <v/>
      </c>
      <c r="M66" s="29" t="str">
        <f t="shared" si="9"/>
        <v/>
      </c>
      <c r="N66" s="28" t="str">
        <f t="shared" si="10"/>
        <v/>
      </c>
      <c r="O66" s="114" t="str">
        <f t="shared" si="11"/>
        <v/>
      </c>
      <c r="P66" s="14" t="str">
        <f t="shared" si="12"/>
        <v/>
      </c>
      <c r="Q66" s="29" t="str">
        <f t="shared" si="13"/>
        <v/>
      </c>
      <c r="R66" s="28" t="str">
        <f t="shared" si="14"/>
        <v/>
      </c>
      <c r="S66" s="114" t="str">
        <f t="shared" si="15"/>
        <v/>
      </c>
      <c r="T66" s="14" t="str">
        <f t="shared" si="16"/>
        <v/>
      </c>
      <c r="U66" s="29" t="str">
        <f t="shared" si="17"/>
        <v/>
      </c>
      <c r="V66" s="28" t="str">
        <f t="shared" si="18"/>
        <v/>
      </c>
      <c r="W66" s="125" t="str">
        <f t="shared" si="19"/>
        <v/>
      </c>
      <c r="X66" s="26"/>
      <c r="Y66" s="102"/>
      <c r="Z66" s="27"/>
      <c r="AA66" s="112"/>
      <c r="AB66" s="14"/>
      <c r="AC66" s="29"/>
      <c r="AD66" s="28"/>
      <c r="AE66" s="114"/>
      <c r="AF66" s="14"/>
      <c r="AG66" s="29"/>
      <c r="AH66" s="28"/>
      <c r="AI66" s="114"/>
      <c r="AJ66" s="14"/>
      <c r="AK66" s="29"/>
      <c r="AL66" s="28"/>
      <c r="AM66" s="114"/>
      <c r="AN66" s="14"/>
      <c r="AO66" s="29"/>
      <c r="AP66" s="28"/>
      <c r="AQ66" s="125"/>
      <c r="AR66" s="10"/>
    </row>
    <row r="67" spans="1:44" ht="15.75" customHeight="1" x14ac:dyDescent="0.25">
      <c r="A67" s="82"/>
      <c r="B67" s="152" t="str">
        <f>IF(A67=0,"",VLOOKUP(A67,Chantier!A$4:D$9999,4,FALSE ))</f>
        <v/>
      </c>
      <c r="C67" s="151" t="str">
        <f>IF(A67=0,"",VLOOKUP(A67,Chantier!A$4:D$9999,2,FALSE ))</f>
        <v/>
      </c>
      <c r="D67" s="26"/>
      <c r="E67" s="102"/>
      <c r="F67" s="27"/>
      <c r="G67" s="112"/>
      <c r="H67" s="14" t="str">
        <f t="shared" si="4"/>
        <v/>
      </c>
      <c r="I67" s="29" t="str">
        <f t="shared" si="5"/>
        <v/>
      </c>
      <c r="J67" s="28" t="str">
        <f t="shared" si="6"/>
        <v/>
      </c>
      <c r="K67" s="114" t="str">
        <f t="shared" si="7"/>
        <v/>
      </c>
      <c r="L67" s="14" t="str">
        <f t="shared" si="8"/>
        <v/>
      </c>
      <c r="M67" s="29" t="str">
        <f t="shared" si="9"/>
        <v/>
      </c>
      <c r="N67" s="28" t="str">
        <f t="shared" si="10"/>
        <v/>
      </c>
      <c r="O67" s="114" t="str">
        <f t="shared" si="11"/>
        <v/>
      </c>
      <c r="P67" s="14" t="str">
        <f t="shared" si="12"/>
        <v/>
      </c>
      <c r="Q67" s="29" t="str">
        <f t="shared" si="13"/>
        <v/>
      </c>
      <c r="R67" s="28" t="str">
        <f t="shared" si="14"/>
        <v/>
      </c>
      <c r="S67" s="114" t="str">
        <f t="shared" si="15"/>
        <v/>
      </c>
      <c r="T67" s="14" t="str">
        <f t="shared" si="16"/>
        <v/>
      </c>
      <c r="U67" s="29" t="str">
        <f t="shared" si="17"/>
        <v/>
      </c>
      <c r="V67" s="28" t="str">
        <f t="shared" si="18"/>
        <v/>
      </c>
      <c r="W67" s="125" t="str">
        <f t="shared" si="19"/>
        <v/>
      </c>
      <c r="X67" s="26"/>
      <c r="Y67" s="102"/>
      <c r="Z67" s="27"/>
      <c r="AA67" s="112"/>
      <c r="AB67" s="14"/>
      <c r="AC67" s="29"/>
      <c r="AD67" s="28"/>
      <c r="AE67" s="114"/>
      <c r="AF67" s="14"/>
      <c r="AG67" s="29"/>
      <c r="AH67" s="28"/>
      <c r="AI67" s="114"/>
      <c r="AJ67" s="14"/>
      <c r="AK67" s="29"/>
      <c r="AL67" s="28"/>
      <c r="AM67" s="114"/>
      <c r="AN67" s="14"/>
      <c r="AO67" s="29"/>
      <c r="AP67" s="28"/>
      <c r="AQ67" s="125"/>
      <c r="AR67" s="10"/>
    </row>
    <row r="68" spans="1:44" s="32" customFormat="1" ht="15.75" customHeight="1" thickBot="1" x14ac:dyDescent="0.3">
      <c r="A68" s="82"/>
      <c r="B68" s="152" t="str">
        <f>IF(A68=0,"",LOOKUP(A68,Chantier!A$4:A$9999,Chantier!D:D))</f>
        <v/>
      </c>
      <c r="C68" s="151" t="str">
        <f>IF(A68=0,"",LOOKUP(A68,Chantier!A$4:A$9999,Chantier!B:B))</f>
        <v/>
      </c>
      <c r="D68" s="116"/>
      <c r="E68" s="117"/>
      <c r="F68" s="118"/>
      <c r="G68" s="119"/>
      <c r="H68" s="120"/>
      <c r="I68" s="121"/>
      <c r="J68" s="122"/>
      <c r="K68" s="123"/>
      <c r="L68" s="120"/>
      <c r="M68" s="121"/>
      <c r="N68" s="122"/>
      <c r="O68" s="123"/>
      <c r="P68" s="120"/>
      <c r="Q68" s="121"/>
      <c r="R68" s="122"/>
      <c r="S68" s="123"/>
      <c r="T68" s="120"/>
      <c r="U68" s="121"/>
      <c r="V68" s="122"/>
      <c r="W68" s="124"/>
      <c r="X68" s="116"/>
      <c r="Y68" s="117"/>
      <c r="Z68" s="118"/>
      <c r="AA68" s="119"/>
      <c r="AB68" s="120"/>
      <c r="AC68" s="121"/>
      <c r="AD68" s="122"/>
      <c r="AE68" s="123"/>
      <c r="AF68" s="120"/>
      <c r="AG68" s="121"/>
      <c r="AH68" s="122"/>
      <c r="AI68" s="123"/>
      <c r="AJ68" s="120"/>
      <c r="AK68" s="121"/>
      <c r="AL68" s="122"/>
      <c r="AM68" s="123"/>
      <c r="AN68" s="120"/>
      <c r="AO68" s="121"/>
      <c r="AP68" s="122"/>
      <c r="AQ68" s="124"/>
      <c r="AR68" s="10"/>
    </row>
    <row r="69" spans="1:44" ht="15.75" thickTop="1" x14ac:dyDescent="0.25"/>
    <row r="435" spans="4:5" x14ac:dyDescent="0.25">
      <c r="D435" s="97"/>
      <c r="E435" s="97"/>
    </row>
    <row r="436" spans="4:5" x14ac:dyDescent="0.25">
      <c r="D436" s="97"/>
      <c r="E436" s="97"/>
    </row>
    <row r="437" spans="4:5" x14ac:dyDescent="0.25">
      <c r="D437" s="97"/>
      <c r="E437" s="97"/>
    </row>
    <row r="438" spans="4:5" x14ac:dyDescent="0.25">
      <c r="D438" s="97"/>
      <c r="E438" s="97"/>
    </row>
    <row r="439" spans="4:5" x14ac:dyDescent="0.25">
      <c r="D439" s="97"/>
      <c r="E439" s="97"/>
    </row>
    <row r="440" spans="4:5" x14ac:dyDescent="0.25">
      <c r="D440" s="97"/>
      <c r="E440" s="97"/>
    </row>
    <row r="441" spans="4:5" x14ac:dyDescent="0.25">
      <c r="D441" s="97"/>
      <c r="E441" s="97"/>
    </row>
    <row r="442" spans="4:5" x14ac:dyDescent="0.25">
      <c r="D442" s="97"/>
      <c r="E442" s="97"/>
    </row>
    <row r="443" spans="4:5" x14ac:dyDescent="0.25">
      <c r="D443" s="97"/>
      <c r="E443" s="97"/>
    </row>
    <row r="444" spans="4:5" x14ac:dyDescent="0.25">
      <c r="D444" s="97"/>
      <c r="E444" s="97"/>
    </row>
    <row r="445" spans="4:5" x14ac:dyDescent="0.25">
      <c r="D445" s="97"/>
      <c r="E445" s="97"/>
    </row>
  </sheetData>
  <mergeCells count="18">
    <mergeCell ref="D1:H1"/>
    <mergeCell ref="J1:K1"/>
    <mergeCell ref="M1:O1"/>
    <mergeCell ref="A4:A7"/>
    <mergeCell ref="L5:O5"/>
    <mergeCell ref="P5:S5"/>
    <mergeCell ref="T5:W5"/>
    <mergeCell ref="D4:W4"/>
    <mergeCell ref="B4:B7"/>
    <mergeCell ref="AR4:AR7"/>
    <mergeCell ref="D5:G5"/>
    <mergeCell ref="H5:K5"/>
    <mergeCell ref="X4:AQ4"/>
    <mergeCell ref="X5:AA5"/>
    <mergeCell ref="AB5:AE5"/>
    <mergeCell ref="AF5:AI5"/>
    <mergeCell ref="AJ5:AM5"/>
    <mergeCell ref="AN5:AQ5"/>
  </mergeCells>
  <dataValidations count="6">
    <dataValidation type="list" allowBlank="1" showInputMessage="1" showErrorMessage="1" sqref="I68:AQ68 F68:G68 P8:AQ8">
      <formula1>Chantiers</formula1>
    </dataValidation>
    <dataValidation type="list" allowBlank="1" showInputMessage="1" showErrorMessage="1" sqref="F8:G67 I8:O8">
      <formula1>Salarie</formula1>
    </dataValidation>
    <dataValidation type="list" allowBlank="1" showInputMessage="1" showErrorMessage="1" sqref="E8:E68">
      <formula1>dispo_int</formula1>
    </dataValidation>
    <dataValidation type="list" allowBlank="1" showInputMessage="1" showErrorMessage="1" sqref="I9:AQ67 H8:H68">
      <formula1>dispo</formula1>
    </dataValidation>
    <dataValidation type="list" allowBlank="1" showInputMessage="1" showErrorMessage="1" sqref="D9 D11:D68">
      <mc:AlternateContent xmlns:x12ac="http://schemas.microsoft.com/office/spreadsheetml/2011/1/ac" xmlns:mc="http://schemas.openxmlformats.org/markup-compatibility/2006">
        <mc:Choice Requires="x12ac">
          <x12ac:list>DECALER(Debut_personnel,0,COLONNE()-2,NB.SI(DECALER(Debut_personnel,,COLONNE()-2),"""&gt;&lt;""&amp;""""))"</x12ac:list>
        </mc:Choice>
        <mc:Fallback>
          <formula1>"DECALER(Debut_personnel,0,COLONNE()-2,NB.SI(DECALER(Debut_personnel,,COLONNE()-2),""&gt;&lt;""&amp;""""))"</formula1>
        </mc:Fallback>
      </mc:AlternateContent>
    </dataValidation>
    <dataValidation type="list" allowBlank="1" showInputMessage="1" showErrorMessage="1" sqref="D8 D10">
      <formula1>OFFSET(Debut_personnel,0,COLUMN()-2,COUNTIF(OFFSET(Debut_personnel,,COLUMN()-2),"&gt;&lt;"&amp;""))</formula1>
    </dataValidation>
  </dataValidations>
  <pageMargins left="0.19685039370078741" right="0.19685039370078741" top="0.19685039370078741" bottom="0.19685039370078741" header="0.39370078740157483" footer="0.39370078740157483"/>
  <pageSetup paperSize="8" scale="1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Chantier</vt:lpstr>
      <vt:lpstr>Liste du personnel</vt:lpstr>
      <vt:lpstr>Intérimaires</vt:lpstr>
      <vt:lpstr>Personnel</vt:lpstr>
      <vt:lpstr>S13</vt:lpstr>
      <vt:lpstr>'S13'!année</vt:lpstr>
      <vt:lpstr>Debut_personnel</vt:lpstr>
      <vt:lpstr>Nom_personnel</vt:lpstr>
      <vt:lpstr>'S13'!semaine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LAZERGES, GUILLAUME (SRTOU)</dc:creator>
  <cp:lastModifiedBy>Vincent Lalanne</cp:lastModifiedBy>
  <cp:lastPrinted>2014-03-13T09:29:58Z</cp:lastPrinted>
  <dcterms:created xsi:type="dcterms:W3CDTF">2013-03-26T18:14:19Z</dcterms:created>
  <dcterms:modified xsi:type="dcterms:W3CDTF">2018-03-19T17:45:31Z</dcterms:modified>
</cp:coreProperties>
</file>