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15405" windowHeight="8685" tabRatio="811" activeTab="1"/>
  </bookViews>
  <sheets>
    <sheet name="Calendrier Général" sheetId="22" r:id="rId1"/>
    <sheet name="Senior A" sheetId="2" r:id="rId2"/>
  </sheets>
  <definedNames>
    <definedName name="_xlnm._FilterDatabase" localSheetId="0" hidden="1">'Calendrier Général'!$A$1:$H$261</definedName>
  </definedNames>
  <calcPr calcId="124519"/>
</workbook>
</file>

<file path=xl/calcChain.xml><?xml version="1.0" encoding="utf-8"?>
<calcChain xmlns="http://schemas.openxmlformats.org/spreadsheetml/2006/main">
  <c r="F25" i="2"/>
  <c r="F18"/>
  <c r="D18"/>
  <c r="C12" l="1"/>
  <c r="C21"/>
  <c r="B3"/>
  <c r="B6"/>
  <c r="C6"/>
  <c r="D6"/>
  <c r="E6"/>
  <c r="F6"/>
  <c r="B7"/>
  <c r="C7"/>
  <c r="D7"/>
  <c r="E7"/>
  <c r="F7"/>
  <c r="B8"/>
  <c r="C8"/>
  <c r="D8"/>
  <c r="E8"/>
  <c r="F8"/>
  <c r="B9"/>
  <c r="C9"/>
  <c r="D9"/>
  <c r="E9"/>
  <c r="F9"/>
  <c r="B10"/>
  <c r="C10"/>
  <c r="D10"/>
  <c r="E10"/>
  <c r="F10"/>
  <c r="B11"/>
  <c r="C11"/>
  <c r="D11"/>
  <c r="E11"/>
  <c r="F11"/>
  <c r="B12"/>
  <c r="D12"/>
  <c r="E12"/>
  <c r="F12"/>
  <c r="B13"/>
  <c r="C13"/>
  <c r="D13"/>
  <c r="E13"/>
  <c r="F13"/>
  <c r="B14"/>
  <c r="C14"/>
  <c r="D14"/>
  <c r="E14"/>
  <c r="F14"/>
  <c r="B15"/>
  <c r="C15"/>
  <c r="D15"/>
  <c r="E15"/>
  <c r="F15"/>
  <c r="B16"/>
  <c r="C16"/>
  <c r="D16"/>
  <c r="E16"/>
  <c r="F16"/>
  <c r="B17"/>
  <c r="C17"/>
  <c r="D17"/>
  <c r="E17"/>
  <c r="F17"/>
  <c r="B18"/>
  <c r="C18"/>
  <c r="E18"/>
  <c r="B19"/>
  <c r="C19"/>
  <c r="D19"/>
  <c r="E19"/>
  <c r="F19"/>
  <c r="B20"/>
  <c r="C20"/>
  <c r="D20"/>
  <c r="E20"/>
  <c r="F20"/>
  <c r="B21"/>
  <c r="D21"/>
  <c r="E21"/>
  <c r="F21"/>
  <c r="B22"/>
  <c r="C22"/>
  <c r="D22"/>
  <c r="E22"/>
  <c r="F22"/>
  <c r="B23"/>
  <c r="C23"/>
  <c r="D23"/>
  <c r="E23"/>
  <c r="F23"/>
  <c r="B24"/>
  <c r="C24"/>
  <c r="D24"/>
  <c r="E24"/>
  <c r="F24"/>
  <c r="B25"/>
  <c r="C25"/>
  <c r="D25"/>
  <c r="E25"/>
  <c r="B26"/>
  <c r="C26"/>
  <c r="D26"/>
  <c r="E26"/>
  <c r="F26"/>
  <c r="B27"/>
  <c r="C27"/>
  <c r="D27"/>
  <c r="E27"/>
  <c r="F27"/>
  <c r="B28"/>
  <c r="C28"/>
  <c r="D28"/>
  <c r="E28"/>
  <c r="F28"/>
  <c r="B29"/>
  <c r="C29"/>
  <c r="D29"/>
  <c r="E29"/>
  <c r="F29"/>
  <c r="B30"/>
  <c r="C30"/>
  <c r="D30"/>
  <c r="E30"/>
  <c r="F30"/>
  <c r="B31"/>
  <c r="C31"/>
  <c r="D31"/>
  <c r="E31"/>
  <c r="F31"/>
  <c r="B32"/>
  <c r="C32"/>
  <c r="D32"/>
  <c r="E32"/>
  <c r="F32"/>
  <c r="B33"/>
  <c r="C33"/>
  <c r="D33"/>
  <c r="E33"/>
  <c r="F33"/>
  <c r="B34"/>
  <c r="C34"/>
  <c r="D34"/>
  <c r="E34"/>
  <c r="F34"/>
  <c r="B35"/>
  <c r="C35"/>
  <c r="D35"/>
  <c r="E35"/>
  <c r="F35"/>
  <c r="B36"/>
  <c r="C36"/>
  <c r="D36"/>
  <c r="E36"/>
  <c r="F36"/>
  <c r="B37"/>
  <c r="C37"/>
  <c r="D37"/>
  <c r="E37"/>
  <c r="F37"/>
  <c r="B38"/>
  <c r="C38"/>
  <c r="D38"/>
  <c r="E38"/>
  <c r="F38"/>
  <c r="B39"/>
  <c r="C39"/>
  <c r="D39"/>
  <c r="E39"/>
  <c r="F39"/>
  <c r="B40"/>
  <c r="C40"/>
  <c r="D40"/>
  <c r="E40"/>
  <c r="F40"/>
  <c r="B41"/>
  <c r="C41"/>
  <c r="D41"/>
  <c r="E41"/>
  <c r="F41"/>
  <c r="B42"/>
  <c r="C42"/>
  <c r="D42"/>
  <c r="E42"/>
  <c r="F42"/>
  <c r="B43"/>
  <c r="C43"/>
  <c r="D43"/>
  <c r="E43"/>
  <c r="F43"/>
  <c r="B44"/>
  <c r="C44"/>
  <c r="D44"/>
  <c r="E44"/>
  <c r="F44"/>
  <c r="B5"/>
  <c r="C5"/>
  <c r="D5"/>
  <c r="E5"/>
  <c r="F5"/>
  <c r="B4"/>
  <c r="C4"/>
  <c r="D4"/>
  <c r="E4"/>
  <c r="F4"/>
  <c r="F3"/>
  <c r="E3"/>
  <c r="D3"/>
  <c r="C3"/>
  <c r="L5"/>
  <c r="L6" s="1"/>
  <c r="L7" s="1"/>
  <c r="L8" s="1"/>
  <c r="L9" s="1"/>
  <c r="L10" s="1"/>
  <c r="L11" s="1"/>
  <c r="L12" s="1"/>
  <c r="L13" s="1"/>
  <c r="L14" s="1"/>
  <c r="L15" s="1"/>
  <c r="L16" s="1"/>
  <c r="L17" s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L41" s="1"/>
  <c r="L42" s="1"/>
  <c r="L43" s="1"/>
  <c r="L44" s="1"/>
  <c r="L45" s="1"/>
  <c r="L4"/>
  <c r="K26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K41" s="1"/>
  <c r="K42" s="1"/>
  <c r="K43" s="1"/>
  <c r="K44" s="1"/>
  <c r="K45" s="1"/>
  <c r="K5"/>
  <c r="K6" s="1"/>
  <c r="K7" s="1"/>
  <c r="K8" s="1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4"/>
</calcChain>
</file>

<file path=xl/sharedStrings.xml><?xml version="1.0" encoding="utf-8"?>
<sst xmlns="http://schemas.openxmlformats.org/spreadsheetml/2006/main" count="1118" uniqueCount="256">
  <si>
    <t>Samedi</t>
  </si>
  <si>
    <t>Coupe de France</t>
  </si>
  <si>
    <t>Coupe d'Aquitaine</t>
  </si>
  <si>
    <t>Coupe de Dordogne</t>
  </si>
  <si>
    <t>Coupe du District</t>
  </si>
  <si>
    <t>Seniors A - D1</t>
  </si>
  <si>
    <t>Légende</t>
  </si>
  <si>
    <t>Score</t>
  </si>
  <si>
    <t>E</t>
  </si>
  <si>
    <t>Date</t>
  </si>
  <si>
    <t>D</t>
  </si>
  <si>
    <t>Reçoit à</t>
  </si>
  <si>
    <t>Cendrieux Ladouze à Cendrieux</t>
  </si>
  <si>
    <t>Prigonrieux à Prigonrieux</t>
  </si>
  <si>
    <t>Pays de Montaigne à St Antoine deBreuilh</t>
  </si>
  <si>
    <t>Boulazac à Boulazac</t>
  </si>
  <si>
    <t>FAUX à 15h</t>
  </si>
  <si>
    <t>Faux à Faux</t>
  </si>
  <si>
    <t>Pays Beaumontois à Beaumont en Périgord</t>
  </si>
  <si>
    <t>Pays Mareuil à Mareuil</t>
  </si>
  <si>
    <t>Thenon Limeyrat à Limeyrat</t>
  </si>
  <si>
    <t>Château L'Evèque à Château L'Evèque</t>
  </si>
  <si>
    <t>Neuvic St Léon à Neuvic</t>
  </si>
  <si>
    <t>TSMB à Verteillac</t>
  </si>
  <si>
    <t>Vergt à 15h</t>
  </si>
  <si>
    <t>Calendrier Sénior A - Saison 2018 - 2019</t>
  </si>
  <si>
    <t>Finales</t>
  </si>
  <si>
    <r>
      <t xml:space="preserve">Ribérac à Ribérac </t>
    </r>
    <r>
      <rPr>
        <b/>
        <sz val="12"/>
        <color rgb="FFFF0000"/>
        <rFont val="Baskerville Old Face"/>
        <family val="1"/>
      </rPr>
      <t>(Gazon synthétique)</t>
    </r>
  </si>
  <si>
    <t>Encadrement de l'équipe A</t>
  </si>
  <si>
    <t>Jumilhac à 15h</t>
  </si>
  <si>
    <t>Senior A</t>
  </si>
  <si>
    <t>Senior B</t>
  </si>
  <si>
    <t>Senior C</t>
  </si>
  <si>
    <t>Senior F</t>
  </si>
  <si>
    <t>U14 - U17 F</t>
  </si>
  <si>
    <t>U18</t>
  </si>
  <si>
    <t>U17</t>
  </si>
  <si>
    <t>U16</t>
  </si>
  <si>
    <t>U15 A</t>
  </si>
  <si>
    <t>U15 B</t>
  </si>
  <si>
    <t>U15 C</t>
  </si>
  <si>
    <t>U13 A</t>
  </si>
  <si>
    <t>U13 B</t>
  </si>
  <si>
    <t>U13 C</t>
  </si>
  <si>
    <t>U9</t>
  </si>
  <si>
    <t>15h</t>
  </si>
  <si>
    <t>U14</t>
  </si>
  <si>
    <t>13h</t>
  </si>
  <si>
    <t>Bordeaux St Jean</t>
  </si>
  <si>
    <t>15h30</t>
  </si>
  <si>
    <t>Pays de L'Eyraud</t>
  </si>
  <si>
    <t>Vergt</t>
  </si>
  <si>
    <t>U11 A</t>
  </si>
  <si>
    <t>U11 B</t>
  </si>
  <si>
    <t>U11 C</t>
  </si>
  <si>
    <t>Dimanche</t>
  </si>
  <si>
    <t>U7</t>
  </si>
  <si>
    <t>Notre Dame de Sanilhac</t>
  </si>
  <si>
    <t>Prigonrieux 3</t>
  </si>
  <si>
    <t>FAUX 2</t>
  </si>
  <si>
    <t>Excideuil St Médard</t>
  </si>
  <si>
    <t>Sarlat Marcillac</t>
  </si>
  <si>
    <t>Horaire</t>
  </si>
  <si>
    <t xml:space="preserve">Blanquefort </t>
  </si>
  <si>
    <t xml:space="preserve">15h </t>
  </si>
  <si>
    <t>Coteaux Libournais</t>
  </si>
  <si>
    <t>Entente Vergers</t>
  </si>
  <si>
    <t>Trélissac</t>
  </si>
  <si>
    <t>11h</t>
  </si>
  <si>
    <t>Monbazillac Sig Ent</t>
  </si>
  <si>
    <t xml:space="preserve">Limeuil Ent </t>
  </si>
  <si>
    <t xml:space="preserve">Bruges </t>
  </si>
  <si>
    <t>13h30</t>
  </si>
  <si>
    <t xml:space="preserve">Trélissac </t>
  </si>
  <si>
    <t xml:space="preserve">Bergerac Périgord </t>
  </si>
  <si>
    <t xml:space="preserve">Excideuil St Médard </t>
  </si>
  <si>
    <t xml:space="preserve">Château L'Evèque </t>
  </si>
  <si>
    <t xml:space="preserve">Périgord Vert </t>
  </si>
  <si>
    <t>Vergt 2</t>
  </si>
  <si>
    <t xml:space="preserve">Marsaneix 2 </t>
  </si>
  <si>
    <t xml:space="preserve">Rouffignac / Plazac 3 </t>
  </si>
  <si>
    <t xml:space="preserve">Pays Beaumontois 2 </t>
  </si>
  <si>
    <t xml:space="preserve">Villefranche </t>
  </si>
  <si>
    <t xml:space="preserve">Le Monteil </t>
  </si>
  <si>
    <t xml:space="preserve">Prigonrieux 3 </t>
  </si>
  <si>
    <t>Le Monteil</t>
  </si>
  <si>
    <t>20h</t>
  </si>
  <si>
    <t>20h30</t>
  </si>
  <si>
    <t>Cendrieux Ladouze</t>
  </si>
  <si>
    <t xml:space="preserve">Ribérac </t>
  </si>
  <si>
    <t xml:space="preserve">TSMB </t>
  </si>
  <si>
    <t xml:space="preserve">Boulazac 2 </t>
  </si>
  <si>
    <t xml:space="preserve">Pays de Montaigne </t>
  </si>
  <si>
    <t xml:space="preserve">Pays Mareuil </t>
  </si>
  <si>
    <t xml:space="preserve">Prigonrieux 2 </t>
  </si>
  <si>
    <t>St André de Cubzac</t>
  </si>
  <si>
    <t>Saintes Foot</t>
  </si>
  <si>
    <t>Bergerac Périgord</t>
  </si>
  <si>
    <t>Libourne</t>
  </si>
  <si>
    <t>Brive Esa</t>
  </si>
  <si>
    <t>La Rochelle</t>
  </si>
  <si>
    <t xml:space="preserve">Plateau à Coursac </t>
  </si>
  <si>
    <t>Plateau à Marsac</t>
  </si>
  <si>
    <t>Plateau à Périgueux Foot</t>
  </si>
  <si>
    <t>Plateau à Notre Dame</t>
  </si>
  <si>
    <t>16h30</t>
  </si>
  <si>
    <t>Limens Jsa</t>
  </si>
  <si>
    <t>Boulazac</t>
  </si>
  <si>
    <t>Belle et Dronne</t>
  </si>
  <si>
    <t>?</t>
  </si>
  <si>
    <t>Foothislecole</t>
  </si>
  <si>
    <t>Montpon Menesplet</t>
  </si>
  <si>
    <t>Prigonrieux Ent</t>
  </si>
  <si>
    <t>Tocane Ent</t>
  </si>
  <si>
    <t>Estuaire Hte Gironde</t>
  </si>
  <si>
    <t xml:space="preserve">Belle Dronne </t>
  </si>
  <si>
    <t xml:space="preserve">Ribérac Ent </t>
  </si>
  <si>
    <t xml:space="preserve">Terrasson U.S.A 2 </t>
  </si>
  <si>
    <t xml:space="preserve">Thenon Limeyrat Fosm </t>
  </si>
  <si>
    <t>10h30</t>
  </si>
  <si>
    <t>14h</t>
  </si>
  <si>
    <t>Plateau à Chamiers</t>
  </si>
  <si>
    <t>Plateau à Notre Dame de Sanilhac</t>
  </si>
  <si>
    <t>La Bachellerie</t>
  </si>
  <si>
    <t>Coupe de Dordogne - Futsal</t>
  </si>
  <si>
    <t>Ribérac</t>
  </si>
  <si>
    <t>14h30</t>
  </si>
  <si>
    <t>Challenge Féminin à 8</t>
  </si>
  <si>
    <t>Bassens</t>
  </si>
  <si>
    <t>Leoville</t>
  </si>
  <si>
    <t>17h</t>
  </si>
  <si>
    <t>Pays de Montaigne</t>
  </si>
  <si>
    <t>Equipe</t>
  </si>
  <si>
    <t>D/E</t>
  </si>
  <si>
    <t>Adversaire</t>
  </si>
  <si>
    <t>Gué de Sénac (33)</t>
  </si>
  <si>
    <t>Vindelle (16)</t>
  </si>
  <si>
    <t>Blanquefort</t>
  </si>
  <si>
    <t>U15</t>
  </si>
  <si>
    <t>Marsac / Chancelade 2</t>
  </si>
  <si>
    <t>Ste Alvère 2</t>
  </si>
  <si>
    <t>Champniers</t>
  </si>
  <si>
    <t>Périgny</t>
  </si>
  <si>
    <t>Champcevinel Ent</t>
  </si>
  <si>
    <t>Neuvic St Léon Ent</t>
  </si>
  <si>
    <t>St Laurent des Hommes 2</t>
  </si>
  <si>
    <t>Pays Beaumontois</t>
  </si>
  <si>
    <t>St Yrieix</t>
  </si>
  <si>
    <t>Nontron St Pardoux Ent</t>
  </si>
  <si>
    <t>Corgnac Foot</t>
  </si>
  <si>
    <t>Foothisecole Ent</t>
  </si>
  <si>
    <t>Condat</t>
  </si>
  <si>
    <t>Marsac Ent</t>
  </si>
  <si>
    <t>Plateau à Hautefort</t>
  </si>
  <si>
    <t>Villefranche</t>
  </si>
  <si>
    <t>10h</t>
  </si>
  <si>
    <t>Terrain Synthétique</t>
  </si>
  <si>
    <t xml:space="preserve">Salignacois P F Ent </t>
  </si>
  <si>
    <t>Ribérac Ent 3</t>
  </si>
  <si>
    <t>Plateau à Bassillac</t>
  </si>
  <si>
    <t>Challenge Seri Pub</t>
  </si>
  <si>
    <t>Larche La Feuillade</t>
  </si>
  <si>
    <t>Nord Dordogne</t>
  </si>
  <si>
    <t>Le Pizou</t>
  </si>
  <si>
    <t xml:space="preserve">Tulle </t>
  </si>
  <si>
    <t xml:space="preserve">Lalinde Couze Ent </t>
  </si>
  <si>
    <t>Ussac</t>
  </si>
  <si>
    <t>Limens Jsa Ent</t>
  </si>
  <si>
    <t>Limens Jsa 2</t>
  </si>
  <si>
    <t>Plateau à Chancelade</t>
  </si>
  <si>
    <t>Plateau à Trélissac</t>
  </si>
  <si>
    <t>Pays de l'Eyraud</t>
  </si>
  <si>
    <t>Cendrieux Ladouze 2</t>
  </si>
  <si>
    <t>(4 équipes)</t>
  </si>
  <si>
    <t>Ruelle</t>
  </si>
  <si>
    <t xml:space="preserve">Couzeix </t>
  </si>
  <si>
    <t xml:space="preserve">Boulazac </t>
  </si>
  <si>
    <t xml:space="preserve">Efc Db </t>
  </si>
  <si>
    <t xml:space="preserve">Coupe U13 </t>
  </si>
  <si>
    <t>Coupe U13</t>
  </si>
  <si>
    <t xml:space="preserve">Plateau à St Saud </t>
  </si>
  <si>
    <t>Plateau à Boulazac</t>
  </si>
  <si>
    <t xml:space="preserve">Plateau à Trélissac </t>
  </si>
  <si>
    <t xml:space="preserve">Antonne Le Change 2 </t>
  </si>
  <si>
    <t>Château L'Evèque</t>
  </si>
  <si>
    <t>Razac sur l'isle</t>
  </si>
  <si>
    <t>Pays Mareuil</t>
  </si>
  <si>
    <t>Monbazillac Sigoules Ent</t>
  </si>
  <si>
    <t>Couze</t>
  </si>
  <si>
    <t>Atur 2</t>
  </si>
  <si>
    <t>Limens Jsa 3</t>
  </si>
  <si>
    <t>18h</t>
  </si>
  <si>
    <t>Terrasson Portugais</t>
  </si>
  <si>
    <t>Prigonrieux 2</t>
  </si>
  <si>
    <t>Creysse / Mouleydier</t>
  </si>
  <si>
    <t>Thenon Limeyrat 2</t>
  </si>
  <si>
    <t>Lanteuil</t>
  </si>
  <si>
    <t>Boulazac Ent</t>
  </si>
  <si>
    <t>Alliance</t>
  </si>
  <si>
    <t>Hautefort 2</t>
  </si>
  <si>
    <t xml:space="preserve">Monbazillac Sigoules Ent </t>
  </si>
  <si>
    <t>Entente du Barreau</t>
  </si>
  <si>
    <t>Cours de Pile</t>
  </si>
  <si>
    <t>St Pierre de Chignac</t>
  </si>
  <si>
    <t>(11 équipes)</t>
  </si>
  <si>
    <t>Limens</t>
  </si>
  <si>
    <t xml:space="preserve">Prigonrieux Ent </t>
  </si>
  <si>
    <t xml:space="preserve">Libourne Fc </t>
  </si>
  <si>
    <t>Vallée de L'isle Ent</t>
  </si>
  <si>
    <t xml:space="preserve">Ruelle </t>
  </si>
  <si>
    <t>Gymnase</t>
  </si>
  <si>
    <t>Bruges</t>
  </si>
  <si>
    <t xml:space="preserve">Entente Vergers </t>
  </si>
  <si>
    <t>Foothisecole</t>
  </si>
  <si>
    <t xml:space="preserve">Bassimilhacois Ent </t>
  </si>
  <si>
    <t xml:space="preserve">Bordeaux St Jean </t>
  </si>
  <si>
    <t xml:space="preserve">Plateau à Notre Dame </t>
  </si>
  <si>
    <t xml:space="preserve">La Rochelle </t>
  </si>
  <si>
    <t xml:space="preserve">Plateau à Atur </t>
  </si>
  <si>
    <t xml:space="preserve">Plateau à Marsac </t>
  </si>
  <si>
    <r>
      <rPr>
        <b/>
        <sz val="12"/>
        <rFont val="Baskerville Old Face"/>
        <family val="1"/>
      </rPr>
      <t>(11 équipes)</t>
    </r>
    <r>
      <rPr>
        <b/>
        <sz val="12"/>
        <color rgb="FFFF0000"/>
        <rFont val="Baskerville Old Face"/>
        <family val="1"/>
      </rPr>
      <t xml:space="preserve"> Gymnase</t>
    </r>
  </si>
  <si>
    <t xml:space="preserve">Plateau à Chamiers </t>
  </si>
  <si>
    <t xml:space="preserve">Plateaux à Chamiers </t>
  </si>
  <si>
    <t xml:space="preserve">Périgny </t>
  </si>
  <si>
    <t xml:space="preserve">Sarlat Marcillac </t>
  </si>
  <si>
    <t>Creysse / Mouleydier 2</t>
  </si>
  <si>
    <t>Tulle</t>
  </si>
  <si>
    <t xml:space="preserve">St André de Cubzac </t>
  </si>
  <si>
    <t>Efc Db</t>
  </si>
  <si>
    <t xml:space="preserve">Entente du Barreau </t>
  </si>
  <si>
    <t>Neuvic St Léon</t>
  </si>
  <si>
    <t xml:space="preserve">Limens </t>
  </si>
  <si>
    <t>Libourne Fc</t>
  </si>
  <si>
    <t>Lalinde / Cales</t>
  </si>
  <si>
    <t xml:space="preserve">Foothisecole </t>
  </si>
  <si>
    <t>Détail</t>
  </si>
  <si>
    <t>A Brantôme</t>
  </si>
  <si>
    <t>A St Astier</t>
  </si>
  <si>
    <t>Coupe du District - Futsal</t>
  </si>
  <si>
    <t xml:space="preserve">Cognac Foot </t>
  </si>
  <si>
    <t>Bergerac Périgord 3</t>
  </si>
  <si>
    <t>Pays de Montaigne 2</t>
  </si>
  <si>
    <t xml:space="preserve">Champcevinel    </t>
  </si>
  <si>
    <t>Montignac Ent</t>
  </si>
  <si>
    <t>Neuvic St Léon 2</t>
  </si>
  <si>
    <t xml:space="preserve">Atur  </t>
  </si>
  <si>
    <t>Plateau à Verteillac</t>
  </si>
  <si>
    <t>4 équipes</t>
  </si>
  <si>
    <t>Plateau à Corgnac</t>
  </si>
  <si>
    <t>Plateau à Marsaneix</t>
  </si>
  <si>
    <t xml:space="preserve">Plateau à Payzac </t>
  </si>
  <si>
    <t>Plateau à Montignac</t>
  </si>
  <si>
    <t>Plateaux à Périgueux Foot</t>
  </si>
  <si>
    <t>Excideuil</t>
  </si>
  <si>
    <t>A.J.A.X</t>
  </si>
  <si>
    <t>16h</t>
  </si>
</sst>
</file>

<file path=xl/styles.xml><?xml version="1.0" encoding="utf-8"?>
<styleSheet xmlns="http://schemas.openxmlformats.org/spreadsheetml/2006/main">
  <numFmts count="2">
    <numFmt numFmtId="164" formatCode="[$-40C]d\-mmm\-yy;@"/>
    <numFmt numFmtId="165" formatCode="[$-F400]h:mm:ss\ AM/PM"/>
  </numFmts>
  <fonts count="9">
    <font>
      <sz val="10"/>
      <name val="Arial"/>
    </font>
    <font>
      <sz val="8"/>
      <name val="Arial"/>
      <family val="2"/>
    </font>
    <font>
      <b/>
      <sz val="12"/>
      <name val="Baskerville Old Face"/>
      <family val="1"/>
    </font>
    <font>
      <b/>
      <u/>
      <sz val="22"/>
      <color rgb="FFFF0000"/>
      <name val="Baskerville Old Face"/>
      <family val="1"/>
    </font>
    <font>
      <b/>
      <u/>
      <sz val="12"/>
      <color rgb="FFFF0000"/>
      <name val="Baskerville Old Face"/>
      <family val="1"/>
    </font>
    <font>
      <b/>
      <sz val="12"/>
      <color rgb="FFFF0000"/>
      <name val="Baskerville Old Face"/>
      <family val="1"/>
    </font>
    <font>
      <b/>
      <sz val="14"/>
      <name val="Baskerville Old Face"/>
      <family val="1"/>
    </font>
    <font>
      <b/>
      <u/>
      <sz val="14"/>
      <color rgb="FFFF0000"/>
      <name val="Baskerville Old Face"/>
      <family val="1"/>
    </font>
    <font>
      <b/>
      <u/>
      <sz val="12"/>
      <name val="Baskerville Old Face"/>
      <family val="1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66CC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0" xfId="0" applyFont="1" applyAlignment="1">
      <alignment horizontal="center" vertical="center"/>
    </xf>
    <xf numFmtId="164" fontId="2" fillId="3" borderId="9" xfId="0" applyNumberFormat="1" applyFont="1" applyFill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2" fillId="0" borderId="17" xfId="0" applyNumberFormat="1" applyFont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164" fontId="2" fillId="3" borderId="22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6" fillId="0" borderId="21" xfId="0" applyFont="1" applyBorder="1" applyAlignment="1">
      <alignment horizontal="left" vertical="top" wrapText="1"/>
    </xf>
    <xf numFmtId="0" fontId="6" fillId="0" borderId="23" xfId="0" applyFont="1" applyBorder="1" applyAlignment="1">
      <alignment horizontal="left" vertical="top"/>
    </xf>
    <xf numFmtId="0" fontId="6" fillId="0" borderId="15" xfId="0" applyFont="1" applyBorder="1" applyAlignment="1">
      <alignment horizontal="left" vertical="top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6" fillId="0" borderId="10" xfId="0" applyFont="1" applyBorder="1" applyAlignment="1">
      <alignment horizontal="left" vertical="top"/>
    </xf>
    <xf numFmtId="16" fontId="2" fillId="0" borderId="0" xfId="0" applyNumberFormat="1" applyFont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</cellXfs>
  <cellStyles count="1">
    <cellStyle name="Normal" xfId="0" builtinId="0"/>
  </cellStyles>
  <dxfs count="380"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F66CC"/>
      <color rgb="FF00FFFF"/>
      <color rgb="FF00FF00"/>
      <color rgb="FFFFFF99"/>
      <color rgb="FF996600"/>
      <color rgb="FF0000FF"/>
      <color rgb="FF99FF66"/>
      <color rgb="FF99FFCC"/>
      <color rgb="FF66FF66"/>
      <color rgb="FF00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H943"/>
  <sheetViews>
    <sheetView zoomScale="160" zoomScaleNormal="160" workbookViewId="0">
      <pane ySplit="1" topLeftCell="A31" activePane="bottomLeft" state="frozen"/>
      <selection pane="bottomLeft" activeCell="A16" sqref="A16"/>
    </sheetView>
  </sheetViews>
  <sheetFormatPr baseColWidth="10" defaultRowHeight="19.5" customHeight="1"/>
  <cols>
    <col min="1" max="1" width="13" style="16" bestFit="1" customWidth="1"/>
    <col min="2" max="2" width="16.140625" style="1" customWidth="1"/>
    <col min="3" max="3" width="8.42578125" style="1" customWidth="1"/>
    <col min="4" max="4" width="32.5703125" style="1" customWidth="1"/>
    <col min="5" max="5" width="9.5703125" style="1" customWidth="1"/>
    <col min="6" max="7" width="4.7109375" style="1" customWidth="1"/>
    <col min="8" max="8" width="32.28515625" style="1" customWidth="1"/>
  </cols>
  <sheetData>
    <row r="1" spans="1:8" ht="19.5" customHeight="1">
      <c r="A1" s="38" t="s">
        <v>9</v>
      </c>
      <c r="B1" s="37" t="s">
        <v>132</v>
      </c>
      <c r="C1" s="37" t="s">
        <v>133</v>
      </c>
      <c r="D1" s="37" t="s">
        <v>134</v>
      </c>
      <c r="E1" s="37" t="s">
        <v>62</v>
      </c>
      <c r="F1" s="48" t="s">
        <v>7</v>
      </c>
      <c r="G1" s="48"/>
      <c r="H1" s="37" t="s">
        <v>235</v>
      </c>
    </row>
    <row r="2" spans="1:8" ht="19.5" hidden="1" customHeight="1">
      <c r="A2" s="40">
        <v>43337</v>
      </c>
      <c r="B2" s="1" t="s">
        <v>30</v>
      </c>
      <c r="C2" s="20" t="s">
        <v>8</v>
      </c>
      <c r="D2" s="16" t="s">
        <v>135</v>
      </c>
      <c r="E2" s="29" t="s">
        <v>86</v>
      </c>
      <c r="F2" s="1">
        <v>0</v>
      </c>
      <c r="G2" s="1">
        <v>0</v>
      </c>
      <c r="H2" s="1" t="s">
        <v>1</v>
      </c>
    </row>
    <row r="3" spans="1:8" ht="19.5" hidden="1" customHeight="1">
      <c r="A3" s="40">
        <v>43344</v>
      </c>
      <c r="B3" s="1" t="s">
        <v>30</v>
      </c>
      <c r="C3" s="20" t="s">
        <v>10</v>
      </c>
      <c r="D3" s="16" t="s">
        <v>136</v>
      </c>
      <c r="E3" s="29" t="s">
        <v>86</v>
      </c>
      <c r="F3" s="1">
        <v>1</v>
      </c>
      <c r="G3" s="1">
        <v>2</v>
      </c>
      <c r="H3" s="1" t="s">
        <v>1</v>
      </c>
    </row>
    <row r="4" spans="1:8" ht="19.5" hidden="1" customHeight="1">
      <c r="A4" s="40">
        <v>43351</v>
      </c>
      <c r="B4" s="1" t="s">
        <v>30</v>
      </c>
      <c r="C4" s="20" t="s">
        <v>8</v>
      </c>
      <c r="D4" s="16" t="s">
        <v>88</v>
      </c>
      <c r="E4" s="29" t="s">
        <v>86</v>
      </c>
      <c r="F4" s="1">
        <v>1</v>
      </c>
      <c r="G4" s="1">
        <v>2</v>
      </c>
    </row>
    <row r="5" spans="1:8" ht="19.5" hidden="1" customHeight="1">
      <c r="A5" s="40">
        <v>43365</v>
      </c>
      <c r="B5" s="30" t="s">
        <v>30</v>
      </c>
      <c r="C5" s="20" t="s">
        <v>10</v>
      </c>
      <c r="D5" s="16" t="s">
        <v>146</v>
      </c>
      <c r="E5" s="29" t="s">
        <v>87</v>
      </c>
      <c r="F5" s="30">
        <v>0</v>
      </c>
      <c r="G5" s="30">
        <v>0</v>
      </c>
      <c r="H5" s="30"/>
    </row>
    <row r="6" spans="1:8" ht="19.5" hidden="1" customHeight="1">
      <c r="A6" s="40">
        <v>43373</v>
      </c>
      <c r="B6" s="1" t="s">
        <v>30</v>
      </c>
      <c r="C6" s="20" t="s">
        <v>8</v>
      </c>
      <c r="D6" s="20" t="s">
        <v>161</v>
      </c>
      <c r="E6" s="1" t="s">
        <v>45</v>
      </c>
      <c r="F6" s="1">
        <v>1</v>
      </c>
      <c r="G6" s="1">
        <v>1</v>
      </c>
      <c r="H6" s="1" t="s">
        <v>2</v>
      </c>
    </row>
    <row r="7" spans="1:8" ht="19.5" hidden="1" customHeight="1">
      <c r="A7" s="40">
        <v>43387</v>
      </c>
      <c r="B7" s="30" t="s">
        <v>30</v>
      </c>
      <c r="C7" s="20" t="s">
        <v>8</v>
      </c>
      <c r="D7" s="20" t="s">
        <v>123</v>
      </c>
      <c r="E7" s="1" t="s">
        <v>45</v>
      </c>
      <c r="F7" s="1">
        <v>0</v>
      </c>
      <c r="G7" s="1">
        <v>0</v>
      </c>
      <c r="H7" s="1" t="s">
        <v>3</v>
      </c>
    </row>
    <row r="8" spans="1:8" ht="19.5" hidden="1" customHeight="1">
      <c r="A8" s="40">
        <v>43393</v>
      </c>
      <c r="B8" s="30" t="s">
        <v>30</v>
      </c>
      <c r="C8" s="20" t="s">
        <v>10</v>
      </c>
      <c r="D8" s="20" t="s">
        <v>186</v>
      </c>
      <c r="E8" s="1" t="s">
        <v>86</v>
      </c>
      <c r="F8" s="1">
        <v>0</v>
      </c>
      <c r="G8" s="1">
        <v>3</v>
      </c>
    </row>
    <row r="9" spans="1:8" ht="19.5" hidden="1" customHeight="1">
      <c r="A9" s="40">
        <v>43400</v>
      </c>
      <c r="B9" s="1" t="s">
        <v>30</v>
      </c>
      <c r="C9" s="20" t="s">
        <v>10</v>
      </c>
      <c r="D9" s="16" t="s">
        <v>106</v>
      </c>
      <c r="E9" s="1" t="s">
        <v>87</v>
      </c>
      <c r="F9" s="1">
        <v>0</v>
      </c>
      <c r="G9" s="1">
        <v>0</v>
      </c>
      <c r="H9" s="1" t="s">
        <v>3</v>
      </c>
    </row>
    <row r="10" spans="1:8" ht="19.5" hidden="1" customHeight="1">
      <c r="A10" s="40">
        <v>43408</v>
      </c>
      <c r="B10" s="30" t="s">
        <v>30</v>
      </c>
      <c r="C10" s="20" t="s">
        <v>8</v>
      </c>
      <c r="D10" s="20" t="s">
        <v>193</v>
      </c>
      <c r="E10" s="1" t="s">
        <v>45</v>
      </c>
      <c r="F10" s="1">
        <v>2</v>
      </c>
      <c r="G10" s="1">
        <v>1</v>
      </c>
    </row>
    <row r="11" spans="1:8" ht="19.5" hidden="1" customHeight="1">
      <c r="A11" s="40">
        <v>43414</v>
      </c>
      <c r="B11" s="30" t="s">
        <v>30</v>
      </c>
      <c r="C11" s="20" t="s">
        <v>10</v>
      </c>
      <c r="D11" s="20" t="s">
        <v>195</v>
      </c>
      <c r="E11" s="1" t="s">
        <v>86</v>
      </c>
      <c r="F11" s="1">
        <v>2</v>
      </c>
      <c r="G11" s="1">
        <v>0</v>
      </c>
    </row>
    <row r="12" spans="1:8" ht="19.5" hidden="1" customHeight="1">
      <c r="A12" s="40">
        <v>43422</v>
      </c>
      <c r="B12" s="30" t="s">
        <v>30</v>
      </c>
      <c r="C12" s="20" t="s">
        <v>8</v>
      </c>
      <c r="D12" s="20" t="s">
        <v>131</v>
      </c>
      <c r="E12" s="30" t="s">
        <v>45</v>
      </c>
      <c r="F12" s="1">
        <v>5</v>
      </c>
      <c r="G12" s="1">
        <v>0</v>
      </c>
    </row>
    <row r="13" spans="1:8" ht="19.5" hidden="1" customHeight="1">
      <c r="A13" s="40">
        <v>43428</v>
      </c>
      <c r="B13" s="20" t="s">
        <v>30</v>
      </c>
      <c r="C13" s="20" t="s">
        <v>10</v>
      </c>
      <c r="D13" s="20" t="s">
        <v>76</v>
      </c>
      <c r="E13" s="20" t="s">
        <v>86</v>
      </c>
      <c r="F13" s="1">
        <v>0</v>
      </c>
      <c r="G13" s="1">
        <v>2</v>
      </c>
    </row>
    <row r="14" spans="1:8" ht="19.5" hidden="1" customHeight="1">
      <c r="A14" s="40">
        <v>43435</v>
      </c>
      <c r="B14" s="30" t="s">
        <v>30</v>
      </c>
      <c r="C14" s="20" t="s">
        <v>8</v>
      </c>
      <c r="D14" s="30" t="s">
        <v>91</v>
      </c>
      <c r="E14" s="1" t="s">
        <v>86</v>
      </c>
      <c r="F14" s="1">
        <v>1</v>
      </c>
      <c r="G14" s="1">
        <v>2</v>
      </c>
    </row>
    <row r="15" spans="1:8" ht="19.5" hidden="1" customHeight="1">
      <c r="A15" s="40">
        <v>43442</v>
      </c>
      <c r="B15" s="30" t="s">
        <v>30</v>
      </c>
      <c r="C15" s="20" t="s">
        <v>10</v>
      </c>
      <c r="D15" s="30" t="s">
        <v>230</v>
      </c>
      <c r="E15" s="1" t="s">
        <v>86</v>
      </c>
    </row>
    <row r="16" spans="1:8" ht="19.5" hidden="1" customHeight="1">
      <c r="A16" s="40">
        <v>43450</v>
      </c>
      <c r="B16" s="30" t="s">
        <v>30</v>
      </c>
      <c r="C16" s="20" t="s">
        <v>8</v>
      </c>
      <c r="D16" s="30" t="s">
        <v>16</v>
      </c>
      <c r="E16" s="1" t="s">
        <v>45</v>
      </c>
    </row>
    <row r="17" spans="1:8" ht="19.5" hidden="1" customHeight="1">
      <c r="A17" s="40">
        <v>43492</v>
      </c>
      <c r="B17" s="30" t="s">
        <v>30</v>
      </c>
      <c r="C17" s="20" t="s">
        <v>10</v>
      </c>
      <c r="D17" s="30" t="s">
        <v>90</v>
      </c>
      <c r="E17" s="1" t="s">
        <v>45</v>
      </c>
    </row>
    <row r="18" spans="1:8" ht="19.5" hidden="1" customHeight="1">
      <c r="A18" s="40">
        <v>43499</v>
      </c>
      <c r="B18" s="30" t="s">
        <v>30</v>
      </c>
      <c r="C18" s="20" t="s">
        <v>8</v>
      </c>
      <c r="D18" s="30" t="s">
        <v>125</v>
      </c>
      <c r="E18" s="1" t="s">
        <v>45</v>
      </c>
    </row>
    <row r="19" spans="1:8" ht="19.5" hidden="1" customHeight="1">
      <c r="A19" s="40">
        <v>43506</v>
      </c>
      <c r="B19" s="30" t="s">
        <v>30</v>
      </c>
      <c r="C19" s="20" t="s">
        <v>8</v>
      </c>
      <c r="D19" s="30" t="s">
        <v>146</v>
      </c>
      <c r="E19" s="30" t="s">
        <v>45</v>
      </c>
    </row>
    <row r="20" spans="1:8" ht="19.5" hidden="1" customHeight="1">
      <c r="A20" s="40">
        <v>43527</v>
      </c>
      <c r="B20" s="30" t="s">
        <v>30</v>
      </c>
      <c r="C20" s="20" t="s">
        <v>8</v>
      </c>
      <c r="D20" s="30" t="s">
        <v>93</v>
      </c>
      <c r="E20" s="30" t="s">
        <v>45</v>
      </c>
    </row>
    <row r="21" spans="1:8" ht="19.5" hidden="1" customHeight="1">
      <c r="A21" s="40">
        <v>43533</v>
      </c>
      <c r="B21" s="30" t="s">
        <v>30</v>
      </c>
      <c r="C21" s="20" t="s">
        <v>10</v>
      </c>
      <c r="D21" s="30" t="s">
        <v>94</v>
      </c>
      <c r="E21" s="30" t="s">
        <v>86</v>
      </c>
    </row>
    <row r="22" spans="1:8" ht="19.5" hidden="1" customHeight="1">
      <c r="A22" s="40">
        <v>43548</v>
      </c>
      <c r="B22" s="30" t="s">
        <v>30</v>
      </c>
      <c r="C22" s="20" t="s">
        <v>8</v>
      </c>
      <c r="D22" s="30" t="s">
        <v>195</v>
      </c>
      <c r="E22" s="1" t="s">
        <v>45</v>
      </c>
    </row>
    <row r="23" spans="1:8" ht="19.5" hidden="1" customHeight="1">
      <c r="A23" s="40">
        <v>43554</v>
      </c>
      <c r="B23" s="30" t="s">
        <v>30</v>
      </c>
      <c r="C23" s="20" t="s">
        <v>10</v>
      </c>
      <c r="D23" s="30" t="s">
        <v>92</v>
      </c>
      <c r="E23" s="30" t="s">
        <v>86</v>
      </c>
    </row>
    <row r="24" spans="1:8" ht="19.5" hidden="1" customHeight="1">
      <c r="A24" s="40">
        <v>43562</v>
      </c>
      <c r="B24" s="30" t="s">
        <v>30</v>
      </c>
      <c r="C24" s="20" t="s">
        <v>8</v>
      </c>
      <c r="D24" s="30" t="s">
        <v>184</v>
      </c>
      <c r="E24" s="30" t="s">
        <v>45</v>
      </c>
      <c r="F24" s="30"/>
    </row>
    <row r="25" spans="1:8" ht="19.5" hidden="1" customHeight="1">
      <c r="A25" s="40">
        <v>43568</v>
      </c>
      <c r="B25" s="30" t="s">
        <v>30</v>
      </c>
      <c r="C25" s="20" t="s">
        <v>10</v>
      </c>
      <c r="D25" s="30" t="s">
        <v>91</v>
      </c>
      <c r="E25" s="30" t="s">
        <v>86</v>
      </c>
    </row>
    <row r="26" spans="1:8" ht="19.5" hidden="1" customHeight="1">
      <c r="A26" s="40">
        <v>43583</v>
      </c>
      <c r="B26" s="30" t="s">
        <v>30</v>
      </c>
      <c r="C26" s="20" t="s">
        <v>8</v>
      </c>
      <c r="D26" s="30" t="s">
        <v>230</v>
      </c>
      <c r="E26" s="30" t="s">
        <v>45</v>
      </c>
    </row>
    <row r="27" spans="1:8" ht="19.5" hidden="1" customHeight="1">
      <c r="A27" s="40">
        <v>43589</v>
      </c>
      <c r="B27" s="30" t="s">
        <v>30</v>
      </c>
      <c r="C27" s="20" t="s">
        <v>10</v>
      </c>
      <c r="D27" s="30" t="b">
        <v>0</v>
      </c>
      <c r="E27" s="30" t="s">
        <v>86</v>
      </c>
    </row>
    <row r="28" spans="1:8" ht="19.5" hidden="1" customHeight="1">
      <c r="A28" s="40">
        <v>43597</v>
      </c>
      <c r="B28" s="30" t="s">
        <v>30</v>
      </c>
      <c r="C28" s="20" t="s">
        <v>8</v>
      </c>
      <c r="D28" s="30" t="s">
        <v>90</v>
      </c>
      <c r="E28" s="30" t="s">
        <v>45</v>
      </c>
    </row>
    <row r="29" spans="1:8" ht="19.5" hidden="1" customHeight="1">
      <c r="A29" s="40">
        <v>43610</v>
      </c>
      <c r="B29" s="30" t="s">
        <v>30</v>
      </c>
      <c r="C29" s="20" t="s">
        <v>10</v>
      </c>
      <c r="D29" s="30" t="s">
        <v>125</v>
      </c>
      <c r="E29" s="30" t="s">
        <v>86</v>
      </c>
    </row>
    <row r="30" spans="1:8" ht="19.5" hidden="1" customHeight="1">
      <c r="A30" s="40">
        <v>43617</v>
      </c>
      <c r="B30" s="30" t="s">
        <v>30</v>
      </c>
      <c r="C30" s="20" t="s">
        <v>10</v>
      </c>
      <c r="D30" s="30" t="s">
        <v>88</v>
      </c>
      <c r="E30" s="1" t="s">
        <v>86</v>
      </c>
    </row>
    <row r="31" spans="1:8" ht="19.5" customHeight="1">
      <c r="A31" s="40">
        <v>43352</v>
      </c>
      <c r="B31" s="1" t="s">
        <v>31</v>
      </c>
      <c r="C31" s="20" t="s">
        <v>10</v>
      </c>
      <c r="D31" s="28" t="s">
        <v>139</v>
      </c>
      <c r="E31" s="29" t="s">
        <v>64</v>
      </c>
      <c r="F31" s="1">
        <v>5</v>
      </c>
      <c r="G31" s="1">
        <v>2</v>
      </c>
    </row>
    <row r="32" spans="1:8" ht="19.5" customHeight="1">
      <c r="A32" s="40">
        <v>43359</v>
      </c>
      <c r="B32" s="30" t="s">
        <v>31</v>
      </c>
      <c r="C32" s="34" t="s">
        <v>10</v>
      </c>
      <c r="D32" s="33" t="s">
        <v>145</v>
      </c>
      <c r="E32" s="29" t="s">
        <v>45</v>
      </c>
      <c r="H32" s="1" t="s">
        <v>4</v>
      </c>
    </row>
    <row r="33" spans="1:8" ht="19.5" customHeight="1">
      <c r="A33" s="40">
        <v>43366</v>
      </c>
      <c r="B33" s="30" t="s">
        <v>31</v>
      </c>
      <c r="C33" s="20" t="s">
        <v>8</v>
      </c>
      <c r="D33" s="30" t="s">
        <v>154</v>
      </c>
      <c r="E33" s="30" t="s">
        <v>45</v>
      </c>
    </row>
    <row r="34" spans="1:8" ht="19.5" customHeight="1">
      <c r="A34" s="40">
        <v>43373</v>
      </c>
      <c r="B34" s="1" t="s">
        <v>31</v>
      </c>
      <c r="C34" s="20" t="s">
        <v>10</v>
      </c>
      <c r="D34" s="33" t="s">
        <v>162</v>
      </c>
      <c r="E34" s="1" t="s">
        <v>45</v>
      </c>
      <c r="H34" s="1" t="s">
        <v>4</v>
      </c>
    </row>
    <row r="35" spans="1:8" ht="19.5" customHeight="1">
      <c r="A35" s="40">
        <v>43380</v>
      </c>
      <c r="B35" s="30" t="s">
        <v>31</v>
      </c>
      <c r="C35" s="34" t="s">
        <v>10</v>
      </c>
      <c r="D35" s="33" t="s">
        <v>171</v>
      </c>
      <c r="E35" s="1" t="s">
        <v>45</v>
      </c>
    </row>
    <row r="36" spans="1:8" ht="19.5" customHeight="1">
      <c r="A36" s="40">
        <v>43387</v>
      </c>
      <c r="B36" s="30" t="s">
        <v>31</v>
      </c>
      <c r="C36" s="20" t="s">
        <v>8</v>
      </c>
      <c r="D36" s="20" t="s">
        <v>183</v>
      </c>
      <c r="E36" s="1" t="s">
        <v>45</v>
      </c>
      <c r="H36" s="1" t="s">
        <v>4</v>
      </c>
    </row>
    <row r="37" spans="1:8" ht="19.5" customHeight="1">
      <c r="A37" s="40">
        <v>43394</v>
      </c>
      <c r="B37" s="30" t="s">
        <v>31</v>
      </c>
      <c r="C37" s="20" t="s">
        <v>10</v>
      </c>
      <c r="D37" s="33" t="s">
        <v>188</v>
      </c>
      <c r="E37" s="1" t="s">
        <v>45</v>
      </c>
    </row>
    <row r="38" spans="1:8" ht="19.5" customHeight="1">
      <c r="A38" s="40">
        <v>43400</v>
      </c>
      <c r="B38" s="1" t="s">
        <v>31</v>
      </c>
      <c r="C38" s="20" t="s">
        <v>10</v>
      </c>
      <c r="D38" s="1" t="s">
        <v>190</v>
      </c>
      <c r="E38" s="1" t="s">
        <v>191</v>
      </c>
      <c r="H38" s="1" t="s">
        <v>160</v>
      </c>
    </row>
    <row r="39" spans="1:8" ht="19.5" customHeight="1">
      <c r="A39" s="40">
        <v>43408</v>
      </c>
      <c r="B39" s="30" t="s">
        <v>31</v>
      </c>
      <c r="C39" s="20" t="s">
        <v>8</v>
      </c>
      <c r="D39" s="30" t="s">
        <v>194</v>
      </c>
      <c r="E39" s="1" t="s">
        <v>47</v>
      </c>
    </row>
    <row r="40" spans="1:8" ht="19.5" customHeight="1">
      <c r="A40" s="40">
        <v>43415</v>
      </c>
      <c r="B40" s="30" t="s">
        <v>31</v>
      </c>
      <c r="C40" s="34" t="s">
        <v>10</v>
      </c>
      <c r="D40" s="33" t="s">
        <v>202</v>
      </c>
      <c r="E40" s="1" t="s">
        <v>45</v>
      </c>
    </row>
    <row r="41" spans="1:8" ht="19.5" customHeight="1">
      <c r="A41" s="40">
        <v>43422</v>
      </c>
      <c r="B41" s="20" t="s">
        <v>31</v>
      </c>
      <c r="C41" s="20" t="s">
        <v>8</v>
      </c>
      <c r="D41" s="30" t="s">
        <v>58</v>
      </c>
      <c r="E41" s="30" t="s">
        <v>45</v>
      </c>
    </row>
    <row r="42" spans="1:8" ht="19.5" customHeight="1">
      <c r="A42" s="40">
        <v>43436</v>
      </c>
      <c r="B42" s="30" t="s">
        <v>31</v>
      </c>
      <c r="C42" s="34" t="s">
        <v>10</v>
      </c>
      <c r="D42" s="30" t="s">
        <v>83</v>
      </c>
      <c r="E42" s="1" t="s">
        <v>45</v>
      </c>
    </row>
    <row r="43" spans="1:8" ht="19.5" customHeight="1">
      <c r="A43" s="40">
        <v>43443</v>
      </c>
      <c r="B43" s="30" t="s">
        <v>31</v>
      </c>
      <c r="C43" s="20" t="s">
        <v>8</v>
      </c>
      <c r="D43" s="30" t="s">
        <v>24</v>
      </c>
      <c r="E43" s="1" t="s">
        <v>45</v>
      </c>
    </row>
    <row r="44" spans="1:8" ht="19.5" customHeight="1">
      <c r="A44" s="40">
        <v>43450</v>
      </c>
      <c r="B44" s="30" t="s">
        <v>31</v>
      </c>
      <c r="C44" s="34" t="s">
        <v>10</v>
      </c>
      <c r="D44" s="30" t="s">
        <v>233</v>
      </c>
      <c r="E44" s="1" t="s">
        <v>45</v>
      </c>
    </row>
    <row r="45" spans="1:8" ht="19.5" customHeight="1">
      <c r="A45" s="40">
        <v>43499</v>
      </c>
      <c r="B45" s="30" t="s">
        <v>31</v>
      </c>
      <c r="C45" s="20" t="s">
        <v>8</v>
      </c>
      <c r="D45" s="30" t="b">
        <v>0</v>
      </c>
      <c r="E45" s="1" t="s">
        <v>47</v>
      </c>
    </row>
    <row r="46" spans="1:8" ht="19.5" customHeight="1">
      <c r="A46" s="40">
        <v>43506</v>
      </c>
      <c r="B46" s="30" t="s">
        <v>31</v>
      </c>
      <c r="C46" s="34" t="s">
        <v>10</v>
      </c>
      <c r="D46" s="30" t="s">
        <v>82</v>
      </c>
      <c r="E46" s="30" t="s">
        <v>47</v>
      </c>
    </row>
    <row r="47" spans="1:8" ht="19.5" customHeight="1">
      <c r="A47" s="40">
        <v>43513</v>
      </c>
      <c r="B47" s="30" t="s">
        <v>31</v>
      </c>
      <c r="C47" s="20" t="s">
        <v>8</v>
      </c>
      <c r="D47" s="30" t="s">
        <v>50</v>
      </c>
      <c r="E47" s="30" t="s">
        <v>45</v>
      </c>
    </row>
    <row r="48" spans="1:8" ht="19.5" customHeight="1">
      <c r="A48" s="40">
        <v>43527</v>
      </c>
      <c r="B48" s="30" t="s">
        <v>31</v>
      </c>
      <c r="C48" s="20" t="s">
        <v>8</v>
      </c>
      <c r="D48" s="30" t="s">
        <v>188</v>
      </c>
      <c r="E48" s="30" t="s">
        <v>45</v>
      </c>
    </row>
    <row r="49" spans="1:8" ht="19.5" customHeight="1">
      <c r="A49" s="40">
        <v>43534</v>
      </c>
      <c r="B49" s="30" t="s">
        <v>31</v>
      </c>
      <c r="C49" s="34" t="s">
        <v>10</v>
      </c>
      <c r="D49" s="30" t="s">
        <v>225</v>
      </c>
      <c r="E49" s="1" t="s">
        <v>45</v>
      </c>
    </row>
    <row r="50" spans="1:8" ht="19.5" customHeight="1">
      <c r="A50" s="40">
        <v>43548</v>
      </c>
      <c r="B50" s="30" t="s">
        <v>31</v>
      </c>
      <c r="C50" s="20" t="s">
        <v>8</v>
      </c>
      <c r="D50" s="30" t="s">
        <v>202</v>
      </c>
      <c r="E50" s="30" t="s">
        <v>45</v>
      </c>
    </row>
    <row r="51" spans="1:8" ht="19.5" customHeight="1">
      <c r="A51" s="40">
        <v>43562</v>
      </c>
      <c r="B51" s="30" t="s">
        <v>31</v>
      </c>
      <c r="C51" s="34" t="s">
        <v>10</v>
      </c>
      <c r="D51" s="30" t="s">
        <v>84</v>
      </c>
      <c r="E51" s="30" t="s">
        <v>45</v>
      </c>
    </row>
    <row r="52" spans="1:8" ht="19.5" customHeight="1">
      <c r="A52" s="40">
        <v>43569</v>
      </c>
      <c r="B52" s="30" t="s">
        <v>31</v>
      </c>
      <c r="C52" s="20" t="s">
        <v>8</v>
      </c>
      <c r="D52" s="30" t="s">
        <v>85</v>
      </c>
      <c r="E52" s="30" t="s">
        <v>45</v>
      </c>
    </row>
    <row r="53" spans="1:8" ht="19.5" customHeight="1">
      <c r="A53" s="40">
        <v>43583</v>
      </c>
      <c r="B53" s="30" t="s">
        <v>31</v>
      </c>
      <c r="C53" s="34" t="s">
        <v>10</v>
      </c>
      <c r="D53" s="30" t="s">
        <v>51</v>
      </c>
      <c r="E53" s="30" t="s">
        <v>45</v>
      </c>
    </row>
    <row r="54" spans="1:8" ht="19.5" customHeight="1">
      <c r="A54" s="40">
        <v>43590</v>
      </c>
      <c r="B54" s="30" t="s">
        <v>31</v>
      </c>
      <c r="C54" s="20" t="s">
        <v>8</v>
      </c>
      <c r="D54" s="30" t="s">
        <v>233</v>
      </c>
      <c r="E54" s="30" t="s">
        <v>45</v>
      </c>
      <c r="F54" s="30"/>
    </row>
    <row r="55" spans="1:8" ht="19.5" customHeight="1">
      <c r="A55" s="40">
        <v>43597</v>
      </c>
      <c r="B55" s="30" t="s">
        <v>31</v>
      </c>
      <c r="C55" s="34" t="s">
        <v>10</v>
      </c>
      <c r="D55" s="30" t="s">
        <v>59</v>
      </c>
      <c r="E55" s="30" t="s">
        <v>45</v>
      </c>
    </row>
    <row r="56" spans="1:8" ht="19.5" customHeight="1">
      <c r="A56" s="40">
        <v>43611</v>
      </c>
      <c r="B56" s="30" t="s">
        <v>31</v>
      </c>
      <c r="C56" s="20" t="s">
        <v>8</v>
      </c>
      <c r="D56" s="30" t="s">
        <v>139</v>
      </c>
      <c r="E56" s="1" t="s">
        <v>47</v>
      </c>
    </row>
    <row r="57" spans="1:8" ht="19.5" hidden="1" customHeight="1">
      <c r="A57" s="40">
        <v>43352</v>
      </c>
      <c r="B57" s="1" t="s">
        <v>32</v>
      </c>
      <c r="C57" s="20" t="s">
        <v>10</v>
      </c>
      <c r="D57" s="27" t="s">
        <v>140</v>
      </c>
      <c r="E57" s="29" t="s">
        <v>45</v>
      </c>
      <c r="F57" s="1">
        <v>3</v>
      </c>
      <c r="G57" s="1">
        <v>1</v>
      </c>
    </row>
    <row r="58" spans="1:8" ht="19.5" hidden="1" customHeight="1">
      <c r="A58" s="40">
        <v>43359</v>
      </c>
      <c r="B58" s="30" t="s">
        <v>32</v>
      </c>
      <c r="C58" s="20" t="s">
        <v>10</v>
      </c>
      <c r="D58" s="32" t="s">
        <v>81</v>
      </c>
      <c r="E58" s="29" t="s">
        <v>45</v>
      </c>
      <c r="H58" s="1" t="s">
        <v>4</v>
      </c>
    </row>
    <row r="59" spans="1:8" ht="19.5" hidden="1" customHeight="1">
      <c r="A59" s="40">
        <v>43366</v>
      </c>
      <c r="B59" s="30" t="s">
        <v>32</v>
      </c>
      <c r="C59" s="20" t="s">
        <v>8</v>
      </c>
      <c r="D59" s="30" t="s">
        <v>80</v>
      </c>
      <c r="E59" s="30" t="s">
        <v>47</v>
      </c>
    </row>
    <row r="60" spans="1:8" ht="19.5" hidden="1" customHeight="1">
      <c r="A60" s="40">
        <v>43373</v>
      </c>
      <c r="B60" s="1" t="s">
        <v>32</v>
      </c>
      <c r="C60" s="34" t="s">
        <v>10</v>
      </c>
      <c r="D60" s="32" t="s">
        <v>163</v>
      </c>
      <c r="E60" s="1" t="s">
        <v>45</v>
      </c>
      <c r="H60" s="1" t="s">
        <v>160</v>
      </c>
    </row>
    <row r="61" spans="1:8" ht="19.5" hidden="1" customHeight="1">
      <c r="A61" s="40">
        <v>43380</v>
      </c>
      <c r="B61" s="30" t="s">
        <v>32</v>
      </c>
      <c r="C61" s="34" t="s">
        <v>10</v>
      </c>
      <c r="D61" s="32" t="s">
        <v>172</v>
      </c>
      <c r="E61" s="1" t="s">
        <v>45</v>
      </c>
    </row>
    <row r="62" spans="1:8" ht="19.5" hidden="1" customHeight="1">
      <c r="A62" s="40">
        <v>43387</v>
      </c>
      <c r="B62" s="30" t="s">
        <v>32</v>
      </c>
      <c r="C62" s="20" t="s">
        <v>8</v>
      </c>
      <c r="D62" s="20" t="s">
        <v>184</v>
      </c>
      <c r="E62" s="1" t="s">
        <v>45</v>
      </c>
      <c r="H62" s="1" t="s">
        <v>160</v>
      </c>
    </row>
    <row r="63" spans="1:8" ht="19.5" hidden="1" customHeight="1">
      <c r="A63" s="40">
        <v>43394</v>
      </c>
      <c r="B63" s="30" t="s">
        <v>32</v>
      </c>
      <c r="C63" s="20" t="s">
        <v>8</v>
      </c>
      <c r="D63" s="30" t="s">
        <v>189</v>
      </c>
      <c r="E63" s="1" t="s">
        <v>47</v>
      </c>
    </row>
    <row r="64" spans="1:8" ht="19.5" hidden="1" customHeight="1">
      <c r="A64" s="40">
        <v>43408</v>
      </c>
      <c r="B64" s="30" t="s">
        <v>32</v>
      </c>
      <c r="C64" s="20" t="s">
        <v>8</v>
      </c>
      <c r="D64" s="30" t="s">
        <v>79</v>
      </c>
      <c r="E64" s="1" t="s">
        <v>47</v>
      </c>
    </row>
    <row r="65" spans="1:8" ht="19.5" hidden="1" customHeight="1">
      <c r="A65" s="40">
        <v>43415</v>
      </c>
      <c r="B65" s="30" t="s">
        <v>32</v>
      </c>
      <c r="C65" s="34" t="s">
        <v>10</v>
      </c>
      <c r="D65" s="32" t="s">
        <v>203</v>
      </c>
      <c r="E65" s="30" t="s">
        <v>45</v>
      </c>
    </row>
    <row r="66" spans="1:8" ht="19.5" hidden="1" customHeight="1">
      <c r="A66" s="40">
        <v>43422</v>
      </c>
      <c r="B66" s="20" t="s">
        <v>32</v>
      </c>
      <c r="C66" s="20" t="s">
        <v>8</v>
      </c>
      <c r="D66" s="30" t="s">
        <v>78</v>
      </c>
      <c r="E66" s="30" t="s">
        <v>47</v>
      </c>
    </row>
    <row r="67" spans="1:8" ht="19.5" hidden="1" customHeight="1">
      <c r="A67" s="40">
        <v>43373</v>
      </c>
      <c r="B67" s="1" t="s">
        <v>33</v>
      </c>
      <c r="C67" s="20" t="s">
        <v>10</v>
      </c>
      <c r="D67" s="33" t="s">
        <v>148</v>
      </c>
      <c r="E67" s="1" t="s">
        <v>47</v>
      </c>
    </row>
    <row r="68" spans="1:8" ht="19.5" hidden="1" customHeight="1">
      <c r="A68" s="40">
        <v>43387</v>
      </c>
      <c r="B68" s="30" t="s">
        <v>33</v>
      </c>
      <c r="C68" s="20" t="s">
        <v>10</v>
      </c>
      <c r="D68" s="32" t="s">
        <v>185</v>
      </c>
      <c r="E68" s="1" t="s">
        <v>45</v>
      </c>
    </row>
    <row r="69" spans="1:8" ht="19.5" hidden="1" customHeight="1">
      <c r="A69" s="40">
        <v>43394</v>
      </c>
      <c r="B69" s="30" t="s">
        <v>33</v>
      </c>
      <c r="C69" s="20" t="s">
        <v>10</v>
      </c>
      <c r="D69" s="32" t="s">
        <v>60</v>
      </c>
      <c r="E69" s="1" t="s">
        <v>45</v>
      </c>
    </row>
    <row r="70" spans="1:8" ht="19.5" hidden="1" customHeight="1">
      <c r="A70" s="40">
        <v>43415</v>
      </c>
      <c r="B70" s="30" t="s">
        <v>33</v>
      </c>
      <c r="C70" s="20" t="s">
        <v>8</v>
      </c>
      <c r="D70" s="30" t="s">
        <v>184</v>
      </c>
      <c r="E70" s="30" t="s">
        <v>45</v>
      </c>
    </row>
    <row r="71" spans="1:8" ht="19.5" hidden="1" customHeight="1">
      <c r="A71" s="40">
        <v>43422</v>
      </c>
      <c r="B71" s="20" t="s">
        <v>33</v>
      </c>
      <c r="C71" s="20" t="s">
        <v>10</v>
      </c>
      <c r="D71" s="32" t="s">
        <v>77</v>
      </c>
      <c r="E71" s="30" t="s">
        <v>45</v>
      </c>
    </row>
    <row r="72" spans="1:8" ht="19.5" hidden="1" customHeight="1">
      <c r="A72" s="40">
        <v>43429</v>
      </c>
      <c r="B72" s="30" t="s">
        <v>33</v>
      </c>
      <c r="C72" s="20" t="s">
        <v>10</v>
      </c>
      <c r="D72" s="32" t="s">
        <v>192</v>
      </c>
      <c r="E72" s="1" t="s">
        <v>126</v>
      </c>
      <c r="H72" s="1" t="s">
        <v>127</v>
      </c>
    </row>
    <row r="73" spans="1:8" ht="19.5" hidden="1" customHeight="1">
      <c r="A73" s="40">
        <v>43443</v>
      </c>
      <c r="B73" s="30" t="s">
        <v>33</v>
      </c>
      <c r="C73" s="20" t="s">
        <v>8</v>
      </c>
      <c r="D73" s="30" t="s">
        <v>29</v>
      </c>
      <c r="E73" s="1" t="s">
        <v>45</v>
      </c>
    </row>
    <row r="74" spans="1:8" ht="19.5" hidden="1" customHeight="1">
      <c r="A74" s="40">
        <v>43365</v>
      </c>
      <c r="B74" s="30" t="s">
        <v>52</v>
      </c>
      <c r="C74" s="20" t="s">
        <v>10</v>
      </c>
      <c r="D74" s="33" t="s">
        <v>121</v>
      </c>
      <c r="E74" s="29" t="s">
        <v>120</v>
      </c>
    </row>
    <row r="75" spans="1:8" ht="19.5" hidden="1" customHeight="1">
      <c r="A75" s="40">
        <v>43372</v>
      </c>
      <c r="B75" s="30" t="s">
        <v>52</v>
      </c>
      <c r="C75" s="20" t="s">
        <v>8</v>
      </c>
      <c r="D75" s="20" t="s">
        <v>104</v>
      </c>
      <c r="E75" s="1" t="s">
        <v>120</v>
      </c>
    </row>
    <row r="76" spans="1:8" ht="19.5" hidden="1" customHeight="1">
      <c r="A76" s="40">
        <v>43379</v>
      </c>
      <c r="B76" s="30" t="s">
        <v>52</v>
      </c>
      <c r="C76" s="20" t="s">
        <v>8</v>
      </c>
      <c r="D76" s="20" t="s">
        <v>169</v>
      </c>
      <c r="E76" s="1" t="s">
        <v>120</v>
      </c>
    </row>
    <row r="77" spans="1:8" ht="19.5" hidden="1" customHeight="1">
      <c r="A77" s="40">
        <v>43386</v>
      </c>
      <c r="B77" s="30" t="s">
        <v>52</v>
      </c>
      <c r="C77" s="20" t="s">
        <v>8</v>
      </c>
      <c r="D77" s="20" t="s">
        <v>180</v>
      </c>
      <c r="E77" s="1" t="s">
        <v>120</v>
      </c>
    </row>
    <row r="78" spans="1:8" ht="19.5" hidden="1" customHeight="1">
      <c r="A78" s="40">
        <v>43414</v>
      </c>
      <c r="B78" s="30" t="s">
        <v>52</v>
      </c>
      <c r="C78" s="20" t="s">
        <v>8</v>
      </c>
      <c r="D78" s="20" t="s">
        <v>252</v>
      </c>
      <c r="E78" s="1" t="s">
        <v>120</v>
      </c>
      <c r="H78" s="1" t="s">
        <v>3</v>
      </c>
    </row>
    <row r="79" spans="1:8" ht="19.5" hidden="1" customHeight="1">
      <c r="A79" s="40">
        <v>43421</v>
      </c>
      <c r="B79" s="30" t="s">
        <v>52</v>
      </c>
      <c r="C79" s="20" t="s">
        <v>8</v>
      </c>
      <c r="D79" s="30" t="s">
        <v>246</v>
      </c>
      <c r="E79" s="1" t="s">
        <v>120</v>
      </c>
    </row>
    <row r="80" spans="1:8" ht="19.5" hidden="1" customHeight="1">
      <c r="A80" s="40">
        <v>43428</v>
      </c>
      <c r="B80" s="30" t="s">
        <v>52</v>
      </c>
      <c r="C80" s="20" t="s">
        <v>10</v>
      </c>
      <c r="D80" s="33" t="s">
        <v>121</v>
      </c>
      <c r="E80" s="1" t="s">
        <v>120</v>
      </c>
      <c r="H80" s="1" t="s">
        <v>247</v>
      </c>
    </row>
    <row r="81" spans="1:8" ht="19.5" hidden="1" customHeight="1">
      <c r="A81" s="40">
        <v>43435</v>
      </c>
      <c r="B81" s="30" t="s">
        <v>52</v>
      </c>
      <c r="C81" s="20" t="s">
        <v>8</v>
      </c>
      <c r="D81" s="30" t="s">
        <v>248</v>
      </c>
      <c r="E81" s="1" t="s">
        <v>120</v>
      </c>
    </row>
    <row r="82" spans="1:8" ht="19.5" hidden="1" customHeight="1">
      <c r="A82" s="40">
        <v>43442</v>
      </c>
      <c r="B82" s="30" t="s">
        <v>52</v>
      </c>
      <c r="C82" s="20" t="s">
        <v>8</v>
      </c>
      <c r="D82" s="30" t="s">
        <v>103</v>
      </c>
      <c r="E82" s="1" t="s">
        <v>119</v>
      </c>
    </row>
    <row r="83" spans="1:8" ht="19.5" hidden="1" customHeight="1">
      <c r="A83" s="40">
        <v>43449</v>
      </c>
      <c r="B83" s="30" t="s">
        <v>52</v>
      </c>
      <c r="C83" s="20" t="s">
        <v>8</v>
      </c>
      <c r="D83" s="30" t="s">
        <v>246</v>
      </c>
      <c r="E83" s="1" t="s">
        <v>120</v>
      </c>
    </row>
    <row r="84" spans="1:8" ht="19.5" hidden="1" customHeight="1">
      <c r="A84" s="40">
        <v>43491</v>
      </c>
      <c r="B84" s="30" t="s">
        <v>52</v>
      </c>
      <c r="C84" s="20" t="s">
        <v>8</v>
      </c>
      <c r="D84" s="30" t="s">
        <v>159</v>
      </c>
      <c r="E84" s="1" t="s">
        <v>120</v>
      </c>
    </row>
    <row r="85" spans="1:8" ht="19.5" hidden="1" customHeight="1">
      <c r="A85" s="40">
        <v>43498</v>
      </c>
      <c r="B85" s="30" t="s">
        <v>52</v>
      </c>
      <c r="C85" s="20" t="s">
        <v>10</v>
      </c>
      <c r="D85" s="33" t="s">
        <v>121</v>
      </c>
      <c r="E85" s="1" t="s">
        <v>120</v>
      </c>
      <c r="H85" s="1" t="s">
        <v>247</v>
      </c>
    </row>
    <row r="86" spans="1:8" ht="19.5" hidden="1" customHeight="1">
      <c r="A86" s="40">
        <v>43365</v>
      </c>
      <c r="B86" s="30" t="s">
        <v>53</v>
      </c>
      <c r="C86" s="20" t="s">
        <v>8</v>
      </c>
      <c r="D86" s="20" t="s">
        <v>153</v>
      </c>
      <c r="E86" s="29" t="s">
        <v>120</v>
      </c>
    </row>
    <row r="87" spans="1:8" ht="19.5" hidden="1" customHeight="1">
      <c r="A87" s="40">
        <v>43372</v>
      </c>
      <c r="B87" s="30" t="s">
        <v>53</v>
      </c>
      <c r="C87" s="20" t="s">
        <v>8</v>
      </c>
      <c r="D87" s="20" t="s">
        <v>159</v>
      </c>
      <c r="E87" s="1" t="s">
        <v>120</v>
      </c>
    </row>
    <row r="88" spans="1:8" ht="19.5" hidden="1" customHeight="1">
      <c r="A88" s="40">
        <v>43379</v>
      </c>
      <c r="B88" s="30" t="s">
        <v>53</v>
      </c>
      <c r="C88" s="20" t="s">
        <v>8</v>
      </c>
      <c r="D88" s="20" t="s">
        <v>170</v>
      </c>
      <c r="E88" s="1" t="s">
        <v>120</v>
      </c>
    </row>
    <row r="89" spans="1:8" ht="19.5" hidden="1" customHeight="1">
      <c r="A89" s="40">
        <v>43386</v>
      </c>
      <c r="B89" s="30" t="s">
        <v>53</v>
      </c>
      <c r="C89" s="20" t="s">
        <v>8</v>
      </c>
      <c r="D89" s="20" t="s">
        <v>181</v>
      </c>
      <c r="E89" s="1" t="s">
        <v>120</v>
      </c>
    </row>
    <row r="90" spans="1:8" ht="19.5" hidden="1" customHeight="1">
      <c r="A90" s="40">
        <v>43414</v>
      </c>
      <c r="B90" s="30" t="s">
        <v>53</v>
      </c>
      <c r="C90" s="20" t="s">
        <v>8</v>
      </c>
      <c r="D90" s="20" t="s">
        <v>252</v>
      </c>
      <c r="E90" s="1" t="s">
        <v>120</v>
      </c>
      <c r="H90" s="1" t="s">
        <v>3</v>
      </c>
    </row>
    <row r="91" spans="1:8" ht="19.5" hidden="1" customHeight="1">
      <c r="A91" s="40">
        <v>43421</v>
      </c>
      <c r="B91" s="30" t="s">
        <v>53</v>
      </c>
      <c r="C91" s="20" t="s">
        <v>8</v>
      </c>
      <c r="D91" s="30" t="s">
        <v>218</v>
      </c>
      <c r="E91" s="1" t="s">
        <v>120</v>
      </c>
    </row>
    <row r="92" spans="1:8" ht="19.5" hidden="1" customHeight="1">
      <c r="A92" s="40">
        <v>43428</v>
      </c>
      <c r="B92" s="30" t="s">
        <v>53</v>
      </c>
      <c r="C92" s="20" t="s">
        <v>8</v>
      </c>
      <c r="D92" s="30" t="s">
        <v>249</v>
      </c>
      <c r="E92" s="1" t="s">
        <v>120</v>
      </c>
    </row>
    <row r="93" spans="1:8" ht="19.5" hidden="1" customHeight="1">
      <c r="A93" s="40">
        <v>43435</v>
      </c>
      <c r="B93" s="30" t="s">
        <v>53</v>
      </c>
      <c r="C93" s="20" t="s">
        <v>8</v>
      </c>
      <c r="D93" s="30" t="s">
        <v>249</v>
      </c>
      <c r="E93" s="1" t="s">
        <v>120</v>
      </c>
    </row>
    <row r="94" spans="1:8" ht="19.5" hidden="1" customHeight="1">
      <c r="A94" s="40">
        <v>43442</v>
      </c>
      <c r="B94" s="30" t="s">
        <v>53</v>
      </c>
      <c r="C94" s="20" t="s">
        <v>10</v>
      </c>
      <c r="D94" s="33" t="s">
        <v>121</v>
      </c>
      <c r="E94" s="1" t="s">
        <v>120</v>
      </c>
      <c r="H94" s="1" t="s">
        <v>247</v>
      </c>
    </row>
    <row r="95" spans="1:8" ht="19.5" hidden="1" customHeight="1">
      <c r="A95" s="40">
        <v>43449</v>
      </c>
      <c r="B95" s="30" t="s">
        <v>53</v>
      </c>
      <c r="C95" s="20" t="s">
        <v>8</v>
      </c>
      <c r="D95" s="30" t="s">
        <v>122</v>
      </c>
      <c r="E95" s="1" t="s">
        <v>120</v>
      </c>
    </row>
    <row r="96" spans="1:8" ht="19.5" hidden="1" customHeight="1">
      <c r="A96" s="40">
        <v>43491</v>
      </c>
      <c r="B96" s="30" t="s">
        <v>53</v>
      </c>
      <c r="C96" s="20" t="s">
        <v>8</v>
      </c>
      <c r="D96" s="30" t="s">
        <v>170</v>
      </c>
      <c r="E96" s="1" t="s">
        <v>120</v>
      </c>
    </row>
    <row r="97" spans="1:8" ht="19.5" hidden="1" customHeight="1">
      <c r="A97" s="40">
        <v>43498</v>
      </c>
      <c r="B97" s="30" t="s">
        <v>53</v>
      </c>
      <c r="C97" s="20" t="s">
        <v>8</v>
      </c>
      <c r="D97" s="30" t="s">
        <v>251</v>
      </c>
      <c r="E97" s="1" t="s">
        <v>120</v>
      </c>
    </row>
    <row r="98" spans="1:8" ht="19.5" hidden="1" customHeight="1">
      <c r="A98" s="40">
        <v>43365</v>
      </c>
      <c r="B98" s="30" t="s">
        <v>54</v>
      </c>
      <c r="C98" s="20" t="s">
        <v>10</v>
      </c>
      <c r="D98" s="33" t="s">
        <v>121</v>
      </c>
      <c r="E98" s="29" t="s">
        <v>120</v>
      </c>
    </row>
    <row r="99" spans="1:8" ht="19.5" hidden="1" customHeight="1">
      <c r="A99" s="40">
        <v>43372</v>
      </c>
      <c r="B99" s="30" t="s">
        <v>54</v>
      </c>
      <c r="C99" s="20" t="s">
        <v>8</v>
      </c>
      <c r="D99" s="20" t="s">
        <v>104</v>
      </c>
      <c r="E99" s="1" t="s">
        <v>120</v>
      </c>
    </row>
    <row r="100" spans="1:8" ht="19.5" hidden="1" customHeight="1">
      <c r="A100" s="40">
        <v>43379</v>
      </c>
      <c r="B100" s="30" t="s">
        <v>54</v>
      </c>
      <c r="C100" s="20" t="s">
        <v>8</v>
      </c>
      <c r="D100" s="20" t="s">
        <v>169</v>
      </c>
      <c r="E100" s="1" t="s">
        <v>120</v>
      </c>
    </row>
    <row r="101" spans="1:8" ht="19.5" hidden="1" customHeight="1">
      <c r="A101" s="40">
        <v>43386</v>
      </c>
      <c r="B101" s="30" t="s">
        <v>54</v>
      </c>
      <c r="C101" s="20" t="s">
        <v>8</v>
      </c>
      <c r="D101" s="20" t="s">
        <v>182</v>
      </c>
      <c r="E101" s="1" t="s">
        <v>120</v>
      </c>
    </row>
    <row r="102" spans="1:8" ht="19.5" hidden="1" customHeight="1">
      <c r="A102" s="40">
        <v>43414</v>
      </c>
      <c r="B102" s="30" t="s">
        <v>54</v>
      </c>
      <c r="C102" s="20" t="s">
        <v>10</v>
      </c>
      <c r="D102" s="33" t="s">
        <v>121</v>
      </c>
      <c r="E102" s="1" t="s">
        <v>120</v>
      </c>
    </row>
    <row r="103" spans="1:8" ht="19.5" hidden="1" customHeight="1">
      <c r="A103" s="40">
        <v>43421</v>
      </c>
      <c r="B103" s="30" t="s">
        <v>54</v>
      </c>
      <c r="C103" s="20" t="s">
        <v>8</v>
      </c>
      <c r="D103" s="30" t="s">
        <v>153</v>
      </c>
      <c r="E103" s="1" t="s">
        <v>120</v>
      </c>
    </row>
    <row r="104" spans="1:8" ht="19.5" hidden="1" customHeight="1">
      <c r="A104" s="40">
        <v>43428</v>
      </c>
      <c r="B104" s="30" t="s">
        <v>54</v>
      </c>
      <c r="C104" s="20" t="s">
        <v>8</v>
      </c>
      <c r="D104" s="30" t="s">
        <v>159</v>
      </c>
      <c r="E104" s="1" t="s">
        <v>120</v>
      </c>
    </row>
    <row r="105" spans="1:8" ht="19.5" hidden="1" customHeight="1">
      <c r="A105" s="40">
        <v>43435</v>
      </c>
      <c r="B105" s="30" t="s">
        <v>54</v>
      </c>
      <c r="C105" s="20" t="s">
        <v>10</v>
      </c>
      <c r="D105" s="33" t="s">
        <v>121</v>
      </c>
      <c r="E105" s="1" t="s">
        <v>120</v>
      </c>
      <c r="H105" s="1" t="s">
        <v>247</v>
      </c>
    </row>
    <row r="106" spans="1:8" ht="19.5" hidden="1" customHeight="1">
      <c r="A106" s="40">
        <v>43442</v>
      </c>
      <c r="B106" s="30" t="s">
        <v>54</v>
      </c>
      <c r="C106" s="20" t="s">
        <v>8</v>
      </c>
      <c r="D106" s="30" t="s">
        <v>250</v>
      </c>
      <c r="E106" s="1" t="s">
        <v>120</v>
      </c>
    </row>
    <row r="107" spans="1:8" ht="19.5" hidden="1" customHeight="1">
      <c r="A107" s="40">
        <v>43449</v>
      </c>
      <c r="B107" s="30" t="s">
        <v>54</v>
      </c>
      <c r="C107" s="20" t="s">
        <v>10</v>
      </c>
      <c r="D107" s="33" t="s">
        <v>121</v>
      </c>
      <c r="E107" s="1" t="s">
        <v>120</v>
      </c>
      <c r="H107" s="1" t="s">
        <v>247</v>
      </c>
    </row>
    <row r="108" spans="1:8" ht="19.5" hidden="1" customHeight="1">
      <c r="A108" s="40">
        <v>43491</v>
      </c>
      <c r="B108" s="30" t="s">
        <v>54</v>
      </c>
      <c r="C108" s="20" t="s">
        <v>8</v>
      </c>
      <c r="D108" s="30" t="s">
        <v>250</v>
      </c>
      <c r="E108" s="1" t="s">
        <v>120</v>
      </c>
    </row>
    <row r="109" spans="1:8" ht="19.5" hidden="1" customHeight="1">
      <c r="A109" s="40">
        <v>43498</v>
      </c>
      <c r="B109" s="30" t="s">
        <v>54</v>
      </c>
      <c r="C109" s="20" t="s">
        <v>8</v>
      </c>
      <c r="D109" s="30" t="s">
        <v>159</v>
      </c>
      <c r="E109" s="1" t="s">
        <v>120</v>
      </c>
    </row>
    <row r="110" spans="1:8" ht="19.5" hidden="1" customHeight="1">
      <c r="A110" s="40">
        <v>43358</v>
      </c>
      <c r="B110" s="30" t="s">
        <v>41</v>
      </c>
      <c r="C110" s="20" t="s">
        <v>10</v>
      </c>
      <c r="D110" s="33" t="s">
        <v>144</v>
      </c>
      <c r="E110" s="29" t="s">
        <v>68</v>
      </c>
    </row>
    <row r="111" spans="1:8" ht="19.5" hidden="1" customHeight="1">
      <c r="A111" s="40">
        <v>43365</v>
      </c>
      <c r="B111" s="30" t="s">
        <v>41</v>
      </c>
      <c r="C111" s="20" t="s">
        <v>8</v>
      </c>
      <c r="D111" s="20" t="s">
        <v>150</v>
      </c>
      <c r="E111" s="29" t="s">
        <v>120</v>
      </c>
    </row>
    <row r="112" spans="1:8" ht="19.5" hidden="1" customHeight="1">
      <c r="A112" s="40">
        <v>43372</v>
      </c>
      <c r="B112" s="30" t="s">
        <v>41</v>
      </c>
      <c r="C112" s="20" t="s">
        <v>10</v>
      </c>
      <c r="D112" s="33" t="s">
        <v>106</v>
      </c>
      <c r="E112" s="1" t="s">
        <v>68</v>
      </c>
    </row>
    <row r="113" spans="1:8" ht="19.5" hidden="1" customHeight="1">
      <c r="A113" s="40">
        <v>43379</v>
      </c>
      <c r="B113" s="30" t="s">
        <v>41</v>
      </c>
      <c r="C113" s="20" t="s">
        <v>8</v>
      </c>
      <c r="D113" s="20" t="s">
        <v>115</v>
      </c>
      <c r="E113" s="1" t="s">
        <v>49</v>
      </c>
    </row>
    <row r="114" spans="1:8" ht="19.5" hidden="1" customHeight="1">
      <c r="A114" s="40">
        <v>43386</v>
      </c>
      <c r="B114" s="30" t="s">
        <v>41</v>
      </c>
      <c r="C114" s="20" t="s">
        <v>10</v>
      </c>
      <c r="D114" s="33" t="s">
        <v>116</v>
      </c>
      <c r="E114" s="1" t="s">
        <v>68</v>
      </c>
    </row>
    <row r="115" spans="1:8" ht="19.5" hidden="1" customHeight="1">
      <c r="A115" s="40">
        <v>43407</v>
      </c>
      <c r="B115" s="30" t="s">
        <v>41</v>
      </c>
      <c r="C115" s="20" t="s">
        <v>10</v>
      </c>
      <c r="D115" s="33" t="s">
        <v>121</v>
      </c>
      <c r="E115" s="1" t="s">
        <v>120</v>
      </c>
      <c r="H115" s="1" t="s">
        <v>3</v>
      </c>
    </row>
    <row r="116" spans="1:8" ht="19.5" hidden="1" customHeight="1">
      <c r="A116" s="40">
        <v>43421</v>
      </c>
      <c r="B116" s="30" t="s">
        <v>41</v>
      </c>
      <c r="C116" s="20" t="s">
        <v>10</v>
      </c>
      <c r="D116" s="33" t="s">
        <v>112</v>
      </c>
      <c r="E116" s="1" t="s">
        <v>68</v>
      </c>
    </row>
    <row r="117" spans="1:8" ht="19.5" hidden="1" customHeight="1">
      <c r="A117" s="40">
        <v>43428</v>
      </c>
      <c r="B117" s="30" t="s">
        <v>41</v>
      </c>
      <c r="C117" s="20" t="s">
        <v>8</v>
      </c>
      <c r="D117" s="30" t="s">
        <v>144</v>
      </c>
      <c r="E117" s="1" t="s">
        <v>49</v>
      </c>
    </row>
    <row r="118" spans="1:8" ht="19.5" hidden="1" customHeight="1">
      <c r="A118" s="40">
        <v>43435</v>
      </c>
      <c r="B118" s="30" t="s">
        <v>41</v>
      </c>
      <c r="C118" s="20" t="s">
        <v>10</v>
      </c>
      <c r="D118" s="33" t="s">
        <v>67</v>
      </c>
      <c r="E118" s="1" t="s">
        <v>68</v>
      </c>
    </row>
    <row r="119" spans="1:8" ht="19.5" hidden="1" customHeight="1">
      <c r="A119" s="40">
        <v>43442</v>
      </c>
      <c r="B119" s="30" t="s">
        <v>41</v>
      </c>
      <c r="C119" s="20" t="s">
        <v>8</v>
      </c>
      <c r="D119" s="30" t="s">
        <v>243</v>
      </c>
      <c r="E119" s="1" t="s">
        <v>49</v>
      </c>
    </row>
    <row r="120" spans="1:8" ht="19.5" hidden="1" customHeight="1">
      <c r="A120" s="40">
        <v>43449</v>
      </c>
      <c r="B120" s="30" t="s">
        <v>41</v>
      </c>
      <c r="C120" s="20" t="s">
        <v>8</v>
      </c>
      <c r="D120" s="30" t="s">
        <v>97</v>
      </c>
      <c r="E120" s="1" t="s">
        <v>68</v>
      </c>
    </row>
    <row r="121" spans="1:8" ht="19.5" hidden="1" customHeight="1">
      <c r="A121" s="40">
        <v>43365</v>
      </c>
      <c r="B121" s="30" t="s">
        <v>42</v>
      </c>
      <c r="C121" s="20" t="s">
        <v>10</v>
      </c>
      <c r="D121" s="33" t="s">
        <v>151</v>
      </c>
      <c r="E121" s="29" t="s">
        <v>68</v>
      </c>
    </row>
    <row r="122" spans="1:8" ht="19.5" hidden="1" customHeight="1">
      <c r="A122" s="40">
        <v>43372</v>
      </c>
      <c r="B122" s="30" t="s">
        <v>42</v>
      </c>
      <c r="C122" s="20" t="s">
        <v>8</v>
      </c>
      <c r="D122" s="20" t="s">
        <v>117</v>
      </c>
      <c r="E122" s="1" t="s">
        <v>49</v>
      </c>
    </row>
    <row r="123" spans="1:8" ht="19.5" hidden="1" customHeight="1">
      <c r="A123" s="40">
        <v>43379</v>
      </c>
      <c r="B123" s="30" t="s">
        <v>42</v>
      </c>
      <c r="C123" s="20" t="s">
        <v>8</v>
      </c>
      <c r="D123" s="20" t="s">
        <v>118</v>
      </c>
      <c r="E123" s="1" t="s">
        <v>49</v>
      </c>
    </row>
    <row r="124" spans="1:8" ht="19.5" hidden="1" customHeight="1">
      <c r="A124" s="40">
        <v>43386</v>
      </c>
      <c r="B124" s="30" t="s">
        <v>42</v>
      </c>
      <c r="C124" s="20" t="s">
        <v>10</v>
      </c>
      <c r="D124" s="33" t="s">
        <v>178</v>
      </c>
      <c r="E124" s="1" t="s">
        <v>68</v>
      </c>
      <c r="H124" s="1" t="s">
        <v>173</v>
      </c>
    </row>
    <row r="125" spans="1:8" ht="19.5" hidden="1" customHeight="1">
      <c r="A125" s="40">
        <v>43407</v>
      </c>
      <c r="B125" s="30" t="s">
        <v>42</v>
      </c>
      <c r="C125" s="20" t="s">
        <v>8</v>
      </c>
      <c r="D125" s="30" t="s">
        <v>170</v>
      </c>
      <c r="E125" s="1" t="s">
        <v>120</v>
      </c>
      <c r="H125" s="1" t="s">
        <v>4</v>
      </c>
    </row>
    <row r="126" spans="1:8" ht="19.5" hidden="1" customHeight="1">
      <c r="A126" s="40">
        <v>43421</v>
      </c>
      <c r="B126" s="30" t="s">
        <v>42</v>
      </c>
      <c r="C126" s="20" t="s">
        <v>10</v>
      </c>
      <c r="D126" s="33" t="s">
        <v>185</v>
      </c>
      <c r="E126" s="1" t="s">
        <v>68</v>
      </c>
    </row>
    <row r="127" spans="1:8" ht="19.5" hidden="1" customHeight="1">
      <c r="A127" s="40">
        <v>43428</v>
      </c>
      <c r="B127" s="30" t="s">
        <v>42</v>
      </c>
      <c r="C127" s="20" t="s">
        <v>8</v>
      </c>
      <c r="D127" s="30" t="s">
        <v>125</v>
      </c>
      <c r="E127" s="1" t="s">
        <v>49</v>
      </c>
    </row>
    <row r="128" spans="1:8" ht="19.5" hidden="1" customHeight="1">
      <c r="A128" s="40">
        <v>43435</v>
      </c>
      <c r="B128" s="30" t="s">
        <v>42</v>
      </c>
      <c r="C128" s="20" t="s">
        <v>8</v>
      </c>
      <c r="D128" s="20" t="s">
        <v>106</v>
      </c>
      <c r="E128" s="1" t="s">
        <v>68</v>
      </c>
    </row>
    <row r="129" spans="1:8" ht="19.5" hidden="1" customHeight="1">
      <c r="A129" s="40">
        <v>43442</v>
      </c>
      <c r="B129" s="30" t="s">
        <v>42</v>
      </c>
      <c r="C129" s="20" t="s">
        <v>10</v>
      </c>
      <c r="D129" s="33" t="s">
        <v>244</v>
      </c>
      <c r="E129" s="1" t="s">
        <v>68</v>
      </c>
    </row>
    <row r="130" spans="1:8" ht="19.5" hidden="1" customHeight="1">
      <c r="A130" s="40">
        <v>43449</v>
      </c>
      <c r="B130" s="30" t="s">
        <v>42</v>
      </c>
      <c r="C130" s="20" t="s">
        <v>8</v>
      </c>
      <c r="D130" s="30" t="s">
        <v>245</v>
      </c>
      <c r="E130" s="1" t="s">
        <v>49</v>
      </c>
    </row>
    <row r="131" spans="1:8" ht="19.5" hidden="1" customHeight="1">
      <c r="A131" s="40">
        <v>43365</v>
      </c>
      <c r="B131" s="30" t="s">
        <v>43</v>
      </c>
      <c r="C131" s="20" t="s">
        <v>10</v>
      </c>
      <c r="D131" s="33" t="s">
        <v>152</v>
      </c>
      <c r="E131" s="29" t="s">
        <v>68</v>
      </c>
    </row>
    <row r="132" spans="1:8" ht="19.5" hidden="1" customHeight="1">
      <c r="A132" s="40">
        <v>43372</v>
      </c>
      <c r="B132" s="30" t="s">
        <v>43</v>
      </c>
      <c r="C132" s="20" t="s">
        <v>8</v>
      </c>
      <c r="D132" s="20" t="s">
        <v>158</v>
      </c>
      <c r="E132" s="1" t="s">
        <v>155</v>
      </c>
      <c r="H132" s="35" t="s">
        <v>156</v>
      </c>
    </row>
    <row r="133" spans="1:8" ht="19.5" hidden="1" customHeight="1">
      <c r="A133" s="40">
        <v>43379</v>
      </c>
      <c r="B133" s="30" t="s">
        <v>43</v>
      </c>
      <c r="C133" s="20" t="s">
        <v>8</v>
      </c>
      <c r="D133" s="20" t="s">
        <v>168</v>
      </c>
      <c r="E133" s="1" t="s">
        <v>49</v>
      </c>
    </row>
    <row r="134" spans="1:8" ht="19.5" hidden="1" customHeight="1">
      <c r="A134" s="40">
        <v>43386</v>
      </c>
      <c r="B134" s="30" t="s">
        <v>43</v>
      </c>
      <c r="C134" s="20" t="s">
        <v>10</v>
      </c>
      <c r="D134" s="33" t="s">
        <v>179</v>
      </c>
      <c r="E134" s="1" t="s">
        <v>68</v>
      </c>
      <c r="H134" s="1" t="s">
        <v>173</v>
      </c>
    </row>
    <row r="135" spans="1:8" ht="19.5" hidden="1" customHeight="1">
      <c r="A135" s="40">
        <v>43421</v>
      </c>
      <c r="B135" s="30" t="s">
        <v>43</v>
      </c>
      <c r="C135" s="20" t="s">
        <v>8</v>
      </c>
      <c r="D135" s="30" t="s">
        <v>107</v>
      </c>
      <c r="E135" s="1" t="s">
        <v>49</v>
      </c>
    </row>
    <row r="136" spans="1:8" ht="19.5" hidden="1" customHeight="1">
      <c r="A136" s="40">
        <v>43428</v>
      </c>
      <c r="B136" s="30" t="s">
        <v>43</v>
      </c>
      <c r="C136" s="20" t="s">
        <v>10</v>
      </c>
      <c r="D136" s="33" t="s">
        <v>240</v>
      </c>
      <c r="E136" s="1" t="s">
        <v>68</v>
      </c>
    </row>
    <row r="137" spans="1:8" ht="19.5" hidden="1" customHeight="1">
      <c r="A137" s="40">
        <v>43435</v>
      </c>
      <c r="B137" s="30" t="s">
        <v>43</v>
      </c>
      <c r="C137" s="20" t="s">
        <v>10</v>
      </c>
      <c r="D137" s="33" t="s">
        <v>241</v>
      </c>
      <c r="E137" s="1" t="s">
        <v>255</v>
      </c>
    </row>
    <row r="138" spans="1:8" ht="19.5" hidden="1" customHeight="1">
      <c r="A138" s="40">
        <v>43442</v>
      </c>
      <c r="B138" s="30" t="s">
        <v>43</v>
      </c>
      <c r="C138" s="20" t="s">
        <v>8</v>
      </c>
      <c r="D138" s="30" t="s">
        <v>242</v>
      </c>
      <c r="E138" s="1" t="s">
        <v>49</v>
      </c>
    </row>
    <row r="139" spans="1:8" ht="19.5" hidden="1" customHeight="1">
      <c r="A139" s="40">
        <v>43449</v>
      </c>
      <c r="B139" s="30" t="s">
        <v>43</v>
      </c>
      <c r="C139" s="20" t="s">
        <v>10</v>
      </c>
      <c r="D139" s="33" t="s">
        <v>112</v>
      </c>
      <c r="E139" s="1" t="s">
        <v>68</v>
      </c>
    </row>
    <row r="140" spans="1:8" ht="19.5" hidden="1" customHeight="1">
      <c r="A140" s="40">
        <v>43351</v>
      </c>
      <c r="B140" s="1" t="s">
        <v>46</v>
      </c>
      <c r="C140" s="20" t="s">
        <v>10</v>
      </c>
      <c r="D140" s="27" t="s">
        <v>114</v>
      </c>
      <c r="E140" s="29" t="s">
        <v>49</v>
      </c>
      <c r="F140" s="1">
        <v>1</v>
      </c>
      <c r="G140" s="1">
        <v>4</v>
      </c>
      <c r="H140" s="38"/>
    </row>
    <row r="141" spans="1:8" ht="19.5" hidden="1" customHeight="1">
      <c r="A141" s="40">
        <v>43358</v>
      </c>
      <c r="B141" s="30" t="s">
        <v>46</v>
      </c>
      <c r="C141" s="20" t="s">
        <v>8</v>
      </c>
      <c r="D141" s="20" t="s">
        <v>107</v>
      </c>
      <c r="E141" s="29" t="s">
        <v>49</v>
      </c>
    </row>
    <row r="142" spans="1:8" ht="19.5" hidden="1" customHeight="1">
      <c r="A142" s="40">
        <v>43365</v>
      </c>
      <c r="B142" s="30" t="s">
        <v>46</v>
      </c>
      <c r="C142" s="20" t="s">
        <v>10</v>
      </c>
      <c r="D142" s="31" t="s">
        <v>149</v>
      </c>
      <c r="E142" s="29" t="s">
        <v>49</v>
      </c>
    </row>
    <row r="143" spans="1:8" ht="19.5" hidden="1" customHeight="1">
      <c r="A143" s="40">
        <v>43379</v>
      </c>
      <c r="B143" s="30" t="s">
        <v>46</v>
      </c>
      <c r="C143" s="20" t="s">
        <v>8</v>
      </c>
      <c r="D143" s="20" t="s">
        <v>95</v>
      </c>
      <c r="E143" s="1" t="s">
        <v>49</v>
      </c>
    </row>
    <row r="144" spans="1:8" ht="19.5" hidden="1" customHeight="1">
      <c r="A144" s="40">
        <v>43386</v>
      </c>
      <c r="B144" s="30" t="s">
        <v>46</v>
      </c>
      <c r="C144" s="20" t="s">
        <v>10</v>
      </c>
      <c r="D144" s="32" t="s">
        <v>177</v>
      </c>
      <c r="E144" s="1" t="s">
        <v>49</v>
      </c>
    </row>
    <row r="145" spans="1:8" ht="19.5" hidden="1" customHeight="1">
      <c r="A145" s="40">
        <v>43414</v>
      </c>
      <c r="B145" s="30" t="s">
        <v>46</v>
      </c>
      <c r="C145" s="20" t="s">
        <v>8</v>
      </c>
      <c r="D145" s="20" t="s">
        <v>201</v>
      </c>
      <c r="E145" s="1" t="s">
        <v>45</v>
      </c>
    </row>
    <row r="146" spans="1:8" ht="19.5" hidden="1" customHeight="1">
      <c r="A146" s="40">
        <v>43428</v>
      </c>
      <c r="B146" s="20" t="s">
        <v>46</v>
      </c>
      <c r="C146" s="20" t="s">
        <v>10</v>
      </c>
      <c r="D146" s="32" t="s">
        <v>209</v>
      </c>
      <c r="E146" s="30" t="s">
        <v>45</v>
      </c>
    </row>
    <row r="147" spans="1:8" ht="19.5" hidden="1" customHeight="1">
      <c r="A147" s="40">
        <v>43435</v>
      </c>
      <c r="B147" s="30" t="s">
        <v>46</v>
      </c>
      <c r="C147" s="20" t="s">
        <v>8</v>
      </c>
      <c r="D147" s="20" t="s">
        <v>215</v>
      </c>
      <c r="E147" s="30" t="s">
        <v>45</v>
      </c>
    </row>
    <row r="148" spans="1:8" ht="19.5" hidden="1" customHeight="1">
      <c r="A148" s="40">
        <v>43442</v>
      </c>
      <c r="B148" s="30" t="s">
        <v>46</v>
      </c>
      <c r="C148" s="20" t="s">
        <v>10</v>
      </c>
      <c r="D148" s="31" t="s">
        <v>217</v>
      </c>
      <c r="E148" s="1" t="s">
        <v>45</v>
      </c>
    </row>
    <row r="149" spans="1:8" ht="19.5" hidden="1" customHeight="1">
      <c r="A149" s="40">
        <v>43491</v>
      </c>
      <c r="B149" s="30" t="s">
        <v>46</v>
      </c>
      <c r="C149" s="20" t="s">
        <v>8</v>
      </c>
      <c r="D149" s="20" t="s">
        <v>114</v>
      </c>
      <c r="E149" s="1" t="s">
        <v>45</v>
      </c>
    </row>
    <row r="150" spans="1:8" ht="19.5" hidden="1" customHeight="1">
      <c r="A150" s="40">
        <v>43505</v>
      </c>
      <c r="B150" s="30" t="s">
        <v>46</v>
      </c>
      <c r="C150" s="20" t="s">
        <v>10</v>
      </c>
      <c r="D150" s="20" t="s">
        <v>107</v>
      </c>
      <c r="E150" s="1" t="s">
        <v>45</v>
      </c>
    </row>
    <row r="151" spans="1:8" ht="19.5" hidden="1" customHeight="1">
      <c r="A151" s="40">
        <v>43533</v>
      </c>
      <c r="B151" s="30" t="s">
        <v>46</v>
      </c>
      <c r="C151" s="20" t="s">
        <v>8</v>
      </c>
      <c r="D151" s="20" t="s">
        <v>149</v>
      </c>
      <c r="E151" s="1" t="s">
        <v>47</v>
      </c>
      <c r="H151" s="35" t="s">
        <v>156</v>
      </c>
    </row>
    <row r="152" spans="1:8" ht="19.5" hidden="1" customHeight="1">
      <c r="A152" s="40">
        <v>43540</v>
      </c>
      <c r="B152" s="30" t="s">
        <v>46</v>
      </c>
      <c r="C152" s="20" t="s">
        <v>10</v>
      </c>
      <c r="D152" s="20" t="s">
        <v>227</v>
      </c>
      <c r="E152" s="1" t="s">
        <v>49</v>
      </c>
    </row>
    <row r="153" spans="1:8" ht="19.5" hidden="1" customHeight="1">
      <c r="A153" s="40">
        <v>43554</v>
      </c>
      <c r="B153" s="30" t="s">
        <v>46</v>
      </c>
      <c r="C153" s="20" t="s">
        <v>8</v>
      </c>
      <c r="D153" s="20" t="s">
        <v>228</v>
      </c>
      <c r="E153" s="30" t="s">
        <v>49</v>
      </c>
      <c r="F153" s="30"/>
    </row>
    <row r="154" spans="1:8" ht="19.5" hidden="1" customHeight="1">
      <c r="A154" s="40">
        <v>43561</v>
      </c>
      <c r="B154" s="30" t="s">
        <v>46</v>
      </c>
      <c r="C154" s="20" t="s">
        <v>10</v>
      </c>
      <c r="D154" s="20" t="s">
        <v>229</v>
      </c>
      <c r="E154" s="30" t="s">
        <v>49</v>
      </c>
      <c r="F154" s="30"/>
    </row>
    <row r="155" spans="1:8" ht="19.5" hidden="1" customHeight="1">
      <c r="A155" s="40">
        <v>43589</v>
      </c>
      <c r="B155" s="30" t="s">
        <v>46</v>
      </c>
      <c r="C155" s="20" t="s">
        <v>8</v>
      </c>
      <c r="D155" s="20" t="s">
        <v>174</v>
      </c>
      <c r="E155" s="30" t="s">
        <v>45</v>
      </c>
      <c r="F155" s="30"/>
    </row>
    <row r="156" spans="1:8" ht="19.5" hidden="1" customHeight="1">
      <c r="A156" s="40">
        <v>43596</v>
      </c>
      <c r="B156" s="30" t="s">
        <v>46</v>
      </c>
      <c r="C156" s="20" t="s">
        <v>10</v>
      </c>
      <c r="D156" s="33" t="s">
        <v>48</v>
      </c>
      <c r="E156" s="30" t="s">
        <v>49</v>
      </c>
    </row>
    <row r="157" spans="1:8" ht="19.5" hidden="1" customHeight="1">
      <c r="A157" s="40">
        <v>43610</v>
      </c>
      <c r="B157" s="30" t="s">
        <v>46</v>
      </c>
      <c r="C157" s="20" t="s">
        <v>8</v>
      </c>
      <c r="D157" s="20" t="s">
        <v>100</v>
      </c>
      <c r="E157" s="30" t="s">
        <v>49</v>
      </c>
    </row>
    <row r="158" spans="1:8" ht="19.5" hidden="1" customHeight="1">
      <c r="A158" s="40">
        <v>43372</v>
      </c>
      <c r="B158" s="30" t="s">
        <v>34</v>
      </c>
      <c r="C158" s="20" t="s">
        <v>8</v>
      </c>
      <c r="D158" s="30" t="s">
        <v>67</v>
      </c>
      <c r="E158" s="1" t="s">
        <v>72</v>
      </c>
    </row>
    <row r="159" spans="1:8" ht="19.5" hidden="1" customHeight="1">
      <c r="A159" s="40">
        <v>43379</v>
      </c>
      <c r="B159" s="30" t="s">
        <v>34</v>
      </c>
      <c r="C159" s="20" t="s">
        <v>8</v>
      </c>
      <c r="D159" s="30" t="s">
        <v>98</v>
      </c>
      <c r="E159" s="1" t="s">
        <v>45</v>
      </c>
    </row>
    <row r="160" spans="1:8" ht="19.5" hidden="1" customHeight="1">
      <c r="A160" s="40">
        <v>43386</v>
      </c>
      <c r="B160" s="30" t="s">
        <v>34</v>
      </c>
      <c r="C160" s="20" t="s">
        <v>10</v>
      </c>
      <c r="D160" s="33" t="s">
        <v>97</v>
      </c>
      <c r="E160" s="1" t="s">
        <v>47</v>
      </c>
    </row>
    <row r="161" spans="1:8" ht="19.5" hidden="1" customHeight="1">
      <c r="A161" s="40">
        <v>43414</v>
      </c>
      <c r="B161" s="30" t="s">
        <v>34</v>
      </c>
      <c r="C161" s="20" t="s">
        <v>10</v>
      </c>
      <c r="D161" s="33" t="s">
        <v>98</v>
      </c>
      <c r="E161" s="1" t="s">
        <v>47</v>
      </c>
    </row>
    <row r="162" spans="1:8" ht="19.5" hidden="1" customHeight="1">
      <c r="A162" s="40">
        <v>43421</v>
      </c>
      <c r="B162" s="30" t="s">
        <v>34</v>
      </c>
      <c r="C162" s="20" t="s">
        <v>8</v>
      </c>
      <c r="D162" s="36" t="s">
        <v>95</v>
      </c>
      <c r="E162" s="1" t="s">
        <v>45</v>
      </c>
    </row>
    <row r="163" spans="1:8" ht="19.5" hidden="1" customHeight="1">
      <c r="A163" s="40">
        <v>43428</v>
      </c>
      <c r="B163" s="20" t="s">
        <v>34</v>
      </c>
      <c r="C163" s="20" t="s">
        <v>10</v>
      </c>
      <c r="D163" s="33" t="s">
        <v>128</v>
      </c>
      <c r="E163" s="1" t="s">
        <v>47</v>
      </c>
    </row>
    <row r="164" spans="1:8" ht="19.5" hidden="1" customHeight="1">
      <c r="A164" s="40">
        <v>43435</v>
      </c>
      <c r="B164" s="30" t="s">
        <v>34</v>
      </c>
      <c r="C164" s="20" t="s">
        <v>10</v>
      </c>
      <c r="D164" s="33" t="s">
        <v>129</v>
      </c>
      <c r="E164" s="1" t="s">
        <v>72</v>
      </c>
    </row>
    <row r="165" spans="1:8" ht="19.5" hidden="1" customHeight="1">
      <c r="A165" s="40">
        <v>43442</v>
      </c>
      <c r="B165" s="30" t="s">
        <v>34</v>
      </c>
      <c r="C165" s="20" t="s">
        <v>8</v>
      </c>
      <c r="D165" s="30" t="s">
        <v>97</v>
      </c>
      <c r="E165" s="1" t="s">
        <v>47</v>
      </c>
    </row>
    <row r="166" spans="1:8" ht="19.5" hidden="1" customHeight="1">
      <c r="A166" s="40">
        <v>43351</v>
      </c>
      <c r="B166" s="1" t="s">
        <v>138</v>
      </c>
      <c r="C166" s="20" t="s">
        <v>8</v>
      </c>
      <c r="D166" s="1" t="s">
        <v>95</v>
      </c>
      <c r="E166" s="29" t="s">
        <v>49</v>
      </c>
      <c r="F166" s="1">
        <v>2</v>
      </c>
      <c r="G166" s="1">
        <v>0</v>
      </c>
    </row>
    <row r="167" spans="1:8" ht="19.5" hidden="1" customHeight="1">
      <c r="A167" s="40">
        <v>43358</v>
      </c>
      <c r="B167" s="1" t="s">
        <v>38</v>
      </c>
      <c r="C167" s="20" t="s">
        <v>10</v>
      </c>
      <c r="D167" s="31" t="s">
        <v>142</v>
      </c>
      <c r="E167" s="29" t="s">
        <v>49</v>
      </c>
    </row>
    <row r="168" spans="1:8" ht="19.5" hidden="1" customHeight="1">
      <c r="A168" s="40">
        <v>43365</v>
      </c>
      <c r="B168" s="30" t="s">
        <v>38</v>
      </c>
      <c r="C168" s="20" t="s">
        <v>8</v>
      </c>
      <c r="D168" s="20" t="s">
        <v>96</v>
      </c>
      <c r="E168" s="29" t="s">
        <v>49</v>
      </c>
    </row>
    <row r="169" spans="1:8" ht="19.5" hidden="1" customHeight="1">
      <c r="A169" s="40">
        <v>43372</v>
      </c>
      <c r="B169" s="30" t="s">
        <v>38</v>
      </c>
      <c r="C169" s="20" t="s">
        <v>8</v>
      </c>
      <c r="D169" s="30" t="s">
        <v>157</v>
      </c>
      <c r="E169" s="1" t="s">
        <v>49</v>
      </c>
      <c r="H169" s="1" t="s">
        <v>3</v>
      </c>
    </row>
    <row r="170" spans="1:8" ht="19.5" hidden="1" customHeight="1">
      <c r="A170" s="40">
        <v>43379</v>
      </c>
      <c r="B170" s="30" t="s">
        <v>38</v>
      </c>
      <c r="C170" s="20" t="s">
        <v>10</v>
      </c>
      <c r="D170" s="31" t="s">
        <v>74</v>
      </c>
      <c r="E170" s="1" t="s">
        <v>49</v>
      </c>
    </row>
    <row r="171" spans="1:8" ht="19.5" hidden="1" customHeight="1">
      <c r="A171" s="40">
        <v>43386</v>
      </c>
      <c r="B171" s="30" t="s">
        <v>38</v>
      </c>
      <c r="C171" s="20" t="s">
        <v>8</v>
      </c>
      <c r="D171" s="20" t="s">
        <v>67</v>
      </c>
      <c r="E171" s="1" t="s">
        <v>47</v>
      </c>
    </row>
    <row r="172" spans="1:8" ht="19.5" hidden="1" customHeight="1">
      <c r="A172" s="40">
        <v>43414</v>
      </c>
      <c r="B172" s="30" t="s">
        <v>38</v>
      </c>
      <c r="C172" s="20" t="s">
        <v>10</v>
      </c>
      <c r="D172" s="31" t="s">
        <v>239</v>
      </c>
      <c r="E172" s="1" t="s">
        <v>45</v>
      </c>
    </row>
    <row r="173" spans="1:8" ht="19.5" hidden="1" customHeight="1">
      <c r="A173" s="40">
        <v>43421</v>
      </c>
      <c r="B173" s="1" t="s">
        <v>38</v>
      </c>
      <c r="C173" s="20" t="s">
        <v>10</v>
      </c>
      <c r="D173" s="31" t="s">
        <v>106</v>
      </c>
      <c r="E173" s="30" t="s">
        <v>45</v>
      </c>
      <c r="H173" s="1" t="s">
        <v>3</v>
      </c>
    </row>
    <row r="174" spans="1:8" ht="19.5" hidden="1" customHeight="1">
      <c r="A174" s="40">
        <v>43428</v>
      </c>
      <c r="B174" s="20" t="s">
        <v>38</v>
      </c>
      <c r="C174" s="20" t="s">
        <v>8</v>
      </c>
      <c r="D174" s="20" t="s">
        <v>207</v>
      </c>
      <c r="E174" s="30" t="s">
        <v>45</v>
      </c>
    </row>
    <row r="175" spans="1:8" ht="19.5" hidden="1" customHeight="1">
      <c r="A175" s="40">
        <v>43435</v>
      </c>
      <c r="B175" s="30" t="s">
        <v>38</v>
      </c>
      <c r="C175" s="20" t="s">
        <v>10</v>
      </c>
      <c r="D175" s="31" t="s">
        <v>99</v>
      </c>
      <c r="E175" s="30" t="s">
        <v>45</v>
      </c>
    </row>
    <row r="176" spans="1:8" ht="19.5" hidden="1" customHeight="1">
      <c r="A176" s="40">
        <v>43442</v>
      </c>
      <c r="B176" s="30" t="s">
        <v>38</v>
      </c>
      <c r="C176" s="20" t="s">
        <v>8</v>
      </c>
      <c r="D176" s="20" t="s">
        <v>217</v>
      </c>
      <c r="E176" s="1" t="s">
        <v>45</v>
      </c>
    </row>
    <row r="177" spans="1:8" ht="19.5" hidden="1" customHeight="1">
      <c r="A177" s="40">
        <v>43491</v>
      </c>
      <c r="B177" s="30" t="s">
        <v>38</v>
      </c>
      <c r="C177" s="20" t="s">
        <v>10</v>
      </c>
      <c r="D177" s="33" t="s">
        <v>95</v>
      </c>
      <c r="E177" s="1" t="s">
        <v>45</v>
      </c>
    </row>
    <row r="178" spans="1:8" ht="19.5" hidden="1" customHeight="1">
      <c r="A178" s="40">
        <v>43505</v>
      </c>
      <c r="B178" s="30" t="s">
        <v>38</v>
      </c>
      <c r="C178" s="20" t="s">
        <v>8</v>
      </c>
      <c r="D178" s="20" t="s">
        <v>223</v>
      </c>
      <c r="E178" s="1" t="s">
        <v>45</v>
      </c>
    </row>
    <row r="179" spans="1:8" ht="19.5" hidden="1" customHeight="1">
      <c r="A179" s="40">
        <v>43533</v>
      </c>
      <c r="B179" s="30" t="s">
        <v>38</v>
      </c>
      <c r="C179" s="20" t="s">
        <v>10</v>
      </c>
      <c r="D179" s="33" t="s">
        <v>96</v>
      </c>
      <c r="E179" s="1" t="s">
        <v>49</v>
      </c>
    </row>
    <row r="180" spans="1:8" ht="19.5" hidden="1" customHeight="1">
      <c r="A180" s="40">
        <v>43540</v>
      </c>
      <c r="B180" s="30" t="s">
        <v>38</v>
      </c>
      <c r="C180" s="20" t="s">
        <v>8</v>
      </c>
      <c r="D180" s="20" t="s">
        <v>97</v>
      </c>
      <c r="E180" s="1" t="s">
        <v>72</v>
      </c>
      <c r="H180" s="35" t="s">
        <v>156</v>
      </c>
    </row>
    <row r="181" spans="1:8" ht="19.5" hidden="1" customHeight="1">
      <c r="A181" s="40">
        <v>43554</v>
      </c>
      <c r="B181" s="30" t="s">
        <v>38</v>
      </c>
      <c r="C181" s="20" t="s">
        <v>10</v>
      </c>
      <c r="D181" s="33" t="s">
        <v>73</v>
      </c>
      <c r="E181" s="30" t="s">
        <v>49</v>
      </c>
      <c r="F181" s="30"/>
    </row>
    <row r="182" spans="1:8" ht="19.5" hidden="1" customHeight="1">
      <c r="A182" s="40">
        <v>43561</v>
      </c>
      <c r="B182" s="30" t="s">
        <v>38</v>
      </c>
      <c r="C182" s="20" t="s">
        <v>8</v>
      </c>
      <c r="D182" s="20" t="s">
        <v>149</v>
      </c>
      <c r="E182" s="30" t="s">
        <v>49</v>
      </c>
      <c r="F182" s="30"/>
      <c r="H182" s="35" t="s">
        <v>156</v>
      </c>
    </row>
    <row r="183" spans="1:8" ht="19.5" hidden="1" customHeight="1">
      <c r="A183" s="40">
        <v>43589</v>
      </c>
      <c r="B183" s="30" t="s">
        <v>38</v>
      </c>
      <c r="C183" s="20" t="s">
        <v>10</v>
      </c>
      <c r="D183" s="33" t="s">
        <v>232</v>
      </c>
      <c r="E183" s="30" t="s">
        <v>49</v>
      </c>
      <c r="F183" s="30"/>
    </row>
    <row r="184" spans="1:8" ht="19.5" hidden="1" customHeight="1">
      <c r="A184" s="40">
        <v>43596</v>
      </c>
      <c r="B184" s="30" t="s">
        <v>38</v>
      </c>
      <c r="C184" s="20" t="s">
        <v>8</v>
      </c>
      <c r="D184" s="20" t="s">
        <v>99</v>
      </c>
      <c r="E184" s="30" t="s">
        <v>49</v>
      </c>
    </row>
    <row r="185" spans="1:8" ht="19.5" hidden="1" customHeight="1">
      <c r="A185" s="40">
        <v>43610</v>
      </c>
      <c r="B185" s="30" t="s">
        <v>38</v>
      </c>
      <c r="C185" s="20" t="s">
        <v>10</v>
      </c>
      <c r="D185" s="33" t="s">
        <v>100</v>
      </c>
      <c r="E185" s="30" t="s">
        <v>49</v>
      </c>
    </row>
    <row r="186" spans="1:8" ht="19.5" hidden="1" customHeight="1">
      <c r="A186" s="40">
        <v>43358</v>
      </c>
      <c r="B186" s="1" t="s">
        <v>39</v>
      </c>
      <c r="C186" s="20" t="s">
        <v>10</v>
      </c>
      <c r="D186" s="32" t="s">
        <v>143</v>
      </c>
      <c r="E186" s="29" t="s">
        <v>105</v>
      </c>
    </row>
    <row r="187" spans="1:8" ht="19.5" hidden="1" customHeight="1">
      <c r="A187" s="40">
        <v>43365</v>
      </c>
      <c r="B187" s="30" t="s">
        <v>39</v>
      </c>
      <c r="C187" s="20" t="s">
        <v>8</v>
      </c>
      <c r="D187" s="20" t="s">
        <v>148</v>
      </c>
      <c r="E187" s="29" t="s">
        <v>49</v>
      </c>
    </row>
    <row r="188" spans="1:8" ht="19.5" hidden="1" customHeight="1">
      <c r="A188" s="40">
        <v>43379</v>
      </c>
      <c r="B188" s="30" t="s">
        <v>39</v>
      </c>
      <c r="C188" s="20" t="s">
        <v>8</v>
      </c>
      <c r="D188" s="20" t="s">
        <v>167</v>
      </c>
      <c r="E188" s="1" t="s">
        <v>49</v>
      </c>
    </row>
    <row r="189" spans="1:8" ht="19.5" hidden="1" customHeight="1">
      <c r="A189" s="40">
        <v>43386</v>
      </c>
      <c r="B189" s="30" t="s">
        <v>39</v>
      </c>
      <c r="C189" s="20" t="s">
        <v>10</v>
      </c>
      <c r="D189" s="31" t="s">
        <v>176</v>
      </c>
      <c r="E189" s="1" t="s">
        <v>49</v>
      </c>
    </row>
    <row r="190" spans="1:8" ht="19.5" hidden="1" customHeight="1">
      <c r="A190" s="40">
        <v>43407</v>
      </c>
      <c r="B190" s="30" t="s">
        <v>39</v>
      </c>
      <c r="C190" s="20" t="s">
        <v>8</v>
      </c>
      <c r="D190" s="20" t="s">
        <v>236</v>
      </c>
      <c r="E190" s="1" t="s">
        <v>45</v>
      </c>
      <c r="H190" s="1" t="s">
        <v>124</v>
      </c>
    </row>
    <row r="191" spans="1:8" ht="19.5" hidden="1" customHeight="1">
      <c r="A191" s="40">
        <v>43414</v>
      </c>
      <c r="B191" s="30" t="s">
        <v>39</v>
      </c>
      <c r="C191" s="20" t="s">
        <v>8</v>
      </c>
      <c r="D191" s="20" t="s">
        <v>199</v>
      </c>
      <c r="E191" s="1" t="s">
        <v>45</v>
      </c>
    </row>
    <row r="192" spans="1:8" ht="19.5" hidden="1" customHeight="1">
      <c r="A192" s="40">
        <v>43421</v>
      </c>
      <c r="B192" s="1" t="s">
        <v>39</v>
      </c>
      <c r="C192" s="20" t="s">
        <v>8</v>
      </c>
      <c r="D192" s="30" t="s">
        <v>110</v>
      </c>
      <c r="E192" s="30" t="s">
        <v>45</v>
      </c>
      <c r="H192" s="1" t="s">
        <v>4</v>
      </c>
    </row>
    <row r="193" spans="1:8" ht="19.5" hidden="1" customHeight="1">
      <c r="A193" s="40">
        <v>43428</v>
      </c>
      <c r="B193" s="20" t="s">
        <v>39</v>
      </c>
      <c r="C193" s="20" t="s">
        <v>10</v>
      </c>
      <c r="D193" s="31" t="s">
        <v>108</v>
      </c>
      <c r="E193" s="30" t="s">
        <v>109</v>
      </c>
    </row>
    <row r="194" spans="1:8" ht="19.5" hidden="1" customHeight="1">
      <c r="A194" s="40">
        <v>43435</v>
      </c>
      <c r="B194" s="30" t="s">
        <v>39</v>
      </c>
      <c r="C194" s="20" t="s">
        <v>8</v>
      </c>
      <c r="D194" s="20" t="s">
        <v>213</v>
      </c>
      <c r="E194" s="30" t="s">
        <v>45</v>
      </c>
    </row>
    <row r="195" spans="1:8" ht="19.5" hidden="1" customHeight="1">
      <c r="A195" s="40">
        <v>43358</v>
      </c>
      <c r="B195" s="30" t="s">
        <v>40</v>
      </c>
      <c r="C195" s="20" t="s">
        <v>8</v>
      </c>
      <c r="D195" s="20" t="s">
        <v>111</v>
      </c>
      <c r="E195" s="29" t="s">
        <v>49</v>
      </c>
    </row>
    <row r="196" spans="1:8" ht="19.5" hidden="1" customHeight="1">
      <c r="A196" s="40">
        <v>43365</v>
      </c>
      <c r="B196" s="30" t="s">
        <v>40</v>
      </c>
      <c r="C196" s="20" t="s">
        <v>10</v>
      </c>
      <c r="D196" s="32" t="s">
        <v>112</v>
      </c>
      <c r="E196" s="29" t="s">
        <v>109</v>
      </c>
    </row>
    <row r="197" spans="1:8" ht="19.5" hidden="1" customHeight="1">
      <c r="A197" s="40">
        <v>43379</v>
      </c>
      <c r="B197" s="30" t="s">
        <v>40</v>
      </c>
      <c r="C197" s="20" t="s">
        <v>10</v>
      </c>
      <c r="D197" s="32" t="s">
        <v>113</v>
      </c>
      <c r="E197" s="1" t="s">
        <v>49</v>
      </c>
    </row>
    <row r="198" spans="1:8" ht="19.5" hidden="1" customHeight="1">
      <c r="A198" s="40">
        <v>43407</v>
      </c>
      <c r="B198" s="30" t="s">
        <v>40</v>
      </c>
      <c r="C198" s="20" t="s">
        <v>8</v>
      </c>
      <c r="D198" s="20" t="s">
        <v>237</v>
      </c>
      <c r="E198" s="1" t="s">
        <v>45</v>
      </c>
      <c r="H198" s="1" t="s">
        <v>238</v>
      </c>
    </row>
    <row r="199" spans="1:8" ht="19.5" hidden="1" customHeight="1">
      <c r="A199" s="40">
        <v>43414</v>
      </c>
      <c r="B199" s="30" t="s">
        <v>40</v>
      </c>
      <c r="C199" s="20" t="s">
        <v>10</v>
      </c>
      <c r="D199" s="32" t="s">
        <v>200</v>
      </c>
      <c r="E199" s="1" t="s">
        <v>45</v>
      </c>
    </row>
    <row r="200" spans="1:8" ht="19.5" hidden="1" customHeight="1">
      <c r="A200" s="40">
        <v>43421</v>
      </c>
      <c r="B200" s="1" t="s">
        <v>40</v>
      </c>
      <c r="C200" s="20" t="s">
        <v>10</v>
      </c>
      <c r="D200" s="31" t="s">
        <v>69</v>
      </c>
      <c r="E200" s="30" t="s">
        <v>45</v>
      </c>
      <c r="H200" s="1" t="s">
        <v>4</v>
      </c>
    </row>
    <row r="201" spans="1:8" ht="19.5" hidden="1" customHeight="1">
      <c r="A201" s="40">
        <v>43428</v>
      </c>
      <c r="B201" s="20" t="s">
        <v>40</v>
      </c>
      <c r="C201" s="20" t="s">
        <v>8</v>
      </c>
      <c r="D201" s="20" t="s">
        <v>208</v>
      </c>
      <c r="E201" s="30" t="s">
        <v>45</v>
      </c>
    </row>
    <row r="202" spans="1:8" ht="19.5" hidden="1" customHeight="1">
      <c r="A202" s="40">
        <v>43435</v>
      </c>
      <c r="B202" s="30" t="s">
        <v>40</v>
      </c>
      <c r="C202" s="20" t="s">
        <v>10</v>
      </c>
      <c r="D202" s="32" t="s">
        <v>214</v>
      </c>
      <c r="E202" s="30" t="s">
        <v>49</v>
      </c>
    </row>
    <row r="203" spans="1:8" ht="19.5" hidden="1" customHeight="1">
      <c r="A203" s="40">
        <v>43351</v>
      </c>
      <c r="B203" s="1" t="s">
        <v>37</v>
      </c>
      <c r="C203" s="20" t="s">
        <v>10</v>
      </c>
      <c r="D203" s="28" t="s">
        <v>137</v>
      </c>
      <c r="E203" s="29" t="s">
        <v>49</v>
      </c>
      <c r="F203" s="1">
        <v>4</v>
      </c>
      <c r="G203" s="1">
        <v>6</v>
      </c>
    </row>
    <row r="204" spans="1:8" ht="19.5" hidden="1" customHeight="1">
      <c r="A204" s="40">
        <v>43358</v>
      </c>
      <c r="B204" s="1" t="s">
        <v>37</v>
      </c>
      <c r="C204" s="20" t="s">
        <v>8</v>
      </c>
      <c r="D204" s="30" t="s">
        <v>61</v>
      </c>
      <c r="E204" s="29" t="s">
        <v>49</v>
      </c>
    </row>
    <row r="205" spans="1:8" ht="19.5" hidden="1" customHeight="1">
      <c r="A205" s="40">
        <v>43365</v>
      </c>
      <c r="B205" s="30" t="s">
        <v>37</v>
      </c>
      <c r="C205" s="20" t="s">
        <v>10</v>
      </c>
      <c r="D205" s="33" t="s">
        <v>147</v>
      </c>
      <c r="E205" s="29" t="s">
        <v>49</v>
      </c>
      <c r="F205" s="16"/>
      <c r="G205" s="16"/>
      <c r="H205" s="16"/>
    </row>
    <row r="206" spans="1:8" ht="19.5" hidden="1" customHeight="1">
      <c r="A206" s="40">
        <v>43379</v>
      </c>
      <c r="B206" s="30" t="s">
        <v>37</v>
      </c>
      <c r="C206" s="20" t="s">
        <v>10</v>
      </c>
      <c r="D206" s="33" t="s">
        <v>166</v>
      </c>
      <c r="E206" s="1" t="s">
        <v>49</v>
      </c>
    </row>
    <row r="207" spans="1:8" ht="19.5" hidden="1" customHeight="1">
      <c r="A207" s="40">
        <v>43386</v>
      </c>
      <c r="B207" s="30" t="s">
        <v>37</v>
      </c>
      <c r="C207" s="20" t="s">
        <v>8</v>
      </c>
      <c r="D207" s="20" t="s">
        <v>175</v>
      </c>
      <c r="E207" s="1" t="s">
        <v>49</v>
      </c>
    </row>
    <row r="208" spans="1:8" ht="19.5" hidden="1" customHeight="1">
      <c r="A208" s="40">
        <v>43414</v>
      </c>
      <c r="B208" s="30" t="s">
        <v>37</v>
      </c>
      <c r="C208" s="20" t="s">
        <v>10</v>
      </c>
      <c r="D208" s="33" t="s">
        <v>198</v>
      </c>
      <c r="E208" s="1" t="s">
        <v>45</v>
      </c>
    </row>
    <row r="209" spans="1:8" ht="19.5" hidden="1" customHeight="1">
      <c r="A209" s="40">
        <v>43428</v>
      </c>
      <c r="B209" s="20" t="s">
        <v>37</v>
      </c>
      <c r="C209" s="20" t="s">
        <v>8</v>
      </c>
      <c r="D209" s="20" t="s">
        <v>65</v>
      </c>
      <c r="E209" s="30" t="s">
        <v>45</v>
      </c>
    </row>
    <row r="210" spans="1:8" ht="19.5" hidden="1" customHeight="1">
      <c r="A210" s="40">
        <v>43435</v>
      </c>
      <c r="B210" s="30" t="s">
        <v>37</v>
      </c>
      <c r="C210" s="20" t="s">
        <v>10</v>
      </c>
      <c r="D210" s="33" t="s">
        <v>212</v>
      </c>
      <c r="E210" s="30" t="s">
        <v>49</v>
      </c>
    </row>
    <row r="211" spans="1:8" ht="19.5" hidden="1" customHeight="1">
      <c r="A211" s="40">
        <v>43442</v>
      </c>
      <c r="B211" s="30" t="s">
        <v>37</v>
      </c>
      <c r="C211" s="20" t="s">
        <v>8</v>
      </c>
      <c r="D211" s="20" t="s">
        <v>67</v>
      </c>
      <c r="E211" s="1" t="s">
        <v>47</v>
      </c>
    </row>
    <row r="212" spans="1:8" ht="19.5" hidden="1" customHeight="1">
      <c r="A212" s="40">
        <v>43491</v>
      </c>
      <c r="B212" s="30" t="s">
        <v>37</v>
      </c>
      <c r="C212" s="20" t="s">
        <v>8</v>
      </c>
      <c r="D212" s="20" t="s">
        <v>137</v>
      </c>
      <c r="E212" s="1" t="s">
        <v>45</v>
      </c>
    </row>
    <row r="213" spans="1:8" ht="19.5" hidden="1" customHeight="1">
      <c r="A213" s="40">
        <v>43505</v>
      </c>
      <c r="B213" s="30" t="s">
        <v>37</v>
      </c>
      <c r="C213" s="20" t="s">
        <v>10</v>
      </c>
      <c r="D213" s="31" t="s">
        <v>224</v>
      </c>
      <c r="E213" s="1" t="s">
        <v>45</v>
      </c>
    </row>
    <row r="214" spans="1:8" ht="19.5" hidden="1" customHeight="1">
      <c r="A214" s="40">
        <v>43533</v>
      </c>
      <c r="B214" s="30" t="s">
        <v>37</v>
      </c>
      <c r="C214" s="20" t="s">
        <v>8</v>
      </c>
      <c r="D214" s="20" t="s">
        <v>147</v>
      </c>
      <c r="E214" s="1" t="s">
        <v>49</v>
      </c>
    </row>
    <row r="215" spans="1:8" ht="19.5" hidden="1" customHeight="1">
      <c r="A215" s="40">
        <v>43540</v>
      </c>
      <c r="B215" s="30" t="s">
        <v>37</v>
      </c>
      <c r="C215" s="20" t="s">
        <v>8</v>
      </c>
      <c r="D215" s="20" t="s">
        <v>166</v>
      </c>
      <c r="E215" s="1" t="s">
        <v>49</v>
      </c>
    </row>
    <row r="216" spans="1:8" ht="19.5" hidden="1" customHeight="1">
      <c r="A216" s="40">
        <v>43554</v>
      </c>
      <c r="B216" s="30" t="s">
        <v>37</v>
      </c>
      <c r="C216" s="20" t="s">
        <v>10</v>
      </c>
      <c r="D216" s="31" t="s">
        <v>175</v>
      </c>
      <c r="E216" s="30" t="s">
        <v>49</v>
      </c>
    </row>
    <row r="217" spans="1:8" ht="19.5" hidden="1" customHeight="1">
      <c r="A217" s="40">
        <v>43561</v>
      </c>
      <c r="B217" s="30" t="s">
        <v>37</v>
      </c>
      <c r="C217" s="20" t="s">
        <v>8</v>
      </c>
      <c r="D217" s="20" t="s">
        <v>198</v>
      </c>
      <c r="E217" s="30" t="s">
        <v>49</v>
      </c>
      <c r="F217" s="30"/>
    </row>
    <row r="218" spans="1:8" ht="19.5" hidden="1" customHeight="1">
      <c r="A218" s="40">
        <v>43589</v>
      </c>
      <c r="B218" s="30" t="s">
        <v>37</v>
      </c>
      <c r="C218" s="20" t="s">
        <v>10</v>
      </c>
      <c r="D218" s="31" t="s">
        <v>65</v>
      </c>
      <c r="E218" s="30" t="s">
        <v>49</v>
      </c>
    </row>
    <row r="219" spans="1:8" ht="19.5" hidden="1" customHeight="1">
      <c r="A219" s="40">
        <v>43596</v>
      </c>
      <c r="B219" s="30" t="s">
        <v>37</v>
      </c>
      <c r="C219" s="20" t="s">
        <v>8</v>
      </c>
      <c r="D219" s="20" t="s">
        <v>66</v>
      </c>
      <c r="E219" s="30" t="s">
        <v>49</v>
      </c>
      <c r="F219" s="30"/>
    </row>
    <row r="220" spans="1:8" ht="19.5" hidden="1" customHeight="1">
      <c r="A220" s="40">
        <v>43610</v>
      </c>
      <c r="B220" s="30" t="s">
        <v>37</v>
      </c>
      <c r="C220" s="20" t="s">
        <v>10</v>
      </c>
      <c r="D220" s="31" t="s">
        <v>67</v>
      </c>
      <c r="E220" s="30" t="s">
        <v>49</v>
      </c>
    </row>
    <row r="221" spans="1:8" ht="19.5" hidden="1" customHeight="1">
      <c r="A221" s="40">
        <v>43379</v>
      </c>
      <c r="B221" s="30" t="s">
        <v>36</v>
      </c>
      <c r="C221" s="20" t="s">
        <v>8</v>
      </c>
      <c r="D221" s="20" t="s">
        <v>165</v>
      </c>
      <c r="E221" s="1" t="s">
        <v>49</v>
      </c>
    </row>
    <row r="222" spans="1:8" ht="19.5" hidden="1" customHeight="1">
      <c r="A222" s="40">
        <v>43393</v>
      </c>
      <c r="B222" s="30" t="s">
        <v>36</v>
      </c>
      <c r="C222" s="20" t="s">
        <v>8</v>
      </c>
      <c r="D222" s="20" t="s">
        <v>187</v>
      </c>
      <c r="E222" s="1" t="s">
        <v>49</v>
      </c>
    </row>
    <row r="223" spans="1:8" ht="19.5" hidden="1" customHeight="1">
      <c r="A223" s="40">
        <v>43414</v>
      </c>
      <c r="B223" s="30" t="s">
        <v>36</v>
      </c>
      <c r="C223" s="20" t="s">
        <v>8</v>
      </c>
      <c r="D223" s="20" t="s">
        <v>197</v>
      </c>
      <c r="E223" s="1" t="s">
        <v>45</v>
      </c>
    </row>
    <row r="224" spans="1:8" ht="19.5" hidden="1" customHeight="1">
      <c r="A224" s="40">
        <v>43421</v>
      </c>
      <c r="B224" s="30" t="s">
        <v>36</v>
      </c>
      <c r="C224" s="20" t="s">
        <v>8</v>
      </c>
      <c r="D224" s="36" t="s">
        <v>254</v>
      </c>
      <c r="E224" s="30" t="s">
        <v>45</v>
      </c>
      <c r="H224" s="1" t="s">
        <v>2</v>
      </c>
    </row>
    <row r="225" spans="1:8" ht="19.5" hidden="1" customHeight="1">
      <c r="A225" s="40">
        <v>43428</v>
      </c>
      <c r="B225" s="20" t="s">
        <v>36</v>
      </c>
      <c r="C225" s="20" t="s">
        <v>10</v>
      </c>
      <c r="D225" s="31" t="s">
        <v>206</v>
      </c>
      <c r="E225" s="30" t="s">
        <v>45</v>
      </c>
    </row>
    <row r="226" spans="1:8" ht="19.5" hidden="1" customHeight="1">
      <c r="A226" s="40">
        <v>43435</v>
      </c>
      <c r="B226" s="30" t="s">
        <v>36</v>
      </c>
      <c r="C226" s="20" t="s">
        <v>10</v>
      </c>
      <c r="D226" s="31" t="s">
        <v>70</v>
      </c>
      <c r="E226" s="30" t="s">
        <v>47</v>
      </c>
    </row>
    <row r="227" spans="1:8" ht="19.5" hidden="1" customHeight="1">
      <c r="A227" s="40">
        <v>43358</v>
      </c>
      <c r="B227" s="1" t="s">
        <v>35</v>
      </c>
      <c r="C227" s="20" t="s">
        <v>10</v>
      </c>
      <c r="D227" s="28" t="s">
        <v>141</v>
      </c>
      <c r="E227" s="29" t="s">
        <v>49</v>
      </c>
    </row>
    <row r="228" spans="1:8" ht="19.5" hidden="1" customHeight="1">
      <c r="A228" s="40">
        <v>43365</v>
      </c>
      <c r="B228" s="30" t="s">
        <v>35</v>
      </c>
      <c r="C228" s="20" t="s">
        <v>8</v>
      </c>
      <c r="D228" s="20" t="s">
        <v>137</v>
      </c>
      <c r="E228" s="29" t="s">
        <v>49</v>
      </c>
      <c r="F228" s="20"/>
      <c r="G228" s="20"/>
      <c r="H228" s="20"/>
    </row>
    <row r="229" spans="1:8" ht="19.5" hidden="1" customHeight="1">
      <c r="A229" s="40">
        <v>43372</v>
      </c>
      <c r="B229" s="30" t="s">
        <v>35</v>
      </c>
      <c r="C229" s="20" t="s">
        <v>8</v>
      </c>
      <c r="D229" s="30" t="s">
        <v>75</v>
      </c>
      <c r="E229" s="1" t="s">
        <v>49</v>
      </c>
      <c r="H229" s="1" t="s">
        <v>3</v>
      </c>
    </row>
    <row r="230" spans="1:8" ht="19.5" hidden="1" customHeight="1">
      <c r="A230" s="40">
        <v>43379</v>
      </c>
      <c r="B230" s="30" t="s">
        <v>35</v>
      </c>
      <c r="C230" s="20" t="s">
        <v>8</v>
      </c>
      <c r="D230" s="20" t="s">
        <v>164</v>
      </c>
      <c r="E230" s="1" t="s">
        <v>49</v>
      </c>
    </row>
    <row r="231" spans="1:8" ht="19.5" hidden="1" customHeight="1">
      <c r="A231" s="40">
        <v>43386</v>
      </c>
      <c r="B231" s="30" t="s">
        <v>35</v>
      </c>
      <c r="C231" s="20" t="s">
        <v>10</v>
      </c>
      <c r="D231" s="33" t="s">
        <v>174</v>
      </c>
      <c r="E231" s="1" t="s">
        <v>49</v>
      </c>
    </row>
    <row r="232" spans="1:8" ht="19.5" hidden="1" customHeight="1">
      <c r="A232" s="40">
        <v>43404</v>
      </c>
      <c r="B232" s="30" t="s">
        <v>35</v>
      </c>
      <c r="C232" s="20" t="s">
        <v>8</v>
      </c>
      <c r="D232" s="20" t="s">
        <v>89</v>
      </c>
      <c r="E232" s="1" t="s">
        <v>130</v>
      </c>
      <c r="H232" s="1" t="s">
        <v>124</v>
      </c>
    </row>
    <row r="233" spans="1:8" ht="19.5" hidden="1" customHeight="1">
      <c r="A233" s="40">
        <v>43414</v>
      </c>
      <c r="B233" s="30" t="s">
        <v>35</v>
      </c>
      <c r="C233" s="20" t="s">
        <v>8</v>
      </c>
      <c r="D233" s="20" t="s">
        <v>196</v>
      </c>
      <c r="E233" s="1" t="s">
        <v>45</v>
      </c>
    </row>
    <row r="234" spans="1:8" ht="19.5" hidden="1" customHeight="1">
      <c r="A234" s="40">
        <v>43421</v>
      </c>
      <c r="B234" s="30" t="s">
        <v>35</v>
      </c>
      <c r="C234" s="20" t="s">
        <v>8</v>
      </c>
      <c r="D234" s="30" t="s">
        <v>253</v>
      </c>
      <c r="E234" s="30" t="s">
        <v>45</v>
      </c>
      <c r="H234" s="1" t="s">
        <v>4</v>
      </c>
    </row>
    <row r="235" spans="1:8" ht="19.5" hidden="1" customHeight="1">
      <c r="A235" s="40">
        <v>43428</v>
      </c>
      <c r="B235" s="20" t="s">
        <v>35</v>
      </c>
      <c r="C235" s="20" t="s">
        <v>10</v>
      </c>
      <c r="D235" s="33" t="s">
        <v>205</v>
      </c>
      <c r="E235" s="30" t="s">
        <v>45</v>
      </c>
    </row>
    <row r="236" spans="1:8" ht="19.5" hidden="1" customHeight="1">
      <c r="A236" s="40">
        <v>43435</v>
      </c>
      <c r="B236" s="30" t="s">
        <v>35</v>
      </c>
      <c r="C236" s="20" t="s">
        <v>8</v>
      </c>
      <c r="D236" s="20" t="s">
        <v>211</v>
      </c>
      <c r="E236" s="30" t="s">
        <v>45</v>
      </c>
      <c r="H236" s="35" t="s">
        <v>156</v>
      </c>
    </row>
    <row r="237" spans="1:8" ht="19.5" hidden="1" customHeight="1">
      <c r="A237" s="40">
        <v>43442</v>
      </c>
      <c r="B237" s="30" t="s">
        <v>35</v>
      </c>
      <c r="C237" s="20" t="s">
        <v>10</v>
      </c>
      <c r="D237" s="33" t="s">
        <v>213</v>
      </c>
      <c r="E237" s="1" t="s">
        <v>45</v>
      </c>
    </row>
    <row r="238" spans="1:8" ht="19.5" hidden="1" customHeight="1">
      <c r="A238" s="40">
        <v>43505</v>
      </c>
      <c r="B238" s="30" t="s">
        <v>35</v>
      </c>
      <c r="C238" s="20" t="s">
        <v>8</v>
      </c>
      <c r="D238" s="20" t="s">
        <v>141</v>
      </c>
      <c r="E238" s="1" t="s">
        <v>45</v>
      </c>
    </row>
    <row r="239" spans="1:8" ht="19.5" hidden="1" customHeight="1">
      <c r="A239" s="40">
        <v>43533</v>
      </c>
      <c r="B239" s="30" t="s">
        <v>35</v>
      </c>
      <c r="C239" s="20" t="s">
        <v>10</v>
      </c>
      <c r="D239" s="31" t="s">
        <v>63</v>
      </c>
      <c r="E239" s="1" t="s">
        <v>49</v>
      </c>
    </row>
    <row r="240" spans="1:8" ht="19.5" hidden="1" customHeight="1">
      <c r="A240" s="40">
        <v>43540</v>
      </c>
      <c r="B240" s="30" t="s">
        <v>35</v>
      </c>
      <c r="C240" s="20" t="s">
        <v>10</v>
      </c>
      <c r="D240" s="32" t="s">
        <v>226</v>
      </c>
      <c r="E240" s="1" t="s">
        <v>49</v>
      </c>
    </row>
    <row r="241" spans="1:8" ht="19.5" hidden="1" customHeight="1">
      <c r="A241" s="40">
        <v>43554</v>
      </c>
      <c r="B241" s="30" t="s">
        <v>35</v>
      </c>
      <c r="C241" s="20" t="s">
        <v>8</v>
      </c>
      <c r="D241" s="20" t="s">
        <v>174</v>
      </c>
      <c r="E241" s="30" t="s">
        <v>49</v>
      </c>
    </row>
    <row r="242" spans="1:8" ht="19.5" hidden="1" customHeight="1">
      <c r="A242" s="40">
        <v>43561</v>
      </c>
      <c r="B242" s="30" t="s">
        <v>35</v>
      </c>
      <c r="C242" s="20" t="s">
        <v>10</v>
      </c>
      <c r="D242" s="32" t="s">
        <v>196</v>
      </c>
      <c r="E242" s="30" t="s">
        <v>49</v>
      </c>
      <c r="F242" s="30"/>
    </row>
    <row r="243" spans="1:8" ht="19.5" hidden="1" customHeight="1">
      <c r="A243" s="40">
        <v>43589</v>
      </c>
      <c r="B243" s="30" t="s">
        <v>35</v>
      </c>
      <c r="C243" s="20" t="s">
        <v>8</v>
      </c>
      <c r="D243" s="20" t="s">
        <v>231</v>
      </c>
      <c r="E243" s="30" t="s">
        <v>49</v>
      </c>
    </row>
    <row r="244" spans="1:8" ht="19.5" hidden="1" customHeight="1">
      <c r="A244" s="40">
        <v>43596</v>
      </c>
      <c r="B244" s="30" t="s">
        <v>35</v>
      </c>
      <c r="C244" s="20" t="s">
        <v>10</v>
      </c>
      <c r="D244" s="31" t="s">
        <v>71</v>
      </c>
      <c r="E244" s="30" t="s">
        <v>49</v>
      </c>
      <c r="F244" s="30"/>
    </row>
    <row r="245" spans="1:8" ht="19.5" hidden="1" customHeight="1">
      <c r="A245" s="40">
        <v>43610</v>
      </c>
      <c r="B245" s="30" t="s">
        <v>35</v>
      </c>
      <c r="C245" s="20" t="s">
        <v>8</v>
      </c>
      <c r="D245" s="20" t="s">
        <v>234</v>
      </c>
      <c r="E245" s="30" t="s">
        <v>49</v>
      </c>
    </row>
    <row r="246" spans="1:8" ht="19.5" hidden="1" customHeight="1">
      <c r="A246" s="40">
        <v>43372</v>
      </c>
      <c r="B246" s="30" t="s">
        <v>56</v>
      </c>
      <c r="C246" s="20" t="s">
        <v>8</v>
      </c>
      <c r="D246" s="20" t="s">
        <v>57</v>
      </c>
      <c r="E246" s="1" t="s">
        <v>120</v>
      </c>
    </row>
    <row r="247" spans="1:8" ht="19.5" hidden="1" customHeight="1">
      <c r="A247" s="40">
        <v>43386</v>
      </c>
      <c r="B247" s="30" t="s">
        <v>56</v>
      </c>
      <c r="C247" s="20" t="s">
        <v>8</v>
      </c>
      <c r="D247" s="20" t="s">
        <v>101</v>
      </c>
      <c r="E247" s="1" t="s">
        <v>120</v>
      </c>
    </row>
    <row r="248" spans="1:8" ht="19.5" hidden="1" customHeight="1">
      <c r="A248" s="40">
        <v>43421</v>
      </c>
      <c r="B248" s="1" t="s">
        <v>56</v>
      </c>
      <c r="C248" s="20" t="s">
        <v>10</v>
      </c>
      <c r="D248" s="33" t="s">
        <v>121</v>
      </c>
      <c r="E248" s="30" t="s">
        <v>120</v>
      </c>
      <c r="H248" s="1" t="s">
        <v>204</v>
      </c>
    </row>
    <row r="249" spans="1:8" ht="19.5" hidden="1" customHeight="1">
      <c r="A249" s="40">
        <v>43435</v>
      </c>
      <c r="B249" s="30" t="s">
        <v>56</v>
      </c>
      <c r="C249" s="20" t="s">
        <v>8</v>
      </c>
      <c r="D249" s="20" t="s">
        <v>216</v>
      </c>
      <c r="E249" s="1" t="s">
        <v>120</v>
      </c>
      <c r="H249" s="35" t="s">
        <v>210</v>
      </c>
    </row>
    <row r="250" spans="1:8" ht="19.5" hidden="1" customHeight="1">
      <c r="A250" s="40">
        <v>43449</v>
      </c>
      <c r="B250" s="30" t="s">
        <v>56</v>
      </c>
      <c r="C250" s="20" t="s">
        <v>8</v>
      </c>
      <c r="D250" s="20" t="s">
        <v>218</v>
      </c>
      <c r="E250" s="1" t="s">
        <v>120</v>
      </c>
      <c r="H250" s="35" t="s">
        <v>210</v>
      </c>
    </row>
    <row r="251" spans="1:8" ht="19.5" hidden="1" customHeight="1">
      <c r="A251" s="40">
        <v>43484</v>
      </c>
      <c r="B251" s="30" t="s">
        <v>56</v>
      </c>
      <c r="C251" s="20" t="s">
        <v>10</v>
      </c>
      <c r="D251" s="33" t="s">
        <v>221</v>
      </c>
      <c r="E251" s="1" t="s">
        <v>120</v>
      </c>
      <c r="H251" s="35" t="s">
        <v>220</v>
      </c>
    </row>
    <row r="252" spans="1:8" ht="19.5" hidden="1" customHeight="1">
      <c r="A252" s="40">
        <v>43498</v>
      </c>
      <c r="B252" s="30" t="s">
        <v>56</v>
      </c>
      <c r="C252" s="20" t="s">
        <v>8</v>
      </c>
      <c r="D252" s="20" t="s">
        <v>219</v>
      </c>
      <c r="E252" s="1" t="s">
        <v>120</v>
      </c>
      <c r="H252" s="35" t="s">
        <v>210</v>
      </c>
    </row>
    <row r="253" spans="1:8" ht="19.5" hidden="1" customHeight="1">
      <c r="A253" s="40">
        <v>43365</v>
      </c>
      <c r="B253" s="30" t="s">
        <v>44</v>
      </c>
      <c r="C253" s="20" t="s">
        <v>10</v>
      </c>
      <c r="D253" s="33" t="s">
        <v>121</v>
      </c>
      <c r="E253" s="30">
        <v>14</v>
      </c>
    </row>
    <row r="254" spans="1:8" ht="19.5" hidden="1" customHeight="1">
      <c r="A254" s="40">
        <v>43379</v>
      </c>
      <c r="B254" s="30" t="s">
        <v>44</v>
      </c>
      <c r="C254" s="20" t="s">
        <v>8</v>
      </c>
      <c r="D254" s="20" t="s">
        <v>102</v>
      </c>
      <c r="E254" s="1" t="s">
        <v>120</v>
      </c>
    </row>
    <row r="255" spans="1:8" ht="19.5" hidden="1" customHeight="1">
      <c r="A255" s="40">
        <v>43393</v>
      </c>
      <c r="B255" s="30" t="s">
        <v>44</v>
      </c>
      <c r="C255" s="20" t="s">
        <v>8</v>
      </c>
      <c r="D255" s="20" t="s">
        <v>103</v>
      </c>
      <c r="E255" s="1" t="s">
        <v>120</v>
      </c>
    </row>
    <row r="256" spans="1:8" ht="19.5" hidden="1" customHeight="1">
      <c r="A256" s="40">
        <v>43414</v>
      </c>
      <c r="B256" s="30" t="s">
        <v>44</v>
      </c>
      <c r="C256" s="20" t="s">
        <v>8</v>
      </c>
      <c r="D256" s="20" t="s">
        <v>102</v>
      </c>
      <c r="E256" s="1" t="s">
        <v>120</v>
      </c>
    </row>
    <row r="257" spans="1:8" ht="19.5" hidden="1" customHeight="1">
      <c r="A257" s="40">
        <v>43428</v>
      </c>
      <c r="B257" s="30" t="s">
        <v>44</v>
      </c>
      <c r="C257" s="20" t="s">
        <v>8</v>
      </c>
      <c r="D257" s="20" t="s">
        <v>104</v>
      </c>
      <c r="E257" s="30" t="s">
        <v>120</v>
      </c>
    </row>
    <row r="258" spans="1:8" ht="19.5" hidden="1" customHeight="1">
      <c r="A258" s="40">
        <v>43442</v>
      </c>
      <c r="B258" s="30" t="s">
        <v>44</v>
      </c>
      <c r="C258" s="20" t="s">
        <v>8</v>
      </c>
      <c r="D258" s="20" t="s">
        <v>218</v>
      </c>
      <c r="E258" s="1" t="s">
        <v>120</v>
      </c>
      <c r="H258" s="35" t="s">
        <v>210</v>
      </c>
    </row>
    <row r="259" spans="1:8" ht="19.5" hidden="1" customHeight="1">
      <c r="A259" s="40">
        <v>43477</v>
      </c>
      <c r="B259" s="30" t="s">
        <v>44</v>
      </c>
      <c r="C259" s="20" t="s">
        <v>8</v>
      </c>
      <c r="D259" s="20" t="s">
        <v>219</v>
      </c>
      <c r="E259" s="1" t="s">
        <v>120</v>
      </c>
      <c r="H259" s="35" t="s">
        <v>210</v>
      </c>
    </row>
    <row r="260" spans="1:8" ht="19.5" hidden="1" customHeight="1">
      <c r="A260" s="40">
        <v>43491</v>
      </c>
      <c r="B260" s="30" t="s">
        <v>44</v>
      </c>
      <c r="C260" s="20" t="s">
        <v>8</v>
      </c>
      <c r="D260" s="20" t="s">
        <v>101</v>
      </c>
      <c r="E260" s="1" t="s">
        <v>120</v>
      </c>
      <c r="H260" s="35" t="s">
        <v>210</v>
      </c>
    </row>
    <row r="261" spans="1:8" ht="19.5" hidden="1" customHeight="1">
      <c r="A261" s="40">
        <v>43505</v>
      </c>
      <c r="B261" s="30" t="s">
        <v>44</v>
      </c>
      <c r="C261" s="20" t="s">
        <v>10</v>
      </c>
      <c r="D261" s="33" t="s">
        <v>222</v>
      </c>
      <c r="E261" s="1" t="s">
        <v>120</v>
      </c>
      <c r="H261" s="35" t="s">
        <v>220</v>
      </c>
    </row>
    <row r="262" spans="1:8" ht="19.5" customHeight="1">
      <c r="A262" s="40"/>
    </row>
    <row r="263" spans="1:8" ht="19.5" customHeight="1">
      <c r="A263" s="40"/>
    </row>
    <row r="264" spans="1:8" ht="19.5" customHeight="1">
      <c r="A264" s="40"/>
    </row>
    <row r="265" spans="1:8" ht="19.5" customHeight="1">
      <c r="A265" s="40"/>
    </row>
    <row r="266" spans="1:8" ht="19.5" customHeight="1">
      <c r="A266" s="40"/>
    </row>
    <row r="267" spans="1:8" ht="19.5" customHeight="1">
      <c r="A267" s="40"/>
    </row>
    <row r="268" spans="1:8" ht="19.5" customHeight="1">
      <c r="A268" s="40"/>
    </row>
    <row r="269" spans="1:8" ht="19.5" customHeight="1">
      <c r="A269" s="40"/>
    </row>
    <row r="270" spans="1:8" ht="19.5" customHeight="1">
      <c r="A270" s="40"/>
    </row>
    <row r="271" spans="1:8" ht="19.5" customHeight="1">
      <c r="A271" s="40"/>
    </row>
    <row r="272" spans="1:8" ht="19.5" customHeight="1">
      <c r="A272" s="40"/>
    </row>
    <row r="273" spans="1:1" ht="19.5" customHeight="1">
      <c r="A273" s="40"/>
    </row>
    <row r="274" spans="1:1" ht="19.5" customHeight="1">
      <c r="A274" s="40"/>
    </row>
    <row r="275" spans="1:1" ht="19.5" customHeight="1">
      <c r="A275" s="40"/>
    </row>
    <row r="276" spans="1:1" ht="19.5" customHeight="1">
      <c r="A276" s="40"/>
    </row>
    <row r="277" spans="1:1" ht="19.5" customHeight="1">
      <c r="A277" s="40"/>
    </row>
    <row r="278" spans="1:1" ht="19.5" customHeight="1">
      <c r="A278" s="40"/>
    </row>
    <row r="279" spans="1:1" ht="19.5" customHeight="1">
      <c r="A279" s="40"/>
    </row>
    <row r="280" spans="1:1" ht="19.5" customHeight="1">
      <c r="A280" s="40"/>
    </row>
    <row r="281" spans="1:1" ht="19.5" customHeight="1">
      <c r="A281" s="40"/>
    </row>
    <row r="282" spans="1:1" ht="19.5" customHeight="1">
      <c r="A282" s="40"/>
    </row>
    <row r="283" spans="1:1" ht="19.5" customHeight="1">
      <c r="A283" s="40"/>
    </row>
    <row r="284" spans="1:1" ht="19.5" customHeight="1">
      <c r="A284" s="40"/>
    </row>
    <row r="285" spans="1:1" ht="19.5" customHeight="1">
      <c r="A285" s="40"/>
    </row>
    <row r="286" spans="1:1" ht="19.5" customHeight="1">
      <c r="A286" s="40"/>
    </row>
    <row r="287" spans="1:1" ht="19.5" customHeight="1">
      <c r="A287" s="40"/>
    </row>
    <row r="288" spans="1:1" ht="19.5" customHeight="1">
      <c r="A288" s="40"/>
    </row>
    <row r="289" spans="1:1" ht="19.5" customHeight="1">
      <c r="A289" s="40"/>
    </row>
    <row r="290" spans="1:1" ht="19.5" customHeight="1">
      <c r="A290" s="40"/>
    </row>
    <row r="291" spans="1:1" ht="19.5" customHeight="1">
      <c r="A291" s="40"/>
    </row>
    <row r="292" spans="1:1" ht="19.5" customHeight="1">
      <c r="A292" s="40"/>
    </row>
    <row r="293" spans="1:1" ht="19.5" customHeight="1">
      <c r="A293" s="40"/>
    </row>
    <row r="294" spans="1:1" ht="19.5" customHeight="1">
      <c r="A294" s="40"/>
    </row>
    <row r="295" spans="1:1" ht="19.5" customHeight="1">
      <c r="A295" s="40"/>
    </row>
    <row r="296" spans="1:1" ht="19.5" customHeight="1">
      <c r="A296" s="40"/>
    </row>
    <row r="297" spans="1:1" ht="19.5" customHeight="1">
      <c r="A297" s="40"/>
    </row>
    <row r="298" spans="1:1" ht="19.5" customHeight="1">
      <c r="A298" s="40"/>
    </row>
    <row r="299" spans="1:1" ht="19.5" customHeight="1">
      <c r="A299" s="40"/>
    </row>
    <row r="300" spans="1:1" ht="19.5" customHeight="1">
      <c r="A300" s="40"/>
    </row>
    <row r="301" spans="1:1" ht="19.5" customHeight="1">
      <c r="A301" s="40"/>
    </row>
    <row r="302" spans="1:1" ht="19.5" customHeight="1">
      <c r="A302" s="40"/>
    </row>
    <row r="303" spans="1:1" ht="19.5" customHeight="1">
      <c r="A303" s="40"/>
    </row>
    <row r="304" spans="1:1" ht="19.5" customHeight="1">
      <c r="A304" s="40"/>
    </row>
    <row r="305" spans="1:1" ht="19.5" customHeight="1">
      <c r="A305" s="40"/>
    </row>
    <row r="306" spans="1:1" ht="19.5" customHeight="1">
      <c r="A306" s="40"/>
    </row>
    <row r="307" spans="1:1" ht="19.5" customHeight="1">
      <c r="A307" s="40"/>
    </row>
    <row r="308" spans="1:1" ht="19.5" customHeight="1">
      <c r="A308" s="40"/>
    </row>
    <row r="309" spans="1:1" ht="19.5" customHeight="1">
      <c r="A309" s="40"/>
    </row>
    <row r="310" spans="1:1" ht="19.5" customHeight="1">
      <c r="A310" s="40"/>
    </row>
    <row r="311" spans="1:1" ht="19.5" customHeight="1">
      <c r="A311" s="40"/>
    </row>
    <row r="312" spans="1:1" ht="19.5" customHeight="1">
      <c r="A312" s="40"/>
    </row>
    <row r="313" spans="1:1" ht="19.5" customHeight="1">
      <c r="A313" s="40"/>
    </row>
    <row r="314" spans="1:1" ht="19.5" customHeight="1">
      <c r="A314" s="40"/>
    </row>
    <row r="315" spans="1:1" ht="19.5" customHeight="1">
      <c r="A315" s="40"/>
    </row>
    <row r="316" spans="1:1" ht="19.5" customHeight="1">
      <c r="A316" s="40"/>
    </row>
    <row r="317" spans="1:1" ht="19.5" customHeight="1">
      <c r="A317" s="40"/>
    </row>
    <row r="318" spans="1:1" ht="19.5" customHeight="1">
      <c r="A318" s="40"/>
    </row>
    <row r="319" spans="1:1" ht="19.5" customHeight="1">
      <c r="A319" s="40"/>
    </row>
    <row r="320" spans="1:1" ht="19.5" customHeight="1">
      <c r="A320" s="40"/>
    </row>
    <row r="321" spans="1:1" ht="19.5" customHeight="1">
      <c r="A321" s="40"/>
    </row>
    <row r="322" spans="1:1" ht="19.5" customHeight="1">
      <c r="A322" s="40"/>
    </row>
    <row r="323" spans="1:1" ht="19.5" customHeight="1">
      <c r="A323" s="40"/>
    </row>
    <row r="324" spans="1:1" ht="19.5" customHeight="1">
      <c r="A324" s="40"/>
    </row>
    <row r="325" spans="1:1" ht="19.5" customHeight="1">
      <c r="A325" s="40"/>
    </row>
    <row r="326" spans="1:1" ht="19.5" customHeight="1">
      <c r="A326" s="40"/>
    </row>
    <row r="327" spans="1:1" ht="19.5" customHeight="1">
      <c r="A327" s="40"/>
    </row>
    <row r="328" spans="1:1" ht="19.5" customHeight="1">
      <c r="A328" s="40"/>
    </row>
    <row r="329" spans="1:1" ht="19.5" customHeight="1">
      <c r="A329" s="40"/>
    </row>
    <row r="330" spans="1:1" ht="19.5" customHeight="1">
      <c r="A330" s="40"/>
    </row>
    <row r="331" spans="1:1" ht="19.5" customHeight="1">
      <c r="A331" s="40"/>
    </row>
    <row r="332" spans="1:1" ht="19.5" customHeight="1">
      <c r="A332" s="40"/>
    </row>
    <row r="333" spans="1:1" ht="19.5" customHeight="1">
      <c r="A333" s="40"/>
    </row>
    <row r="334" spans="1:1" ht="19.5" customHeight="1">
      <c r="A334" s="40"/>
    </row>
    <row r="335" spans="1:1" ht="19.5" customHeight="1">
      <c r="A335" s="40"/>
    </row>
    <row r="336" spans="1:1" ht="19.5" customHeight="1">
      <c r="A336" s="40"/>
    </row>
    <row r="337" spans="1:1" ht="19.5" customHeight="1">
      <c r="A337" s="40"/>
    </row>
    <row r="338" spans="1:1" ht="19.5" customHeight="1">
      <c r="A338" s="40"/>
    </row>
    <row r="339" spans="1:1" ht="19.5" customHeight="1">
      <c r="A339" s="40"/>
    </row>
    <row r="340" spans="1:1" ht="19.5" customHeight="1">
      <c r="A340" s="40"/>
    </row>
    <row r="341" spans="1:1" ht="19.5" customHeight="1">
      <c r="A341" s="40"/>
    </row>
    <row r="342" spans="1:1" ht="19.5" customHeight="1">
      <c r="A342" s="40"/>
    </row>
    <row r="343" spans="1:1" ht="19.5" customHeight="1">
      <c r="A343" s="40"/>
    </row>
    <row r="344" spans="1:1" ht="19.5" customHeight="1">
      <c r="A344" s="40"/>
    </row>
    <row r="345" spans="1:1" ht="19.5" customHeight="1">
      <c r="A345" s="40"/>
    </row>
    <row r="346" spans="1:1" ht="19.5" customHeight="1">
      <c r="A346" s="40"/>
    </row>
    <row r="347" spans="1:1" ht="19.5" customHeight="1">
      <c r="A347" s="40"/>
    </row>
    <row r="348" spans="1:1" ht="19.5" customHeight="1">
      <c r="A348" s="40"/>
    </row>
    <row r="349" spans="1:1" ht="19.5" customHeight="1">
      <c r="A349" s="40"/>
    </row>
    <row r="350" spans="1:1" ht="19.5" customHeight="1">
      <c r="A350" s="40"/>
    </row>
    <row r="351" spans="1:1" ht="19.5" customHeight="1">
      <c r="A351" s="40"/>
    </row>
    <row r="352" spans="1:1" ht="19.5" customHeight="1">
      <c r="A352" s="40"/>
    </row>
    <row r="353" spans="1:1" ht="19.5" customHeight="1">
      <c r="A353" s="40"/>
    </row>
    <row r="354" spans="1:1" ht="19.5" customHeight="1">
      <c r="A354" s="40"/>
    </row>
    <row r="355" spans="1:1" ht="19.5" customHeight="1">
      <c r="A355" s="40"/>
    </row>
    <row r="356" spans="1:1" ht="19.5" customHeight="1">
      <c r="A356" s="40"/>
    </row>
    <row r="357" spans="1:1" ht="19.5" customHeight="1">
      <c r="A357" s="40"/>
    </row>
    <row r="358" spans="1:1" ht="19.5" customHeight="1">
      <c r="A358" s="40"/>
    </row>
    <row r="359" spans="1:1" ht="19.5" customHeight="1">
      <c r="A359" s="40"/>
    </row>
    <row r="360" spans="1:1" ht="19.5" customHeight="1">
      <c r="A360" s="40"/>
    </row>
    <row r="361" spans="1:1" ht="19.5" customHeight="1">
      <c r="A361" s="40"/>
    </row>
    <row r="362" spans="1:1" ht="19.5" customHeight="1">
      <c r="A362" s="40"/>
    </row>
    <row r="363" spans="1:1" ht="19.5" customHeight="1">
      <c r="A363" s="40"/>
    </row>
    <row r="364" spans="1:1" ht="19.5" customHeight="1">
      <c r="A364" s="40"/>
    </row>
    <row r="365" spans="1:1" ht="19.5" customHeight="1">
      <c r="A365" s="40"/>
    </row>
    <row r="366" spans="1:1" ht="19.5" customHeight="1">
      <c r="A366" s="40"/>
    </row>
    <row r="367" spans="1:1" ht="19.5" customHeight="1">
      <c r="A367" s="40"/>
    </row>
    <row r="368" spans="1:1" ht="19.5" customHeight="1">
      <c r="A368" s="40"/>
    </row>
    <row r="369" spans="1:1" ht="19.5" customHeight="1">
      <c r="A369" s="40"/>
    </row>
    <row r="370" spans="1:1" ht="19.5" customHeight="1">
      <c r="A370" s="40"/>
    </row>
    <row r="371" spans="1:1" ht="19.5" customHeight="1">
      <c r="A371" s="40"/>
    </row>
    <row r="372" spans="1:1" ht="19.5" customHeight="1">
      <c r="A372" s="40"/>
    </row>
    <row r="373" spans="1:1" ht="19.5" customHeight="1">
      <c r="A373" s="40"/>
    </row>
    <row r="374" spans="1:1" ht="19.5" customHeight="1">
      <c r="A374" s="40"/>
    </row>
    <row r="375" spans="1:1" ht="19.5" customHeight="1">
      <c r="A375" s="40"/>
    </row>
    <row r="376" spans="1:1" ht="19.5" customHeight="1">
      <c r="A376" s="40"/>
    </row>
    <row r="377" spans="1:1" ht="19.5" customHeight="1">
      <c r="A377" s="40"/>
    </row>
    <row r="378" spans="1:1" ht="19.5" customHeight="1">
      <c r="A378" s="40"/>
    </row>
    <row r="379" spans="1:1" ht="19.5" customHeight="1">
      <c r="A379" s="40"/>
    </row>
    <row r="380" spans="1:1" ht="19.5" customHeight="1">
      <c r="A380" s="40"/>
    </row>
    <row r="381" spans="1:1" ht="19.5" customHeight="1">
      <c r="A381" s="40"/>
    </row>
    <row r="382" spans="1:1" ht="19.5" customHeight="1">
      <c r="A382" s="40"/>
    </row>
    <row r="383" spans="1:1" ht="19.5" customHeight="1">
      <c r="A383" s="40"/>
    </row>
    <row r="384" spans="1:1" ht="19.5" customHeight="1">
      <c r="A384" s="40"/>
    </row>
    <row r="385" spans="1:1" ht="19.5" customHeight="1">
      <c r="A385" s="40"/>
    </row>
    <row r="386" spans="1:1" ht="19.5" customHeight="1">
      <c r="A386" s="40"/>
    </row>
    <row r="387" spans="1:1" ht="19.5" customHeight="1">
      <c r="A387" s="40"/>
    </row>
    <row r="388" spans="1:1" ht="19.5" customHeight="1">
      <c r="A388" s="40"/>
    </row>
    <row r="389" spans="1:1" ht="19.5" customHeight="1">
      <c r="A389" s="40"/>
    </row>
    <row r="390" spans="1:1" ht="19.5" customHeight="1">
      <c r="A390" s="40"/>
    </row>
    <row r="391" spans="1:1" ht="19.5" customHeight="1">
      <c r="A391" s="40"/>
    </row>
    <row r="392" spans="1:1" ht="19.5" customHeight="1">
      <c r="A392" s="40"/>
    </row>
    <row r="393" spans="1:1" ht="19.5" customHeight="1">
      <c r="A393" s="40"/>
    </row>
    <row r="394" spans="1:1" ht="19.5" customHeight="1">
      <c r="A394" s="40"/>
    </row>
    <row r="395" spans="1:1" ht="19.5" customHeight="1">
      <c r="A395" s="40"/>
    </row>
    <row r="396" spans="1:1" ht="19.5" customHeight="1">
      <c r="A396" s="40"/>
    </row>
    <row r="397" spans="1:1" ht="19.5" customHeight="1">
      <c r="A397" s="40"/>
    </row>
    <row r="398" spans="1:1" ht="19.5" customHeight="1">
      <c r="A398" s="40"/>
    </row>
    <row r="399" spans="1:1" ht="19.5" customHeight="1">
      <c r="A399" s="40"/>
    </row>
    <row r="400" spans="1:1" ht="19.5" customHeight="1">
      <c r="A400" s="40"/>
    </row>
    <row r="401" spans="1:1" ht="19.5" customHeight="1">
      <c r="A401" s="40"/>
    </row>
    <row r="402" spans="1:1" ht="19.5" customHeight="1">
      <c r="A402" s="40"/>
    </row>
    <row r="403" spans="1:1" ht="19.5" customHeight="1">
      <c r="A403" s="40"/>
    </row>
    <row r="404" spans="1:1" ht="19.5" customHeight="1">
      <c r="A404" s="40"/>
    </row>
    <row r="405" spans="1:1" ht="19.5" customHeight="1">
      <c r="A405" s="40"/>
    </row>
    <row r="406" spans="1:1" ht="19.5" customHeight="1">
      <c r="A406" s="40"/>
    </row>
    <row r="407" spans="1:1" ht="19.5" customHeight="1">
      <c r="A407" s="40"/>
    </row>
    <row r="408" spans="1:1" ht="19.5" customHeight="1">
      <c r="A408" s="40"/>
    </row>
    <row r="409" spans="1:1" ht="19.5" customHeight="1">
      <c r="A409" s="40"/>
    </row>
    <row r="410" spans="1:1" ht="19.5" customHeight="1">
      <c r="A410" s="40"/>
    </row>
    <row r="411" spans="1:1" ht="19.5" customHeight="1">
      <c r="A411" s="40"/>
    </row>
    <row r="412" spans="1:1" ht="19.5" customHeight="1">
      <c r="A412" s="40"/>
    </row>
    <row r="413" spans="1:1" ht="19.5" customHeight="1">
      <c r="A413" s="40"/>
    </row>
    <row r="414" spans="1:1" ht="19.5" customHeight="1">
      <c r="A414" s="40"/>
    </row>
    <row r="415" spans="1:1" ht="19.5" customHeight="1">
      <c r="A415" s="40"/>
    </row>
    <row r="416" spans="1:1" ht="19.5" customHeight="1">
      <c r="A416" s="40"/>
    </row>
    <row r="417" spans="1:1" ht="19.5" customHeight="1">
      <c r="A417" s="40"/>
    </row>
    <row r="418" spans="1:1" ht="19.5" customHeight="1">
      <c r="A418" s="40"/>
    </row>
    <row r="419" spans="1:1" ht="19.5" customHeight="1">
      <c r="A419" s="40"/>
    </row>
    <row r="420" spans="1:1" ht="19.5" customHeight="1">
      <c r="A420" s="40"/>
    </row>
    <row r="421" spans="1:1" ht="19.5" customHeight="1">
      <c r="A421" s="40"/>
    </row>
    <row r="422" spans="1:1" ht="19.5" customHeight="1">
      <c r="A422" s="40"/>
    </row>
    <row r="423" spans="1:1" ht="19.5" customHeight="1">
      <c r="A423" s="40"/>
    </row>
    <row r="424" spans="1:1" ht="19.5" customHeight="1">
      <c r="A424" s="40"/>
    </row>
    <row r="425" spans="1:1" ht="19.5" customHeight="1">
      <c r="A425" s="40"/>
    </row>
    <row r="426" spans="1:1" ht="19.5" customHeight="1">
      <c r="A426" s="40"/>
    </row>
    <row r="427" spans="1:1" ht="19.5" customHeight="1">
      <c r="A427" s="40"/>
    </row>
    <row r="428" spans="1:1" ht="19.5" customHeight="1">
      <c r="A428" s="40"/>
    </row>
    <row r="429" spans="1:1" ht="19.5" customHeight="1">
      <c r="A429" s="40"/>
    </row>
    <row r="430" spans="1:1" ht="19.5" customHeight="1">
      <c r="A430" s="40"/>
    </row>
    <row r="431" spans="1:1" ht="19.5" customHeight="1">
      <c r="A431" s="40"/>
    </row>
    <row r="432" spans="1:1" ht="19.5" customHeight="1">
      <c r="A432" s="40"/>
    </row>
    <row r="433" spans="1:1" ht="19.5" customHeight="1">
      <c r="A433" s="40"/>
    </row>
    <row r="434" spans="1:1" ht="19.5" customHeight="1">
      <c r="A434" s="40"/>
    </row>
    <row r="435" spans="1:1" ht="19.5" customHeight="1">
      <c r="A435" s="40"/>
    </row>
    <row r="436" spans="1:1" ht="19.5" customHeight="1">
      <c r="A436" s="40"/>
    </row>
    <row r="437" spans="1:1" ht="19.5" customHeight="1">
      <c r="A437" s="40"/>
    </row>
    <row r="438" spans="1:1" ht="19.5" customHeight="1">
      <c r="A438" s="40"/>
    </row>
    <row r="439" spans="1:1" ht="19.5" customHeight="1">
      <c r="A439" s="40"/>
    </row>
    <row r="440" spans="1:1" ht="19.5" customHeight="1">
      <c r="A440" s="40"/>
    </row>
    <row r="441" spans="1:1" ht="19.5" customHeight="1">
      <c r="A441" s="40"/>
    </row>
    <row r="442" spans="1:1" ht="19.5" customHeight="1">
      <c r="A442" s="40"/>
    </row>
    <row r="443" spans="1:1" ht="19.5" customHeight="1">
      <c r="A443" s="40"/>
    </row>
    <row r="444" spans="1:1" ht="19.5" customHeight="1">
      <c r="A444" s="40"/>
    </row>
    <row r="445" spans="1:1" ht="19.5" customHeight="1">
      <c r="A445" s="40"/>
    </row>
    <row r="446" spans="1:1" ht="19.5" customHeight="1">
      <c r="A446" s="40"/>
    </row>
    <row r="447" spans="1:1" ht="19.5" customHeight="1">
      <c r="A447" s="40"/>
    </row>
    <row r="448" spans="1:1" ht="19.5" customHeight="1">
      <c r="A448" s="40"/>
    </row>
    <row r="449" spans="1:1" ht="19.5" customHeight="1">
      <c r="A449" s="40"/>
    </row>
    <row r="450" spans="1:1" ht="19.5" customHeight="1">
      <c r="A450" s="40"/>
    </row>
    <row r="451" spans="1:1" ht="19.5" customHeight="1">
      <c r="A451" s="40"/>
    </row>
    <row r="452" spans="1:1" ht="19.5" customHeight="1">
      <c r="A452" s="40"/>
    </row>
    <row r="453" spans="1:1" ht="19.5" customHeight="1">
      <c r="A453" s="40"/>
    </row>
    <row r="454" spans="1:1" ht="19.5" customHeight="1">
      <c r="A454" s="40"/>
    </row>
    <row r="455" spans="1:1" ht="19.5" customHeight="1">
      <c r="A455" s="40"/>
    </row>
    <row r="456" spans="1:1" ht="19.5" customHeight="1">
      <c r="A456" s="40"/>
    </row>
    <row r="457" spans="1:1" ht="19.5" customHeight="1">
      <c r="A457" s="40"/>
    </row>
    <row r="458" spans="1:1" ht="19.5" customHeight="1">
      <c r="A458" s="40"/>
    </row>
    <row r="459" spans="1:1" ht="19.5" customHeight="1">
      <c r="A459" s="40"/>
    </row>
    <row r="460" spans="1:1" ht="19.5" customHeight="1">
      <c r="A460" s="40"/>
    </row>
    <row r="461" spans="1:1" ht="19.5" customHeight="1">
      <c r="A461" s="40"/>
    </row>
    <row r="462" spans="1:1" ht="19.5" customHeight="1">
      <c r="A462" s="40"/>
    </row>
    <row r="463" spans="1:1" ht="19.5" customHeight="1">
      <c r="A463" s="40"/>
    </row>
    <row r="464" spans="1:1" ht="19.5" customHeight="1">
      <c r="A464" s="40"/>
    </row>
    <row r="465" spans="1:1" ht="19.5" customHeight="1">
      <c r="A465" s="40"/>
    </row>
    <row r="466" spans="1:1" ht="19.5" customHeight="1">
      <c r="A466" s="40"/>
    </row>
    <row r="467" spans="1:1" ht="19.5" customHeight="1">
      <c r="A467" s="40"/>
    </row>
    <row r="468" spans="1:1" ht="19.5" customHeight="1">
      <c r="A468" s="40"/>
    </row>
    <row r="469" spans="1:1" ht="19.5" customHeight="1">
      <c r="A469" s="40"/>
    </row>
    <row r="470" spans="1:1" ht="19.5" customHeight="1">
      <c r="A470" s="40"/>
    </row>
    <row r="471" spans="1:1" ht="19.5" customHeight="1">
      <c r="A471" s="40"/>
    </row>
    <row r="472" spans="1:1" ht="19.5" customHeight="1">
      <c r="A472" s="40"/>
    </row>
    <row r="473" spans="1:1" ht="19.5" customHeight="1">
      <c r="A473" s="40"/>
    </row>
    <row r="474" spans="1:1" ht="19.5" customHeight="1">
      <c r="A474" s="40"/>
    </row>
    <row r="475" spans="1:1" ht="19.5" customHeight="1">
      <c r="A475" s="40"/>
    </row>
    <row r="476" spans="1:1" ht="19.5" customHeight="1">
      <c r="A476" s="40"/>
    </row>
    <row r="477" spans="1:1" ht="19.5" customHeight="1">
      <c r="A477" s="40"/>
    </row>
    <row r="478" spans="1:1" ht="19.5" customHeight="1">
      <c r="A478" s="40"/>
    </row>
    <row r="479" spans="1:1" ht="19.5" customHeight="1">
      <c r="A479" s="40"/>
    </row>
    <row r="480" spans="1:1" ht="19.5" customHeight="1">
      <c r="A480" s="40"/>
    </row>
    <row r="481" spans="1:1" ht="19.5" customHeight="1">
      <c r="A481" s="40"/>
    </row>
    <row r="482" spans="1:1" ht="19.5" customHeight="1">
      <c r="A482" s="40"/>
    </row>
    <row r="483" spans="1:1" ht="19.5" customHeight="1">
      <c r="A483" s="40"/>
    </row>
    <row r="484" spans="1:1" ht="19.5" customHeight="1">
      <c r="A484" s="40"/>
    </row>
    <row r="485" spans="1:1" ht="19.5" customHeight="1">
      <c r="A485" s="40"/>
    </row>
    <row r="486" spans="1:1" ht="19.5" customHeight="1">
      <c r="A486" s="40"/>
    </row>
    <row r="487" spans="1:1" ht="19.5" customHeight="1">
      <c r="A487" s="40"/>
    </row>
    <row r="488" spans="1:1" ht="19.5" customHeight="1">
      <c r="A488" s="40"/>
    </row>
    <row r="489" spans="1:1" ht="19.5" customHeight="1">
      <c r="A489" s="40"/>
    </row>
    <row r="490" spans="1:1" ht="19.5" customHeight="1">
      <c r="A490" s="40"/>
    </row>
    <row r="491" spans="1:1" ht="19.5" customHeight="1">
      <c r="A491" s="40"/>
    </row>
    <row r="492" spans="1:1" ht="19.5" customHeight="1">
      <c r="A492" s="40"/>
    </row>
    <row r="493" spans="1:1" ht="19.5" customHeight="1">
      <c r="A493" s="40"/>
    </row>
    <row r="494" spans="1:1" ht="19.5" customHeight="1">
      <c r="A494" s="40"/>
    </row>
    <row r="495" spans="1:1" ht="19.5" customHeight="1">
      <c r="A495" s="40"/>
    </row>
    <row r="496" spans="1:1" ht="19.5" customHeight="1">
      <c r="A496" s="40"/>
    </row>
    <row r="497" spans="1:1" ht="19.5" customHeight="1">
      <c r="A497" s="40"/>
    </row>
    <row r="498" spans="1:1" ht="19.5" customHeight="1">
      <c r="A498" s="40"/>
    </row>
    <row r="499" spans="1:1" ht="19.5" customHeight="1">
      <c r="A499" s="40"/>
    </row>
    <row r="500" spans="1:1" ht="19.5" customHeight="1">
      <c r="A500" s="40"/>
    </row>
    <row r="501" spans="1:1" ht="19.5" customHeight="1">
      <c r="A501" s="40"/>
    </row>
    <row r="502" spans="1:1" ht="19.5" customHeight="1">
      <c r="A502" s="40"/>
    </row>
    <row r="503" spans="1:1" ht="19.5" customHeight="1">
      <c r="A503" s="40"/>
    </row>
    <row r="504" spans="1:1" ht="19.5" customHeight="1">
      <c r="A504" s="40"/>
    </row>
    <row r="505" spans="1:1" ht="19.5" customHeight="1">
      <c r="A505" s="40"/>
    </row>
    <row r="506" spans="1:1" ht="19.5" customHeight="1">
      <c r="A506" s="40"/>
    </row>
    <row r="507" spans="1:1" ht="19.5" customHeight="1">
      <c r="A507" s="40"/>
    </row>
    <row r="508" spans="1:1" ht="19.5" customHeight="1">
      <c r="A508" s="40"/>
    </row>
    <row r="509" spans="1:1" ht="19.5" customHeight="1">
      <c r="A509" s="40"/>
    </row>
    <row r="510" spans="1:1" ht="19.5" customHeight="1">
      <c r="A510" s="40"/>
    </row>
    <row r="511" spans="1:1" ht="19.5" customHeight="1">
      <c r="A511" s="40"/>
    </row>
    <row r="512" spans="1:1" ht="19.5" customHeight="1">
      <c r="A512" s="40"/>
    </row>
    <row r="513" spans="1:1" ht="19.5" customHeight="1">
      <c r="A513" s="40"/>
    </row>
    <row r="514" spans="1:1" ht="19.5" customHeight="1">
      <c r="A514" s="40"/>
    </row>
    <row r="515" spans="1:1" ht="19.5" customHeight="1">
      <c r="A515" s="40"/>
    </row>
    <row r="516" spans="1:1" ht="19.5" customHeight="1">
      <c r="A516" s="40"/>
    </row>
    <row r="517" spans="1:1" ht="19.5" customHeight="1">
      <c r="A517" s="40"/>
    </row>
    <row r="518" spans="1:1" ht="19.5" customHeight="1">
      <c r="A518" s="40"/>
    </row>
    <row r="519" spans="1:1" ht="19.5" customHeight="1">
      <c r="A519" s="40"/>
    </row>
    <row r="520" spans="1:1" ht="19.5" customHeight="1">
      <c r="A520" s="40"/>
    </row>
    <row r="521" spans="1:1" ht="19.5" customHeight="1">
      <c r="A521" s="40"/>
    </row>
    <row r="522" spans="1:1" ht="19.5" customHeight="1">
      <c r="A522" s="40"/>
    </row>
    <row r="523" spans="1:1" ht="19.5" customHeight="1">
      <c r="A523" s="40"/>
    </row>
    <row r="524" spans="1:1" ht="19.5" customHeight="1">
      <c r="A524" s="40"/>
    </row>
    <row r="525" spans="1:1" ht="19.5" customHeight="1">
      <c r="A525" s="40"/>
    </row>
    <row r="526" spans="1:1" ht="19.5" customHeight="1">
      <c r="A526" s="40"/>
    </row>
    <row r="527" spans="1:1" ht="19.5" customHeight="1">
      <c r="A527" s="40"/>
    </row>
    <row r="528" spans="1:1" ht="19.5" customHeight="1">
      <c r="A528" s="40"/>
    </row>
    <row r="529" spans="1:1" ht="19.5" customHeight="1">
      <c r="A529" s="40"/>
    </row>
    <row r="530" spans="1:1" ht="19.5" customHeight="1">
      <c r="A530" s="40"/>
    </row>
    <row r="531" spans="1:1" ht="19.5" customHeight="1">
      <c r="A531" s="40"/>
    </row>
    <row r="532" spans="1:1" ht="19.5" customHeight="1">
      <c r="A532" s="40"/>
    </row>
    <row r="533" spans="1:1" ht="19.5" customHeight="1">
      <c r="A533" s="40"/>
    </row>
    <row r="534" spans="1:1" ht="19.5" customHeight="1">
      <c r="A534" s="40"/>
    </row>
    <row r="535" spans="1:1" ht="19.5" customHeight="1">
      <c r="A535" s="40"/>
    </row>
    <row r="536" spans="1:1" ht="19.5" customHeight="1">
      <c r="A536" s="40"/>
    </row>
    <row r="537" spans="1:1" ht="19.5" customHeight="1">
      <c r="A537" s="40"/>
    </row>
    <row r="538" spans="1:1" ht="19.5" customHeight="1">
      <c r="A538" s="40"/>
    </row>
    <row r="539" spans="1:1" ht="19.5" customHeight="1">
      <c r="A539" s="40"/>
    </row>
    <row r="540" spans="1:1" ht="19.5" customHeight="1">
      <c r="A540" s="40"/>
    </row>
    <row r="541" spans="1:1" ht="19.5" customHeight="1">
      <c r="A541" s="40"/>
    </row>
    <row r="542" spans="1:1" ht="19.5" customHeight="1">
      <c r="A542" s="40"/>
    </row>
    <row r="543" spans="1:1" ht="19.5" customHeight="1">
      <c r="A543" s="40"/>
    </row>
    <row r="544" spans="1:1" ht="19.5" customHeight="1">
      <c r="A544" s="40"/>
    </row>
    <row r="545" spans="1:1" ht="19.5" customHeight="1">
      <c r="A545" s="40"/>
    </row>
    <row r="546" spans="1:1" ht="19.5" customHeight="1">
      <c r="A546" s="40"/>
    </row>
    <row r="547" spans="1:1" ht="19.5" customHeight="1">
      <c r="A547" s="40"/>
    </row>
    <row r="548" spans="1:1" ht="19.5" customHeight="1">
      <c r="A548" s="40"/>
    </row>
    <row r="549" spans="1:1" ht="19.5" customHeight="1">
      <c r="A549" s="40"/>
    </row>
    <row r="550" spans="1:1" ht="19.5" customHeight="1">
      <c r="A550" s="40"/>
    </row>
    <row r="551" spans="1:1" ht="19.5" customHeight="1">
      <c r="A551" s="40"/>
    </row>
    <row r="552" spans="1:1" ht="19.5" customHeight="1">
      <c r="A552" s="40"/>
    </row>
    <row r="553" spans="1:1" ht="19.5" customHeight="1">
      <c r="A553" s="40"/>
    </row>
    <row r="554" spans="1:1" ht="19.5" customHeight="1">
      <c r="A554" s="40"/>
    </row>
    <row r="555" spans="1:1" ht="19.5" customHeight="1">
      <c r="A555" s="40"/>
    </row>
    <row r="556" spans="1:1" ht="19.5" customHeight="1">
      <c r="A556" s="40"/>
    </row>
    <row r="557" spans="1:1" ht="19.5" customHeight="1">
      <c r="A557" s="40"/>
    </row>
    <row r="558" spans="1:1" ht="19.5" customHeight="1">
      <c r="A558" s="40"/>
    </row>
    <row r="559" spans="1:1" ht="19.5" customHeight="1">
      <c r="A559" s="40"/>
    </row>
    <row r="560" spans="1:1" ht="19.5" customHeight="1">
      <c r="A560" s="40"/>
    </row>
    <row r="561" spans="1:1" ht="19.5" customHeight="1">
      <c r="A561" s="40"/>
    </row>
    <row r="562" spans="1:1" ht="19.5" customHeight="1">
      <c r="A562" s="40"/>
    </row>
    <row r="563" spans="1:1" ht="19.5" customHeight="1">
      <c r="A563" s="40"/>
    </row>
    <row r="564" spans="1:1" ht="19.5" customHeight="1">
      <c r="A564" s="40"/>
    </row>
    <row r="565" spans="1:1" ht="19.5" customHeight="1">
      <c r="A565" s="40"/>
    </row>
    <row r="566" spans="1:1" ht="19.5" customHeight="1">
      <c r="A566" s="40"/>
    </row>
    <row r="567" spans="1:1" ht="19.5" customHeight="1">
      <c r="A567" s="40"/>
    </row>
    <row r="568" spans="1:1" ht="19.5" customHeight="1">
      <c r="A568" s="40"/>
    </row>
    <row r="569" spans="1:1" ht="19.5" customHeight="1">
      <c r="A569" s="40"/>
    </row>
    <row r="570" spans="1:1" ht="19.5" customHeight="1">
      <c r="A570" s="40"/>
    </row>
    <row r="571" spans="1:1" ht="19.5" customHeight="1">
      <c r="A571" s="40"/>
    </row>
    <row r="572" spans="1:1" ht="19.5" customHeight="1">
      <c r="A572" s="40"/>
    </row>
    <row r="573" spans="1:1" ht="19.5" customHeight="1">
      <c r="A573" s="40"/>
    </row>
    <row r="574" spans="1:1" ht="19.5" customHeight="1">
      <c r="A574" s="40"/>
    </row>
    <row r="575" spans="1:1" ht="19.5" customHeight="1">
      <c r="A575" s="40"/>
    </row>
    <row r="576" spans="1:1" ht="19.5" customHeight="1">
      <c r="A576" s="40"/>
    </row>
    <row r="577" spans="1:1" ht="19.5" customHeight="1">
      <c r="A577" s="40"/>
    </row>
    <row r="578" spans="1:1" ht="19.5" customHeight="1">
      <c r="A578" s="40"/>
    </row>
    <row r="579" spans="1:1" ht="19.5" customHeight="1">
      <c r="A579" s="40"/>
    </row>
    <row r="580" spans="1:1" ht="19.5" customHeight="1">
      <c r="A580" s="40"/>
    </row>
    <row r="581" spans="1:1" ht="19.5" customHeight="1">
      <c r="A581" s="40"/>
    </row>
    <row r="582" spans="1:1" ht="19.5" customHeight="1">
      <c r="A582" s="40"/>
    </row>
    <row r="583" spans="1:1" ht="19.5" customHeight="1">
      <c r="A583" s="40"/>
    </row>
    <row r="584" spans="1:1" ht="19.5" customHeight="1">
      <c r="A584" s="40"/>
    </row>
    <row r="585" spans="1:1" ht="19.5" customHeight="1">
      <c r="A585" s="40"/>
    </row>
    <row r="586" spans="1:1" ht="19.5" customHeight="1">
      <c r="A586" s="40"/>
    </row>
    <row r="587" spans="1:1" ht="19.5" customHeight="1">
      <c r="A587" s="40"/>
    </row>
    <row r="588" spans="1:1" ht="19.5" customHeight="1">
      <c r="A588" s="40"/>
    </row>
    <row r="589" spans="1:1" ht="19.5" customHeight="1">
      <c r="A589" s="40"/>
    </row>
    <row r="590" spans="1:1" ht="19.5" customHeight="1">
      <c r="A590" s="40"/>
    </row>
    <row r="591" spans="1:1" ht="19.5" customHeight="1">
      <c r="A591" s="40"/>
    </row>
    <row r="592" spans="1:1" ht="19.5" customHeight="1">
      <c r="A592" s="40"/>
    </row>
    <row r="593" spans="1:1" ht="19.5" customHeight="1">
      <c r="A593" s="40"/>
    </row>
    <row r="594" spans="1:1" ht="19.5" customHeight="1">
      <c r="A594" s="40"/>
    </row>
    <row r="595" spans="1:1" ht="19.5" customHeight="1">
      <c r="A595" s="40"/>
    </row>
    <row r="596" spans="1:1" ht="19.5" customHeight="1">
      <c r="A596" s="40"/>
    </row>
    <row r="597" spans="1:1" ht="19.5" customHeight="1">
      <c r="A597" s="40"/>
    </row>
    <row r="598" spans="1:1" ht="19.5" customHeight="1">
      <c r="A598" s="40"/>
    </row>
    <row r="599" spans="1:1" ht="19.5" customHeight="1">
      <c r="A599" s="40"/>
    </row>
    <row r="600" spans="1:1" ht="19.5" customHeight="1">
      <c r="A600" s="40"/>
    </row>
    <row r="601" spans="1:1" ht="19.5" customHeight="1">
      <c r="A601" s="40"/>
    </row>
    <row r="602" spans="1:1" ht="19.5" customHeight="1">
      <c r="A602" s="40"/>
    </row>
    <row r="603" spans="1:1" ht="19.5" customHeight="1">
      <c r="A603" s="40"/>
    </row>
    <row r="604" spans="1:1" ht="19.5" customHeight="1">
      <c r="A604" s="40"/>
    </row>
    <row r="605" spans="1:1" ht="19.5" customHeight="1">
      <c r="A605" s="40"/>
    </row>
    <row r="606" spans="1:1" ht="19.5" customHeight="1">
      <c r="A606" s="40"/>
    </row>
    <row r="607" spans="1:1" ht="19.5" customHeight="1">
      <c r="A607" s="40"/>
    </row>
    <row r="608" spans="1:1" ht="19.5" customHeight="1">
      <c r="A608" s="40"/>
    </row>
    <row r="609" spans="1:1" ht="19.5" customHeight="1">
      <c r="A609" s="40"/>
    </row>
    <row r="610" spans="1:1" ht="19.5" customHeight="1">
      <c r="A610" s="40"/>
    </row>
    <row r="611" spans="1:1" ht="19.5" customHeight="1">
      <c r="A611" s="40"/>
    </row>
    <row r="612" spans="1:1" ht="19.5" customHeight="1">
      <c r="A612" s="40"/>
    </row>
    <row r="613" spans="1:1" ht="19.5" customHeight="1">
      <c r="A613" s="40"/>
    </row>
    <row r="614" spans="1:1" ht="19.5" customHeight="1">
      <c r="A614" s="40"/>
    </row>
    <row r="615" spans="1:1" ht="19.5" customHeight="1">
      <c r="A615" s="40"/>
    </row>
    <row r="616" spans="1:1" ht="19.5" customHeight="1">
      <c r="A616" s="40"/>
    </row>
    <row r="617" spans="1:1" ht="19.5" customHeight="1">
      <c r="A617" s="40"/>
    </row>
    <row r="618" spans="1:1" ht="19.5" customHeight="1">
      <c r="A618" s="40"/>
    </row>
    <row r="619" spans="1:1" ht="19.5" customHeight="1">
      <c r="A619" s="40"/>
    </row>
    <row r="620" spans="1:1" ht="19.5" customHeight="1">
      <c r="A620" s="40"/>
    </row>
    <row r="621" spans="1:1" ht="19.5" customHeight="1">
      <c r="A621" s="40"/>
    </row>
    <row r="622" spans="1:1" ht="19.5" customHeight="1">
      <c r="A622" s="40"/>
    </row>
    <row r="623" spans="1:1" ht="19.5" customHeight="1">
      <c r="A623" s="40"/>
    </row>
    <row r="624" spans="1:1" ht="19.5" customHeight="1">
      <c r="A624" s="40"/>
    </row>
    <row r="625" spans="1:1" ht="19.5" customHeight="1">
      <c r="A625" s="40"/>
    </row>
    <row r="626" spans="1:1" ht="19.5" customHeight="1">
      <c r="A626" s="40"/>
    </row>
    <row r="627" spans="1:1" ht="19.5" customHeight="1">
      <c r="A627" s="40"/>
    </row>
    <row r="628" spans="1:1" ht="19.5" customHeight="1">
      <c r="A628" s="40"/>
    </row>
    <row r="629" spans="1:1" ht="19.5" customHeight="1">
      <c r="A629" s="40"/>
    </row>
    <row r="630" spans="1:1" ht="19.5" customHeight="1">
      <c r="A630" s="40"/>
    </row>
    <row r="631" spans="1:1" ht="19.5" customHeight="1">
      <c r="A631" s="40"/>
    </row>
    <row r="632" spans="1:1" ht="19.5" customHeight="1">
      <c r="A632" s="40"/>
    </row>
    <row r="633" spans="1:1" ht="19.5" customHeight="1">
      <c r="A633" s="40"/>
    </row>
    <row r="634" spans="1:1" ht="19.5" customHeight="1">
      <c r="A634" s="40"/>
    </row>
    <row r="635" spans="1:1" ht="19.5" customHeight="1">
      <c r="A635" s="40"/>
    </row>
    <row r="636" spans="1:1" ht="19.5" customHeight="1">
      <c r="A636" s="40"/>
    </row>
    <row r="637" spans="1:1" ht="19.5" customHeight="1">
      <c r="A637" s="40"/>
    </row>
    <row r="638" spans="1:1" ht="19.5" customHeight="1">
      <c r="A638" s="40"/>
    </row>
    <row r="639" spans="1:1" ht="19.5" customHeight="1">
      <c r="A639" s="40"/>
    </row>
    <row r="640" spans="1:1" ht="19.5" customHeight="1">
      <c r="A640" s="40"/>
    </row>
    <row r="641" spans="1:1" ht="19.5" customHeight="1">
      <c r="A641" s="40"/>
    </row>
    <row r="642" spans="1:1" ht="19.5" customHeight="1">
      <c r="A642" s="40"/>
    </row>
    <row r="643" spans="1:1" ht="19.5" customHeight="1">
      <c r="A643" s="40"/>
    </row>
    <row r="644" spans="1:1" ht="19.5" customHeight="1">
      <c r="A644" s="40"/>
    </row>
    <row r="645" spans="1:1" ht="19.5" customHeight="1">
      <c r="A645" s="40"/>
    </row>
    <row r="646" spans="1:1" ht="19.5" customHeight="1">
      <c r="A646" s="40"/>
    </row>
    <row r="647" spans="1:1" ht="19.5" customHeight="1">
      <c r="A647" s="40"/>
    </row>
    <row r="648" spans="1:1" ht="19.5" customHeight="1">
      <c r="A648" s="40"/>
    </row>
    <row r="649" spans="1:1" ht="19.5" customHeight="1">
      <c r="A649" s="40"/>
    </row>
    <row r="650" spans="1:1" ht="19.5" customHeight="1">
      <c r="A650" s="40"/>
    </row>
    <row r="651" spans="1:1" ht="19.5" customHeight="1">
      <c r="A651" s="40"/>
    </row>
    <row r="652" spans="1:1" ht="19.5" customHeight="1">
      <c r="A652" s="40"/>
    </row>
    <row r="653" spans="1:1" ht="19.5" customHeight="1">
      <c r="A653" s="40"/>
    </row>
    <row r="654" spans="1:1" ht="19.5" customHeight="1">
      <c r="A654" s="40"/>
    </row>
    <row r="655" spans="1:1" ht="19.5" customHeight="1">
      <c r="A655" s="40"/>
    </row>
    <row r="656" spans="1:1" ht="19.5" customHeight="1">
      <c r="A656" s="40"/>
    </row>
    <row r="657" spans="1:1" ht="19.5" customHeight="1">
      <c r="A657" s="40"/>
    </row>
    <row r="658" spans="1:1" ht="19.5" customHeight="1">
      <c r="A658" s="40"/>
    </row>
    <row r="659" spans="1:1" ht="19.5" customHeight="1">
      <c r="A659" s="40"/>
    </row>
    <row r="660" spans="1:1" ht="19.5" customHeight="1">
      <c r="A660" s="40"/>
    </row>
    <row r="661" spans="1:1" ht="19.5" customHeight="1">
      <c r="A661" s="40"/>
    </row>
    <row r="662" spans="1:1" ht="19.5" customHeight="1">
      <c r="A662" s="40"/>
    </row>
    <row r="663" spans="1:1" ht="19.5" customHeight="1">
      <c r="A663" s="40"/>
    </row>
    <row r="664" spans="1:1" ht="19.5" customHeight="1">
      <c r="A664" s="40"/>
    </row>
    <row r="665" spans="1:1" ht="19.5" customHeight="1">
      <c r="A665" s="40"/>
    </row>
    <row r="666" spans="1:1" ht="19.5" customHeight="1">
      <c r="A666" s="40"/>
    </row>
    <row r="667" spans="1:1" ht="19.5" customHeight="1">
      <c r="A667" s="40"/>
    </row>
    <row r="668" spans="1:1" ht="19.5" customHeight="1">
      <c r="A668" s="40"/>
    </row>
    <row r="669" spans="1:1" ht="19.5" customHeight="1">
      <c r="A669" s="40"/>
    </row>
    <row r="670" spans="1:1" ht="19.5" customHeight="1">
      <c r="A670" s="40"/>
    </row>
    <row r="671" spans="1:1" ht="19.5" customHeight="1">
      <c r="A671" s="40"/>
    </row>
    <row r="672" spans="1:1" ht="19.5" customHeight="1">
      <c r="A672" s="40"/>
    </row>
    <row r="673" spans="1:1" ht="19.5" customHeight="1">
      <c r="A673" s="40"/>
    </row>
    <row r="674" spans="1:1" ht="19.5" customHeight="1">
      <c r="A674" s="40"/>
    </row>
    <row r="675" spans="1:1" ht="19.5" customHeight="1">
      <c r="A675" s="40"/>
    </row>
    <row r="676" spans="1:1" ht="19.5" customHeight="1">
      <c r="A676" s="40"/>
    </row>
    <row r="677" spans="1:1" ht="19.5" customHeight="1">
      <c r="A677" s="40"/>
    </row>
    <row r="678" spans="1:1" ht="19.5" customHeight="1">
      <c r="A678" s="40"/>
    </row>
    <row r="679" spans="1:1" ht="19.5" customHeight="1">
      <c r="A679" s="40"/>
    </row>
    <row r="680" spans="1:1" ht="19.5" customHeight="1">
      <c r="A680" s="40"/>
    </row>
    <row r="681" spans="1:1" ht="19.5" customHeight="1">
      <c r="A681" s="40"/>
    </row>
    <row r="682" spans="1:1" ht="19.5" customHeight="1">
      <c r="A682" s="40"/>
    </row>
    <row r="683" spans="1:1" ht="19.5" customHeight="1">
      <c r="A683" s="40"/>
    </row>
    <row r="684" spans="1:1" ht="19.5" customHeight="1">
      <c r="A684" s="40"/>
    </row>
    <row r="685" spans="1:1" ht="19.5" customHeight="1">
      <c r="A685" s="40"/>
    </row>
    <row r="686" spans="1:1" ht="19.5" customHeight="1">
      <c r="A686" s="40"/>
    </row>
    <row r="687" spans="1:1" ht="19.5" customHeight="1">
      <c r="A687" s="40"/>
    </row>
    <row r="688" spans="1:1" ht="19.5" customHeight="1">
      <c r="A688" s="40"/>
    </row>
    <row r="689" spans="1:1" ht="19.5" customHeight="1">
      <c r="A689" s="40"/>
    </row>
    <row r="690" spans="1:1" ht="19.5" customHeight="1">
      <c r="A690" s="40"/>
    </row>
    <row r="691" spans="1:1" ht="19.5" customHeight="1">
      <c r="A691" s="40"/>
    </row>
    <row r="692" spans="1:1" ht="19.5" customHeight="1">
      <c r="A692" s="40"/>
    </row>
    <row r="693" spans="1:1" ht="19.5" customHeight="1">
      <c r="A693" s="40"/>
    </row>
    <row r="694" spans="1:1" ht="19.5" customHeight="1">
      <c r="A694" s="40"/>
    </row>
    <row r="695" spans="1:1" ht="19.5" customHeight="1">
      <c r="A695" s="40"/>
    </row>
    <row r="696" spans="1:1" ht="19.5" customHeight="1">
      <c r="A696" s="40"/>
    </row>
    <row r="697" spans="1:1" ht="19.5" customHeight="1">
      <c r="A697" s="40"/>
    </row>
    <row r="698" spans="1:1" ht="19.5" customHeight="1">
      <c r="A698" s="40"/>
    </row>
    <row r="699" spans="1:1" ht="19.5" customHeight="1">
      <c r="A699" s="40"/>
    </row>
    <row r="700" spans="1:1" ht="19.5" customHeight="1">
      <c r="A700" s="40"/>
    </row>
    <row r="701" spans="1:1" ht="19.5" customHeight="1">
      <c r="A701" s="40"/>
    </row>
    <row r="702" spans="1:1" ht="19.5" customHeight="1">
      <c r="A702" s="40"/>
    </row>
    <row r="703" spans="1:1" ht="19.5" customHeight="1">
      <c r="A703" s="40"/>
    </row>
    <row r="704" spans="1:1" ht="19.5" customHeight="1">
      <c r="A704" s="40"/>
    </row>
    <row r="705" spans="1:1" ht="19.5" customHeight="1">
      <c r="A705" s="40"/>
    </row>
    <row r="706" spans="1:1" ht="19.5" customHeight="1">
      <c r="A706" s="40"/>
    </row>
    <row r="707" spans="1:1" ht="19.5" customHeight="1">
      <c r="A707" s="40"/>
    </row>
    <row r="708" spans="1:1" ht="19.5" customHeight="1">
      <c r="A708" s="40"/>
    </row>
    <row r="709" spans="1:1" ht="19.5" customHeight="1">
      <c r="A709" s="40"/>
    </row>
    <row r="710" spans="1:1" ht="19.5" customHeight="1">
      <c r="A710" s="40"/>
    </row>
    <row r="711" spans="1:1" ht="19.5" customHeight="1">
      <c r="A711" s="40"/>
    </row>
    <row r="712" spans="1:1" ht="19.5" customHeight="1">
      <c r="A712" s="40"/>
    </row>
    <row r="713" spans="1:1" ht="19.5" customHeight="1">
      <c r="A713" s="40"/>
    </row>
    <row r="714" spans="1:1" ht="19.5" customHeight="1">
      <c r="A714" s="40"/>
    </row>
    <row r="715" spans="1:1" ht="19.5" customHeight="1">
      <c r="A715" s="40"/>
    </row>
    <row r="716" spans="1:1" ht="19.5" customHeight="1">
      <c r="A716" s="40"/>
    </row>
    <row r="717" spans="1:1" ht="19.5" customHeight="1">
      <c r="A717" s="40"/>
    </row>
    <row r="718" spans="1:1" ht="19.5" customHeight="1">
      <c r="A718" s="40"/>
    </row>
    <row r="719" spans="1:1" ht="19.5" customHeight="1">
      <c r="A719" s="40"/>
    </row>
    <row r="720" spans="1:1" ht="19.5" customHeight="1">
      <c r="A720" s="40"/>
    </row>
    <row r="721" spans="1:1" ht="19.5" customHeight="1">
      <c r="A721" s="40"/>
    </row>
    <row r="722" spans="1:1" ht="19.5" customHeight="1">
      <c r="A722" s="40"/>
    </row>
    <row r="723" spans="1:1" ht="19.5" customHeight="1">
      <c r="A723" s="40"/>
    </row>
    <row r="724" spans="1:1" ht="19.5" customHeight="1">
      <c r="A724" s="40"/>
    </row>
    <row r="725" spans="1:1" ht="19.5" customHeight="1">
      <c r="A725" s="40"/>
    </row>
    <row r="726" spans="1:1" ht="19.5" customHeight="1">
      <c r="A726" s="40"/>
    </row>
    <row r="727" spans="1:1" ht="19.5" customHeight="1">
      <c r="A727" s="40"/>
    </row>
    <row r="728" spans="1:1" ht="19.5" customHeight="1">
      <c r="A728" s="40"/>
    </row>
    <row r="729" spans="1:1" ht="19.5" customHeight="1">
      <c r="A729" s="40"/>
    </row>
    <row r="730" spans="1:1" ht="19.5" customHeight="1">
      <c r="A730" s="40"/>
    </row>
    <row r="731" spans="1:1" ht="19.5" customHeight="1">
      <c r="A731" s="40"/>
    </row>
    <row r="732" spans="1:1" ht="19.5" customHeight="1">
      <c r="A732" s="40"/>
    </row>
    <row r="733" spans="1:1" ht="19.5" customHeight="1">
      <c r="A733" s="40"/>
    </row>
    <row r="734" spans="1:1" ht="19.5" customHeight="1">
      <c r="A734" s="40"/>
    </row>
    <row r="735" spans="1:1" ht="19.5" customHeight="1">
      <c r="A735" s="40"/>
    </row>
    <row r="736" spans="1:1" ht="19.5" customHeight="1">
      <c r="A736" s="40"/>
    </row>
    <row r="737" spans="1:1" ht="19.5" customHeight="1">
      <c r="A737" s="40"/>
    </row>
    <row r="738" spans="1:1" ht="19.5" customHeight="1">
      <c r="A738" s="40"/>
    </row>
    <row r="739" spans="1:1" ht="19.5" customHeight="1">
      <c r="A739" s="40"/>
    </row>
    <row r="740" spans="1:1" ht="19.5" customHeight="1">
      <c r="A740" s="40"/>
    </row>
    <row r="741" spans="1:1" ht="19.5" customHeight="1">
      <c r="A741" s="40"/>
    </row>
    <row r="742" spans="1:1" ht="19.5" customHeight="1">
      <c r="A742" s="40"/>
    </row>
    <row r="743" spans="1:1" ht="19.5" customHeight="1">
      <c r="A743" s="40"/>
    </row>
    <row r="744" spans="1:1" ht="19.5" customHeight="1">
      <c r="A744" s="40"/>
    </row>
    <row r="745" spans="1:1" ht="19.5" customHeight="1">
      <c r="A745" s="40"/>
    </row>
    <row r="746" spans="1:1" ht="19.5" customHeight="1">
      <c r="A746" s="40"/>
    </row>
    <row r="747" spans="1:1" ht="19.5" customHeight="1">
      <c r="A747" s="40"/>
    </row>
    <row r="748" spans="1:1" ht="19.5" customHeight="1">
      <c r="A748" s="40"/>
    </row>
    <row r="749" spans="1:1" ht="19.5" customHeight="1">
      <c r="A749" s="40"/>
    </row>
    <row r="750" spans="1:1" ht="19.5" customHeight="1">
      <c r="A750" s="40"/>
    </row>
    <row r="751" spans="1:1" ht="19.5" customHeight="1">
      <c r="A751" s="40"/>
    </row>
    <row r="752" spans="1:1" ht="19.5" customHeight="1">
      <c r="A752" s="40"/>
    </row>
    <row r="753" spans="1:1" ht="19.5" customHeight="1">
      <c r="A753" s="40"/>
    </row>
    <row r="754" spans="1:1" ht="19.5" customHeight="1">
      <c r="A754" s="40"/>
    </row>
    <row r="755" spans="1:1" ht="19.5" customHeight="1">
      <c r="A755" s="40"/>
    </row>
    <row r="756" spans="1:1" ht="19.5" customHeight="1">
      <c r="A756" s="40"/>
    </row>
    <row r="757" spans="1:1" ht="19.5" customHeight="1">
      <c r="A757" s="40"/>
    </row>
    <row r="758" spans="1:1" ht="19.5" customHeight="1">
      <c r="A758" s="40"/>
    </row>
    <row r="759" spans="1:1" ht="19.5" customHeight="1">
      <c r="A759" s="40"/>
    </row>
    <row r="760" spans="1:1" ht="19.5" customHeight="1">
      <c r="A760" s="40"/>
    </row>
    <row r="761" spans="1:1" ht="19.5" customHeight="1">
      <c r="A761" s="40"/>
    </row>
    <row r="762" spans="1:1" ht="19.5" customHeight="1">
      <c r="A762" s="40"/>
    </row>
    <row r="763" spans="1:1" ht="19.5" customHeight="1">
      <c r="A763" s="40"/>
    </row>
    <row r="764" spans="1:1" ht="19.5" customHeight="1">
      <c r="A764" s="40"/>
    </row>
    <row r="765" spans="1:1" ht="19.5" customHeight="1">
      <c r="A765" s="40"/>
    </row>
    <row r="766" spans="1:1" ht="19.5" customHeight="1">
      <c r="A766" s="40"/>
    </row>
    <row r="767" spans="1:1" ht="19.5" customHeight="1">
      <c r="A767" s="40"/>
    </row>
    <row r="768" spans="1:1" ht="19.5" customHeight="1">
      <c r="A768" s="40"/>
    </row>
    <row r="769" spans="1:1" ht="19.5" customHeight="1">
      <c r="A769" s="40"/>
    </row>
    <row r="770" spans="1:1" ht="19.5" customHeight="1">
      <c r="A770" s="40"/>
    </row>
    <row r="771" spans="1:1" ht="19.5" customHeight="1">
      <c r="A771" s="40"/>
    </row>
    <row r="772" spans="1:1" ht="19.5" customHeight="1">
      <c r="A772" s="40"/>
    </row>
    <row r="773" spans="1:1" ht="19.5" customHeight="1">
      <c r="A773" s="40"/>
    </row>
    <row r="774" spans="1:1" ht="19.5" customHeight="1">
      <c r="A774" s="40"/>
    </row>
    <row r="775" spans="1:1" ht="19.5" customHeight="1">
      <c r="A775" s="40"/>
    </row>
    <row r="776" spans="1:1" ht="19.5" customHeight="1">
      <c r="A776" s="40"/>
    </row>
    <row r="777" spans="1:1" ht="19.5" customHeight="1">
      <c r="A777" s="40"/>
    </row>
    <row r="778" spans="1:1" ht="19.5" customHeight="1">
      <c r="A778" s="40"/>
    </row>
    <row r="779" spans="1:1" ht="19.5" customHeight="1">
      <c r="A779" s="40"/>
    </row>
    <row r="780" spans="1:1" ht="19.5" customHeight="1">
      <c r="A780" s="40"/>
    </row>
    <row r="781" spans="1:1" ht="19.5" customHeight="1">
      <c r="A781" s="40"/>
    </row>
    <row r="782" spans="1:1" ht="19.5" customHeight="1">
      <c r="A782" s="40"/>
    </row>
    <row r="783" spans="1:1" ht="19.5" customHeight="1">
      <c r="A783" s="40"/>
    </row>
    <row r="784" spans="1:1" ht="19.5" customHeight="1">
      <c r="A784" s="40"/>
    </row>
    <row r="785" spans="1:1" ht="19.5" customHeight="1">
      <c r="A785" s="40"/>
    </row>
    <row r="786" spans="1:1" ht="19.5" customHeight="1">
      <c r="A786" s="40"/>
    </row>
    <row r="787" spans="1:1" ht="19.5" customHeight="1">
      <c r="A787" s="40"/>
    </row>
    <row r="788" spans="1:1" ht="19.5" customHeight="1">
      <c r="A788" s="40"/>
    </row>
    <row r="789" spans="1:1" ht="19.5" customHeight="1">
      <c r="A789" s="40"/>
    </row>
    <row r="790" spans="1:1" ht="19.5" customHeight="1">
      <c r="A790" s="40"/>
    </row>
    <row r="791" spans="1:1" ht="19.5" customHeight="1">
      <c r="A791" s="40"/>
    </row>
    <row r="792" spans="1:1" ht="19.5" customHeight="1">
      <c r="A792" s="40"/>
    </row>
    <row r="793" spans="1:1" ht="19.5" customHeight="1">
      <c r="A793" s="40"/>
    </row>
    <row r="794" spans="1:1" ht="19.5" customHeight="1">
      <c r="A794" s="40"/>
    </row>
    <row r="795" spans="1:1" ht="19.5" customHeight="1">
      <c r="A795" s="40"/>
    </row>
    <row r="796" spans="1:1" ht="19.5" customHeight="1">
      <c r="A796" s="40"/>
    </row>
    <row r="797" spans="1:1" ht="19.5" customHeight="1">
      <c r="A797" s="40"/>
    </row>
    <row r="798" spans="1:1" ht="19.5" customHeight="1">
      <c r="A798" s="40"/>
    </row>
    <row r="799" spans="1:1" ht="19.5" customHeight="1">
      <c r="A799" s="40"/>
    </row>
    <row r="800" spans="1:1" ht="19.5" customHeight="1">
      <c r="A800" s="40"/>
    </row>
    <row r="801" spans="1:1" ht="19.5" customHeight="1">
      <c r="A801" s="40"/>
    </row>
    <row r="802" spans="1:1" ht="19.5" customHeight="1">
      <c r="A802" s="40"/>
    </row>
    <row r="803" spans="1:1" ht="19.5" customHeight="1">
      <c r="A803" s="40"/>
    </row>
    <row r="804" spans="1:1" ht="19.5" customHeight="1">
      <c r="A804" s="40"/>
    </row>
    <row r="805" spans="1:1" ht="19.5" customHeight="1">
      <c r="A805" s="40"/>
    </row>
    <row r="806" spans="1:1" ht="19.5" customHeight="1">
      <c r="A806" s="40"/>
    </row>
    <row r="807" spans="1:1" ht="19.5" customHeight="1">
      <c r="A807" s="40"/>
    </row>
    <row r="808" spans="1:1" ht="19.5" customHeight="1">
      <c r="A808" s="40"/>
    </row>
    <row r="809" spans="1:1" ht="19.5" customHeight="1">
      <c r="A809" s="40"/>
    </row>
    <row r="810" spans="1:1" ht="19.5" customHeight="1">
      <c r="A810" s="40"/>
    </row>
    <row r="811" spans="1:1" ht="19.5" customHeight="1">
      <c r="A811" s="40"/>
    </row>
    <row r="812" spans="1:1" ht="19.5" customHeight="1">
      <c r="A812" s="40"/>
    </row>
    <row r="813" spans="1:1" ht="19.5" customHeight="1">
      <c r="A813" s="40"/>
    </row>
    <row r="814" spans="1:1" ht="19.5" customHeight="1">
      <c r="A814" s="40"/>
    </row>
    <row r="815" spans="1:1" ht="19.5" customHeight="1">
      <c r="A815" s="40"/>
    </row>
    <row r="816" spans="1:1" ht="19.5" customHeight="1">
      <c r="A816" s="40"/>
    </row>
    <row r="817" spans="1:1" ht="19.5" customHeight="1">
      <c r="A817" s="40"/>
    </row>
    <row r="818" spans="1:1" ht="19.5" customHeight="1">
      <c r="A818" s="40"/>
    </row>
    <row r="819" spans="1:1" ht="19.5" customHeight="1">
      <c r="A819" s="40"/>
    </row>
    <row r="820" spans="1:1" ht="19.5" customHeight="1">
      <c r="A820" s="40"/>
    </row>
    <row r="821" spans="1:1" ht="19.5" customHeight="1">
      <c r="A821" s="40"/>
    </row>
    <row r="822" spans="1:1" ht="19.5" customHeight="1">
      <c r="A822" s="40"/>
    </row>
    <row r="823" spans="1:1" ht="19.5" customHeight="1">
      <c r="A823" s="40"/>
    </row>
    <row r="824" spans="1:1" ht="19.5" customHeight="1">
      <c r="A824" s="40"/>
    </row>
    <row r="825" spans="1:1" ht="19.5" customHeight="1">
      <c r="A825" s="40"/>
    </row>
    <row r="826" spans="1:1" ht="19.5" customHeight="1">
      <c r="A826" s="40"/>
    </row>
    <row r="827" spans="1:1" ht="19.5" customHeight="1">
      <c r="A827" s="40"/>
    </row>
    <row r="828" spans="1:1" ht="19.5" customHeight="1">
      <c r="A828" s="40"/>
    </row>
    <row r="829" spans="1:1" ht="19.5" customHeight="1">
      <c r="A829" s="40"/>
    </row>
    <row r="830" spans="1:1" ht="19.5" customHeight="1">
      <c r="A830" s="40"/>
    </row>
    <row r="831" spans="1:1" ht="19.5" customHeight="1">
      <c r="A831" s="40"/>
    </row>
    <row r="832" spans="1:1" ht="19.5" customHeight="1">
      <c r="A832" s="40"/>
    </row>
    <row r="833" spans="1:1" ht="19.5" customHeight="1">
      <c r="A833" s="40"/>
    </row>
    <row r="834" spans="1:1" ht="19.5" customHeight="1">
      <c r="A834" s="40"/>
    </row>
    <row r="835" spans="1:1" ht="19.5" customHeight="1">
      <c r="A835" s="40"/>
    </row>
    <row r="836" spans="1:1" ht="19.5" customHeight="1">
      <c r="A836" s="40"/>
    </row>
    <row r="837" spans="1:1" ht="19.5" customHeight="1">
      <c r="A837" s="40"/>
    </row>
    <row r="838" spans="1:1" ht="19.5" customHeight="1">
      <c r="A838" s="40"/>
    </row>
    <row r="839" spans="1:1" ht="19.5" customHeight="1">
      <c r="A839" s="40"/>
    </row>
    <row r="840" spans="1:1" ht="19.5" customHeight="1">
      <c r="A840" s="40"/>
    </row>
    <row r="841" spans="1:1" ht="19.5" customHeight="1">
      <c r="A841" s="40"/>
    </row>
    <row r="842" spans="1:1" ht="19.5" customHeight="1">
      <c r="A842" s="40"/>
    </row>
    <row r="843" spans="1:1" ht="19.5" customHeight="1">
      <c r="A843" s="40"/>
    </row>
    <row r="844" spans="1:1" ht="19.5" customHeight="1">
      <c r="A844" s="40"/>
    </row>
    <row r="845" spans="1:1" ht="19.5" customHeight="1">
      <c r="A845" s="40"/>
    </row>
    <row r="846" spans="1:1" ht="19.5" customHeight="1">
      <c r="A846" s="40"/>
    </row>
    <row r="847" spans="1:1" ht="19.5" customHeight="1">
      <c r="A847" s="40"/>
    </row>
    <row r="848" spans="1:1" ht="19.5" customHeight="1">
      <c r="A848" s="40"/>
    </row>
    <row r="849" spans="1:1" ht="19.5" customHeight="1">
      <c r="A849" s="40"/>
    </row>
    <row r="850" spans="1:1" ht="19.5" customHeight="1">
      <c r="A850" s="40"/>
    </row>
    <row r="851" spans="1:1" ht="19.5" customHeight="1">
      <c r="A851" s="40"/>
    </row>
    <row r="852" spans="1:1" ht="19.5" customHeight="1">
      <c r="A852" s="40"/>
    </row>
    <row r="853" spans="1:1" ht="19.5" customHeight="1">
      <c r="A853" s="40"/>
    </row>
    <row r="854" spans="1:1" ht="19.5" customHeight="1">
      <c r="A854" s="40"/>
    </row>
    <row r="855" spans="1:1" ht="19.5" customHeight="1">
      <c r="A855" s="40"/>
    </row>
    <row r="856" spans="1:1" ht="19.5" customHeight="1">
      <c r="A856" s="40"/>
    </row>
    <row r="857" spans="1:1" ht="19.5" customHeight="1">
      <c r="A857" s="40"/>
    </row>
    <row r="858" spans="1:1" ht="19.5" customHeight="1">
      <c r="A858" s="40"/>
    </row>
    <row r="859" spans="1:1" ht="19.5" customHeight="1">
      <c r="A859" s="40"/>
    </row>
    <row r="860" spans="1:1" ht="19.5" customHeight="1">
      <c r="A860" s="40"/>
    </row>
    <row r="861" spans="1:1" ht="19.5" customHeight="1">
      <c r="A861" s="40"/>
    </row>
    <row r="862" spans="1:1" ht="19.5" customHeight="1">
      <c r="A862" s="40"/>
    </row>
    <row r="863" spans="1:1" ht="19.5" customHeight="1">
      <c r="A863" s="40"/>
    </row>
    <row r="864" spans="1:1" ht="19.5" customHeight="1">
      <c r="A864" s="40"/>
    </row>
    <row r="865" spans="1:1" ht="19.5" customHeight="1">
      <c r="A865" s="40"/>
    </row>
    <row r="866" spans="1:1" ht="19.5" customHeight="1">
      <c r="A866" s="40"/>
    </row>
    <row r="867" spans="1:1" ht="19.5" customHeight="1">
      <c r="A867" s="40"/>
    </row>
    <row r="868" spans="1:1" ht="19.5" customHeight="1">
      <c r="A868" s="40"/>
    </row>
    <row r="869" spans="1:1" ht="19.5" customHeight="1">
      <c r="A869" s="40"/>
    </row>
    <row r="870" spans="1:1" ht="19.5" customHeight="1">
      <c r="A870" s="40"/>
    </row>
    <row r="871" spans="1:1" ht="19.5" customHeight="1">
      <c r="A871" s="40"/>
    </row>
    <row r="872" spans="1:1" ht="19.5" customHeight="1">
      <c r="A872" s="40"/>
    </row>
    <row r="873" spans="1:1" ht="19.5" customHeight="1">
      <c r="A873" s="40"/>
    </row>
    <row r="874" spans="1:1" ht="19.5" customHeight="1">
      <c r="A874" s="40"/>
    </row>
    <row r="875" spans="1:1" ht="19.5" customHeight="1">
      <c r="A875" s="40"/>
    </row>
    <row r="876" spans="1:1" ht="19.5" customHeight="1">
      <c r="A876" s="40"/>
    </row>
    <row r="877" spans="1:1" ht="19.5" customHeight="1">
      <c r="A877" s="40"/>
    </row>
    <row r="878" spans="1:1" ht="19.5" customHeight="1">
      <c r="A878" s="40"/>
    </row>
    <row r="879" spans="1:1" ht="19.5" customHeight="1">
      <c r="A879" s="40"/>
    </row>
    <row r="880" spans="1:1" ht="19.5" customHeight="1">
      <c r="A880" s="40"/>
    </row>
    <row r="881" spans="1:1" ht="19.5" customHeight="1">
      <c r="A881" s="40"/>
    </row>
    <row r="882" spans="1:1" ht="19.5" customHeight="1">
      <c r="A882" s="40"/>
    </row>
    <row r="883" spans="1:1" ht="19.5" customHeight="1">
      <c r="A883" s="40"/>
    </row>
    <row r="884" spans="1:1" ht="19.5" customHeight="1">
      <c r="A884" s="40"/>
    </row>
    <row r="885" spans="1:1" ht="19.5" customHeight="1">
      <c r="A885" s="40"/>
    </row>
    <row r="886" spans="1:1" ht="19.5" customHeight="1">
      <c r="A886" s="40"/>
    </row>
    <row r="887" spans="1:1" ht="19.5" customHeight="1">
      <c r="A887" s="40"/>
    </row>
    <row r="888" spans="1:1" ht="19.5" customHeight="1">
      <c r="A888" s="40"/>
    </row>
    <row r="889" spans="1:1" ht="19.5" customHeight="1">
      <c r="A889" s="40"/>
    </row>
    <row r="890" spans="1:1" ht="19.5" customHeight="1">
      <c r="A890" s="40"/>
    </row>
    <row r="891" spans="1:1" ht="19.5" customHeight="1">
      <c r="A891" s="40"/>
    </row>
    <row r="892" spans="1:1" ht="19.5" customHeight="1">
      <c r="A892" s="40"/>
    </row>
    <row r="893" spans="1:1" ht="19.5" customHeight="1">
      <c r="A893" s="40"/>
    </row>
    <row r="894" spans="1:1" ht="19.5" customHeight="1">
      <c r="A894" s="40"/>
    </row>
    <row r="895" spans="1:1" ht="19.5" customHeight="1">
      <c r="A895" s="40"/>
    </row>
    <row r="896" spans="1:1" ht="19.5" customHeight="1">
      <c r="A896" s="40"/>
    </row>
    <row r="897" spans="1:1" ht="19.5" customHeight="1">
      <c r="A897" s="40"/>
    </row>
    <row r="898" spans="1:1" ht="19.5" customHeight="1">
      <c r="A898" s="40"/>
    </row>
    <row r="899" spans="1:1" ht="19.5" customHeight="1">
      <c r="A899" s="40"/>
    </row>
    <row r="900" spans="1:1" ht="19.5" customHeight="1">
      <c r="A900" s="40"/>
    </row>
    <row r="901" spans="1:1" ht="19.5" customHeight="1">
      <c r="A901" s="40"/>
    </row>
    <row r="902" spans="1:1" ht="19.5" customHeight="1">
      <c r="A902" s="40"/>
    </row>
    <row r="903" spans="1:1" ht="19.5" customHeight="1">
      <c r="A903" s="40"/>
    </row>
    <row r="904" spans="1:1" ht="19.5" customHeight="1">
      <c r="A904" s="40"/>
    </row>
    <row r="905" spans="1:1" ht="19.5" customHeight="1">
      <c r="A905" s="40"/>
    </row>
    <row r="906" spans="1:1" ht="19.5" customHeight="1">
      <c r="A906" s="40"/>
    </row>
    <row r="907" spans="1:1" ht="19.5" customHeight="1">
      <c r="A907" s="40"/>
    </row>
    <row r="908" spans="1:1" ht="19.5" customHeight="1">
      <c r="A908" s="40"/>
    </row>
    <row r="909" spans="1:1" ht="19.5" customHeight="1">
      <c r="A909" s="40"/>
    </row>
    <row r="910" spans="1:1" ht="19.5" customHeight="1">
      <c r="A910" s="40"/>
    </row>
    <row r="911" spans="1:1" ht="19.5" customHeight="1">
      <c r="A911" s="40"/>
    </row>
    <row r="912" spans="1:1" ht="19.5" customHeight="1">
      <c r="A912" s="40"/>
    </row>
    <row r="913" spans="1:1" ht="19.5" customHeight="1">
      <c r="A913" s="40"/>
    </row>
    <row r="914" spans="1:1" ht="19.5" customHeight="1">
      <c r="A914" s="40"/>
    </row>
    <row r="915" spans="1:1" ht="19.5" customHeight="1">
      <c r="A915" s="40"/>
    </row>
    <row r="916" spans="1:1" ht="19.5" customHeight="1">
      <c r="A916" s="40"/>
    </row>
    <row r="917" spans="1:1" ht="19.5" customHeight="1">
      <c r="A917" s="40"/>
    </row>
    <row r="918" spans="1:1" ht="19.5" customHeight="1">
      <c r="A918" s="40"/>
    </row>
    <row r="919" spans="1:1" ht="19.5" customHeight="1">
      <c r="A919" s="40"/>
    </row>
    <row r="920" spans="1:1" ht="19.5" customHeight="1">
      <c r="A920" s="40"/>
    </row>
    <row r="921" spans="1:1" ht="19.5" customHeight="1">
      <c r="A921" s="40"/>
    </row>
    <row r="922" spans="1:1" ht="19.5" customHeight="1">
      <c r="A922" s="40"/>
    </row>
    <row r="923" spans="1:1" ht="19.5" customHeight="1">
      <c r="A923" s="40"/>
    </row>
    <row r="924" spans="1:1" ht="19.5" customHeight="1">
      <c r="A924" s="40"/>
    </row>
    <row r="925" spans="1:1" ht="19.5" customHeight="1">
      <c r="A925" s="40"/>
    </row>
    <row r="926" spans="1:1" ht="19.5" customHeight="1">
      <c r="A926" s="40"/>
    </row>
    <row r="927" spans="1:1" ht="19.5" customHeight="1">
      <c r="A927" s="40"/>
    </row>
    <row r="928" spans="1:1" ht="19.5" customHeight="1">
      <c r="A928" s="40"/>
    </row>
    <row r="929" spans="1:1" ht="19.5" customHeight="1">
      <c r="A929" s="40"/>
    </row>
    <row r="930" spans="1:1" ht="19.5" customHeight="1">
      <c r="A930" s="40"/>
    </row>
    <row r="931" spans="1:1" ht="19.5" customHeight="1">
      <c r="A931" s="40"/>
    </row>
    <row r="932" spans="1:1" ht="19.5" customHeight="1">
      <c r="A932" s="40"/>
    </row>
    <row r="933" spans="1:1" ht="19.5" customHeight="1">
      <c r="A933" s="40"/>
    </row>
    <row r="934" spans="1:1" ht="19.5" customHeight="1">
      <c r="A934" s="40"/>
    </row>
    <row r="935" spans="1:1" ht="19.5" customHeight="1">
      <c r="A935" s="40"/>
    </row>
    <row r="936" spans="1:1" ht="19.5" customHeight="1">
      <c r="A936" s="40"/>
    </row>
    <row r="937" spans="1:1" ht="19.5" customHeight="1">
      <c r="A937" s="40"/>
    </row>
    <row r="938" spans="1:1" ht="19.5" customHeight="1">
      <c r="A938" s="40"/>
    </row>
    <row r="939" spans="1:1" ht="19.5" customHeight="1">
      <c r="A939" s="40"/>
    </row>
    <row r="940" spans="1:1" ht="19.5" customHeight="1">
      <c r="A940" s="40"/>
    </row>
    <row r="941" spans="1:1" ht="19.5" customHeight="1">
      <c r="A941" s="40"/>
    </row>
    <row r="942" spans="1:1" ht="19.5" customHeight="1">
      <c r="A942" s="40"/>
    </row>
    <row r="943" spans="1:1" ht="19.5" customHeight="1">
      <c r="A943" s="40"/>
    </row>
  </sheetData>
  <autoFilter ref="A1:H261">
    <filterColumn colId="0"/>
    <filterColumn colId="1">
      <filters>
        <filter val="Senior B"/>
      </filters>
    </filterColumn>
    <filterColumn colId="2"/>
    <filterColumn colId="3"/>
    <filterColumn colId="5" showButton="0"/>
    <sortState ref="A2:H261">
      <sortCondition ref="B2:B261"/>
      <sortCondition ref="A2:A261"/>
    </sortState>
  </autoFilter>
  <sortState ref="A3:H261">
    <sortCondition ref="B3:B261"/>
    <sortCondition ref="A3:A261"/>
  </sortState>
  <mergeCells count="1">
    <mergeCell ref="F1:G1"/>
  </mergeCells>
  <conditionalFormatting sqref="C2:C13">
    <cfRule type="containsText" dxfId="379" priority="763" operator="containsText" text="D">
      <formula>NOT(ISERROR(SEARCH("D",C2)))</formula>
    </cfRule>
    <cfRule type="colorScale" priority="764">
      <colorScale>
        <cfvo type="min" val="0"/>
        <cfvo type="max" val="0"/>
        <color rgb="FFFF7128"/>
        <color rgb="FFFFEF9C"/>
      </colorScale>
    </cfRule>
  </conditionalFormatting>
  <conditionalFormatting sqref="C14">
    <cfRule type="containsText" dxfId="378" priority="761" operator="containsText" text="D">
      <formula>NOT(ISERROR(SEARCH("D",C14)))</formula>
    </cfRule>
    <cfRule type="colorScale" priority="762">
      <colorScale>
        <cfvo type="min" val="0"/>
        <cfvo type="max" val="0"/>
        <color rgb="FFFF7128"/>
        <color rgb="FFFFEF9C"/>
      </colorScale>
    </cfRule>
  </conditionalFormatting>
  <conditionalFormatting sqref="C16">
    <cfRule type="containsText" dxfId="377" priority="759" operator="containsText" text="D">
      <formula>NOT(ISERROR(SEARCH("D",C16)))</formula>
    </cfRule>
    <cfRule type="colorScale" priority="760">
      <colorScale>
        <cfvo type="min" val="0"/>
        <cfvo type="max" val="0"/>
        <color rgb="FFFF7128"/>
        <color rgb="FFFFEF9C"/>
      </colorScale>
    </cfRule>
  </conditionalFormatting>
  <conditionalFormatting sqref="C15">
    <cfRule type="containsText" dxfId="376" priority="757" operator="containsText" text="D">
      <formula>NOT(ISERROR(SEARCH("D",C15)))</formula>
    </cfRule>
    <cfRule type="colorScale" priority="758">
      <colorScale>
        <cfvo type="min" val="0"/>
        <cfvo type="max" val="0"/>
        <color rgb="FFFF7128"/>
        <color rgb="FFFFEF9C"/>
      </colorScale>
    </cfRule>
  </conditionalFormatting>
  <conditionalFormatting sqref="C17">
    <cfRule type="containsText" dxfId="375" priority="755" operator="containsText" text="D">
      <formula>NOT(ISERROR(SEARCH("D",C17)))</formula>
    </cfRule>
    <cfRule type="colorScale" priority="756">
      <colorScale>
        <cfvo type="min" val="0"/>
        <cfvo type="max" val="0"/>
        <color rgb="FFFF7128"/>
        <color rgb="FFFFEF9C"/>
      </colorScale>
    </cfRule>
  </conditionalFormatting>
  <conditionalFormatting sqref="C18">
    <cfRule type="containsText" dxfId="374" priority="753" operator="containsText" text="D">
      <formula>NOT(ISERROR(SEARCH("D",C18)))</formula>
    </cfRule>
    <cfRule type="colorScale" priority="754">
      <colorScale>
        <cfvo type="min" val="0"/>
        <cfvo type="max" val="0"/>
        <color rgb="FFFF7128"/>
        <color rgb="FFFFEF9C"/>
      </colorScale>
    </cfRule>
  </conditionalFormatting>
  <conditionalFormatting sqref="C17:C18">
    <cfRule type="containsText" dxfId="373" priority="751" operator="containsText" text="D">
      <formula>NOT(ISERROR(SEARCH("D",C17)))</formula>
    </cfRule>
    <cfRule type="colorScale" priority="752">
      <colorScale>
        <cfvo type="min" val="0"/>
        <cfvo type="max" val="0"/>
        <color rgb="FFFF7128"/>
        <color rgb="FFFFEF9C"/>
      </colorScale>
    </cfRule>
  </conditionalFormatting>
  <conditionalFormatting sqref="C19">
    <cfRule type="containsText" dxfId="372" priority="749" operator="containsText" text="D">
      <formula>NOT(ISERROR(SEARCH("D",C19)))</formula>
    </cfRule>
    <cfRule type="colorScale" priority="750">
      <colorScale>
        <cfvo type="min" val="0"/>
        <cfvo type="max" val="0"/>
        <color rgb="FFFF7128"/>
        <color rgb="FFFFEF9C"/>
      </colorScale>
    </cfRule>
  </conditionalFormatting>
  <conditionalFormatting sqref="C20">
    <cfRule type="containsText" dxfId="371" priority="747" operator="containsText" text="D">
      <formula>NOT(ISERROR(SEARCH("D",C20)))</formula>
    </cfRule>
    <cfRule type="colorScale" priority="748">
      <colorScale>
        <cfvo type="min" val="0"/>
        <cfvo type="max" val="0"/>
        <color rgb="FFFF7128"/>
        <color rgb="FFFFEF9C"/>
      </colorScale>
    </cfRule>
  </conditionalFormatting>
  <conditionalFormatting sqref="C23">
    <cfRule type="containsText" dxfId="370" priority="745" operator="containsText" text="D">
      <formula>NOT(ISERROR(SEARCH("D",C23)))</formula>
    </cfRule>
    <cfRule type="colorScale" priority="746">
      <colorScale>
        <cfvo type="min" val="0"/>
        <cfvo type="max" val="0"/>
        <color rgb="FFFF7128"/>
        <color rgb="FFFFEF9C"/>
      </colorScale>
    </cfRule>
  </conditionalFormatting>
  <conditionalFormatting sqref="C24">
    <cfRule type="containsText" dxfId="369" priority="743" operator="containsText" text="D">
      <formula>NOT(ISERROR(SEARCH("D",C24)))</formula>
    </cfRule>
    <cfRule type="colorScale" priority="744">
      <colorScale>
        <cfvo type="min" val="0"/>
        <cfvo type="max" val="0"/>
        <color rgb="FFFF7128"/>
        <color rgb="FFFFEF9C"/>
      </colorScale>
    </cfRule>
  </conditionalFormatting>
  <conditionalFormatting sqref="C26">
    <cfRule type="containsText" dxfId="368" priority="741" operator="containsText" text="D">
      <formula>NOT(ISERROR(SEARCH("D",C26)))</formula>
    </cfRule>
    <cfRule type="colorScale" priority="742">
      <colorScale>
        <cfvo type="min" val="0"/>
        <cfvo type="max" val="0"/>
        <color rgb="FFFF7128"/>
        <color rgb="FFFFEF9C"/>
      </colorScale>
    </cfRule>
  </conditionalFormatting>
  <conditionalFormatting sqref="C27">
    <cfRule type="containsText" dxfId="367" priority="739" operator="containsText" text="D">
      <formula>NOT(ISERROR(SEARCH("D",C27)))</formula>
    </cfRule>
    <cfRule type="colorScale" priority="740">
      <colorScale>
        <cfvo type="min" val="0"/>
        <cfvo type="max" val="0"/>
        <color rgb="FFFF7128"/>
        <color rgb="FFFFEF9C"/>
      </colorScale>
    </cfRule>
  </conditionalFormatting>
  <conditionalFormatting sqref="C28:C32">
    <cfRule type="containsText" dxfId="366" priority="737" operator="containsText" text="D">
      <formula>NOT(ISERROR(SEARCH("D",C28)))</formula>
    </cfRule>
    <cfRule type="colorScale" priority="738">
      <colorScale>
        <cfvo type="min" val="0"/>
        <cfvo type="max" val="0"/>
        <color rgb="FFFF7128"/>
        <color rgb="FFFFEF9C"/>
      </colorScale>
    </cfRule>
  </conditionalFormatting>
  <conditionalFormatting sqref="C22">
    <cfRule type="containsText" dxfId="365" priority="735" operator="containsText" text="D">
      <formula>NOT(ISERROR(SEARCH("D",C22)))</formula>
    </cfRule>
    <cfRule type="colorScale" priority="736">
      <colorScale>
        <cfvo type="min" val="0"/>
        <cfvo type="max" val="0"/>
        <color rgb="FFFF7128"/>
        <color rgb="FFFFEF9C"/>
      </colorScale>
    </cfRule>
  </conditionalFormatting>
  <conditionalFormatting sqref="C25">
    <cfRule type="containsText" dxfId="364" priority="733" operator="containsText" text="D">
      <formula>NOT(ISERROR(SEARCH("D",C25)))</formula>
    </cfRule>
    <cfRule type="colorScale" priority="734">
      <colorScale>
        <cfvo type="min" val="0"/>
        <cfvo type="max" val="0"/>
        <color rgb="FFFF7128"/>
        <color rgb="FFFFEF9C"/>
      </colorScale>
    </cfRule>
  </conditionalFormatting>
  <conditionalFormatting sqref="C21">
    <cfRule type="containsText" dxfId="363" priority="731" operator="containsText" text="D">
      <formula>NOT(ISERROR(SEARCH("D",C21)))</formula>
    </cfRule>
    <cfRule type="colorScale" priority="732">
      <colorScale>
        <cfvo type="min" val="0"/>
        <cfvo type="max" val="0"/>
        <color rgb="FFFF7128"/>
        <color rgb="FFFFEF9C"/>
      </colorScale>
    </cfRule>
  </conditionalFormatting>
  <conditionalFormatting sqref="C32">
    <cfRule type="containsText" dxfId="362" priority="729" operator="containsText" text="D">
      <formula>NOT(ISERROR(SEARCH("D",C32)))</formula>
    </cfRule>
    <cfRule type="colorScale" priority="730">
      <colorScale>
        <cfvo type="min" val="0"/>
        <cfvo type="max" val="0"/>
        <color rgb="FFFF7128"/>
        <color rgb="FFFFEF9C"/>
      </colorScale>
    </cfRule>
  </conditionalFormatting>
  <conditionalFormatting sqref="C34">
    <cfRule type="containsText" dxfId="361" priority="727" operator="containsText" text="D">
      <formula>NOT(ISERROR(SEARCH("D",C34)))</formula>
    </cfRule>
    <cfRule type="colorScale" priority="728">
      <colorScale>
        <cfvo type="min" val="0"/>
        <cfvo type="max" val="0"/>
        <color rgb="FFFF7128"/>
        <color rgb="FFFFEF9C"/>
      </colorScale>
    </cfRule>
  </conditionalFormatting>
  <conditionalFormatting sqref="C33">
    <cfRule type="containsText" dxfId="360" priority="725" operator="containsText" text="D">
      <formula>NOT(ISERROR(SEARCH("D",C33)))</formula>
    </cfRule>
    <cfRule type="colorScale" priority="726">
      <colorScale>
        <cfvo type="min" val="0"/>
        <cfvo type="max" val="0"/>
        <color rgb="FFFF7128"/>
        <color rgb="FFFFEF9C"/>
      </colorScale>
    </cfRule>
  </conditionalFormatting>
  <conditionalFormatting sqref="C35">
    <cfRule type="containsText" dxfId="359" priority="723" operator="containsText" text="D">
      <formula>NOT(ISERROR(SEARCH("D",C35)))</formula>
    </cfRule>
    <cfRule type="colorScale" priority="724">
      <colorScale>
        <cfvo type="min" val="0"/>
        <cfvo type="max" val="0"/>
        <color rgb="FFFF7128"/>
        <color rgb="FFFFEF9C"/>
      </colorScale>
    </cfRule>
  </conditionalFormatting>
  <conditionalFormatting sqref="C36">
    <cfRule type="containsText" dxfId="358" priority="721" operator="containsText" text="D">
      <formula>NOT(ISERROR(SEARCH("D",C36)))</formula>
    </cfRule>
    <cfRule type="colorScale" priority="722">
      <colorScale>
        <cfvo type="min" val="0"/>
        <cfvo type="max" val="0"/>
        <color rgb="FFFF7128"/>
        <color rgb="FFFFEF9C"/>
      </colorScale>
    </cfRule>
  </conditionalFormatting>
  <conditionalFormatting sqref="C37">
    <cfRule type="containsText" dxfId="357" priority="719" operator="containsText" text="D">
      <formula>NOT(ISERROR(SEARCH("D",C37)))</formula>
    </cfRule>
    <cfRule type="colorScale" priority="720">
      <colorScale>
        <cfvo type="min" val="0"/>
        <cfvo type="max" val="0"/>
        <color rgb="FFFF7128"/>
        <color rgb="FFFFEF9C"/>
      </colorScale>
    </cfRule>
  </conditionalFormatting>
  <conditionalFormatting sqref="C38">
    <cfRule type="containsText" dxfId="356" priority="717" operator="containsText" text="D">
      <formula>NOT(ISERROR(SEARCH("D",C38)))</formula>
    </cfRule>
    <cfRule type="colorScale" priority="718">
      <colorScale>
        <cfvo type="min" val="0"/>
        <cfvo type="max" val="0"/>
        <color rgb="FFFF7128"/>
        <color rgb="FFFFEF9C"/>
      </colorScale>
    </cfRule>
  </conditionalFormatting>
  <conditionalFormatting sqref="C39">
    <cfRule type="containsText" dxfId="355" priority="715" operator="containsText" text="D">
      <formula>NOT(ISERROR(SEARCH("D",C39)))</formula>
    </cfRule>
    <cfRule type="colorScale" priority="716">
      <colorScale>
        <cfvo type="min" val="0"/>
        <cfvo type="max" val="0"/>
        <color rgb="FFFF7128"/>
        <color rgb="FFFFEF9C"/>
      </colorScale>
    </cfRule>
  </conditionalFormatting>
  <conditionalFormatting sqref="C40:C43">
    <cfRule type="containsText" dxfId="354" priority="713" operator="containsText" text="D">
      <formula>NOT(ISERROR(SEARCH("D",C40)))</formula>
    </cfRule>
    <cfRule type="colorScale" priority="714">
      <colorScale>
        <cfvo type="min" val="0"/>
        <cfvo type="max" val="0"/>
        <color rgb="FFFF7128"/>
        <color rgb="FFFFEF9C"/>
      </colorScale>
    </cfRule>
  </conditionalFormatting>
  <conditionalFormatting sqref="C41">
    <cfRule type="containsText" dxfId="353" priority="711" operator="containsText" text="D">
      <formula>NOT(ISERROR(SEARCH("D",C41)))</formula>
    </cfRule>
    <cfRule type="colorScale" priority="712">
      <colorScale>
        <cfvo type="min" val="0"/>
        <cfvo type="max" val="0"/>
        <color rgb="FFFF7128"/>
        <color rgb="FFFFEF9C"/>
      </colorScale>
    </cfRule>
  </conditionalFormatting>
  <conditionalFormatting sqref="C42">
    <cfRule type="containsText" dxfId="352" priority="709" operator="containsText" text="D">
      <formula>NOT(ISERROR(SEARCH("D",C42)))</formula>
    </cfRule>
    <cfRule type="colorScale" priority="710">
      <colorScale>
        <cfvo type="min" val="0"/>
        <cfvo type="max" val="0"/>
        <color rgb="FFFF7128"/>
        <color rgb="FFFFEF9C"/>
      </colorScale>
    </cfRule>
  </conditionalFormatting>
  <conditionalFormatting sqref="C44">
    <cfRule type="containsText" dxfId="351" priority="707" operator="containsText" text="D">
      <formula>NOT(ISERROR(SEARCH("D",C44)))</formula>
    </cfRule>
    <cfRule type="colorScale" priority="708">
      <colorScale>
        <cfvo type="min" val="0"/>
        <cfvo type="max" val="0"/>
        <color rgb="FFFF7128"/>
        <color rgb="FFFFEF9C"/>
      </colorScale>
    </cfRule>
  </conditionalFormatting>
  <conditionalFormatting sqref="C45:C47">
    <cfRule type="containsText" dxfId="350" priority="705" operator="containsText" text="D">
      <formula>NOT(ISERROR(SEARCH("D",C45)))</formula>
    </cfRule>
    <cfRule type="colorScale" priority="706">
      <colorScale>
        <cfvo type="min" val="0"/>
        <cfvo type="max" val="0"/>
        <color rgb="FFFF7128"/>
        <color rgb="FFFFEF9C"/>
      </colorScale>
    </cfRule>
  </conditionalFormatting>
  <conditionalFormatting sqref="C48">
    <cfRule type="containsText" dxfId="349" priority="703" operator="containsText" text="D">
      <formula>NOT(ISERROR(SEARCH("D",C48)))</formula>
    </cfRule>
    <cfRule type="colorScale" priority="704">
      <colorScale>
        <cfvo type="min" val="0"/>
        <cfvo type="max" val="0"/>
        <color rgb="FFFF7128"/>
        <color rgb="FFFFEF9C"/>
      </colorScale>
    </cfRule>
  </conditionalFormatting>
  <conditionalFormatting sqref="C46">
    <cfRule type="containsText" dxfId="348" priority="701" operator="containsText" text="D">
      <formula>NOT(ISERROR(SEARCH("D",C46)))</formula>
    </cfRule>
    <cfRule type="colorScale" priority="702">
      <colorScale>
        <cfvo type="min" val="0"/>
        <cfvo type="max" val="0"/>
        <color rgb="FFFF7128"/>
        <color rgb="FFFFEF9C"/>
      </colorScale>
    </cfRule>
  </conditionalFormatting>
  <conditionalFormatting sqref="C49">
    <cfRule type="containsText" dxfId="347" priority="699" operator="containsText" text="D">
      <formula>NOT(ISERROR(SEARCH("D",C49)))</formula>
    </cfRule>
    <cfRule type="colorScale" priority="700">
      <colorScale>
        <cfvo type="min" val="0"/>
        <cfvo type="max" val="0"/>
        <color rgb="FFFF7128"/>
        <color rgb="FFFFEF9C"/>
      </colorScale>
    </cfRule>
  </conditionalFormatting>
  <conditionalFormatting sqref="C51">
    <cfRule type="containsText" dxfId="346" priority="697" operator="containsText" text="D">
      <formula>NOT(ISERROR(SEARCH("D",C51)))</formula>
    </cfRule>
    <cfRule type="colorScale" priority="698">
      <colorScale>
        <cfvo type="min" val="0"/>
        <cfvo type="max" val="0"/>
        <color rgb="FFFF7128"/>
        <color rgb="FFFFEF9C"/>
      </colorScale>
    </cfRule>
  </conditionalFormatting>
  <conditionalFormatting sqref="C54">
    <cfRule type="containsText" dxfId="345" priority="695" operator="containsText" text="D">
      <formula>NOT(ISERROR(SEARCH("D",C54)))</formula>
    </cfRule>
    <cfRule type="colorScale" priority="696">
      <colorScale>
        <cfvo type="min" val="0"/>
        <cfvo type="max" val="0"/>
        <color rgb="FFFF7128"/>
        <color rgb="FFFFEF9C"/>
      </colorScale>
    </cfRule>
  </conditionalFormatting>
  <conditionalFormatting sqref="C55">
    <cfRule type="containsText" dxfId="344" priority="693" operator="containsText" text="D">
      <formula>NOT(ISERROR(SEARCH("D",C55)))</formula>
    </cfRule>
    <cfRule type="colorScale" priority="694">
      <colorScale>
        <cfvo type="min" val="0"/>
        <cfvo type="max" val="0"/>
        <color rgb="FFFF7128"/>
        <color rgb="FFFFEF9C"/>
      </colorScale>
    </cfRule>
  </conditionalFormatting>
  <conditionalFormatting sqref="C57">
    <cfRule type="containsText" dxfId="343" priority="691" operator="containsText" text="D">
      <formula>NOT(ISERROR(SEARCH("D",C57)))</formula>
    </cfRule>
    <cfRule type="colorScale" priority="692">
      <colorScale>
        <cfvo type="min" val="0"/>
        <cfvo type="max" val="0"/>
        <color rgb="FFFF7128"/>
        <color rgb="FFFFEF9C"/>
      </colorScale>
    </cfRule>
  </conditionalFormatting>
  <conditionalFormatting sqref="C58:C63 C55">
    <cfRule type="containsText" dxfId="342" priority="689" operator="containsText" text="D">
      <formula>NOT(ISERROR(SEARCH("D",C55)))</formula>
    </cfRule>
    <cfRule type="colorScale" priority="690">
      <colorScale>
        <cfvo type="min" val="0"/>
        <cfvo type="max" val="0"/>
        <color rgb="FFFF7128"/>
        <color rgb="FFFFEF9C"/>
      </colorScale>
    </cfRule>
  </conditionalFormatting>
  <conditionalFormatting sqref="C53">
    <cfRule type="containsText" dxfId="341" priority="687" operator="containsText" text="D">
      <formula>NOT(ISERROR(SEARCH("D",C53)))</formula>
    </cfRule>
    <cfRule type="colorScale" priority="688">
      <colorScale>
        <cfvo type="min" val="0"/>
        <cfvo type="max" val="0"/>
        <color rgb="FFFF7128"/>
        <color rgb="FFFFEF9C"/>
      </colorScale>
    </cfRule>
  </conditionalFormatting>
  <conditionalFormatting sqref="C56">
    <cfRule type="containsText" dxfId="340" priority="685" operator="containsText" text="D">
      <formula>NOT(ISERROR(SEARCH("D",C56)))</formula>
    </cfRule>
    <cfRule type="colorScale" priority="686">
      <colorScale>
        <cfvo type="min" val="0"/>
        <cfvo type="max" val="0"/>
        <color rgb="FFFF7128"/>
        <color rgb="FFFFEF9C"/>
      </colorScale>
    </cfRule>
  </conditionalFormatting>
  <conditionalFormatting sqref="C50">
    <cfRule type="containsText" dxfId="339" priority="683" operator="containsText" text="D">
      <formula>NOT(ISERROR(SEARCH("D",C50)))</formula>
    </cfRule>
    <cfRule type="colorScale" priority="684">
      <colorScale>
        <cfvo type="min" val="0"/>
        <cfvo type="max" val="0"/>
        <color rgb="FFFF7128"/>
        <color rgb="FFFFEF9C"/>
      </colorScale>
    </cfRule>
  </conditionalFormatting>
  <conditionalFormatting sqref="C52">
    <cfRule type="containsText" dxfId="338" priority="681" operator="containsText" text="D">
      <formula>NOT(ISERROR(SEARCH("D",C52)))</formula>
    </cfRule>
    <cfRule type="colorScale" priority="682">
      <colorScale>
        <cfvo type="min" val="0"/>
        <cfvo type="max" val="0"/>
        <color rgb="FFFF7128"/>
        <color rgb="FFFFEF9C"/>
      </colorScale>
    </cfRule>
  </conditionalFormatting>
  <conditionalFormatting sqref="C60">
    <cfRule type="containsText" dxfId="337" priority="679" operator="containsText" text="D">
      <formula>NOT(ISERROR(SEARCH("D",C60)))</formula>
    </cfRule>
    <cfRule type="colorScale" priority="680">
      <colorScale>
        <cfvo type="min" val="0"/>
        <cfvo type="max" val="0"/>
        <color rgb="FFFF7128"/>
        <color rgb="FFFFEF9C"/>
      </colorScale>
    </cfRule>
  </conditionalFormatting>
  <conditionalFormatting sqref="C61">
    <cfRule type="containsText" dxfId="336" priority="677" operator="containsText" text="D">
      <formula>NOT(ISERROR(SEARCH("D",C61)))</formula>
    </cfRule>
    <cfRule type="colorScale" priority="678">
      <colorScale>
        <cfvo type="min" val="0"/>
        <cfvo type="max" val="0"/>
        <color rgb="FFFF7128"/>
        <color rgb="FFFFEF9C"/>
      </colorScale>
    </cfRule>
  </conditionalFormatting>
  <conditionalFormatting sqref="C58">
    <cfRule type="containsText" dxfId="335" priority="675" operator="containsText" text="D">
      <formula>NOT(ISERROR(SEARCH("D",C58)))</formula>
    </cfRule>
    <cfRule type="colorScale" priority="676">
      <colorScale>
        <cfvo type="min" val="0"/>
        <cfvo type="max" val="0"/>
        <color rgb="FFFF7128"/>
        <color rgb="FFFFEF9C"/>
      </colorScale>
    </cfRule>
  </conditionalFormatting>
  <conditionalFormatting sqref="C59">
    <cfRule type="containsText" dxfId="334" priority="673" operator="containsText" text="D">
      <formula>NOT(ISERROR(SEARCH("D",C59)))</formula>
    </cfRule>
    <cfRule type="colorScale" priority="674">
      <colorScale>
        <cfvo type="min" val="0"/>
        <cfvo type="max" val="0"/>
        <color rgb="FFFF7128"/>
        <color rgb="FFFFEF9C"/>
      </colorScale>
    </cfRule>
  </conditionalFormatting>
  <conditionalFormatting sqref="C63">
    <cfRule type="containsText" dxfId="333" priority="671" operator="containsText" text="D">
      <formula>NOT(ISERROR(SEARCH("D",C63)))</formula>
    </cfRule>
    <cfRule type="colorScale" priority="672">
      <colorScale>
        <cfvo type="min" val="0"/>
        <cfvo type="max" val="0"/>
        <color rgb="FFFF7128"/>
        <color rgb="FFFFEF9C"/>
      </colorScale>
    </cfRule>
  </conditionalFormatting>
  <conditionalFormatting sqref="C65">
    <cfRule type="containsText" dxfId="332" priority="669" operator="containsText" text="D">
      <formula>NOT(ISERROR(SEARCH("D",C65)))</formula>
    </cfRule>
    <cfRule type="colorScale" priority="670">
      <colorScale>
        <cfvo type="min" val="0"/>
        <cfvo type="max" val="0"/>
        <color rgb="FFFF7128"/>
        <color rgb="FFFFEF9C"/>
      </colorScale>
    </cfRule>
  </conditionalFormatting>
  <conditionalFormatting sqref="C64">
    <cfRule type="containsText" dxfId="331" priority="667" operator="containsText" text="D">
      <formula>NOT(ISERROR(SEARCH("D",C64)))</formula>
    </cfRule>
    <cfRule type="colorScale" priority="668">
      <colorScale>
        <cfvo type="min" val="0"/>
        <cfvo type="max" val="0"/>
        <color rgb="FFFF7128"/>
        <color rgb="FFFFEF9C"/>
      </colorScale>
    </cfRule>
  </conditionalFormatting>
  <conditionalFormatting sqref="C66">
    <cfRule type="containsText" dxfId="330" priority="665" operator="containsText" text="D">
      <formula>NOT(ISERROR(SEARCH("D",C66)))</formula>
    </cfRule>
    <cfRule type="colorScale" priority="666">
      <colorScale>
        <cfvo type="min" val="0"/>
        <cfvo type="max" val="0"/>
        <color rgb="FFFF7128"/>
        <color rgb="FFFFEF9C"/>
      </colorScale>
    </cfRule>
  </conditionalFormatting>
  <conditionalFormatting sqref="C67">
    <cfRule type="containsText" dxfId="329" priority="663" operator="containsText" text="D">
      <formula>NOT(ISERROR(SEARCH("D",C67)))</formula>
    </cfRule>
    <cfRule type="colorScale" priority="664">
      <colorScale>
        <cfvo type="min" val="0"/>
        <cfvo type="max" val="0"/>
        <color rgb="FFFF7128"/>
        <color rgb="FFFFEF9C"/>
      </colorScale>
    </cfRule>
  </conditionalFormatting>
  <conditionalFormatting sqref="C70">
    <cfRule type="containsText" dxfId="328" priority="661" operator="containsText" text="D">
      <formula>NOT(ISERROR(SEARCH("D",C70)))</formula>
    </cfRule>
    <cfRule type="colorScale" priority="662">
      <colorScale>
        <cfvo type="min" val="0"/>
        <cfvo type="max" val="0"/>
        <color rgb="FFFF7128"/>
        <color rgb="FFFFEF9C"/>
      </colorScale>
    </cfRule>
  </conditionalFormatting>
  <conditionalFormatting sqref="C69">
    <cfRule type="containsText" dxfId="327" priority="659" operator="containsText" text="D">
      <formula>NOT(ISERROR(SEARCH("D",C69)))</formula>
    </cfRule>
    <cfRule type="colorScale" priority="660">
      <colorScale>
        <cfvo type="min" val="0"/>
        <cfvo type="max" val="0"/>
        <color rgb="FFFF7128"/>
        <color rgb="FFFFEF9C"/>
      </colorScale>
    </cfRule>
  </conditionalFormatting>
  <conditionalFormatting sqref="C68">
    <cfRule type="containsText" dxfId="326" priority="657" operator="containsText" text="D">
      <formula>NOT(ISERROR(SEARCH("D",C68)))</formula>
    </cfRule>
    <cfRule type="colorScale" priority="658">
      <colorScale>
        <cfvo type="min" val="0"/>
        <cfvo type="max" val="0"/>
        <color rgb="FFFF7128"/>
        <color rgb="FFFFEF9C"/>
      </colorScale>
    </cfRule>
  </conditionalFormatting>
  <conditionalFormatting sqref="C72:C74">
    <cfRule type="containsText" dxfId="325" priority="655" operator="containsText" text="D">
      <formula>NOT(ISERROR(SEARCH("D",C72)))</formula>
    </cfRule>
    <cfRule type="colorScale" priority="656">
      <colorScale>
        <cfvo type="min" val="0"/>
        <cfvo type="max" val="0"/>
        <color rgb="FFFF7128"/>
        <color rgb="FFFFEF9C"/>
      </colorScale>
    </cfRule>
  </conditionalFormatting>
  <conditionalFormatting sqref="C73">
    <cfRule type="containsText" dxfId="324" priority="653" operator="containsText" text="D">
      <formula>NOT(ISERROR(SEARCH("D",C73)))</formula>
    </cfRule>
    <cfRule type="colorScale" priority="654">
      <colorScale>
        <cfvo type="min" val="0"/>
        <cfvo type="max" val="0"/>
        <color rgb="FFFF7128"/>
        <color rgb="FFFFEF9C"/>
      </colorScale>
    </cfRule>
  </conditionalFormatting>
  <conditionalFormatting sqref="C73:C77">
    <cfRule type="containsText" dxfId="323" priority="651" operator="containsText" text="D">
      <formula>NOT(ISERROR(SEARCH("D",C73)))</formula>
    </cfRule>
    <cfRule type="colorScale" priority="652">
      <colorScale>
        <cfvo type="min" val="0"/>
        <cfvo type="max" val="0"/>
        <color rgb="FFFF7128"/>
        <color rgb="FFFFEF9C"/>
      </colorScale>
    </cfRule>
  </conditionalFormatting>
  <conditionalFormatting sqref="C71">
    <cfRule type="containsText" dxfId="322" priority="649" operator="containsText" text="D">
      <formula>NOT(ISERROR(SEARCH("D",C71)))</formula>
    </cfRule>
    <cfRule type="colorScale" priority="650">
      <colorScale>
        <cfvo type="min" val="0"/>
        <cfvo type="max" val="0"/>
        <color rgb="FFFF7128"/>
        <color rgb="FFFFEF9C"/>
      </colorScale>
    </cfRule>
  </conditionalFormatting>
  <conditionalFormatting sqref="C73:C74">
    <cfRule type="containsText" dxfId="321" priority="647" operator="containsText" text="D">
      <formula>NOT(ISERROR(SEARCH("D",C73)))</formula>
    </cfRule>
    <cfRule type="colorScale" priority="648">
      <colorScale>
        <cfvo type="min" val="0"/>
        <cfvo type="max" val="0"/>
        <color rgb="FFFF7128"/>
        <color rgb="FFFFEF9C"/>
      </colorScale>
    </cfRule>
  </conditionalFormatting>
  <conditionalFormatting sqref="C78">
    <cfRule type="containsText" dxfId="320" priority="645" operator="containsText" text="D">
      <formula>NOT(ISERROR(SEARCH("D",C78)))</formula>
    </cfRule>
    <cfRule type="colorScale" priority="646">
      <colorScale>
        <cfvo type="min" val="0"/>
        <cfvo type="max" val="0"/>
        <color rgb="FFFF7128"/>
        <color rgb="FFFFEF9C"/>
      </colorScale>
    </cfRule>
  </conditionalFormatting>
  <conditionalFormatting sqref="C79:C81">
    <cfRule type="containsText" dxfId="319" priority="643" operator="containsText" text="D">
      <formula>NOT(ISERROR(SEARCH("D",C79)))</formula>
    </cfRule>
    <cfRule type="colorScale" priority="644">
      <colorScale>
        <cfvo type="min" val="0"/>
        <cfvo type="max" val="0"/>
        <color rgb="FFFF7128"/>
        <color rgb="FFFFEF9C"/>
      </colorScale>
    </cfRule>
  </conditionalFormatting>
  <conditionalFormatting sqref="C82">
    <cfRule type="containsText" dxfId="318" priority="641" operator="containsText" text="D">
      <formula>NOT(ISERROR(SEARCH("D",C82)))</formula>
    </cfRule>
    <cfRule type="colorScale" priority="642">
      <colorScale>
        <cfvo type="min" val="0"/>
        <cfvo type="max" val="0"/>
        <color rgb="FFFF7128"/>
        <color rgb="FFFFEF9C"/>
      </colorScale>
    </cfRule>
  </conditionalFormatting>
  <conditionalFormatting sqref="C83">
    <cfRule type="containsText" dxfId="317" priority="639" operator="containsText" text="D">
      <formula>NOT(ISERROR(SEARCH("D",C83)))</formula>
    </cfRule>
    <cfRule type="colorScale" priority="640">
      <colorScale>
        <cfvo type="min" val="0"/>
        <cfvo type="max" val="0"/>
        <color rgb="FFFF7128"/>
        <color rgb="FFFFEF9C"/>
      </colorScale>
    </cfRule>
  </conditionalFormatting>
  <conditionalFormatting sqref="C84">
    <cfRule type="containsText" dxfId="316" priority="637" operator="containsText" text="D">
      <formula>NOT(ISERROR(SEARCH("D",C84)))</formula>
    </cfRule>
    <cfRule type="colorScale" priority="638">
      <colorScale>
        <cfvo type="min" val="0"/>
        <cfvo type="max" val="0"/>
        <color rgb="FFFF7128"/>
        <color rgb="FFFFEF9C"/>
      </colorScale>
    </cfRule>
  </conditionalFormatting>
  <conditionalFormatting sqref="C85">
    <cfRule type="containsText" dxfId="315" priority="635" operator="containsText" text="D">
      <formula>NOT(ISERROR(SEARCH("D",C85)))</formula>
    </cfRule>
    <cfRule type="colorScale" priority="636">
      <colorScale>
        <cfvo type="min" val="0"/>
        <cfvo type="max" val="0"/>
        <color rgb="FFFF7128"/>
        <color rgb="FFFFEF9C"/>
      </colorScale>
    </cfRule>
  </conditionalFormatting>
  <conditionalFormatting sqref="C87">
    <cfRule type="containsText" dxfId="314" priority="633" operator="containsText" text="D">
      <formula>NOT(ISERROR(SEARCH("D",C87)))</formula>
    </cfRule>
    <cfRule type="colorScale" priority="634">
      <colorScale>
        <cfvo type="min" val="0"/>
        <cfvo type="max" val="0"/>
        <color rgb="FFFF7128"/>
        <color rgb="FFFFEF9C"/>
      </colorScale>
    </cfRule>
  </conditionalFormatting>
  <conditionalFormatting sqref="C88:C90">
    <cfRule type="containsText" dxfId="313" priority="631" operator="containsText" text="D">
      <formula>NOT(ISERROR(SEARCH("D",C88)))</formula>
    </cfRule>
    <cfRule type="colorScale" priority="632">
      <colorScale>
        <cfvo type="min" val="0"/>
        <cfvo type="max" val="0"/>
        <color rgb="FFFF7128"/>
        <color rgb="FFFFEF9C"/>
      </colorScale>
    </cfRule>
  </conditionalFormatting>
  <conditionalFormatting sqref="C86">
    <cfRule type="containsText" dxfId="312" priority="629" operator="containsText" text="D">
      <formula>NOT(ISERROR(SEARCH("D",C86)))</formula>
    </cfRule>
    <cfRule type="colorScale" priority="630">
      <colorScale>
        <cfvo type="min" val="0"/>
        <cfvo type="max" val="0"/>
        <color rgb="FFFF7128"/>
        <color rgb="FFFFEF9C"/>
      </colorScale>
    </cfRule>
  </conditionalFormatting>
  <conditionalFormatting sqref="C91">
    <cfRule type="containsText" dxfId="311" priority="627" operator="containsText" text="D">
      <formula>NOT(ISERROR(SEARCH("D",C91)))</formula>
    </cfRule>
    <cfRule type="colorScale" priority="628">
      <colorScale>
        <cfvo type="min" val="0"/>
        <cfvo type="max" val="0"/>
        <color rgb="FFFF7128"/>
        <color rgb="FFFFEF9C"/>
      </colorScale>
    </cfRule>
  </conditionalFormatting>
  <conditionalFormatting sqref="C92:C93">
    <cfRule type="containsText" dxfId="310" priority="625" operator="containsText" text="D">
      <formula>NOT(ISERROR(SEARCH("D",C92)))</formula>
    </cfRule>
    <cfRule type="colorScale" priority="626">
      <colorScale>
        <cfvo type="min" val="0"/>
        <cfvo type="max" val="0"/>
        <color rgb="FFFF7128"/>
        <color rgb="FFFFEF9C"/>
      </colorScale>
    </cfRule>
  </conditionalFormatting>
  <conditionalFormatting sqref="C83:C136 C148">
    <cfRule type="containsText" dxfId="309" priority="623" operator="containsText" text="D">
      <formula>NOT(ISERROR(SEARCH("D",C83)))</formula>
    </cfRule>
    <cfRule type="colorScale" priority="624">
      <colorScale>
        <cfvo type="min" val="0"/>
        <cfvo type="max" val="0"/>
        <color rgb="FFFF7128"/>
        <color rgb="FFFFEF9C"/>
      </colorScale>
    </cfRule>
  </conditionalFormatting>
  <conditionalFormatting sqref="C98">
    <cfRule type="containsText" dxfId="308" priority="621" operator="containsText" text="D">
      <formula>NOT(ISERROR(SEARCH("D",C98)))</formula>
    </cfRule>
    <cfRule type="colorScale" priority="622">
      <colorScale>
        <cfvo type="min" val="0"/>
        <cfvo type="max" val="0"/>
        <color rgb="FFFF7128"/>
        <color rgb="FFFFEF9C"/>
      </colorScale>
    </cfRule>
  </conditionalFormatting>
  <conditionalFormatting sqref="C96">
    <cfRule type="containsText" dxfId="307" priority="619" operator="containsText" text="D">
      <formula>NOT(ISERROR(SEARCH("D",C96)))</formula>
    </cfRule>
    <cfRule type="colorScale" priority="620">
      <colorScale>
        <cfvo type="min" val="0"/>
        <cfvo type="max" val="0"/>
        <color rgb="FFFF7128"/>
        <color rgb="FFFFEF9C"/>
      </colorScale>
    </cfRule>
  </conditionalFormatting>
  <conditionalFormatting sqref="C97">
    <cfRule type="containsText" dxfId="306" priority="617" operator="containsText" text="D">
      <formula>NOT(ISERROR(SEARCH("D",C97)))</formula>
    </cfRule>
    <cfRule type="colorScale" priority="618">
      <colorScale>
        <cfvo type="min" val="0"/>
        <cfvo type="max" val="0"/>
        <color rgb="FFFF7128"/>
        <color rgb="FFFFEF9C"/>
      </colorScale>
    </cfRule>
  </conditionalFormatting>
  <conditionalFormatting sqref="C99:C100">
    <cfRule type="containsText" dxfId="305" priority="615" operator="containsText" text="D">
      <formula>NOT(ISERROR(SEARCH("D",C99)))</formula>
    </cfRule>
    <cfRule type="colorScale" priority="616">
      <colorScale>
        <cfvo type="min" val="0"/>
        <cfvo type="max" val="0"/>
        <color rgb="FFFF7128"/>
        <color rgb="FFFFEF9C"/>
      </colorScale>
    </cfRule>
  </conditionalFormatting>
  <conditionalFormatting sqref="C102">
    <cfRule type="containsText" dxfId="304" priority="613" operator="containsText" text="D">
      <formula>NOT(ISERROR(SEARCH("D",C102)))</formula>
    </cfRule>
    <cfRule type="colorScale" priority="614">
      <colorScale>
        <cfvo type="min" val="0"/>
        <cfvo type="max" val="0"/>
        <color rgb="FFFF7128"/>
        <color rgb="FFFFEF9C"/>
      </colorScale>
    </cfRule>
  </conditionalFormatting>
  <conditionalFormatting sqref="C105">
    <cfRule type="containsText" dxfId="303" priority="611" operator="containsText" text="D">
      <formula>NOT(ISERROR(SEARCH("D",C105)))</formula>
    </cfRule>
    <cfRule type="colorScale" priority="612">
      <colorScale>
        <cfvo type="min" val="0"/>
        <cfvo type="max" val="0"/>
        <color rgb="FFFF7128"/>
        <color rgb="FFFFEF9C"/>
      </colorScale>
    </cfRule>
  </conditionalFormatting>
  <conditionalFormatting sqref="C106">
    <cfRule type="containsText" dxfId="302" priority="609" operator="containsText" text="D">
      <formula>NOT(ISERROR(SEARCH("D",C106)))</formula>
    </cfRule>
    <cfRule type="colorScale" priority="610">
      <colorScale>
        <cfvo type="min" val="0"/>
        <cfvo type="max" val="0"/>
        <color rgb="FFFF7128"/>
        <color rgb="FFFFEF9C"/>
      </colorScale>
    </cfRule>
  </conditionalFormatting>
  <conditionalFormatting sqref="C104">
    <cfRule type="containsText" dxfId="301" priority="607" operator="containsText" text="D">
      <formula>NOT(ISERROR(SEARCH("D",C104)))</formula>
    </cfRule>
    <cfRule type="colorScale" priority="608">
      <colorScale>
        <cfvo type="min" val="0"/>
        <cfvo type="max" val="0"/>
        <color rgb="FFFF7128"/>
        <color rgb="FFFFEF9C"/>
      </colorScale>
    </cfRule>
  </conditionalFormatting>
  <conditionalFormatting sqref="C107:C109">
    <cfRule type="containsText" dxfId="300" priority="605" operator="containsText" text="D">
      <formula>NOT(ISERROR(SEARCH("D",C107)))</formula>
    </cfRule>
    <cfRule type="colorScale" priority="606">
      <colorScale>
        <cfvo type="min" val="0"/>
        <cfvo type="max" val="0"/>
        <color rgb="FFFF7128"/>
        <color rgb="FFFFEF9C"/>
      </colorScale>
    </cfRule>
  </conditionalFormatting>
  <conditionalFormatting sqref="C101">
    <cfRule type="containsText" dxfId="299" priority="603" operator="containsText" text="D">
      <formula>NOT(ISERROR(SEARCH("D",C101)))</formula>
    </cfRule>
    <cfRule type="colorScale" priority="604">
      <colorScale>
        <cfvo type="min" val="0"/>
        <cfvo type="max" val="0"/>
        <color rgb="FFFF7128"/>
        <color rgb="FFFFEF9C"/>
      </colorScale>
    </cfRule>
  </conditionalFormatting>
  <conditionalFormatting sqref="C103">
    <cfRule type="containsText" dxfId="298" priority="601" operator="containsText" text="D">
      <formula>NOT(ISERROR(SEARCH("D",C103)))</formula>
    </cfRule>
    <cfRule type="colorScale" priority="602">
      <colorScale>
        <cfvo type="min" val="0"/>
        <cfvo type="max" val="0"/>
        <color rgb="FFFF7128"/>
        <color rgb="FFFFEF9C"/>
      </colorScale>
    </cfRule>
  </conditionalFormatting>
  <conditionalFormatting sqref="C110:C111">
    <cfRule type="containsText" dxfId="297" priority="599" operator="containsText" text="D">
      <formula>NOT(ISERROR(SEARCH("D",C110)))</formula>
    </cfRule>
    <cfRule type="colorScale" priority="600">
      <colorScale>
        <cfvo type="min" val="0"/>
        <cfvo type="max" val="0"/>
        <color rgb="FFFF7128"/>
        <color rgb="FFFFEF9C"/>
      </colorScale>
    </cfRule>
  </conditionalFormatting>
  <conditionalFormatting sqref="C111">
    <cfRule type="containsText" dxfId="296" priority="597" operator="containsText" text="D">
      <formula>NOT(ISERROR(SEARCH("D",C111)))</formula>
    </cfRule>
    <cfRule type="colorScale" priority="598">
      <colorScale>
        <cfvo type="min" val="0"/>
        <cfvo type="max" val="0"/>
        <color rgb="FFFF7128"/>
        <color rgb="FFFFEF9C"/>
      </colorScale>
    </cfRule>
  </conditionalFormatting>
  <conditionalFormatting sqref="C113">
    <cfRule type="containsText" dxfId="295" priority="595" operator="containsText" text="D">
      <formula>NOT(ISERROR(SEARCH("D",C113)))</formula>
    </cfRule>
    <cfRule type="colorScale" priority="596">
      <colorScale>
        <cfvo type="min" val="0"/>
        <cfvo type="max" val="0"/>
        <color rgb="FFFF7128"/>
        <color rgb="FFFFEF9C"/>
      </colorScale>
    </cfRule>
  </conditionalFormatting>
  <conditionalFormatting sqref="C114">
    <cfRule type="containsText" dxfId="294" priority="593" operator="containsText" text="D">
      <formula>NOT(ISERROR(SEARCH("D",C114)))</formula>
    </cfRule>
    <cfRule type="colorScale" priority="594">
      <colorScale>
        <cfvo type="min" val="0"/>
        <cfvo type="max" val="0"/>
        <color rgb="FFFF7128"/>
        <color rgb="FFFFEF9C"/>
      </colorScale>
    </cfRule>
  </conditionalFormatting>
  <conditionalFormatting sqref="C112">
    <cfRule type="containsText" dxfId="293" priority="591" operator="containsText" text="D">
      <formula>NOT(ISERROR(SEARCH("D",C112)))</formula>
    </cfRule>
    <cfRule type="colorScale" priority="592">
      <colorScale>
        <cfvo type="min" val="0"/>
        <cfvo type="max" val="0"/>
        <color rgb="FFFF7128"/>
        <color rgb="FFFFEF9C"/>
      </colorScale>
    </cfRule>
  </conditionalFormatting>
  <conditionalFormatting sqref="C115:C127">
    <cfRule type="containsText" dxfId="292" priority="589" operator="containsText" text="D">
      <formula>NOT(ISERROR(SEARCH("D",C115)))</formula>
    </cfRule>
    <cfRule type="colorScale" priority="590">
      <colorScale>
        <cfvo type="min" val="0"/>
        <cfvo type="max" val="0"/>
        <color rgb="FFFF7128"/>
        <color rgb="FFFFEF9C"/>
      </colorScale>
    </cfRule>
  </conditionalFormatting>
  <conditionalFormatting sqref="C130">
    <cfRule type="containsText" dxfId="291" priority="587" operator="containsText" text="D">
      <formula>NOT(ISERROR(SEARCH("D",C130)))</formula>
    </cfRule>
    <cfRule type="colorScale" priority="588">
      <colorScale>
        <cfvo type="min" val="0"/>
        <cfvo type="max" val="0"/>
        <color rgb="FFFF7128"/>
        <color rgb="FFFFEF9C"/>
      </colorScale>
    </cfRule>
  </conditionalFormatting>
  <conditionalFormatting sqref="C131">
    <cfRule type="containsText" dxfId="290" priority="585" operator="containsText" text="D">
      <formula>NOT(ISERROR(SEARCH("D",C131)))</formula>
    </cfRule>
    <cfRule type="colorScale" priority="586">
      <colorScale>
        <cfvo type="min" val="0"/>
        <cfvo type="max" val="0"/>
        <color rgb="FFFF7128"/>
        <color rgb="FFFFEF9C"/>
      </colorScale>
    </cfRule>
  </conditionalFormatting>
  <conditionalFormatting sqref="C128">
    <cfRule type="containsText" dxfId="289" priority="583" operator="containsText" text="D">
      <formula>NOT(ISERROR(SEARCH("D",C128)))</formula>
    </cfRule>
    <cfRule type="colorScale" priority="584">
      <colorScale>
        <cfvo type="min" val="0"/>
        <cfvo type="max" val="0"/>
        <color rgb="FFFF7128"/>
        <color rgb="FFFFEF9C"/>
      </colorScale>
    </cfRule>
  </conditionalFormatting>
  <conditionalFormatting sqref="C129">
    <cfRule type="containsText" dxfId="288" priority="581" operator="containsText" text="D">
      <formula>NOT(ISERROR(SEARCH("D",C129)))</formula>
    </cfRule>
    <cfRule type="colorScale" priority="582">
      <colorScale>
        <cfvo type="min" val="0"/>
        <cfvo type="max" val="0"/>
        <color rgb="FFFF7128"/>
        <color rgb="FFFFEF9C"/>
      </colorScale>
    </cfRule>
  </conditionalFormatting>
  <conditionalFormatting sqref="C132:C133">
    <cfRule type="containsText" dxfId="287" priority="579" operator="containsText" text="D">
      <formula>NOT(ISERROR(SEARCH("D",C132)))</formula>
    </cfRule>
    <cfRule type="colorScale" priority="580">
      <colorScale>
        <cfvo type="min" val="0"/>
        <cfvo type="max" val="0"/>
        <color rgb="FFFF7128"/>
        <color rgb="FFFFEF9C"/>
      </colorScale>
    </cfRule>
  </conditionalFormatting>
  <conditionalFormatting sqref="E132:E133">
    <cfRule type="containsText" dxfId="286" priority="575" operator="containsText" text="D">
      <formula>NOT(ISERROR(SEARCH("D",E132)))</formula>
    </cfRule>
    <cfRule type="colorScale" priority="576">
      <colorScale>
        <cfvo type="min" val="0"/>
        <cfvo type="max" val="0"/>
        <color rgb="FFFF7128"/>
        <color rgb="FFFFEF9C"/>
      </colorScale>
    </cfRule>
  </conditionalFormatting>
  <conditionalFormatting sqref="C135">
    <cfRule type="containsText" dxfId="285" priority="573" operator="containsText" text="D">
      <formula>NOT(ISERROR(SEARCH("D",C135)))</formula>
    </cfRule>
    <cfRule type="colorScale" priority="574">
      <colorScale>
        <cfvo type="min" val="0"/>
        <cfvo type="max" val="0"/>
        <color rgb="FFFF7128"/>
        <color rgb="FFFFEF9C"/>
      </colorScale>
    </cfRule>
  </conditionalFormatting>
  <conditionalFormatting sqref="C138">
    <cfRule type="containsText" dxfId="284" priority="571" operator="containsText" text="D">
      <formula>NOT(ISERROR(SEARCH("D",C138)))</formula>
    </cfRule>
    <cfRule type="colorScale" priority="572">
      <colorScale>
        <cfvo type="min" val="0"/>
        <cfvo type="max" val="0"/>
        <color rgb="FFFF7128"/>
        <color rgb="FFFFEF9C"/>
      </colorScale>
    </cfRule>
  </conditionalFormatting>
  <conditionalFormatting sqref="C139">
    <cfRule type="containsText" dxfId="283" priority="569" operator="containsText" text="D">
      <formula>NOT(ISERROR(SEARCH("D",C139)))</formula>
    </cfRule>
    <cfRule type="colorScale" priority="570">
      <colorScale>
        <cfvo type="min" val="0"/>
        <cfvo type="max" val="0"/>
        <color rgb="FFFF7128"/>
        <color rgb="FFFFEF9C"/>
      </colorScale>
    </cfRule>
  </conditionalFormatting>
  <conditionalFormatting sqref="C137">
    <cfRule type="containsText" dxfId="282" priority="567" operator="containsText" text="D">
      <formula>NOT(ISERROR(SEARCH("D",C137)))</formula>
    </cfRule>
    <cfRule type="colorScale" priority="568">
      <colorScale>
        <cfvo type="min" val="0"/>
        <cfvo type="max" val="0"/>
        <color rgb="FFFF7128"/>
        <color rgb="FFFFEF9C"/>
      </colorScale>
    </cfRule>
  </conditionalFormatting>
  <conditionalFormatting sqref="C140:C146">
    <cfRule type="containsText" dxfId="281" priority="565" operator="containsText" text="D">
      <formula>NOT(ISERROR(SEARCH("D",C140)))</formula>
    </cfRule>
    <cfRule type="colorScale" priority="566">
      <colorScale>
        <cfvo type="min" val="0"/>
        <cfvo type="max" val="0"/>
        <color rgb="FFFF7128"/>
        <color rgb="FFFFEF9C"/>
      </colorScale>
    </cfRule>
  </conditionalFormatting>
  <conditionalFormatting sqref="C134">
    <cfRule type="containsText" dxfId="280" priority="563" operator="containsText" text="D">
      <formula>NOT(ISERROR(SEARCH("D",C134)))</formula>
    </cfRule>
    <cfRule type="colorScale" priority="564">
      <colorScale>
        <cfvo type="min" val="0"/>
        <cfvo type="max" val="0"/>
        <color rgb="FFFF7128"/>
        <color rgb="FFFFEF9C"/>
      </colorScale>
    </cfRule>
  </conditionalFormatting>
  <conditionalFormatting sqref="C136">
    <cfRule type="containsText" dxfId="279" priority="561" operator="containsText" text="D">
      <formula>NOT(ISERROR(SEARCH("D",C136)))</formula>
    </cfRule>
    <cfRule type="colorScale" priority="562">
      <colorScale>
        <cfvo type="min" val="0"/>
        <cfvo type="max" val="0"/>
        <color rgb="FFFF7128"/>
        <color rgb="FFFFEF9C"/>
      </colorScale>
    </cfRule>
  </conditionalFormatting>
  <conditionalFormatting sqref="C149 C147">
    <cfRule type="containsText" dxfId="278" priority="559" operator="containsText" text="D">
      <formula>NOT(ISERROR(SEARCH("D",C147)))</formula>
    </cfRule>
    <cfRule type="colorScale" priority="560">
      <colorScale>
        <cfvo type="min" val="0"/>
        <cfvo type="max" val="0"/>
        <color rgb="FFFF7128"/>
        <color rgb="FFFFEF9C"/>
      </colorScale>
    </cfRule>
  </conditionalFormatting>
  <conditionalFormatting sqref="C151">
    <cfRule type="containsText" dxfId="277" priority="557" operator="containsText" text="D">
      <formula>NOT(ISERROR(SEARCH("D",C151)))</formula>
    </cfRule>
    <cfRule type="colorScale" priority="558">
      <colorScale>
        <cfvo type="min" val="0"/>
        <cfvo type="max" val="0"/>
        <color rgb="FFFF7128"/>
        <color rgb="FFFFEF9C"/>
      </colorScale>
    </cfRule>
  </conditionalFormatting>
  <conditionalFormatting sqref="C154">
    <cfRule type="containsText" dxfId="276" priority="555" operator="containsText" text="D">
      <formula>NOT(ISERROR(SEARCH("D",C154)))</formula>
    </cfRule>
    <cfRule type="colorScale" priority="556">
      <colorScale>
        <cfvo type="min" val="0"/>
        <cfvo type="max" val="0"/>
        <color rgb="FFFF7128"/>
        <color rgb="FFFFEF9C"/>
      </colorScale>
    </cfRule>
  </conditionalFormatting>
  <conditionalFormatting sqref="C155">
    <cfRule type="containsText" dxfId="275" priority="553" operator="containsText" text="D">
      <formula>NOT(ISERROR(SEARCH("D",C155)))</formula>
    </cfRule>
    <cfRule type="colorScale" priority="554">
      <colorScale>
        <cfvo type="min" val="0"/>
        <cfvo type="max" val="0"/>
        <color rgb="FFFF7128"/>
        <color rgb="FFFFEF9C"/>
      </colorScale>
    </cfRule>
  </conditionalFormatting>
  <conditionalFormatting sqref="C156:C162">
    <cfRule type="containsText" dxfId="274" priority="551" operator="containsText" text="D">
      <formula>NOT(ISERROR(SEARCH("D",C156)))</formula>
    </cfRule>
    <cfRule type="colorScale" priority="552">
      <colorScale>
        <cfvo type="min" val="0"/>
        <cfvo type="max" val="0"/>
        <color rgb="FFFF7128"/>
        <color rgb="FFFFEF9C"/>
      </colorScale>
    </cfRule>
  </conditionalFormatting>
  <conditionalFormatting sqref="C153">
    <cfRule type="containsText" dxfId="273" priority="549" operator="containsText" text="D">
      <formula>NOT(ISERROR(SEARCH("D",C153)))</formula>
    </cfRule>
    <cfRule type="colorScale" priority="550">
      <colorScale>
        <cfvo type="min" val="0"/>
        <cfvo type="max" val="0"/>
        <color rgb="FFFF7128"/>
        <color rgb="FFFFEF9C"/>
      </colorScale>
    </cfRule>
  </conditionalFormatting>
  <conditionalFormatting sqref="C150">
    <cfRule type="containsText" dxfId="272" priority="547" operator="containsText" text="D">
      <formula>NOT(ISERROR(SEARCH("D",C150)))</formula>
    </cfRule>
    <cfRule type="colorScale" priority="548">
      <colorScale>
        <cfvo type="min" val="0"/>
        <cfvo type="max" val="0"/>
        <color rgb="FFFF7128"/>
        <color rgb="FFFFEF9C"/>
      </colorScale>
    </cfRule>
  </conditionalFormatting>
  <conditionalFormatting sqref="C152">
    <cfRule type="containsText" dxfId="271" priority="545" operator="containsText" text="D">
      <formula>NOT(ISERROR(SEARCH("D",C152)))</formula>
    </cfRule>
    <cfRule type="colorScale" priority="546">
      <colorScale>
        <cfvo type="min" val="0"/>
        <cfvo type="max" val="0"/>
        <color rgb="FFFF7128"/>
        <color rgb="FFFFEF9C"/>
      </colorScale>
    </cfRule>
  </conditionalFormatting>
  <conditionalFormatting sqref="C163">
    <cfRule type="containsText" dxfId="270" priority="543" operator="containsText" text="D">
      <formula>NOT(ISERROR(SEARCH("D",C163)))</formula>
    </cfRule>
    <cfRule type="colorScale" priority="544">
      <colorScale>
        <cfvo type="min" val="0"/>
        <cfvo type="max" val="0"/>
        <color rgb="FFFF7128"/>
        <color rgb="FFFFEF9C"/>
      </colorScale>
    </cfRule>
  </conditionalFormatting>
  <conditionalFormatting sqref="C164">
    <cfRule type="containsText" dxfId="269" priority="541" operator="containsText" text="D">
      <formula>NOT(ISERROR(SEARCH("D",C164)))</formula>
    </cfRule>
    <cfRule type="colorScale" priority="542">
      <colorScale>
        <cfvo type="min" val="0"/>
        <cfvo type="max" val="0"/>
        <color rgb="FFFF7128"/>
        <color rgb="FFFFEF9C"/>
      </colorScale>
    </cfRule>
  </conditionalFormatting>
  <conditionalFormatting sqref="C165:C166">
    <cfRule type="containsText" dxfId="268" priority="539" operator="containsText" text="D">
      <formula>NOT(ISERROR(SEARCH("D",C165)))</formula>
    </cfRule>
    <cfRule type="colorScale" priority="540">
      <colorScale>
        <cfvo type="min" val="0"/>
        <cfvo type="max" val="0"/>
        <color rgb="FFFF7128"/>
        <color rgb="FFFFEF9C"/>
      </colorScale>
    </cfRule>
  </conditionalFormatting>
  <conditionalFormatting sqref="C167">
    <cfRule type="containsText" dxfId="267" priority="537" operator="containsText" text="D">
      <formula>NOT(ISERROR(SEARCH("D",C167)))</formula>
    </cfRule>
    <cfRule type="colorScale" priority="538">
      <colorScale>
        <cfvo type="min" val="0"/>
        <cfvo type="max" val="0"/>
        <color rgb="FFFF7128"/>
        <color rgb="FFFFEF9C"/>
      </colorScale>
    </cfRule>
  </conditionalFormatting>
  <conditionalFormatting sqref="C169">
    <cfRule type="containsText" dxfId="266" priority="535" operator="containsText" text="D">
      <formula>NOT(ISERROR(SEARCH("D",C169)))</formula>
    </cfRule>
    <cfRule type="colorScale" priority="536">
      <colorScale>
        <cfvo type="min" val="0"/>
        <cfvo type="max" val="0"/>
        <color rgb="FFFF7128"/>
        <color rgb="FFFFEF9C"/>
      </colorScale>
    </cfRule>
  </conditionalFormatting>
  <conditionalFormatting sqref="C168">
    <cfRule type="containsText" dxfId="265" priority="533" operator="containsText" text="D">
      <formula>NOT(ISERROR(SEARCH("D",C168)))</formula>
    </cfRule>
    <cfRule type="colorScale" priority="534">
      <colorScale>
        <cfvo type="min" val="0"/>
        <cfvo type="max" val="0"/>
        <color rgb="FFFF7128"/>
        <color rgb="FFFFEF9C"/>
      </colorScale>
    </cfRule>
  </conditionalFormatting>
  <conditionalFormatting sqref="C170:C176">
    <cfRule type="containsText" dxfId="264" priority="531" operator="containsText" text="D">
      <formula>NOT(ISERROR(SEARCH("D",C170)))</formula>
    </cfRule>
    <cfRule type="colorScale" priority="532">
      <colorScale>
        <cfvo type="min" val="0"/>
        <cfvo type="max" val="0"/>
        <color rgb="FFFF7128"/>
        <color rgb="FFFFEF9C"/>
      </colorScale>
    </cfRule>
  </conditionalFormatting>
  <conditionalFormatting sqref="C177">
    <cfRule type="containsText" dxfId="263" priority="529" operator="containsText" text="D">
      <formula>NOT(ISERROR(SEARCH("D",C177)))</formula>
    </cfRule>
    <cfRule type="colorScale" priority="530">
      <colorScale>
        <cfvo type="min" val="0"/>
        <cfvo type="max" val="0"/>
        <color rgb="FFFF7128"/>
        <color rgb="FFFFEF9C"/>
      </colorScale>
    </cfRule>
  </conditionalFormatting>
  <conditionalFormatting sqref="C178">
    <cfRule type="containsText" dxfId="262" priority="527" operator="containsText" text="D">
      <formula>NOT(ISERROR(SEARCH("D",C178)))</formula>
    </cfRule>
    <cfRule type="colorScale" priority="528">
      <colorScale>
        <cfvo type="min" val="0"/>
        <cfvo type="max" val="0"/>
        <color rgb="FFFF7128"/>
        <color rgb="FFFFEF9C"/>
      </colorScale>
    </cfRule>
  </conditionalFormatting>
  <conditionalFormatting sqref="C179">
    <cfRule type="containsText" dxfId="261" priority="525" operator="containsText" text="D">
      <formula>NOT(ISERROR(SEARCH("D",C179)))</formula>
    </cfRule>
    <cfRule type="colorScale" priority="526">
      <colorScale>
        <cfvo type="min" val="0"/>
        <cfvo type="max" val="0"/>
        <color rgb="FFFF7128"/>
        <color rgb="FFFFEF9C"/>
      </colorScale>
    </cfRule>
  </conditionalFormatting>
  <conditionalFormatting sqref="C180:C186">
    <cfRule type="containsText" dxfId="260" priority="523" operator="containsText" text="D">
      <formula>NOT(ISERROR(SEARCH("D",C180)))</formula>
    </cfRule>
    <cfRule type="colorScale" priority="524">
      <colorScale>
        <cfvo type="min" val="0"/>
        <cfvo type="max" val="0"/>
        <color rgb="FFFF7128"/>
        <color rgb="FFFFEF9C"/>
      </colorScale>
    </cfRule>
  </conditionalFormatting>
  <conditionalFormatting sqref="C187">
    <cfRule type="containsText" dxfId="259" priority="521" operator="containsText" text="D">
      <formula>NOT(ISERROR(SEARCH("D",C187)))</formula>
    </cfRule>
    <cfRule type="colorScale" priority="522">
      <colorScale>
        <cfvo type="min" val="0"/>
        <cfvo type="max" val="0"/>
        <color rgb="FFFF7128"/>
        <color rgb="FFFFEF9C"/>
      </colorScale>
    </cfRule>
  </conditionalFormatting>
  <conditionalFormatting sqref="C188">
    <cfRule type="containsText" dxfId="258" priority="519" operator="containsText" text="D">
      <formula>NOT(ISERROR(SEARCH("D",C188)))</formula>
    </cfRule>
    <cfRule type="colorScale" priority="520">
      <colorScale>
        <cfvo type="min" val="0"/>
        <cfvo type="max" val="0"/>
        <color rgb="FFFF7128"/>
        <color rgb="FFFFEF9C"/>
      </colorScale>
    </cfRule>
  </conditionalFormatting>
  <conditionalFormatting sqref="C189">
    <cfRule type="containsText" dxfId="257" priority="517" operator="containsText" text="D">
      <formula>NOT(ISERROR(SEARCH("D",C189)))</formula>
    </cfRule>
    <cfRule type="colorScale" priority="518">
      <colorScale>
        <cfvo type="min" val="0"/>
        <cfvo type="max" val="0"/>
        <color rgb="FFFF7128"/>
        <color rgb="FFFFEF9C"/>
      </colorScale>
    </cfRule>
  </conditionalFormatting>
  <conditionalFormatting sqref="C190">
    <cfRule type="containsText" dxfId="256" priority="515" operator="containsText" text="D">
      <formula>NOT(ISERROR(SEARCH("D",C190)))</formula>
    </cfRule>
    <cfRule type="colorScale" priority="516">
      <colorScale>
        <cfvo type="min" val="0"/>
        <cfvo type="max" val="0"/>
        <color rgb="FFFF7128"/>
        <color rgb="FFFFEF9C"/>
      </colorScale>
    </cfRule>
  </conditionalFormatting>
  <conditionalFormatting sqref="C191">
    <cfRule type="containsText" dxfId="255" priority="513" operator="containsText" text="D">
      <formula>NOT(ISERROR(SEARCH("D",C191)))</formula>
    </cfRule>
    <cfRule type="colorScale" priority="514">
      <colorScale>
        <cfvo type="min" val="0"/>
        <cfvo type="max" val="0"/>
        <color rgb="FFFF7128"/>
        <color rgb="FFFFEF9C"/>
      </colorScale>
    </cfRule>
  </conditionalFormatting>
  <conditionalFormatting sqref="C193">
    <cfRule type="containsText" dxfId="254" priority="511" operator="containsText" text="D">
      <formula>NOT(ISERROR(SEARCH("D",C193)))</formula>
    </cfRule>
    <cfRule type="colorScale" priority="512">
      <colorScale>
        <cfvo type="min" val="0"/>
        <cfvo type="max" val="0"/>
        <color rgb="FFFF7128"/>
        <color rgb="FFFFEF9C"/>
      </colorScale>
    </cfRule>
  </conditionalFormatting>
  <conditionalFormatting sqref="C192">
    <cfRule type="containsText" dxfId="253" priority="509" operator="containsText" text="D">
      <formula>NOT(ISERROR(SEARCH("D",C192)))</formula>
    </cfRule>
    <cfRule type="colorScale" priority="510">
      <colorScale>
        <cfvo type="min" val="0"/>
        <cfvo type="max" val="0"/>
        <color rgb="FFFF7128"/>
        <color rgb="FFFFEF9C"/>
      </colorScale>
    </cfRule>
  </conditionalFormatting>
  <conditionalFormatting sqref="C194:C197">
    <cfRule type="containsText" dxfId="252" priority="507" operator="containsText" text="D">
      <formula>NOT(ISERROR(SEARCH("D",C194)))</formula>
    </cfRule>
    <cfRule type="colorScale" priority="508">
      <colorScale>
        <cfvo type="min" val="0"/>
        <cfvo type="max" val="0"/>
        <color rgb="FFFF7128"/>
        <color rgb="FFFFEF9C"/>
      </colorScale>
    </cfRule>
  </conditionalFormatting>
  <conditionalFormatting sqref="C198">
    <cfRule type="containsText" dxfId="251" priority="505" operator="containsText" text="D">
      <formula>NOT(ISERROR(SEARCH("D",C198)))</formula>
    </cfRule>
    <cfRule type="colorScale" priority="506">
      <colorScale>
        <cfvo type="min" val="0"/>
        <cfvo type="max" val="0"/>
        <color rgb="FFFF7128"/>
        <color rgb="FFFFEF9C"/>
      </colorScale>
    </cfRule>
  </conditionalFormatting>
  <conditionalFormatting sqref="C199:C202">
    <cfRule type="containsText" dxfId="250" priority="503" operator="containsText" text="D">
      <formula>NOT(ISERROR(SEARCH("D",C199)))</formula>
    </cfRule>
    <cfRule type="colorScale" priority="504">
      <colorScale>
        <cfvo type="min" val="0"/>
        <cfvo type="max" val="0"/>
        <color rgb="FFFF7128"/>
        <color rgb="FFFFEF9C"/>
      </colorScale>
    </cfRule>
  </conditionalFormatting>
  <conditionalFormatting sqref="C203">
    <cfRule type="containsText" dxfId="249" priority="501" operator="containsText" text="D">
      <formula>NOT(ISERROR(SEARCH("D",C203)))</formula>
    </cfRule>
    <cfRule type="colorScale" priority="502">
      <colorScale>
        <cfvo type="min" val="0"/>
        <cfvo type="max" val="0"/>
        <color rgb="FFFF7128"/>
        <color rgb="FFFFEF9C"/>
      </colorScale>
    </cfRule>
  </conditionalFormatting>
  <conditionalFormatting sqref="C204">
    <cfRule type="containsText" dxfId="248" priority="499" operator="containsText" text="D">
      <formula>NOT(ISERROR(SEARCH("D",C204)))</formula>
    </cfRule>
    <cfRule type="colorScale" priority="500">
      <colorScale>
        <cfvo type="min" val="0"/>
        <cfvo type="max" val="0"/>
        <color rgb="FFFF7128"/>
        <color rgb="FFFFEF9C"/>
      </colorScale>
    </cfRule>
  </conditionalFormatting>
  <conditionalFormatting sqref="C205">
    <cfRule type="containsText" dxfId="247" priority="497" operator="containsText" text="D">
      <formula>NOT(ISERROR(SEARCH("D",C205)))</formula>
    </cfRule>
    <cfRule type="colorScale" priority="498">
      <colorScale>
        <cfvo type="min" val="0"/>
        <cfvo type="max" val="0"/>
        <color rgb="FFFF7128"/>
        <color rgb="FFFFEF9C"/>
      </colorScale>
    </cfRule>
  </conditionalFormatting>
  <conditionalFormatting sqref="C206">
    <cfRule type="containsText" dxfId="246" priority="495" operator="containsText" text="D">
      <formula>NOT(ISERROR(SEARCH("D",C206)))</formula>
    </cfRule>
    <cfRule type="colorScale" priority="496">
      <colorScale>
        <cfvo type="min" val="0"/>
        <cfvo type="max" val="0"/>
        <color rgb="FFFF7128"/>
        <color rgb="FFFFEF9C"/>
      </colorScale>
    </cfRule>
  </conditionalFormatting>
  <conditionalFormatting sqref="C208">
    <cfRule type="containsText" dxfId="245" priority="493" operator="containsText" text="D">
      <formula>NOT(ISERROR(SEARCH("D",C208)))</formula>
    </cfRule>
    <cfRule type="colorScale" priority="494">
      <colorScale>
        <cfvo type="min" val="0"/>
        <cfvo type="max" val="0"/>
        <color rgb="FFFF7128"/>
        <color rgb="FFFFEF9C"/>
      </colorScale>
    </cfRule>
  </conditionalFormatting>
  <conditionalFormatting sqref="C207">
    <cfRule type="containsText" dxfId="244" priority="491" operator="containsText" text="D">
      <formula>NOT(ISERROR(SEARCH("D",C207)))</formula>
    </cfRule>
    <cfRule type="colorScale" priority="492">
      <colorScale>
        <cfvo type="min" val="0"/>
        <cfvo type="max" val="0"/>
        <color rgb="FFFF7128"/>
        <color rgb="FFFFEF9C"/>
      </colorScale>
    </cfRule>
  </conditionalFormatting>
  <conditionalFormatting sqref="C209">
    <cfRule type="containsText" dxfId="243" priority="489" operator="containsText" text="D">
      <formula>NOT(ISERROR(SEARCH("D",C209)))</formula>
    </cfRule>
    <cfRule type="colorScale" priority="490">
      <colorScale>
        <cfvo type="min" val="0"/>
        <cfvo type="max" val="0"/>
        <color rgb="FFFF7128"/>
        <color rgb="FFFFEF9C"/>
      </colorScale>
    </cfRule>
  </conditionalFormatting>
  <conditionalFormatting sqref="C210">
    <cfRule type="containsText" dxfId="242" priority="487" operator="containsText" text="D">
      <formula>NOT(ISERROR(SEARCH("D",C210)))</formula>
    </cfRule>
    <cfRule type="colorScale" priority="488">
      <colorScale>
        <cfvo type="min" val="0"/>
        <cfvo type="max" val="0"/>
        <color rgb="FFFF7128"/>
        <color rgb="FFFFEF9C"/>
      </colorScale>
    </cfRule>
  </conditionalFormatting>
  <conditionalFormatting sqref="D210">
    <cfRule type="containsText" dxfId="241" priority="485" operator="containsText" text="D">
      <formula>NOT(ISERROR(SEARCH("D",D210)))</formula>
    </cfRule>
    <cfRule type="colorScale" priority="486">
      <colorScale>
        <cfvo type="min" val="0"/>
        <cfvo type="max" val="0"/>
        <color rgb="FFFF7128"/>
        <color rgb="FFFFEF9C"/>
      </colorScale>
    </cfRule>
  </conditionalFormatting>
  <conditionalFormatting sqref="C211">
    <cfRule type="containsText" dxfId="240" priority="483" operator="containsText" text="D">
      <formula>NOT(ISERROR(SEARCH("D",C211)))</formula>
    </cfRule>
    <cfRule type="colorScale" priority="484">
      <colorScale>
        <cfvo type="min" val="0"/>
        <cfvo type="max" val="0"/>
        <color rgb="FFFF7128"/>
        <color rgb="FFFFEF9C"/>
      </colorScale>
    </cfRule>
  </conditionalFormatting>
  <conditionalFormatting sqref="C212">
    <cfRule type="containsText" dxfId="239" priority="481" operator="containsText" text="D">
      <formula>NOT(ISERROR(SEARCH("D",C212)))</formula>
    </cfRule>
    <cfRule type="colorScale" priority="482">
      <colorScale>
        <cfvo type="min" val="0"/>
        <cfvo type="max" val="0"/>
        <color rgb="FFFF7128"/>
        <color rgb="FFFFEF9C"/>
      </colorScale>
    </cfRule>
  </conditionalFormatting>
  <conditionalFormatting sqref="C213">
    <cfRule type="containsText" dxfId="238" priority="479" operator="containsText" text="D">
      <formula>NOT(ISERROR(SEARCH("D",C213)))</formula>
    </cfRule>
    <cfRule type="colorScale" priority="480">
      <colorScale>
        <cfvo type="min" val="0"/>
        <cfvo type="max" val="0"/>
        <color rgb="FFFF7128"/>
        <color rgb="FFFFEF9C"/>
      </colorScale>
    </cfRule>
  </conditionalFormatting>
  <conditionalFormatting sqref="C214">
    <cfRule type="containsText" dxfId="237" priority="477" operator="containsText" text="D">
      <formula>NOT(ISERROR(SEARCH("D",C214)))</formula>
    </cfRule>
    <cfRule type="colorScale" priority="478">
      <colorScale>
        <cfvo type="min" val="0"/>
        <cfvo type="max" val="0"/>
        <color rgb="FFFF7128"/>
        <color rgb="FFFFEF9C"/>
      </colorScale>
    </cfRule>
  </conditionalFormatting>
  <conditionalFormatting sqref="C215">
    <cfRule type="containsText" dxfId="236" priority="475" operator="containsText" text="D">
      <formula>NOT(ISERROR(SEARCH("D",C215)))</formula>
    </cfRule>
    <cfRule type="colorScale" priority="476">
      <colorScale>
        <cfvo type="min" val="0"/>
        <cfvo type="max" val="0"/>
        <color rgb="FFFF7128"/>
        <color rgb="FFFFEF9C"/>
      </colorScale>
    </cfRule>
  </conditionalFormatting>
  <conditionalFormatting sqref="C216">
    <cfRule type="containsText" dxfId="235" priority="473" operator="containsText" text="D">
      <formula>NOT(ISERROR(SEARCH("D",C216)))</formula>
    </cfRule>
    <cfRule type="colorScale" priority="474">
      <colorScale>
        <cfvo type="min" val="0"/>
        <cfvo type="max" val="0"/>
        <color rgb="FFFF7128"/>
        <color rgb="FFFFEF9C"/>
      </colorScale>
    </cfRule>
  </conditionalFormatting>
  <conditionalFormatting sqref="C217">
    <cfRule type="containsText" dxfId="234" priority="471" operator="containsText" text="D">
      <formula>NOT(ISERROR(SEARCH("D",C217)))</formula>
    </cfRule>
    <cfRule type="colorScale" priority="472">
      <colorScale>
        <cfvo type="min" val="0"/>
        <cfvo type="max" val="0"/>
        <color rgb="FFFF7128"/>
        <color rgb="FFFFEF9C"/>
      </colorScale>
    </cfRule>
  </conditionalFormatting>
  <conditionalFormatting sqref="C219">
    <cfRule type="containsText" dxfId="233" priority="469" operator="containsText" text="D">
      <formula>NOT(ISERROR(SEARCH("D",C219)))</formula>
    </cfRule>
    <cfRule type="colorScale" priority="470">
      <colorScale>
        <cfvo type="min" val="0"/>
        <cfvo type="max" val="0"/>
        <color rgb="FFFF7128"/>
        <color rgb="FFFFEF9C"/>
      </colorScale>
    </cfRule>
  </conditionalFormatting>
  <conditionalFormatting sqref="C218">
    <cfRule type="containsText" dxfId="232" priority="467" operator="containsText" text="D">
      <formula>NOT(ISERROR(SEARCH("D",C218)))</formula>
    </cfRule>
    <cfRule type="colorScale" priority="468">
      <colorScale>
        <cfvo type="min" val="0"/>
        <cfvo type="max" val="0"/>
        <color rgb="FFFF7128"/>
        <color rgb="FFFFEF9C"/>
      </colorScale>
    </cfRule>
  </conditionalFormatting>
  <conditionalFormatting sqref="C220">
    <cfRule type="containsText" dxfId="231" priority="465" operator="containsText" text="D">
      <formula>NOT(ISERROR(SEARCH("D",C220)))</formula>
    </cfRule>
    <cfRule type="colorScale" priority="466">
      <colorScale>
        <cfvo type="min" val="0"/>
        <cfvo type="max" val="0"/>
        <color rgb="FFFF7128"/>
        <color rgb="FFFFEF9C"/>
      </colorScale>
    </cfRule>
  </conditionalFormatting>
  <conditionalFormatting sqref="C221">
    <cfRule type="containsText" dxfId="230" priority="463" operator="containsText" text="D">
      <formula>NOT(ISERROR(SEARCH("D",C221)))</formula>
    </cfRule>
    <cfRule type="colorScale" priority="464">
      <colorScale>
        <cfvo type="min" val="0"/>
        <cfvo type="max" val="0"/>
        <color rgb="FFFF7128"/>
        <color rgb="FFFFEF9C"/>
      </colorScale>
    </cfRule>
  </conditionalFormatting>
  <conditionalFormatting sqref="C222">
    <cfRule type="containsText" dxfId="229" priority="461" operator="containsText" text="D">
      <formula>NOT(ISERROR(SEARCH("D",C222)))</formula>
    </cfRule>
    <cfRule type="colorScale" priority="462">
      <colorScale>
        <cfvo type="min" val="0"/>
        <cfvo type="max" val="0"/>
        <color rgb="FFFF7128"/>
        <color rgb="FFFFEF9C"/>
      </colorScale>
    </cfRule>
  </conditionalFormatting>
  <conditionalFormatting sqref="C224">
    <cfRule type="containsText" dxfId="228" priority="459" operator="containsText" text="D">
      <formula>NOT(ISERROR(SEARCH("D",C224)))</formula>
    </cfRule>
    <cfRule type="colorScale" priority="460">
      <colorScale>
        <cfvo type="min" val="0"/>
        <cfvo type="max" val="0"/>
        <color rgb="FFFF7128"/>
        <color rgb="FFFFEF9C"/>
      </colorScale>
    </cfRule>
  </conditionalFormatting>
  <conditionalFormatting sqref="C223">
    <cfRule type="containsText" dxfId="227" priority="457" operator="containsText" text="D">
      <formula>NOT(ISERROR(SEARCH("D",C223)))</formula>
    </cfRule>
    <cfRule type="colorScale" priority="458">
      <colorScale>
        <cfvo type="min" val="0"/>
        <cfvo type="max" val="0"/>
        <color rgb="FFFF7128"/>
        <color rgb="FFFFEF9C"/>
      </colorScale>
    </cfRule>
  </conditionalFormatting>
  <conditionalFormatting sqref="C225">
    <cfRule type="containsText" dxfId="226" priority="455" operator="containsText" text="D">
      <formula>NOT(ISERROR(SEARCH("D",C225)))</formula>
    </cfRule>
    <cfRule type="colorScale" priority="456">
      <colorScale>
        <cfvo type="min" val="0"/>
        <cfvo type="max" val="0"/>
        <color rgb="FFFF7128"/>
        <color rgb="FFFFEF9C"/>
      </colorScale>
    </cfRule>
  </conditionalFormatting>
  <conditionalFormatting sqref="C226">
    <cfRule type="containsText" dxfId="225" priority="453" operator="containsText" text="D">
      <formula>NOT(ISERROR(SEARCH("D",C226)))</formula>
    </cfRule>
    <cfRule type="colorScale" priority="454">
      <colorScale>
        <cfvo type="min" val="0"/>
        <cfvo type="max" val="0"/>
        <color rgb="FFFF7128"/>
        <color rgb="FFFFEF9C"/>
      </colorScale>
    </cfRule>
  </conditionalFormatting>
  <conditionalFormatting sqref="C227">
    <cfRule type="containsText" dxfId="224" priority="451" operator="containsText" text="D">
      <formula>NOT(ISERROR(SEARCH("D",C227)))</formula>
    </cfRule>
    <cfRule type="colorScale" priority="452">
      <colorScale>
        <cfvo type="min" val="0"/>
        <cfvo type="max" val="0"/>
        <color rgb="FFFF7128"/>
        <color rgb="FFFFEF9C"/>
      </colorScale>
    </cfRule>
  </conditionalFormatting>
  <conditionalFormatting sqref="C228">
    <cfRule type="containsText" dxfId="223" priority="449" operator="containsText" text="D">
      <formula>NOT(ISERROR(SEARCH("D",C228)))</formula>
    </cfRule>
    <cfRule type="colorScale" priority="450">
      <colorScale>
        <cfvo type="min" val="0"/>
        <cfvo type="max" val="0"/>
        <color rgb="FFFF7128"/>
        <color rgb="FFFFEF9C"/>
      </colorScale>
    </cfRule>
  </conditionalFormatting>
  <conditionalFormatting sqref="C229">
    <cfRule type="containsText" dxfId="222" priority="447" operator="containsText" text="D">
      <formula>NOT(ISERROR(SEARCH("D",C229)))</formula>
    </cfRule>
    <cfRule type="colorScale" priority="448">
      <colorScale>
        <cfvo type="min" val="0"/>
        <cfvo type="max" val="0"/>
        <color rgb="FFFF7128"/>
        <color rgb="FFFFEF9C"/>
      </colorScale>
    </cfRule>
  </conditionalFormatting>
  <conditionalFormatting sqref="C231">
    <cfRule type="containsText" dxfId="221" priority="445" operator="containsText" text="D">
      <formula>NOT(ISERROR(SEARCH("D",C231)))</formula>
    </cfRule>
    <cfRule type="colorScale" priority="446">
      <colorScale>
        <cfvo type="min" val="0"/>
        <cfvo type="max" val="0"/>
        <color rgb="FFFF7128"/>
        <color rgb="FFFFEF9C"/>
      </colorScale>
    </cfRule>
  </conditionalFormatting>
  <conditionalFormatting sqref="C230">
    <cfRule type="containsText" dxfId="220" priority="443" operator="containsText" text="D">
      <formula>NOT(ISERROR(SEARCH("D",C230)))</formula>
    </cfRule>
    <cfRule type="colorScale" priority="444">
      <colorScale>
        <cfvo type="min" val="0"/>
        <cfvo type="max" val="0"/>
        <color rgb="FFFF7128"/>
        <color rgb="FFFFEF9C"/>
      </colorScale>
    </cfRule>
  </conditionalFormatting>
  <conditionalFormatting sqref="C232">
    <cfRule type="containsText" dxfId="219" priority="441" operator="containsText" text="D">
      <formula>NOT(ISERROR(SEARCH("D",C232)))</formula>
    </cfRule>
    <cfRule type="colorScale" priority="442">
      <colorScale>
        <cfvo type="min" val="0"/>
        <cfvo type="max" val="0"/>
        <color rgb="FFFF7128"/>
        <color rgb="FFFFEF9C"/>
      </colorScale>
    </cfRule>
  </conditionalFormatting>
  <conditionalFormatting sqref="C233">
    <cfRule type="containsText" dxfId="218" priority="439" operator="containsText" text="D">
      <formula>NOT(ISERROR(SEARCH("D",C233)))</formula>
    </cfRule>
    <cfRule type="colorScale" priority="440">
      <colorScale>
        <cfvo type="min" val="0"/>
        <cfvo type="max" val="0"/>
        <color rgb="FFFF7128"/>
        <color rgb="FFFFEF9C"/>
      </colorScale>
    </cfRule>
  </conditionalFormatting>
  <conditionalFormatting sqref="C235">
    <cfRule type="containsText" dxfId="217" priority="437" operator="containsText" text="D">
      <formula>NOT(ISERROR(SEARCH("D",C235)))</formula>
    </cfRule>
    <cfRule type="colorScale" priority="438">
      <colorScale>
        <cfvo type="min" val="0"/>
        <cfvo type="max" val="0"/>
        <color rgb="FFFF7128"/>
        <color rgb="FFFFEF9C"/>
      </colorScale>
    </cfRule>
  </conditionalFormatting>
  <conditionalFormatting sqref="C234">
    <cfRule type="containsText" dxfId="216" priority="435" operator="containsText" text="D">
      <formula>NOT(ISERROR(SEARCH("D",C234)))</formula>
    </cfRule>
    <cfRule type="colorScale" priority="436">
      <colorScale>
        <cfvo type="min" val="0"/>
        <cfvo type="max" val="0"/>
        <color rgb="FFFF7128"/>
        <color rgb="FFFFEF9C"/>
      </colorScale>
    </cfRule>
  </conditionalFormatting>
  <conditionalFormatting sqref="C236">
    <cfRule type="containsText" dxfId="215" priority="433" operator="containsText" text="D">
      <formula>NOT(ISERROR(SEARCH("D",C236)))</formula>
    </cfRule>
    <cfRule type="colorScale" priority="434">
      <colorScale>
        <cfvo type="min" val="0"/>
        <cfvo type="max" val="0"/>
        <color rgb="FFFF7128"/>
        <color rgb="FFFFEF9C"/>
      </colorScale>
    </cfRule>
  </conditionalFormatting>
  <conditionalFormatting sqref="C237">
    <cfRule type="containsText" dxfId="214" priority="431" operator="containsText" text="D">
      <formula>NOT(ISERROR(SEARCH("D",C237)))</formula>
    </cfRule>
    <cfRule type="colorScale" priority="432">
      <colorScale>
        <cfvo type="min" val="0"/>
        <cfvo type="max" val="0"/>
        <color rgb="FFFF7128"/>
        <color rgb="FFFFEF9C"/>
      </colorScale>
    </cfRule>
  </conditionalFormatting>
  <conditionalFormatting sqref="C238">
    <cfRule type="containsText" dxfId="213" priority="429" operator="containsText" text="D">
      <formula>NOT(ISERROR(SEARCH("D",C238)))</formula>
    </cfRule>
    <cfRule type="colorScale" priority="430">
      <colorScale>
        <cfvo type="min" val="0"/>
        <cfvo type="max" val="0"/>
        <color rgb="FFFF7128"/>
        <color rgb="FFFFEF9C"/>
      </colorScale>
    </cfRule>
  </conditionalFormatting>
  <conditionalFormatting sqref="C239">
    <cfRule type="containsText" dxfId="212" priority="427" operator="containsText" text="D">
      <formula>NOT(ISERROR(SEARCH("D",C239)))</formula>
    </cfRule>
    <cfRule type="colorScale" priority="428">
      <colorScale>
        <cfvo type="min" val="0"/>
        <cfvo type="max" val="0"/>
        <color rgb="FFFF7128"/>
        <color rgb="FFFFEF9C"/>
      </colorScale>
    </cfRule>
  </conditionalFormatting>
  <conditionalFormatting sqref="C240">
    <cfRule type="containsText" dxfId="211" priority="425" operator="containsText" text="D">
      <formula>NOT(ISERROR(SEARCH("D",C240)))</formula>
    </cfRule>
    <cfRule type="colorScale" priority="426">
      <colorScale>
        <cfvo type="min" val="0"/>
        <cfvo type="max" val="0"/>
        <color rgb="FFFF7128"/>
        <color rgb="FFFFEF9C"/>
      </colorScale>
    </cfRule>
  </conditionalFormatting>
  <conditionalFormatting sqref="C241">
    <cfRule type="containsText" dxfId="210" priority="423" operator="containsText" text="D">
      <formula>NOT(ISERROR(SEARCH("D",C241)))</formula>
    </cfRule>
    <cfRule type="colorScale" priority="424">
      <colorScale>
        <cfvo type="min" val="0"/>
        <cfvo type="max" val="0"/>
        <color rgb="FFFF7128"/>
        <color rgb="FFFFEF9C"/>
      </colorScale>
    </cfRule>
  </conditionalFormatting>
  <conditionalFormatting sqref="C242">
    <cfRule type="containsText" dxfId="209" priority="421" operator="containsText" text="D">
      <formula>NOT(ISERROR(SEARCH("D",C242)))</formula>
    </cfRule>
    <cfRule type="colorScale" priority="422">
      <colorScale>
        <cfvo type="min" val="0"/>
        <cfvo type="max" val="0"/>
        <color rgb="FFFF7128"/>
        <color rgb="FFFFEF9C"/>
      </colorScale>
    </cfRule>
  </conditionalFormatting>
  <conditionalFormatting sqref="C243">
    <cfRule type="containsText" dxfId="208" priority="419" operator="containsText" text="D">
      <formula>NOT(ISERROR(SEARCH("D",C243)))</formula>
    </cfRule>
    <cfRule type="colorScale" priority="420">
      <colorScale>
        <cfvo type="min" val="0"/>
        <cfvo type="max" val="0"/>
        <color rgb="FFFF7128"/>
        <color rgb="FFFFEF9C"/>
      </colorScale>
    </cfRule>
  </conditionalFormatting>
  <conditionalFormatting sqref="C244">
    <cfRule type="containsText" dxfId="207" priority="417" operator="containsText" text="D">
      <formula>NOT(ISERROR(SEARCH("D",C244)))</formula>
    </cfRule>
    <cfRule type="colorScale" priority="418">
      <colorScale>
        <cfvo type="min" val="0"/>
        <cfvo type="max" val="0"/>
        <color rgb="FFFF7128"/>
        <color rgb="FFFFEF9C"/>
      </colorScale>
    </cfRule>
  </conditionalFormatting>
  <conditionalFormatting sqref="C246">
    <cfRule type="containsText" dxfId="206" priority="415" operator="containsText" text="D">
      <formula>NOT(ISERROR(SEARCH("D",C246)))</formula>
    </cfRule>
    <cfRule type="colorScale" priority="416">
      <colorScale>
        <cfvo type="min" val="0"/>
        <cfvo type="max" val="0"/>
        <color rgb="FFFF7128"/>
        <color rgb="FFFFEF9C"/>
      </colorScale>
    </cfRule>
  </conditionalFormatting>
  <conditionalFormatting sqref="C245">
    <cfRule type="containsText" dxfId="205" priority="413" operator="containsText" text="D">
      <formula>NOT(ISERROR(SEARCH("D",C245)))</formula>
    </cfRule>
    <cfRule type="colorScale" priority="414">
      <colorScale>
        <cfvo type="min" val="0"/>
        <cfvo type="max" val="0"/>
        <color rgb="FFFF7128"/>
        <color rgb="FFFFEF9C"/>
      </colorScale>
    </cfRule>
  </conditionalFormatting>
  <conditionalFormatting sqref="C247">
    <cfRule type="containsText" dxfId="204" priority="411" operator="containsText" text="D">
      <formula>NOT(ISERROR(SEARCH("D",C247)))</formula>
    </cfRule>
    <cfRule type="colorScale" priority="412">
      <colorScale>
        <cfvo type="min" val="0"/>
        <cfvo type="max" val="0"/>
        <color rgb="FFFF7128"/>
        <color rgb="FFFFEF9C"/>
      </colorScale>
    </cfRule>
  </conditionalFormatting>
  <conditionalFormatting sqref="C248">
    <cfRule type="containsText" dxfId="203" priority="409" operator="containsText" text="D">
      <formula>NOT(ISERROR(SEARCH("D",C248)))</formula>
    </cfRule>
    <cfRule type="colorScale" priority="410">
      <colorScale>
        <cfvo type="min" val="0"/>
        <cfvo type="max" val="0"/>
        <color rgb="FFFF7128"/>
        <color rgb="FFFFEF9C"/>
      </colorScale>
    </cfRule>
  </conditionalFormatting>
  <conditionalFormatting sqref="C249">
    <cfRule type="containsText" dxfId="202" priority="407" operator="containsText" text="D">
      <formula>NOT(ISERROR(SEARCH("D",C249)))</formula>
    </cfRule>
    <cfRule type="colorScale" priority="408">
      <colorScale>
        <cfvo type="min" val="0"/>
        <cfvo type="max" val="0"/>
        <color rgb="FFFF7128"/>
        <color rgb="FFFFEF9C"/>
      </colorScale>
    </cfRule>
  </conditionalFormatting>
  <conditionalFormatting sqref="C251">
    <cfRule type="containsText" dxfId="201" priority="405" operator="containsText" text="D">
      <formula>NOT(ISERROR(SEARCH("D",C251)))</formula>
    </cfRule>
    <cfRule type="colorScale" priority="406">
      <colorScale>
        <cfvo type="min" val="0"/>
        <cfvo type="max" val="0"/>
        <color rgb="FFFF7128"/>
        <color rgb="FFFFEF9C"/>
      </colorScale>
    </cfRule>
  </conditionalFormatting>
  <conditionalFormatting sqref="C250">
    <cfRule type="containsText" dxfId="200" priority="403" operator="containsText" text="D">
      <formula>NOT(ISERROR(SEARCH("D",C250)))</formula>
    </cfRule>
    <cfRule type="colorScale" priority="404">
      <colorScale>
        <cfvo type="min" val="0"/>
        <cfvo type="max" val="0"/>
        <color rgb="FFFF7128"/>
        <color rgb="FFFFEF9C"/>
      </colorScale>
    </cfRule>
  </conditionalFormatting>
  <conditionalFormatting sqref="C252">
    <cfRule type="containsText" dxfId="199" priority="401" operator="containsText" text="D">
      <formula>NOT(ISERROR(SEARCH("D",C252)))</formula>
    </cfRule>
    <cfRule type="colorScale" priority="402">
      <colorScale>
        <cfvo type="min" val="0"/>
        <cfvo type="max" val="0"/>
        <color rgb="FFFF7128"/>
        <color rgb="FFFFEF9C"/>
      </colorScale>
    </cfRule>
  </conditionalFormatting>
  <conditionalFormatting sqref="C253">
    <cfRule type="containsText" dxfId="198" priority="399" operator="containsText" text="D">
      <formula>NOT(ISERROR(SEARCH("D",C253)))</formula>
    </cfRule>
    <cfRule type="colorScale" priority="400">
      <colorScale>
        <cfvo type="min" val="0"/>
        <cfvo type="max" val="0"/>
        <color rgb="FFFF7128"/>
        <color rgb="FFFFEF9C"/>
      </colorScale>
    </cfRule>
  </conditionalFormatting>
  <conditionalFormatting sqref="C254">
    <cfRule type="containsText" dxfId="197" priority="397" operator="containsText" text="D">
      <formula>NOT(ISERROR(SEARCH("D",C254)))</formula>
    </cfRule>
    <cfRule type="colorScale" priority="398">
      <colorScale>
        <cfvo type="min" val="0"/>
        <cfvo type="max" val="0"/>
        <color rgb="FFFF7128"/>
        <color rgb="FFFFEF9C"/>
      </colorScale>
    </cfRule>
  </conditionalFormatting>
  <conditionalFormatting sqref="C255">
    <cfRule type="containsText" dxfId="196" priority="395" operator="containsText" text="D">
      <formula>NOT(ISERROR(SEARCH("D",C255)))</formula>
    </cfRule>
    <cfRule type="colorScale" priority="396">
      <colorScale>
        <cfvo type="min" val="0"/>
        <cfvo type="max" val="0"/>
        <color rgb="FFFF7128"/>
        <color rgb="FFFFEF9C"/>
      </colorScale>
    </cfRule>
  </conditionalFormatting>
  <conditionalFormatting sqref="C256">
    <cfRule type="containsText" dxfId="195" priority="393" operator="containsText" text="D">
      <formula>NOT(ISERROR(SEARCH("D",C256)))</formula>
    </cfRule>
    <cfRule type="colorScale" priority="394">
      <colorScale>
        <cfvo type="min" val="0"/>
        <cfvo type="max" val="0"/>
        <color rgb="FFFF7128"/>
        <color rgb="FFFFEF9C"/>
      </colorScale>
    </cfRule>
  </conditionalFormatting>
  <conditionalFormatting sqref="C258">
    <cfRule type="containsText" dxfId="194" priority="391" operator="containsText" text="D">
      <formula>NOT(ISERROR(SEARCH("D",C258)))</formula>
    </cfRule>
    <cfRule type="colorScale" priority="392">
      <colorScale>
        <cfvo type="min" val="0"/>
        <cfvo type="max" val="0"/>
        <color rgb="FFFF7128"/>
        <color rgb="FFFFEF9C"/>
      </colorScale>
    </cfRule>
  </conditionalFormatting>
  <conditionalFormatting sqref="C257">
    <cfRule type="containsText" dxfId="193" priority="389" operator="containsText" text="D">
      <formula>NOT(ISERROR(SEARCH("D",C257)))</formula>
    </cfRule>
    <cfRule type="colorScale" priority="390">
      <colorScale>
        <cfvo type="min" val="0"/>
        <cfvo type="max" val="0"/>
        <color rgb="FFFF7128"/>
        <color rgb="FFFFEF9C"/>
      </colorScale>
    </cfRule>
  </conditionalFormatting>
  <conditionalFormatting sqref="C259">
    <cfRule type="containsText" dxfId="192" priority="387" operator="containsText" text="D">
      <formula>NOT(ISERROR(SEARCH("D",C259)))</formula>
    </cfRule>
    <cfRule type="colorScale" priority="388">
      <colorScale>
        <cfvo type="min" val="0"/>
        <cfvo type="max" val="0"/>
        <color rgb="FFFF7128"/>
        <color rgb="FFFFEF9C"/>
      </colorScale>
    </cfRule>
  </conditionalFormatting>
  <conditionalFormatting sqref="C260">
    <cfRule type="containsText" dxfId="191" priority="385" operator="containsText" text="D">
      <formula>NOT(ISERROR(SEARCH("D",C260)))</formula>
    </cfRule>
    <cfRule type="colorScale" priority="386">
      <colorScale>
        <cfvo type="min" val="0"/>
        <cfvo type="max" val="0"/>
        <color rgb="FFFF7128"/>
        <color rgb="FFFFEF9C"/>
      </colorScale>
    </cfRule>
  </conditionalFormatting>
  <conditionalFormatting sqref="C119:C127">
    <cfRule type="containsText" dxfId="190" priority="383" operator="containsText" text="D">
      <formula>NOT(ISERROR(SEARCH("D",C119)))</formula>
    </cfRule>
    <cfRule type="colorScale" priority="384">
      <colorScale>
        <cfvo type="min" val="0"/>
        <cfvo type="max" val="0"/>
        <color rgb="FFFF7128"/>
        <color rgb="FFFFEF9C"/>
      </colorScale>
    </cfRule>
  </conditionalFormatting>
  <conditionalFormatting sqref="C133">
    <cfRule type="containsText" dxfId="189" priority="381" operator="containsText" text="D">
      <formula>NOT(ISERROR(SEARCH("D",C133)))</formula>
    </cfRule>
    <cfRule type="colorScale" priority="382">
      <colorScale>
        <cfvo type="min" val="0"/>
        <cfvo type="max" val="0"/>
        <color rgb="FFFF7128"/>
        <color rgb="FFFFEF9C"/>
      </colorScale>
    </cfRule>
  </conditionalFormatting>
  <conditionalFormatting sqref="C149">
    <cfRule type="containsText" dxfId="188" priority="379" operator="containsText" text="D">
      <formula>NOT(ISERROR(SEARCH("D",C149)))</formula>
    </cfRule>
    <cfRule type="colorScale" priority="380">
      <colorScale>
        <cfvo type="min" val="0"/>
        <cfvo type="max" val="0"/>
        <color rgb="FFFF7128"/>
        <color rgb="FFFFEF9C"/>
      </colorScale>
    </cfRule>
  </conditionalFormatting>
  <conditionalFormatting sqref="E149">
    <cfRule type="containsText" dxfId="187" priority="375" operator="containsText" text="D">
      <formula>NOT(ISERROR(SEARCH("D",E149)))</formula>
    </cfRule>
    <cfRule type="colorScale" priority="376">
      <colorScale>
        <cfvo type="min" val="0"/>
        <cfvo type="max" val="0"/>
        <color rgb="FFFF7128"/>
        <color rgb="FFFFEF9C"/>
      </colorScale>
    </cfRule>
  </conditionalFormatting>
  <conditionalFormatting sqref="C166">
    <cfRule type="containsText" dxfId="186" priority="371" operator="containsText" text="D">
      <formula>NOT(ISERROR(SEARCH("D",C166)))</formula>
    </cfRule>
    <cfRule type="colorScale" priority="372">
      <colorScale>
        <cfvo type="min" val="0"/>
        <cfvo type="max" val="0"/>
        <color rgb="FFFF7128"/>
        <color rgb="FFFFEF9C"/>
      </colorScale>
    </cfRule>
  </conditionalFormatting>
  <conditionalFormatting sqref="C143:C146">
    <cfRule type="containsText" dxfId="185" priority="365" operator="containsText" text="D">
      <formula>NOT(ISERROR(SEARCH("D",C143)))</formula>
    </cfRule>
    <cfRule type="colorScale" priority="366">
      <colorScale>
        <cfvo type="min" val="0"/>
        <cfvo type="max" val="0"/>
        <color rgb="FFFF7128"/>
        <color rgb="FFFFEF9C"/>
      </colorScale>
    </cfRule>
  </conditionalFormatting>
  <conditionalFormatting sqref="C143:C146">
    <cfRule type="containsText" dxfId="184" priority="363" operator="containsText" text="D">
      <formula>NOT(ISERROR(SEARCH("D",C143)))</formula>
    </cfRule>
    <cfRule type="colorScale" priority="364">
      <colorScale>
        <cfvo type="min" val="0"/>
        <cfvo type="max" val="0"/>
        <color rgb="FFFF7128"/>
        <color rgb="FFFFEF9C"/>
      </colorScale>
    </cfRule>
  </conditionalFormatting>
  <conditionalFormatting sqref="C143:C146">
    <cfRule type="containsText" dxfId="183" priority="361" operator="containsText" text="D">
      <formula>NOT(ISERROR(SEARCH("D",C143)))</formula>
    </cfRule>
    <cfRule type="colorScale" priority="362">
      <colorScale>
        <cfvo type="min" val="0"/>
        <cfvo type="max" val="0"/>
        <color rgb="FFFF7128"/>
        <color rgb="FFFFEF9C"/>
      </colorScale>
    </cfRule>
  </conditionalFormatting>
  <conditionalFormatting sqref="C159:C162">
    <cfRule type="containsText" dxfId="182" priority="359" operator="containsText" text="D">
      <formula>NOT(ISERROR(SEARCH("D",C159)))</formula>
    </cfRule>
    <cfRule type="colorScale" priority="360">
      <colorScale>
        <cfvo type="min" val="0"/>
        <cfvo type="max" val="0"/>
        <color rgb="FFFF7128"/>
        <color rgb="FFFFEF9C"/>
      </colorScale>
    </cfRule>
  </conditionalFormatting>
  <conditionalFormatting sqref="C159:C162">
    <cfRule type="containsText" dxfId="181" priority="357" operator="containsText" text="D">
      <formula>NOT(ISERROR(SEARCH("D",C159)))</formula>
    </cfRule>
    <cfRule type="colorScale" priority="358">
      <colorScale>
        <cfvo type="min" val="0"/>
        <cfvo type="max" val="0"/>
        <color rgb="FFFF7128"/>
        <color rgb="FFFFEF9C"/>
      </colorScale>
    </cfRule>
  </conditionalFormatting>
  <conditionalFormatting sqref="C159:C162">
    <cfRule type="containsText" dxfId="180" priority="355" operator="containsText" text="D">
      <formula>NOT(ISERROR(SEARCH("D",C159)))</formula>
    </cfRule>
    <cfRule type="colorScale" priority="356">
      <colorScale>
        <cfvo type="min" val="0"/>
        <cfvo type="max" val="0"/>
        <color rgb="FFFF7128"/>
        <color rgb="FFFFEF9C"/>
      </colorScale>
    </cfRule>
  </conditionalFormatting>
  <conditionalFormatting sqref="C159:C162">
    <cfRule type="containsText" dxfId="179" priority="353" operator="containsText" text="D">
      <formula>NOT(ISERROR(SEARCH("D",C159)))</formula>
    </cfRule>
    <cfRule type="colorScale" priority="354">
      <colorScale>
        <cfvo type="min" val="0"/>
        <cfvo type="max" val="0"/>
        <color rgb="FFFF7128"/>
        <color rgb="FFFFEF9C"/>
      </colorScale>
    </cfRule>
  </conditionalFormatting>
  <conditionalFormatting sqref="C173:C176">
    <cfRule type="containsText" dxfId="178" priority="351" operator="containsText" text="D">
      <formula>NOT(ISERROR(SEARCH("D",C173)))</formula>
    </cfRule>
    <cfRule type="colorScale" priority="352">
      <colorScale>
        <cfvo type="min" val="0"/>
        <cfvo type="max" val="0"/>
        <color rgb="FFFF7128"/>
        <color rgb="FFFFEF9C"/>
      </colorScale>
    </cfRule>
  </conditionalFormatting>
  <conditionalFormatting sqref="C173:C176">
    <cfRule type="containsText" dxfId="177" priority="349" operator="containsText" text="D">
      <formula>NOT(ISERROR(SEARCH("D",C173)))</formula>
    </cfRule>
    <cfRule type="colorScale" priority="350">
      <colorScale>
        <cfvo type="min" val="0"/>
        <cfvo type="max" val="0"/>
        <color rgb="FFFF7128"/>
        <color rgb="FFFFEF9C"/>
      </colorScale>
    </cfRule>
  </conditionalFormatting>
  <conditionalFormatting sqref="C173:C176">
    <cfRule type="containsText" dxfId="176" priority="347" operator="containsText" text="D">
      <formula>NOT(ISERROR(SEARCH("D",C173)))</formula>
    </cfRule>
    <cfRule type="colorScale" priority="348">
      <colorScale>
        <cfvo type="min" val="0"/>
        <cfvo type="max" val="0"/>
        <color rgb="FFFF7128"/>
        <color rgb="FFFFEF9C"/>
      </colorScale>
    </cfRule>
  </conditionalFormatting>
  <conditionalFormatting sqref="C183:C186">
    <cfRule type="containsText" dxfId="175" priority="345" operator="containsText" text="D">
      <formula>NOT(ISERROR(SEARCH("D",C183)))</formula>
    </cfRule>
    <cfRule type="colorScale" priority="346">
      <colorScale>
        <cfvo type="min" val="0"/>
        <cfvo type="max" val="0"/>
        <color rgb="FFFF7128"/>
        <color rgb="FFFFEF9C"/>
      </colorScale>
    </cfRule>
  </conditionalFormatting>
  <conditionalFormatting sqref="C183:C186">
    <cfRule type="containsText" dxfId="174" priority="343" operator="containsText" text="D">
      <formula>NOT(ISERROR(SEARCH("D",C183)))</formula>
    </cfRule>
    <cfRule type="colorScale" priority="344">
      <colorScale>
        <cfvo type="min" val="0"/>
        <cfvo type="max" val="0"/>
        <color rgb="FFFF7128"/>
        <color rgb="FFFFEF9C"/>
      </colorScale>
    </cfRule>
  </conditionalFormatting>
  <conditionalFormatting sqref="C183:C186">
    <cfRule type="containsText" dxfId="173" priority="341" operator="containsText" text="D">
      <formula>NOT(ISERROR(SEARCH("D",C183)))</formula>
    </cfRule>
    <cfRule type="colorScale" priority="342">
      <colorScale>
        <cfvo type="min" val="0"/>
        <cfvo type="max" val="0"/>
        <color rgb="FFFF7128"/>
        <color rgb="FFFFEF9C"/>
      </colorScale>
    </cfRule>
  </conditionalFormatting>
  <conditionalFormatting sqref="C183:C186">
    <cfRule type="containsText" dxfId="172" priority="339" operator="containsText" text="D">
      <formula>NOT(ISERROR(SEARCH("D",C183)))</formula>
    </cfRule>
    <cfRule type="colorScale" priority="340">
      <colorScale>
        <cfvo type="min" val="0"/>
        <cfvo type="max" val="0"/>
        <color rgb="FFFF7128"/>
        <color rgb="FFFFEF9C"/>
      </colorScale>
    </cfRule>
  </conditionalFormatting>
  <conditionalFormatting sqref="C183:C186">
    <cfRule type="containsText" dxfId="171" priority="337" operator="containsText" text="D">
      <formula>NOT(ISERROR(SEARCH("D",C183)))</formula>
    </cfRule>
    <cfRule type="colorScale" priority="338">
      <colorScale>
        <cfvo type="min" val="0"/>
        <cfvo type="max" val="0"/>
        <color rgb="FFFF7128"/>
        <color rgb="FFFFEF9C"/>
      </colorScale>
    </cfRule>
  </conditionalFormatting>
  <conditionalFormatting sqref="C141:C142">
    <cfRule type="containsText" dxfId="170" priority="335" operator="containsText" text="D">
      <formula>NOT(ISERROR(SEARCH("D",C141)))</formula>
    </cfRule>
    <cfRule type="colorScale" priority="336">
      <colorScale>
        <cfvo type="min" val="0"/>
        <cfvo type="max" val="0"/>
        <color rgb="FFFF7128"/>
        <color rgb="FFFFEF9C"/>
      </colorScale>
    </cfRule>
  </conditionalFormatting>
  <conditionalFormatting sqref="C141:C142">
    <cfRule type="containsText" dxfId="169" priority="333" operator="containsText" text="D">
      <formula>NOT(ISERROR(SEARCH("D",C141)))</formula>
    </cfRule>
    <cfRule type="colorScale" priority="334">
      <colorScale>
        <cfvo type="min" val="0"/>
        <cfvo type="max" val="0"/>
        <color rgb="FFFF7128"/>
        <color rgb="FFFFEF9C"/>
      </colorScale>
    </cfRule>
  </conditionalFormatting>
  <conditionalFormatting sqref="C141:C142">
    <cfRule type="containsText" dxfId="168" priority="331" operator="containsText" text="D">
      <formula>NOT(ISERROR(SEARCH("D",C141)))</formula>
    </cfRule>
    <cfRule type="colorScale" priority="332">
      <colorScale>
        <cfvo type="min" val="0"/>
        <cfvo type="max" val="0"/>
        <color rgb="FFFF7128"/>
        <color rgb="FFFFEF9C"/>
      </colorScale>
    </cfRule>
  </conditionalFormatting>
  <conditionalFormatting sqref="C157:C158">
    <cfRule type="containsText" dxfId="167" priority="329" operator="containsText" text="D">
      <formula>NOT(ISERROR(SEARCH("D",C157)))</formula>
    </cfRule>
    <cfRule type="colorScale" priority="330">
      <colorScale>
        <cfvo type="min" val="0"/>
        <cfvo type="max" val="0"/>
        <color rgb="FFFF7128"/>
        <color rgb="FFFFEF9C"/>
      </colorScale>
    </cfRule>
  </conditionalFormatting>
  <conditionalFormatting sqref="C157:C158">
    <cfRule type="containsText" dxfId="166" priority="327" operator="containsText" text="D">
      <formula>NOT(ISERROR(SEARCH("D",C157)))</formula>
    </cfRule>
    <cfRule type="colorScale" priority="328">
      <colorScale>
        <cfvo type="min" val="0"/>
        <cfvo type="max" val="0"/>
        <color rgb="FFFF7128"/>
        <color rgb="FFFFEF9C"/>
      </colorScale>
    </cfRule>
  </conditionalFormatting>
  <conditionalFormatting sqref="C157:C158">
    <cfRule type="containsText" dxfId="165" priority="325" operator="containsText" text="D">
      <formula>NOT(ISERROR(SEARCH("D",C157)))</formula>
    </cfRule>
    <cfRule type="colorScale" priority="326">
      <colorScale>
        <cfvo type="min" val="0"/>
        <cfvo type="max" val="0"/>
        <color rgb="FFFF7128"/>
        <color rgb="FFFFEF9C"/>
      </colorScale>
    </cfRule>
  </conditionalFormatting>
  <conditionalFormatting sqref="C171:C172">
    <cfRule type="containsText" dxfId="164" priority="323" operator="containsText" text="D">
      <formula>NOT(ISERROR(SEARCH("D",C171)))</formula>
    </cfRule>
    <cfRule type="colorScale" priority="324">
      <colorScale>
        <cfvo type="min" val="0"/>
        <cfvo type="max" val="0"/>
        <color rgb="FFFF7128"/>
        <color rgb="FFFFEF9C"/>
      </colorScale>
    </cfRule>
  </conditionalFormatting>
  <conditionalFormatting sqref="C171:C172">
    <cfRule type="containsText" dxfId="163" priority="321" operator="containsText" text="D">
      <formula>NOT(ISERROR(SEARCH("D",C171)))</formula>
    </cfRule>
    <cfRule type="colorScale" priority="322">
      <colorScale>
        <cfvo type="min" val="0"/>
        <cfvo type="max" val="0"/>
        <color rgb="FFFF7128"/>
        <color rgb="FFFFEF9C"/>
      </colorScale>
    </cfRule>
  </conditionalFormatting>
  <conditionalFormatting sqref="C171:C172">
    <cfRule type="containsText" dxfId="162" priority="319" operator="containsText" text="D">
      <formula>NOT(ISERROR(SEARCH("D",C171)))</formula>
    </cfRule>
    <cfRule type="colorScale" priority="320">
      <colorScale>
        <cfvo type="min" val="0"/>
        <cfvo type="max" val="0"/>
        <color rgb="FFFF7128"/>
        <color rgb="FFFFEF9C"/>
      </colorScale>
    </cfRule>
  </conditionalFormatting>
  <conditionalFormatting sqref="C181:C182">
    <cfRule type="containsText" dxfId="161" priority="317" operator="containsText" text="D">
      <formula>NOT(ISERROR(SEARCH("D",C181)))</formula>
    </cfRule>
    <cfRule type="colorScale" priority="318">
      <colorScale>
        <cfvo type="min" val="0"/>
        <cfvo type="max" val="0"/>
        <color rgb="FFFF7128"/>
        <color rgb="FFFFEF9C"/>
      </colorScale>
    </cfRule>
  </conditionalFormatting>
  <conditionalFormatting sqref="C181:C182">
    <cfRule type="containsText" dxfId="160" priority="315" operator="containsText" text="D">
      <formula>NOT(ISERROR(SEARCH("D",C181)))</formula>
    </cfRule>
    <cfRule type="colorScale" priority="316">
      <colorScale>
        <cfvo type="min" val="0"/>
        <cfvo type="max" val="0"/>
        <color rgb="FFFF7128"/>
        <color rgb="FFFFEF9C"/>
      </colorScale>
    </cfRule>
  </conditionalFormatting>
  <conditionalFormatting sqref="C181:C182">
    <cfRule type="containsText" dxfId="159" priority="313" operator="containsText" text="D">
      <formula>NOT(ISERROR(SEARCH("D",C181)))</formula>
    </cfRule>
    <cfRule type="colorScale" priority="314">
      <colorScale>
        <cfvo type="min" val="0"/>
        <cfvo type="max" val="0"/>
        <color rgb="FFFF7128"/>
        <color rgb="FFFFEF9C"/>
      </colorScale>
    </cfRule>
  </conditionalFormatting>
  <conditionalFormatting sqref="C181:C182">
    <cfRule type="containsText" dxfId="158" priority="311" operator="containsText" text="D">
      <formula>NOT(ISERROR(SEARCH("D",C181)))</formula>
    </cfRule>
    <cfRule type="colorScale" priority="312">
      <colorScale>
        <cfvo type="min" val="0"/>
        <cfvo type="max" val="0"/>
        <color rgb="FFFF7128"/>
        <color rgb="FFFFEF9C"/>
      </colorScale>
    </cfRule>
  </conditionalFormatting>
  <conditionalFormatting sqref="C181:C182">
    <cfRule type="containsText" dxfId="157" priority="309" operator="containsText" text="D">
      <formula>NOT(ISERROR(SEARCH("D",C181)))</formula>
    </cfRule>
    <cfRule type="colorScale" priority="310">
      <colorScale>
        <cfvo type="min" val="0"/>
        <cfvo type="max" val="0"/>
        <color rgb="FFFF7128"/>
        <color rgb="FFFFEF9C"/>
      </colorScale>
    </cfRule>
  </conditionalFormatting>
  <conditionalFormatting sqref="C144:C146">
    <cfRule type="containsText" dxfId="156" priority="307" operator="containsText" text="D">
      <formula>NOT(ISERROR(SEARCH("D",C144)))</formula>
    </cfRule>
    <cfRule type="colorScale" priority="308">
      <colorScale>
        <cfvo type="min" val="0"/>
        <cfvo type="max" val="0"/>
        <color rgb="FFFF7128"/>
        <color rgb="FFFFEF9C"/>
      </colorScale>
    </cfRule>
  </conditionalFormatting>
  <conditionalFormatting sqref="C144:C146">
    <cfRule type="containsText" dxfId="155" priority="305" operator="containsText" text="D">
      <formula>NOT(ISERROR(SEARCH("D",C144)))</formula>
    </cfRule>
    <cfRule type="colorScale" priority="306">
      <colorScale>
        <cfvo type="min" val="0"/>
        <cfvo type="max" val="0"/>
        <color rgb="FFFF7128"/>
        <color rgb="FFFFEF9C"/>
      </colorScale>
    </cfRule>
  </conditionalFormatting>
  <conditionalFormatting sqref="C144:C146">
    <cfRule type="containsText" dxfId="154" priority="303" operator="containsText" text="D">
      <formula>NOT(ISERROR(SEARCH("D",C144)))</formula>
    </cfRule>
    <cfRule type="colorScale" priority="304">
      <colorScale>
        <cfvo type="min" val="0"/>
        <cfvo type="max" val="0"/>
        <color rgb="FFFF7128"/>
        <color rgb="FFFFEF9C"/>
      </colorScale>
    </cfRule>
  </conditionalFormatting>
  <conditionalFormatting sqref="C160:C162">
    <cfRule type="containsText" dxfId="153" priority="301" operator="containsText" text="D">
      <formula>NOT(ISERROR(SEARCH("D",C160)))</formula>
    </cfRule>
    <cfRule type="colorScale" priority="302">
      <colorScale>
        <cfvo type="min" val="0"/>
        <cfvo type="max" val="0"/>
        <color rgb="FFFF7128"/>
        <color rgb="FFFFEF9C"/>
      </colorScale>
    </cfRule>
  </conditionalFormatting>
  <conditionalFormatting sqref="C160:C162">
    <cfRule type="containsText" dxfId="152" priority="299" operator="containsText" text="D">
      <formula>NOT(ISERROR(SEARCH("D",C160)))</formula>
    </cfRule>
    <cfRule type="colorScale" priority="300">
      <colorScale>
        <cfvo type="min" val="0"/>
        <cfvo type="max" val="0"/>
        <color rgb="FFFF7128"/>
        <color rgb="FFFFEF9C"/>
      </colorScale>
    </cfRule>
  </conditionalFormatting>
  <conditionalFormatting sqref="C160:C162">
    <cfRule type="containsText" dxfId="151" priority="297" operator="containsText" text="D">
      <formula>NOT(ISERROR(SEARCH("D",C160)))</formula>
    </cfRule>
    <cfRule type="colorScale" priority="298">
      <colorScale>
        <cfvo type="min" val="0"/>
        <cfvo type="max" val="0"/>
        <color rgb="FFFF7128"/>
        <color rgb="FFFFEF9C"/>
      </colorScale>
    </cfRule>
  </conditionalFormatting>
  <conditionalFormatting sqref="C174:C176">
    <cfRule type="containsText" dxfId="150" priority="295" operator="containsText" text="D">
      <formula>NOT(ISERROR(SEARCH("D",C174)))</formula>
    </cfRule>
    <cfRule type="colorScale" priority="296">
      <colorScale>
        <cfvo type="min" val="0"/>
        <cfvo type="max" val="0"/>
        <color rgb="FFFF7128"/>
        <color rgb="FFFFEF9C"/>
      </colorScale>
    </cfRule>
  </conditionalFormatting>
  <conditionalFormatting sqref="C174:C176">
    <cfRule type="containsText" dxfId="149" priority="293" operator="containsText" text="D">
      <formula>NOT(ISERROR(SEARCH("D",C174)))</formula>
    </cfRule>
    <cfRule type="colorScale" priority="294">
      <colorScale>
        <cfvo type="min" val="0"/>
        <cfvo type="max" val="0"/>
        <color rgb="FFFF7128"/>
        <color rgb="FFFFEF9C"/>
      </colorScale>
    </cfRule>
  </conditionalFormatting>
  <conditionalFormatting sqref="C174:C176">
    <cfRule type="containsText" dxfId="148" priority="291" operator="containsText" text="D">
      <formula>NOT(ISERROR(SEARCH("D",C174)))</formula>
    </cfRule>
    <cfRule type="colorScale" priority="292">
      <colorScale>
        <cfvo type="min" val="0"/>
        <cfvo type="max" val="0"/>
        <color rgb="FFFF7128"/>
        <color rgb="FFFFEF9C"/>
      </colorScale>
    </cfRule>
  </conditionalFormatting>
  <conditionalFormatting sqref="C174:C176">
    <cfRule type="containsText" dxfId="147" priority="289" operator="containsText" text="D">
      <formula>NOT(ISERROR(SEARCH("D",C174)))</formula>
    </cfRule>
    <cfRule type="colorScale" priority="290">
      <colorScale>
        <cfvo type="min" val="0"/>
        <cfvo type="max" val="0"/>
        <color rgb="FFFF7128"/>
        <color rgb="FFFFEF9C"/>
      </colorScale>
    </cfRule>
  </conditionalFormatting>
  <conditionalFormatting sqref="C174:C176">
    <cfRule type="containsText" dxfId="146" priority="287" operator="containsText" text="D">
      <formula>NOT(ISERROR(SEARCH("D",C174)))</formula>
    </cfRule>
    <cfRule type="colorScale" priority="288">
      <colorScale>
        <cfvo type="min" val="0"/>
        <cfvo type="max" val="0"/>
        <color rgb="FFFF7128"/>
        <color rgb="FFFFEF9C"/>
      </colorScale>
    </cfRule>
  </conditionalFormatting>
  <conditionalFormatting sqref="C174:C176">
    <cfRule type="containsText" dxfId="145" priority="285" operator="containsText" text="D">
      <formula>NOT(ISERROR(SEARCH("D",C174)))</formula>
    </cfRule>
    <cfRule type="colorScale" priority="286">
      <colorScale>
        <cfvo type="min" val="0"/>
        <cfvo type="max" val="0"/>
        <color rgb="FFFF7128"/>
        <color rgb="FFFFEF9C"/>
      </colorScale>
    </cfRule>
  </conditionalFormatting>
  <conditionalFormatting sqref="C174:C176">
    <cfRule type="containsText" dxfId="144" priority="283" operator="containsText" text="D">
      <formula>NOT(ISERROR(SEARCH("D",C174)))</formula>
    </cfRule>
    <cfRule type="colorScale" priority="284">
      <colorScale>
        <cfvo type="min" val="0"/>
        <cfvo type="max" val="0"/>
        <color rgb="FFFF7128"/>
        <color rgb="FFFFEF9C"/>
      </colorScale>
    </cfRule>
  </conditionalFormatting>
  <conditionalFormatting sqref="C174:C176">
    <cfRule type="containsText" dxfId="143" priority="281" operator="containsText" text="D">
      <formula>NOT(ISERROR(SEARCH("D",C174)))</formula>
    </cfRule>
    <cfRule type="colorScale" priority="282">
      <colorScale>
        <cfvo type="min" val="0"/>
        <cfvo type="max" val="0"/>
        <color rgb="FFFF7128"/>
        <color rgb="FFFFEF9C"/>
      </colorScale>
    </cfRule>
  </conditionalFormatting>
  <conditionalFormatting sqref="C184:C186">
    <cfRule type="containsText" dxfId="142" priority="279" operator="containsText" text="D">
      <formula>NOT(ISERROR(SEARCH("D",C184)))</formula>
    </cfRule>
    <cfRule type="colorScale" priority="280">
      <colorScale>
        <cfvo type="min" val="0"/>
        <cfvo type="max" val="0"/>
        <color rgb="FFFF7128"/>
        <color rgb="FFFFEF9C"/>
      </colorScale>
    </cfRule>
  </conditionalFormatting>
  <conditionalFormatting sqref="C184:C186">
    <cfRule type="containsText" dxfId="141" priority="277" operator="containsText" text="D">
      <formula>NOT(ISERROR(SEARCH("D",C184)))</formula>
    </cfRule>
    <cfRule type="colorScale" priority="278">
      <colorScale>
        <cfvo type="min" val="0"/>
        <cfvo type="max" val="0"/>
        <color rgb="FFFF7128"/>
        <color rgb="FFFFEF9C"/>
      </colorScale>
    </cfRule>
  </conditionalFormatting>
  <conditionalFormatting sqref="C184:C186">
    <cfRule type="containsText" dxfId="140" priority="275" operator="containsText" text="D">
      <formula>NOT(ISERROR(SEARCH("D",C184)))</formula>
    </cfRule>
    <cfRule type="colorScale" priority="276">
      <colorScale>
        <cfvo type="min" val="0"/>
        <cfvo type="max" val="0"/>
        <color rgb="FFFF7128"/>
        <color rgb="FFFFEF9C"/>
      </colorScale>
    </cfRule>
  </conditionalFormatting>
  <conditionalFormatting sqref="C195:C197">
    <cfRule type="containsText" dxfId="139" priority="273" operator="containsText" text="D">
      <formula>NOT(ISERROR(SEARCH("D",C195)))</formula>
    </cfRule>
    <cfRule type="colorScale" priority="274">
      <colorScale>
        <cfvo type="min" val="0"/>
        <cfvo type="max" val="0"/>
        <color rgb="FFFF7128"/>
        <color rgb="FFFFEF9C"/>
      </colorScale>
    </cfRule>
  </conditionalFormatting>
  <conditionalFormatting sqref="C195:C197">
    <cfRule type="containsText" dxfId="138" priority="271" operator="containsText" text="D">
      <formula>NOT(ISERROR(SEARCH("D",C195)))</formula>
    </cfRule>
    <cfRule type="colorScale" priority="272">
      <colorScale>
        <cfvo type="min" val="0"/>
        <cfvo type="max" val="0"/>
        <color rgb="FFFF7128"/>
        <color rgb="FFFFEF9C"/>
      </colorScale>
    </cfRule>
  </conditionalFormatting>
  <conditionalFormatting sqref="C195:C197">
    <cfRule type="containsText" dxfId="137" priority="269" operator="containsText" text="D">
      <formula>NOT(ISERROR(SEARCH("D",C195)))</formula>
    </cfRule>
    <cfRule type="colorScale" priority="270">
      <colorScale>
        <cfvo type="min" val="0"/>
        <cfvo type="max" val="0"/>
        <color rgb="FFFF7128"/>
        <color rgb="FFFFEF9C"/>
      </colorScale>
    </cfRule>
  </conditionalFormatting>
  <conditionalFormatting sqref="C195:C197">
    <cfRule type="containsText" dxfId="136" priority="267" operator="containsText" text="D">
      <formula>NOT(ISERROR(SEARCH("D",C195)))</formula>
    </cfRule>
    <cfRule type="colorScale" priority="268">
      <colorScale>
        <cfvo type="min" val="0"/>
        <cfvo type="max" val="0"/>
        <color rgb="FFFF7128"/>
        <color rgb="FFFFEF9C"/>
      </colorScale>
    </cfRule>
  </conditionalFormatting>
  <conditionalFormatting sqref="C195:C197">
    <cfRule type="containsText" dxfId="135" priority="265" operator="containsText" text="D">
      <formula>NOT(ISERROR(SEARCH("D",C195)))</formula>
    </cfRule>
    <cfRule type="colorScale" priority="266">
      <colorScale>
        <cfvo type="min" val="0"/>
        <cfvo type="max" val="0"/>
        <color rgb="FFFF7128"/>
        <color rgb="FFFFEF9C"/>
      </colorScale>
    </cfRule>
  </conditionalFormatting>
  <conditionalFormatting sqref="C195:C197">
    <cfRule type="containsText" dxfId="134" priority="263" operator="containsText" text="D">
      <formula>NOT(ISERROR(SEARCH("D",C195)))</formula>
    </cfRule>
    <cfRule type="colorScale" priority="264">
      <colorScale>
        <cfvo type="min" val="0"/>
        <cfvo type="max" val="0"/>
        <color rgb="FFFF7128"/>
        <color rgb="FFFFEF9C"/>
      </colorScale>
    </cfRule>
  </conditionalFormatting>
  <conditionalFormatting sqref="C195:C197">
    <cfRule type="containsText" dxfId="133" priority="261" operator="containsText" text="D">
      <formula>NOT(ISERROR(SEARCH("D",C195)))</formula>
    </cfRule>
    <cfRule type="colorScale" priority="262">
      <colorScale>
        <cfvo type="min" val="0"/>
        <cfvo type="max" val="0"/>
        <color rgb="FFFF7128"/>
        <color rgb="FFFFEF9C"/>
      </colorScale>
    </cfRule>
  </conditionalFormatting>
  <conditionalFormatting sqref="C195:C197">
    <cfRule type="containsText" dxfId="132" priority="259" operator="containsText" text="D">
      <formula>NOT(ISERROR(SEARCH("D",C195)))</formula>
    </cfRule>
    <cfRule type="colorScale" priority="260">
      <colorScale>
        <cfvo type="min" val="0"/>
        <cfvo type="max" val="0"/>
        <color rgb="FFFF7128"/>
        <color rgb="FFFFEF9C"/>
      </colorScale>
    </cfRule>
  </conditionalFormatting>
  <conditionalFormatting sqref="C195:C197">
    <cfRule type="containsText" dxfId="131" priority="257" operator="containsText" text="D">
      <formula>NOT(ISERROR(SEARCH("D",C195)))</formula>
    </cfRule>
    <cfRule type="colorScale" priority="258">
      <colorScale>
        <cfvo type="min" val="0"/>
        <cfvo type="max" val="0"/>
        <color rgb="FFFF7128"/>
        <color rgb="FFFFEF9C"/>
      </colorScale>
    </cfRule>
  </conditionalFormatting>
  <conditionalFormatting sqref="C200:C202">
    <cfRule type="containsText" dxfId="130" priority="255" operator="containsText" text="D">
      <formula>NOT(ISERROR(SEARCH("D",C200)))</formula>
    </cfRule>
    <cfRule type="colorScale" priority="256">
      <colorScale>
        <cfvo type="min" val="0"/>
        <cfvo type="max" val="0"/>
        <color rgb="FFFF7128"/>
        <color rgb="FFFFEF9C"/>
      </colorScale>
    </cfRule>
  </conditionalFormatting>
  <conditionalFormatting sqref="C200:C202">
    <cfRule type="containsText" dxfId="129" priority="253" operator="containsText" text="D">
      <formula>NOT(ISERROR(SEARCH("D",C200)))</formula>
    </cfRule>
    <cfRule type="colorScale" priority="254">
      <colorScale>
        <cfvo type="min" val="0"/>
        <cfvo type="max" val="0"/>
        <color rgb="FFFF7128"/>
        <color rgb="FFFFEF9C"/>
      </colorScale>
    </cfRule>
  </conditionalFormatting>
  <conditionalFormatting sqref="C200:C202">
    <cfRule type="containsText" dxfId="128" priority="251" operator="containsText" text="D">
      <formula>NOT(ISERROR(SEARCH("D",C200)))</formula>
    </cfRule>
    <cfRule type="colorScale" priority="252">
      <colorScale>
        <cfvo type="min" val="0"/>
        <cfvo type="max" val="0"/>
        <color rgb="FFFF7128"/>
        <color rgb="FFFFEF9C"/>
      </colorScale>
    </cfRule>
  </conditionalFormatting>
  <conditionalFormatting sqref="C200:C202">
    <cfRule type="containsText" dxfId="127" priority="249" operator="containsText" text="D">
      <formula>NOT(ISERROR(SEARCH("D",C200)))</formula>
    </cfRule>
    <cfRule type="colorScale" priority="250">
      <colorScale>
        <cfvo type="min" val="0"/>
        <cfvo type="max" val="0"/>
        <color rgb="FFFF7128"/>
        <color rgb="FFFFEF9C"/>
      </colorScale>
    </cfRule>
  </conditionalFormatting>
  <conditionalFormatting sqref="C200:C202">
    <cfRule type="containsText" dxfId="126" priority="247" operator="containsText" text="D">
      <formula>NOT(ISERROR(SEARCH("D",C200)))</formula>
    </cfRule>
    <cfRule type="colorScale" priority="248">
      <colorScale>
        <cfvo type="min" val="0"/>
        <cfvo type="max" val="0"/>
        <color rgb="FFFF7128"/>
        <color rgb="FFFFEF9C"/>
      </colorScale>
    </cfRule>
  </conditionalFormatting>
  <conditionalFormatting sqref="C200:C202">
    <cfRule type="containsText" dxfId="125" priority="245" operator="containsText" text="D">
      <formula>NOT(ISERROR(SEARCH("D",C200)))</formula>
    </cfRule>
    <cfRule type="colorScale" priority="246">
      <colorScale>
        <cfvo type="min" val="0"/>
        <cfvo type="max" val="0"/>
        <color rgb="FFFF7128"/>
        <color rgb="FFFFEF9C"/>
      </colorScale>
    </cfRule>
  </conditionalFormatting>
  <conditionalFormatting sqref="C200:C202">
    <cfRule type="containsText" dxfId="124" priority="243" operator="containsText" text="D">
      <formula>NOT(ISERROR(SEARCH("D",C200)))</formula>
    </cfRule>
    <cfRule type="colorScale" priority="244">
      <colorScale>
        <cfvo type="min" val="0"/>
        <cfvo type="max" val="0"/>
        <color rgb="FFFF7128"/>
        <color rgb="FFFFEF9C"/>
      </colorScale>
    </cfRule>
  </conditionalFormatting>
  <conditionalFormatting sqref="C145">
    <cfRule type="containsText" dxfId="123" priority="241" operator="containsText" text="D">
      <formula>NOT(ISERROR(SEARCH("D",C145)))</formula>
    </cfRule>
    <cfRule type="colorScale" priority="242">
      <colorScale>
        <cfvo type="min" val="0"/>
        <cfvo type="max" val="0"/>
        <color rgb="FFFF7128"/>
        <color rgb="FFFFEF9C"/>
      </colorScale>
    </cfRule>
  </conditionalFormatting>
  <conditionalFormatting sqref="C145">
    <cfRule type="containsText" dxfId="122" priority="239" operator="containsText" text="D">
      <formula>NOT(ISERROR(SEARCH("D",C145)))</formula>
    </cfRule>
    <cfRule type="colorScale" priority="240">
      <colorScale>
        <cfvo type="min" val="0"/>
        <cfvo type="max" val="0"/>
        <color rgb="FFFF7128"/>
        <color rgb="FFFFEF9C"/>
      </colorScale>
    </cfRule>
  </conditionalFormatting>
  <conditionalFormatting sqref="C145">
    <cfRule type="containsText" dxfId="121" priority="237" operator="containsText" text="D">
      <formula>NOT(ISERROR(SEARCH("D",C145)))</formula>
    </cfRule>
    <cfRule type="colorScale" priority="238">
      <colorScale>
        <cfvo type="min" val="0"/>
        <cfvo type="max" val="0"/>
        <color rgb="FFFF7128"/>
        <color rgb="FFFFEF9C"/>
      </colorScale>
    </cfRule>
  </conditionalFormatting>
  <conditionalFormatting sqref="C146">
    <cfRule type="containsText" dxfId="120" priority="235" operator="containsText" text="D">
      <formula>NOT(ISERROR(SEARCH("D",C146)))</formula>
    </cfRule>
    <cfRule type="colorScale" priority="236">
      <colorScale>
        <cfvo type="min" val="0"/>
        <cfvo type="max" val="0"/>
        <color rgb="FFFF7128"/>
        <color rgb="FFFFEF9C"/>
      </colorScale>
    </cfRule>
  </conditionalFormatting>
  <conditionalFormatting sqref="C146">
    <cfRule type="containsText" dxfId="119" priority="233" operator="containsText" text="D">
      <formula>NOT(ISERROR(SEARCH("D",C146)))</formula>
    </cfRule>
    <cfRule type="colorScale" priority="234">
      <colorScale>
        <cfvo type="min" val="0"/>
        <cfvo type="max" val="0"/>
        <color rgb="FFFF7128"/>
        <color rgb="FFFFEF9C"/>
      </colorScale>
    </cfRule>
  </conditionalFormatting>
  <conditionalFormatting sqref="C146">
    <cfRule type="containsText" dxfId="118" priority="231" operator="containsText" text="D">
      <formula>NOT(ISERROR(SEARCH("D",C146)))</formula>
    </cfRule>
    <cfRule type="colorScale" priority="232">
      <colorScale>
        <cfvo type="min" val="0"/>
        <cfvo type="max" val="0"/>
        <color rgb="FFFF7128"/>
        <color rgb="FFFFEF9C"/>
      </colorScale>
    </cfRule>
  </conditionalFormatting>
  <conditionalFormatting sqref="C161">
    <cfRule type="containsText" dxfId="117" priority="229" operator="containsText" text="D">
      <formula>NOT(ISERROR(SEARCH("D",C161)))</formula>
    </cfRule>
    <cfRule type="colorScale" priority="230">
      <colorScale>
        <cfvo type="min" val="0"/>
        <cfvo type="max" val="0"/>
        <color rgb="FFFF7128"/>
        <color rgb="FFFFEF9C"/>
      </colorScale>
    </cfRule>
  </conditionalFormatting>
  <conditionalFormatting sqref="C161">
    <cfRule type="containsText" dxfId="116" priority="227" operator="containsText" text="D">
      <formula>NOT(ISERROR(SEARCH("D",C161)))</formula>
    </cfRule>
    <cfRule type="colorScale" priority="228">
      <colorScale>
        <cfvo type="min" val="0"/>
        <cfvo type="max" val="0"/>
        <color rgb="FFFF7128"/>
        <color rgb="FFFFEF9C"/>
      </colorScale>
    </cfRule>
  </conditionalFormatting>
  <conditionalFormatting sqref="C161">
    <cfRule type="containsText" dxfId="115" priority="225" operator="containsText" text="D">
      <formula>NOT(ISERROR(SEARCH("D",C161)))</formula>
    </cfRule>
    <cfRule type="colorScale" priority="226">
      <colorScale>
        <cfvo type="min" val="0"/>
        <cfvo type="max" val="0"/>
        <color rgb="FFFF7128"/>
        <color rgb="FFFFEF9C"/>
      </colorScale>
    </cfRule>
  </conditionalFormatting>
  <conditionalFormatting sqref="C161">
    <cfRule type="containsText" dxfId="114" priority="223" operator="containsText" text="D">
      <formula>NOT(ISERROR(SEARCH("D",C161)))</formula>
    </cfRule>
    <cfRule type="colorScale" priority="224">
      <colorScale>
        <cfvo type="min" val="0"/>
        <cfvo type="max" val="0"/>
        <color rgb="FFFF7128"/>
        <color rgb="FFFFEF9C"/>
      </colorScale>
    </cfRule>
  </conditionalFormatting>
  <conditionalFormatting sqref="C161">
    <cfRule type="containsText" dxfId="113" priority="221" operator="containsText" text="D">
      <formula>NOT(ISERROR(SEARCH("D",C161)))</formula>
    </cfRule>
    <cfRule type="colorScale" priority="222">
      <colorScale>
        <cfvo type="min" val="0"/>
        <cfvo type="max" val="0"/>
        <color rgb="FFFF7128"/>
        <color rgb="FFFFEF9C"/>
      </colorScale>
    </cfRule>
  </conditionalFormatting>
  <conditionalFormatting sqref="C161">
    <cfRule type="containsText" dxfId="112" priority="219" operator="containsText" text="D">
      <formula>NOT(ISERROR(SEARCH("D",C161)))</formula>
    </cfRule>
    <cfRule type="colorScale" priority="220">
      <colorScale>
        <cfvo type="min" val="0"/>
        <cfvo type="max" val="0"/>
        <color rgb="FFFF7128"/>
        <color rgb="FFFFEF9C"/>
      </colorScale>
    </cfRule>
  </conditionalFormatting>
  <conditionalFormatting sqref="C161">
    <cfRule type="containsText" dxfId="111" priority="217" operator="containsText" text="D">
      <formula>NOT(ISERROR(SEARCH("D",C161)))</formula>
    </cfRule>
    <cfRule type="colorScale" priority="218">
      <colorScale>
        <cfvo type="min" val="0"/>
        <cfvo type="max" val="0"/>
        <color rgb="FFFF7128"/>
        <color rgb="FFFFEF9C"/>
      </colorScale>
    </cfRule>
  </conditionalFormatting>
  <conditionalFormatting sqref="C161">
    <cfRule type="containsText" dxfId="110" priority="215" operator="containsText" text="D">
      <formula>NOT(ISERROR(SEARCH("D",C161)))</formula>
    </cfRule>
    <cfRule type="colorScale" priority="216">
      <colorScale>
        <cfvo type="min" val="0"/>
        <cfvo type="max" val="0"/>
        <color rgb="FFFF7128"/>
        <color rgb="FFFFEF9C"/>
      </colorScale>
    </cfRule>
  </conditionalFormatting>
  <conditionalFormatting sqref="C161">
    <cfRule type="containsText" dxfId="109" priority="213" operator="containsText" text="D">
      <formula>NOT(ISERROR(SEARCH("D",C161)))</formula>
    </cfRule>
    <cfRule type="colorScale" priority="214">
      <colorScale>
        <cfvo type="min" val="0"/>
        <cfvo type="max" val="0"/>
        <color rgb="FFFF7128"/>
        <color rgb="FFFFEF9C"/>
      </colorScale>
    </cfRule>
  </conditionalFormatting>
  <conditionalFormatting sqref="C161">
    <cfRule type="containsText" dxfId="108" priority="211" operator="containsText" text="D">
      <formula>NOT(ISERROR(SEARCH("D",C161)))</formula>
    </cfRule>
    <cfRule type="colorScale" priority="212">
      <colorScale>
        <cfvo type="min" val="0"/>
        <cfvo type="max" val="0"/>
        <color rgb="FFFF7128"/>
        <color rgb="FFFFEF9C"/>
      </colorScale>
    </cfRule>
  </conditionalFormatting>
  <conditionalFormatting sqref="C162">
    <cfRule type="containsText" dxfId="107" priority="209" operator="containsText" text="D">
      <formula>NOT(ISERROR(SEARCH("D",C162)))</formula>
    </cfRule>
    <cfRule type="colorScale" priority="210">
      <colorScale>
        <cfvo type="min" val="0"/>
        <cfvo type="max" val="0"/>
        <color rgb="FFFF7128"/>
        <color rgb="FFFFEF9C"/>
      </colorScale>
    </cfRule>
  </conditionalFormatting>
  <conditionalFormatting sqref="C162">
    <cfRule type="containsText" dxfId="106" priority="207" operator="containsText" text="D">
      <formula>NOT(ISERROR(SEARCH("D",C162)))</formula>
    </cfRule>
    <cfRule type="colorScale" priority="208">
      <colorScale>
        <cfvo type="min" val="0"/>
        <cfvo type="max" val="0"/>
        <color rgb="FFFF7128"/>
        <color rgb="FFFFEF9C"/>
      </colorScale>
    </cfRule>
  </conditionalFormatting>
  <conditionalFormatting sqref="C162">
    <cfRule type="containsText" dxfId="105" priority="205" operator="containsText" text="D">
      <formula>NOT(ISERROR(SEARCH("D",C162)))</formula>
    </cfRule>
    <cfRule type="colorScale" priority="206">
      <colorScale>
        <cfvo type="min" val="0"/>
        <cfvo type="max" val="0"/>
        <color rgb="FFFF7128"/>
        <color rgb="FFFFEF9C"/>
      </colorScale>
    </cfRule>
  </conditionalFormatting>
  <conditionalFormatting sqref="C162">
    <cfRule type="containsText" dxfId="104" priority="203" operator="containsText" text="D">
      <formula>NOT(ISERROR(SEARCH("D",C162)))</formula>
    </cfRule>
    <cfRule type="colorScale" priority="204">
      <colorScale>
        <cfvo type="min" val="0"/>
        <cfvo type="max" val="0"/>
        <color rgb="FFFF7128"/>
        <color rgb="FFFFEF9C"/>
      </colorScale>
    </cfRule>
  </conditionalFormatting>
  <conditionalFormatting sqref="C162">
    <cfRule type="containsText" dxfId="103" priority="201" operator="containsText" text="D">
      <formula>NOT(ISERROR(SEARCH("D",C162)))</formula>
    </cfRule>
    <cfRule type="colorScale" priority="202">
      <colorScale>
        <cfvo type="min" val="0"/>
        <cfvo type="max" val="0"/>
        <color rgb="FFFF7128"/>
        <color rgb="FFFFEF9C"/>
      </colorScale>
    </cfRule>
  </conditionalFormatting>
  <conditionalFormatting sqref="C162">
    <cfRule type="containsText" dxfId="102" priority="199" operator="containsText" text="D">
      <formula>NOT(ISERROR(SEARCH("D",C162)))</formula>
    </cfRule>
    <cfRule type="colorScale" priority="200">
      <colorScale>
        <cfvo type="min" val="0"/>
        <cfvo type="max" val="0"/>
        <color rgb="FFFF7128"/>
        <color rgb="FFFFEF9C"/>
      </colorScale>
    </cfRule>
  </conditionalFormatting>
  <conditionalFormatting sqref="C162">
    <cfRule type="containsText" dxfId="101" priority="197" operator="containsText" text="D">
      <formula>NOT(ISERROR(SEARCH("D",C162)))</formula>
    </cfRule>
    <cfRule type="colorScale" priority="198">
      <colorScale>
        <cfvo type="min" val="0"/>
        <cfvo type="max" val="0"/>
        <color rgb="FFFF7128"/>
        <color rgb="FFFFEF9C"/>
      </colorScale>
    </cfRule>
  </conditionalFormatting>
  <conditionalFormatting sqref="C175">
    <cfRule type="containsText" dxfId="100" priority="195" operator="containsText" text="D">
      <formula>NOT(ISERROR(SEARCH("D",C175)))</formula>
    </cfRule>
    <cfRule type="colorScale" priority="196">
      <colorScale>
        <cfvo type="min" val="0"/>
        <cfvo type="max" val="0"/>
        <color rgb="FFFF7128"/>
        <color rgb="FFFFEF9C"/>
      </colorScale>
    </cfRule>
  </conditionalFormatting>
  <conditionalFormatting sqref="C175">
    <cfRule type="containsText" dxfId="99" priority="193" operator="containsText" text="D">
      <formula>NOT(ISERROR(SEARCH("D",C175)))</formula>
    </cfRule>
    <cfRule type="colorScale" priority="194">
      <colorScale>
        <cfvo type="min" val="0"/>
        <cfvo type="max" val="0"/>
        <color rgb="FFFF7128"/>
        <color rgb="FFFFEF9C"/>
      </colorScale>
    </cfRule>
  </conditionalFormatting>
  <conditionalFormatting sqref="C175">
    <cfRule type="containsText" dxfId="98" priority="191" operator="containsText" text="D">
      <formula>NOT(ISERROR(SEARCH("D",C175)))</formula>
    </cfRule>
    <cfRule type="colorScale" priority="192">
      <colorScale>
        <cfvo type="min" val="0"/>
        <cfvo type="max" val="0"/>
        <color rgb="FFFF7128"/>
        <color rgb="FFFFEF9C"/>
      </colorScale>
    </cfRule>
  </conditionalFormatting>
  <conditionalFormatting sqref="C175">
    <cfRule type="containsText" dxfId="97" priority="189" operator="containsText" text="D">
      <formula>NOT(ISERROR(SEARCH("D",C175)))</formula>
    </cfRule>
    <cfRule type="colorScale" priority="190">
      <colorScale>
        <cfvo type="min" val="0"/>
        <cfvo type="max" val="0"/>
        <color rgb="FFFF7128"/>
        <color rgb="FFFFEF9C"/>
      </colorScale>
    </cfRule>
  </conditionalFormatting>
  <conditionalFormatting sqref="C175">
    <cfRule type="containsText" dxfId="96" priority="187" operator="containsText" text="D">
      <formula>NOT(ISERROR(SEARCH("D",C175)))</formula>
    </cfRule>
    <cfRule type="colorScale" priority="188">
      <colorScale>
        <cfvo type="min" val="0"/>
        <cfvo type="max" val="0"/>
        <color rgb="FFFF7128"/>
        <color rgb="FFFFEF9C"/>
      </colorScale>
    </cfRule>
  </conditionalFormatting>
  <conditionalFormatting sqref="C175">
    <cfRule type="containsText" dxfId="95" priority="185" operator="containsText" text="D">
      <formula>NOT(ISERROR(SEARCH("D",C175)))</formula>
    </cfRule>
    <cfRule type="colorScale" priority="186">
      <colorScale>
        <cfvo type="min" val="0"/>
        <cfvo type="max" val="0"/>
        <color rgb="FFFF7128"/>
        <color rgb="FFFFEF9C"/>
      </colorScale>
    </cfRule>
  </conditionalFormatting>
  <conditionalFormatting sqref="C175">
    <cfRule type="containsText" dxfId="94" priority="183" operator="containsText" text="D">
      <formula>NOT(ISERROR(SEARCH("D",C175)))</formula>
    </cfRule>
    <cfRule type="colorScale" priority="184">
      <colorScale>
        <cfvo type="min" val="0"/>
        <cfvo type="max" val="0"/>
        <color rgb="FFFF7128"/>
        <color rgb="FFFFEF9C"/>
      </colorScale>
    </cfRule>
  </conditionalFormatting>
  <conditionalFormatting sqref="C175">
    <cfRule type="containsText" dxfId="93" priority="181" operator="containsText" text="D">
      <formula>NOT(ISERROR(SEARCH("D",C175)))</formula>
    </cfRule>
    <cfRule type="colorScale" priority="182">
      <colorScale>
        <cfvo type="min" val="0"/>
        <cfvo type="max" val="0"/>
        <color rgb="FFFF7128"/>
        <color rgb="FFFFEF9C"/>
      </colorScale>
    </cfRule>
  </conditionalFormatting>
  <conditionalFormatting sqref="C175">
    <cfRule type="containsText" dxfId="92" priority="179" operator="containsText" text="D">
      <formula>NOT(ISERROR(SEARCH("D",C175)))</formula>
    </cfRule>
    <cfRule type="colorScale" priority="180">
      <colorScale>
        <cfvo type="min" val="0"/>
        <cfvo type="max" val="0"/>
        <color rgb="FFFF7128"/>
        <color rgb="FFFFEF9C"/>
      </colorScale>
    </cfRule>
  </conditionalFormatting>
  <conditionalFormatting sqref="C175">
    <cfRule type="containsText" dxfId="91" priority="177" operator="containsText" text="D">
      <formula>NOT(ISERROR(SEARCH("D",C175)))</formula>
    </cfRule>
    <cfRule type="colorScale" priority="178">
      <colorScale>
        <cfvo type="min" val="0"/>
        <cfvo type="max" val="0"/>
        <color rgb="FFFF7128"/>
        <color rgb="FFFFEF9C"/>
      </colorScale>
    </cfRule>
  </conditionalFormatting>
  <conditionalFormatting sqref="C175">
    <cfRule type="containsText" dxfId="90" priority="175" operator="containsText" text="D">
      <formula>NOT(ISERROR(SEARCH("D",C175)))</formula>
    </cfRule>
    <cfRule type="colorScale" priority="176">
      <colorScale>
        <cfvo type="min" val="0"/>
        <cfvo type="max" val="0"/>
        <color rgb="FFFF7128"/>
        <color rgb="FFFFEF9C"/>
      </colorScale>
    </cfRule>
  </conditionalFormatting>
  <conditionalFormatting sqref="C175">
    <cfRule type="containsText" dxfId="89" priority="173" operator="containsText" text="D">
      <formula>NOT(ISERROR(SEARCH("D",C175)))</formula>
    </cfRule>
    <cfRule type="colorScale" priority="174">
      <colorScale>
        <cfvo type="min" val="0"/>
        <cfvo type="max" val="0"/>
        <color rgb="FFFF7128"/>
        <color rgb="FFFFEF9C"/>
      </colorScale>
    </cfRule>
  </conditionalFormatting>
  <conditionalFormatting sqref="C175">
    <cfRule type="containsText" dxfId="88" priority="171" operator="containsText" text="D">
      <formula>NOT(ISERROR(SEARCH("D",C175)))</formula>
    </cfRule>
    <cfRule type="colorScale" priority="172">
      <colorScale>
        <cfvo type="min" val="0"/>
        <cfvo type="max" val="0"/>
        <color rgb="FFFF7128"/>
        <color rgb="FFFFEF9C"/>
      </colorScale>
    </cfRule>
  </conditionalFormatting>
  <conditionalFormatting sqref="C175">
    <cfRule type="containsText" dxfId="87" priority="169" operator="containsText" text="D">
      <formula>NOT(ISERROR(SEARCH("D",C175)))</formula>
    </cfRule>
    <cfRule type="colorScale" priority="170">
      <colorScale>
        <cfvo type="min" val="0"/>
        <cfvo type="max" val="0"/>
        <color rgb="FFFF7128"/>
        <color rgb="FFFFEF9C"/>
      </colorScale>
    </cfRule>
  </conditionalFormatting>
  <conditionalFormatting sqref="C175">
    <cfRule type="containsText" dxfId="86" priority="167" operator="containsText" text="D">
      <formula>NOT(ISERROR(SEARCH("D",C175)))</formula>
    </cfRule>
    <cfRule type="colorScale" priority="168">
      <colorScale>
        <cfvo type="min" val="0"/>
        <cfvo type="max" val="0"/>
        <color rgb="FFFF7128"/>
        <color rgb="FFFFEF9C"/>
      </colorScale>
    </cfRule>
  </conditionalFormatting>
  <conditionalFormatting sqref="C186">
    <cfRule type="containsText" dxfId="85" priority="165" operator="containsText" text="D">
      <formula>NOT(ISERROR(SEARCH("D",C186)))</formula>
    </cfRule>
    <cfRule type="colorScale" priority="166">
      <colorScale>
        <cfvo type="min" val="0"/>
        <cfvo type="max" val="0"/>
        <color rgb="FFFF7128"/>
        <color rgb="FFFFEF9C"/>
      </colorScale>
    </cfRule>
  </conditionalFormatting>
  <conditionalFormatting sqref="C186">
    <cfRule type="containsText" dxfId="84" priority="163" operator="containsText" text="D">
      <formula>NOT(ISERROR(SEARCH("D",C186)))</formula>
    </cfRule>
    <cfRule type="colorScale" priority="164">
      <colorScale>
        <cfvo type="min" val="0"/>
        <cfvo type="max" val="0"/>
        <color rgb="FFFF7128"/>
        <color rgb="FFFFEF9C"/>
      </colorScale>
    </cfRule>
  </conditionalFormatting>
  <conditionalFormatting sqref="C186">
    <cfRule type="containsText" dxfId="83" priority="161" operator="containsText" text="D">
      <formula>NOT(ISERROR(SEARCH("D",C186)))</formula>
    </cfRule>
    <cfRule type="colorScale" priority="162">
      <colorScale>
        <cfvo type="min" val="0"/>
        <cfvo type="max" val="0"/>
        <color rgb="FFFF7128"/>
        <color rgb="FFFFEF9C"/>
      </colorScale>
    </cfRule>
  </conditionalFormatting>
  <conditionalFormatting sqref="C186">
    <cfRule type="containsText" dxfId="82" priority="159" operator="containsText" text="D">
      <formula>NOT(ISERROR(SEARCH("D",C186)))</formula>
    </cfRule>
    <cfRule type="colorScale" priority="160">
      <colorScale>
        <cfvo type="min" val="0"/>
        <cfvo type="max" val="0"/>
        <color rgb="FFFF7128"/>
        <color rgb="FFFFEF9C"/>
      </colorScale>
    </cfRule>
  </conditionalFormatting>
  <conditionalFormatting sqref="C186">
    <cfRule type="containsText" dxfId="81" priority="157" operator="containsText" text="D">
      <formula>NOT(ISERROR(SEARCH("D",C186)))</formula>
    </cfRule>
    <cfRule type="colorScale" priority="158">
      <colorScale>
        <cfvo type="min" val="0"/>
        <cfvo type="max" val="0"/>
        <color rgb="FFFF7128"/>
        <color rgb="FFFFEF9C"/>
      </colorScale>
    </cfRule>
  </conditionalFormatting>
  <conditionalFormatting sqref="C186">
    <cfRule type="containsText" dxfId="80" priority="155" operator="containsText" text="D">
      <formula>NOT(ISERROR(SEARCH("D",C186)))</formula>
    </cfRule>
    <cfRule type="colorScale" priority="156">
      <colorScale>
        <cfvo type="min" val="0"/>
        <cfvo type="max" val="0"/>
        <color rgb="FFFF7128"/>
        <color rgb="FFFFEF9C"/>
      </colorScale>
    </cfRule>
  </conditionalFormatting>
  <conditionalFormatting sqref="C186">
    <cfRule type="containsText" dxfId="79" priority="153" operator="containsText" text="D">
      <formula>NOT(ISERROR(SEARCH("D",C186)))</formula>
    </cfRule>
    <cfRule type="colorScale" priority="154">
      <colorScale>
        <cfvo type="min" val="0"/>
        <cfvo type="max" val="0"/>
        <color rgb="FFFF7128"/>
        <color rgb="FFFFEF9C"/>
      </colorScale>
    </cfRule>
  </conditionalFormatting>
  <conditionalFormatting sqref="C186">
    <cfRule type="containsText" dxfId="78" priority="151" operator="containsText" text="D">
      <formula>NOT(ISERROR(SEARCH("D",C186)))</formula>
    </cfRule>
    <cfRule type="colorScale" priority="152">
      <colorScale>
        <cfvo type="min" val="0"/>
        <cfvo type="max" val="0"/>
        <color rgb="FFFF7128"/>
        <color rgb="FFFFEF9C"/>
      </colorScale>
    </cfRule>
  </conditionalFormatting>
  <conditionalFormatting sqref="C186">
    <cfRule type="containsText" dxfId="77" priority="149" operator="containsText" text="D">
      <formula>NOT(ISERROR(SEARCH("D",C186)))</formula>
    </cfRule>
    <cfRule type="colorScale" priority="150">
      <colorScale>
        <cfvo type="min" val="0"/>
        <cfvo type="max" val="0"/>
        <color rgb="FFFF7128"/>
        <color rgb="FFFFEF9C"/>
      </colorScale>
    </cfRule>
  </conditionalFormatting>
  <conditionalFormatting sqref="C186">
    <cfRule type="containsText" dxfId="76" priority="147" operator="containsText" text="D">
      <formula>NOT(ISERROR(SEARCH("D",C186)))</formula>
    </cfRule>
    <cfRule type="colorScale" priority="148">
      <colorScale>
        <cfvo type="min" val="0"/>
        <cfvo type="max" val="0"/>
        <color rgb="FFFF7128"/>
        <color rgb="FFFFEF9C"/>
      </colorScale>
    </cfRule>
  </conditionalFormatting>
  <conditionalFormatting sqref="C186">
    <cfRule type="containsText" dxfId="75" priority="145" operator="containsText" text="D">
      <formula>NOT(ISERROR(SEARCH("D",C186)))</formula>
    </cfRule>
    <cfRule type="colorScale" priority="146">
      <colorScale>
        <cfvo type="min" val="0"/>
        <cfvo type="max" val="0"/>
        <color rgb="FFFF7128"/>
        <color rgb="FFFFEF9C"/>
      </colorScale>
    </cfRule>
  </conditionalFormatting>
  <conditionalFormatting sqref="C186">
    <cfRule type="containsText" dxfId="74" priority="143" operator="containsText" text="D">
      <formula>NOT(ISERROR(SEARCH("D",C186)))</formula>
    </cfRule>
    <cfRule type="colorScale" priority="144">
      <colorScale>
        <cfvo type="min" val="0"/>
        <cfvo type="max" val="0"/>
        <color rgb="FFFF7128"/>
        <color rgb="FFFFEF9C"/>
      </colorScale>
    </cfRule>
  </conditionalFormatting>
  <conditionalFormatting sqref="C186">
    <cfRule type="containsText" dxfId="73" priority="141" operator="containsText" text="D">
      <formula>NOT(ISERROR(SEARCH("D",C186)))</formula>
    </cfRule>
    <cfRule type="colorScale" priority="142">
      <colorScale>
        <cfvo type="min" val="0"/>
        <cfvo type="max" val="0"/>
        <color rgb="FFFF7128"/>
        <color rgb="FFFFEF9C"/>
      </colorScale>
    </cfRule>
  </conditionalFormatting>
  <conditionalFormatting sqref="C186">
    <cfRule type="containsText" dxfId="72" priority="139" operator="containsText" text="D">
      <formula>NOT(ISERROR(SEARCH("D",C186)))</formula>
    </cfRule>
    <cfRule type="colorScale" priority="140">
      <colorScale>
        <cfvo type="min" val="0"/>
        <cfvo type="max" val="0"/>
        <color rgb="FFFF7128"/>
        <color rgb="FFFFEF9C"/>
      </colorScale>
    </cfRule>
  </conditionalFormatting>
  <conditionalFormatting sqref="C186">
    <cfRule type="containsText" dxfId="71" priority="137" operator="containsText" text="D">
      <formula>NOT(ISERROR(SEARCH("D",C186)))</formula>
    </cfRule>
    <cfRule type="colorScale" priority="138">
      <colorScale>
        <cfvo type="min" val="0"/>
        <cfvo type="max" val="0"/>
        <color rgb="FFFF7128"/>
        <color rgb="FFFFEF9C"/>
      </colorScale>
    </cfRule>
  </conditionalFormatting>
  <conditionalFormatting sqref="C186">
    <cfRule type="containsText" dxfId="70" priority="135" operator="containsText" text="D">
      <formula>NOT(ISERROR(SEARCH("D",C186)))</formula>
    </cfRule>
    <cfRule type="colorScale" priority="136">
      <colorScale>
        <cfvo type="min" val="0"/>
        <cfvo type="max" val="0"/>
        <color rgb="FFFF7128"/>
        <color rgb="FFFFEF9C"/>
      </colorScale>
    </cfRule>
  </conditionalFormatting>
  <conditionalFormatting sqref="C186">
    <cfRule type="containsText" dxfId="69" priority="133" operator="containsText" text="D">
      <formula>NOT(ISERROR(SEARCH("D",C186)))</formula>
    </cfRule>
    <cfRule type="colorScale" priority="134">
      <colorScale>
        <cfvo type="min" val="0"/>
        <cfvo type="max" val="0"/>
        <color rgb="FFFF7128"/>
        <color rgb="FFFFEF9C"/>
      </colorScale>
    </cfRule>
  </conditionalFormatting>
  <conditionalFormatting sqref="C186">
    <cfRule type="containsText" dxfId="68" priority="131" operator="containsText" text="D">
      <formula>NOT(ISERROR(SEARCH("D",C186)))</formula>
    </cfRule>
    <cfRule type="colorScale" priority="132">
      <colorScale>
        <cfvo type="min" val="0"/>
        <cfvo type="max" val="0"/>
        <color rgb="FFFF7128"/>
        <color rgb="FFFFEF9C"/>
      </colorScale>
    </cfRule>
  </conditionalFormatting>
  <conditionalFormatting sqref="C186">
    <cfRule type="containsText" dxfId="67" priority="129" operator="containsText" text="D">
      <formula>NOT(ISERROR(SEARCH("D",C186)))</formula>
    </cfRule>
    <cfRule type="colorScale" priority="130">
      <colorScale>
        <cfvo type="min" val="0"/>
        <cfvo type="max" val="0"/>
        <color rgb="FFFF7128"/>
        <color rgb="FFFFEF9C"/>
      </colorScale>
    </cfRule>
  </conditionalFormatting>
  <conditionalFormatting sqref="C186">
    <cfRule type="containsText" dxfId="66" priority="127" operator="containsText" text="D">
      <formula>NOT(ISERROR(SEARCH("D",C186)))</formula>
    </cfRule>
    <cfRule type="colorScale" priority="128">
      <colorScale>
        <cfvo type="min" val="0"/>
        <cfvo type="max" val="0"/>
        <color rgb="FFFF7128"/>
        <color rgb="FFFFEF9C"/>
      </colorScale>
    </cfRule>
  </conditionalFormatting>
  <conditionalFormatting sqref="C186">
    <cfRule type="containsText" dxfId="65" priority="125" operator="containsText" text="D">
      <formula>NOT(ISERROR(SEARCH("D",C186)))</formula>
    </cfRule>
    <cfRule type="colorScale" priority="126">
      <colorScale>
        <cfvo type="min" val="0"/>
        <cfvo type="max" val="0"/>
        <color rgb="FFFF7128"/>
        <color rgb="FFFFEF9C"/>
      </colorScale>
    </cfRule>
  </conditionalFormatting>
  <conditionalFormatting sqref="C186">
    <cfRule type="containsText" dxfId="64" priority="123" operator="containsText" text="D">
      <formula>NOT(ISERROR(SEARCH("D",C186)))</formula>
    </cfRule>
    <cfRule type="colorScale" priority="124">
      <colorScale>
        <cfvo type="min" val="0"/>
        <cfvo type="max" val="0"/>
        <color rgb="FFFF7128"/>
        <color rgb="FFFFEF9C"/>
      </colorScale>
    </cfRule>
  </conditionalFormatting>
  <conditionalFormatting sqref="C186">
    <cfRule type="containsText" dxfId="63" priority="121" operator="containsText" text="D">
      <formula>NOT(ISERROR(SEARCH("D",C186)))</formula>
    </cfRule>
    <cfRule type="colorScale" priority="122">
      <colorScale>
        <cfvo type="min" val="0"/>
        <cfvo type="max" val="0"/>
        <color rgb="FFFF7128"/>
        <color rgb="FFFFEF9C"/>
      </colorScale>
    </cfRule>
  </conditionalFormatting>
  <conditionalFormatting sqref="C186">
    <cfRule type="containsText" dxfId="62" priority="119" operator="containsText" text="D">
      <formula>NOT(ISERROR(SEARCH("D",C186)))</formula>
    </cfRule>
    <cfRule type="colorScale" priority="120">
      <colorScale>
        <cfvo type="min" val="0"/>
        <cfvo type="max" val="0"/>
        <color rgb="FFFF7128"/>
        <color rgb="FFFFEF9C"/>
      </colorScale>
    </cfRule>
  </conditionalFormatting>
  <conditionalFormatting sqref="C186">
    <cfRule type="containsText" dxfId="61" priority="117" operator="containsText" text="D">
      <formula>NOT(ISERROR(SEARCH("D",C186)))</formula>
    </cfRule>
    <cfRule type="colorScale" priority="118">
      <colorScale>
        <cfvo type="min" val="0"/>
        <cfvo type="max" val="0"/>
        <color rgb="FFFF7128"/>
        <color rgb="FFFFEF9C"/>
      </colorScale>
    </cfRule>
  </conditionalFormatting>
  <conditionalFormatting sqref="C186">
    <cfRule type="containsText" dxfId="60" priority="115" operator="containsText" text="D">
      <formula>NOT(ISERROR(SEARCH("D",C186)))</formula>
    </cfRule>
    <cfRule type="colorScale" priority="116">
      <colorScale>
        <cfvo type="min" val="0"/>
        <cfvo type="max" val="0"/>
        <color rgb="FFFF7128"/>
        <color rgb="FFFFEF9C"/>
      </colorScale>
    </cfRule>
  </conditionalFormatting>
  <conditionalFormatting sqref="C186">
    <cfRule type="containsText" dxfId="59" priority="113" operator="containsText" text="D">
      <formula>NOT(ISERROR(SEARCH("D",C186)))</formula>
    </cfRule>
    <cfRule type="colorScale" priority="114">
      <colorScale>
        <cfvo type="min" val="0"/>
        <cfvo type="max" val="0"/>
        <color rgb="FFFF7128"/>
        <color rgb="FFFFEF9C"/>
      </colorScale>
    </cfRule>
  </conditionalFormatting>
  <conditionalFormatting sqref="C197">
    <cfRule type="containsText" dxfId="58" priority="111" operator="containsText" text="D">
      <formula>NOT(ISERROR(SEARCH("D",C197)))</formula>
    </cfRule>
    <cfRule type="colorScale" priority="112">
      <colorScale>
        <cfvo type="min" val="0"/>
        <cfvo type="max" val="0"/>
        <color rgb="FFFF7128"/>
        <color rgb="FFFFEF9C"/>
      </colorScale>
    </cfRule>
  </conditionalFormatting>
  <conditionalFormatting sqref="C197">
    <cfRule type="containsText" dxfId="57" priority="109" operator="containsText" text="D">
      <formula>NOT(ISERROR(SEARCH("D",C197)))</formula>
    </cfRule>
    <cfRule type="colorScale" priority="110">
      <colorScale>
        <cfvo type="min" val="0"/>
        <cfvo type="max" val="0"/>
        <color rgb="FFFF7128"/>
        <color rgb="FFFFEF9C"/>
      </colorScale>
    </cfRule>
  </conditionalFormatting>
  <conditionalFormatting sqref="C197">
    <cfRule type="containsText" dxfId="56" priority="107" operator="containsText" text="D">
      <formula>NOT(ISERROR(SEARCH("D",C197)))</formula>
    </cfRule>
    <cfRule type="colorScale" priority="108">
      <colorScale>
        <cfvo type="min" val="0"/>
        <cfvo type="max" val="0"/>
        <color rgb="FFFF7128"/>
        <color rgb="FFFFEF9C"/>
      </colorScale>
    </cfRule>
  </conditionalFormatting>
  <conditionalFormatting sqref="C197">
    <cfRule type="containsText" dxfId="55" priority="105" operator="containsText" text="D">
      <formula>NOT(ISERROR(SEARCH("D",C197)))</formula>
    </cfRule>
    <cfRule type="colorScale" priority="106">
      <colorScale>
        <cfvo type="min" val="0"/>
        <cfvo type="max" val="0"/>
        <color rgb="FFFF7128"/>
        <color rgb="FFFFEF9C"/>
      </colorScale>
    </cfRule>
  </conditionalFormatting>
  <conditionalFormatting sqref="C197">
    <cfRule type="containsText" dxfId="54" priority="103" operator="containsText" text="D">
      <formula>NOT(ISERROR(SEARCH("D",C197)))</formula>
    </cfRule>
    <cfRule type="colorScale" priority="104">
      <colorScale>
        <cfvo type="min" val="0"/>
        <cfvo type="max" val="0"/>
        <color rgb="FFFF7128"/>
        <color rgb="FFFFEF9C"/>
      </colorScale>
    </cfRule>
  </conditionalFormatting>
  <conditionalFormatting sqref="C197">
    <cfRule type="containsText" dxfId="53" priority="101" operator="containsText" text="D">
      <formula>NOT(ISERROR(SEARCH("D",C197)))</formula>
    </cfRule>
    <cfRule type="colorScale" priority="102">
      <colorScale>
        <cfvo type="min" val="0"/>
        <cfvo type="max" val="0"/>
        <color rgb="FFFF7128"/>
        <color rgb="FFFFEF9C"/>
      </colorScale>
    </cfRule>
  </conditionalFormatting>
  <conditionalFormatting sqref="C197">
    <cfRule type="containsText" dxfId="52" priority="99" operator="containsText" text="D">
      <formula>NOT(ISERROR(SEARCH("D",C197)))</formula>
    </cfRule>
    <cfRule type="colorScale" priority="100">
      <colorScale>
        <cfvo type="min" val="0"/>
        <cfvo type="max" val="0"/>
        <color rgb="FFFF7128"/>
        <color rgb="FFFFEF9C"/>
      </colorScale>
    </cfRule>
  </conditionalFormatting>
  <conditionalFormatting sqref="C197">
    <cfRule type="containsText" dxfId="51" priority="97" operator="containsText" text="D">
      <formula>NOT(ISERROR(SEARCH("D",C197)))</formula>
    </cfRule>
    <cfRule type="colorScale" priority="98">
      <colorScale>
        <cfvo type="min" val="0"/>
        <cfvo type="max" val="0"/>
        <color rgb="FFFF7128"/>
        <color rgb="FFFFEF9C"/>
      </colorScale>
    </cfRule>
  </conditionalFormatting>
  <conditionalFormatting sqref="C197">
    <cfRule type="containsText" dxfId="50" priority="95" operator="containsText" text="D">
      <formula>NOT(ISERROR(SEARCH("D",C197)))</formula>
    </cfRule>
    <cfRule type="colorScale" priority="96">
      <colorScale>
        <cfvo type="min" val="0"/>
        <cfvo type="max" val="0"/>
        <color rgb="FFFF7128"/>
        <color rgb="FFFFEF9C"/>
      </colorScale>
    </cfRule>
  </conditionalFormatting>
  <conditionalFormatting sqref="C197">
    <cfRule type="containsText" dxfId="49" priority="93" operator="containsText" text="D">
      <formula>NOT(ISERROR(SEARCH("D",C197)))</formula>
    </cfRule>
    <cfRule type="colorScale" priority="94">
      <colorScale>
        <cfvo type="min" val="0"/>
        <cfvo type="max" val="0"/>
        <color rgb="FFFF7128"/>
        <color rgb="FFFFEF9C"/>
      </colorScale>
    </cfRule>
  </conditionalFormatting>
  <conditionalFormatting sqref="C197">
    <cfRule type="containsText" dxfId="48" priority="91" operator="containsText" text="D">
      <formula>NOT(ISERROR(SEARCH("D",C197)))</formula>
    </cfRule>
    <cfRule type="colorScale" priority="92">
      <colorScale>
        <cfvo type="min" val="0"/>
        <cfvo type="max" val="0"/>
        <color rgb="FFFF7128"/>
        <color rgb="FFFFEF9C"/>
      </colorScale>
    </cfRule>
  </conditionalFormatting>
  <conditionalFormatting sqref="C197">
    <cfRule type="containsText" dxfId="47" priority="89" operator="containsText" text="D">
      <formula>NOT(ISERROR(SEARCH("D",C197)))</formula>
    </cfRule>
    <cfRule type="colorScale" priority="90">
      <colorScale>
        <cfvo type="min" val="0"/>
        <cfvo type="max" val="0"/>
        <color rgb="FFFF7128"/>
        <color rgb="FFFFEF9C"/>
      </colorScale>
    </cfRule>
  </conditionalFormatting>
  <conditionalFormatting sqref="C201">
    <cfRule type="containsText" dxfId="46" priority="87" operator="containsText" text="D">
      <formula>NOT(ISERROR(SEARCH("D",C201)))</formula>
    </cfRule>
    <cfRule type="colorScale" priority="88">
      <colorScale>
        <cfvo type="min" val="0"/>
        <cfvo type="max" val="0"/>
        <color rgb="FFFF7128"/>
        <color rgb="FFFFEF9C"/>
      </colorScale>
    </cfRule>
  </conditionalFormatting>
  <conditionalFormatting sqref="C201">
    <cfRule type="containsText" dxfId="45" priority="85" operator="containsText" text="D">
      <formula>NOT(ISERROR(SEARCH("D",C201)))</formula>
    </cfRule>
    <cfRule type="colorScale" priority="86">
      <colorScale>
        <cfvo type="min" val="0"/>
        <cfvo type="max" val="0"/>
        <color rgb="FFFF7128"/>
        <color rgb="FFFFEF9C"/>
      </colorScale>
    </cfRule>
  </conditionalFormatting>
  <conditionalFormatting sqref="C201">
    <cfRule type="containsText" dxfId="44" priority="83" operator="containsText" text="D">
      <formula>NOT(ISERROR(SEARCH("D",C201)))</formula>
    </cfRule>
    <cfRule type="colorScale" priority="84">
      <colorScale>
        <cfvo type="min" val="0"/>
        <cfvo type="max" val="0"/>
        <color rgb="FFFF7128"/>
        <color rgb="FFFFEF9C"/>
      </colorScale>
    </cfRule>
  </conditionalFormatting>
  <conditionalFormatting sqref="C201">
    <cfRule type="containsText" dxfId="43" priority="81" operator="containsText" text="D">
      <formula>NOT(ISERROR(SEARCH("D",C201)))</formula>
    </cfRule>
    <cfRule type="colorScale" priority="82">
      <colorScale>
        <cfvo type="min" val="0"/>
        <cfvo type="max" val="0"/>
        <color rgb="FFFF7128"/>
        <color rgb="FFFFEF9C"/>
      </colorScale>
    </cfRule>
  </conditionalFormatting>
  <conditionalFormatting sqref="C201">
    <cfRule type="containsText" dxfId="42" priority="79" operator="containsText" text="D">
      <formula>NOT(ISERROR(SEARCH("D",C201)))</formula>
    </cfRule>
    <cfRule type="colorScale" priority="80">
      <colorScale>
        <cfvo type="min" val="0"/>
        <cfvo type="max" val="0"/>
        <color rgb="FFFF7128"/>
        <color rgb="FFFFEF9C"/>
      </colorScale>
    </cfRule>
  </conditionalFormatting>
  <conditionalFormatting sqref="C201">
    <cfRule type="containsText" dxfId="41" priority="77" operator="containsText" text="D">
      <formula>NOT(ISERROR(SEARCH("D",C201)))</formula>
    </cfRule>
    <cfRule type="colorScale" priority="78">
      <colorScale>
        <cfvo type="min" val="0"/>
        <cfvo type="max" val="0"/>
        <color rgb="FFFF7128"/>
        <color rgb="FFFFEF9C"/>
      </colorScale>
    </cfRule>
  </conditionalFormatting>
  <conditionalFormatting sqref="C201">
    <cfRule type="containsText" dxfId="40" priority="75" operator="containsText" text="D">
      <formula>NOT(ISERROR(SEARCH("D",C201)))</formula>
    </cfRule>
    <cfRule type="colorScale" priority="76">
      <colorScale>
        <cfvo type="min" val="0"/>
        <cfvo type="max" val="0"/>
        <color rgb="FFFF7128"/>
        <color rgb="FFFFEF9C"/>
      </colorScale>
    </cfRule>
  </conditionalFormatting>
  <conditionalFormatting sqref="C201">
    <cfRule type="containsText" dxfId="39" priority="73" operator="containsText" text="D">
      <formula>NOT(ISERROR(SEARCH("D",C201)))</formula>
    </cfRule>
    <cfRule type="colorScale" priority="74">
      <colorScale>
        <cfvo type="min" val="0"/>
        <cfvo type="max" val="0"/>
        <color rgb="FFFF7128"/>
        <color rgb="FFFFEF9C"/>
      </colorScale>
    </cfRule>
  </conditionalFormatting>
  <conditionalFormatting sqref="C201">
    <cfRule type="containsText" dxfId="38" priority="71" operator="containsText" text="D">
      <formula>NOT(ISERROR(SEARCH("D",C201)))</formula>
    </cfRule>
    <cfRule type="colorScale" priority="72">
      <colorScale>
        <cfvo type="min" val="0"/>
        <cfvo type="max" val="0"/>
        <color rgb="FFFF7128"/>
        <color rgb="FFFFEF9C"/>
      </colorScale>
    </cfRule>
  </conditionalFormatting>
  <conditionalFormatting sqref="C201">
    <cfRule type="containsText" dxfId="37" priority="69" operator="containsText" text="D">
      <formula>NOT(ISERROR(SEARCH("D",C201)))</formula>
    </cfRule>
    <cfRule type="colorScale" priority="70">
      <colorScale>
        <cfvo type="min" val="0"/>
        <cfvo type="max" val="0"/>
        <color rgb="FFFF7128"/>
        <color rgb="FFFFEF9C"/>
      </colorScale>
    </cfRule>
  </conditionalFormatting>
  <conditionalFormatting sqref="C201">
    <cfRule type="containsText" dxfId="36" priority="67" operator="containsText" text="D">
      <formula>NOT(ISERROR(SEARCH("D",C201)))</formula>
    </cfRule>
    <cfRule type="colorScale" priority="68">
      <colorScale>
        <cfvo type="min" val="0"/>
        <cfvo type="max" val="0"/>
        <color rgb="FFFF7128"/>
        <color rgb="FFFFEF9C"/>
      </colorScale>
    </cfRule>
  </conditionalFormatting>
  <conditionalFormatting sqref="C201">
    <cfRule type="containsText" dxfId="35" priority="65" operator="containsText" text="D">
      <formula>NOT(ISERROR(SEARCH("D",C201)))</formula>
    </cfRule>
    <cfRule type="colorScale" priority="66">
      <colorScale>
        <cfvo type="min" val="0"/>
        <cfvo type="max" val="0"/>
        <color rgb="FFFF7128"/>
        <color rgb="FFFFEF9C"/>
      </colorScale>
    </cfRule>
  </conditionalFormatting>
  <conditionalFormatting sqref="C201">
    <cfRule type="containsText" dxfId="34" priority="63" operator="containsText" text="D">
      <formula>NOT(ISERROR(SEARCH("D",C201)))</formula>
    </cfRule>
    <cfRule type="colorScale" priority="64">
      <colorScale>
        <cfvo type="min" val="0"/>
        <cfvo type="max" val="0"/>
        <color rgb="FFFF7128"/>
        <color rgb="FFFFEF9C"/>
      </colorScale>
    </cfRule>
  </conditionalFormatting>
  <conditionalFormatting sqref="C201">
    <cfRule type="containsText" dxfId="33" priority="61" operator="containsText" text="D">
      <formula>NOT(ISERROR(SEARCH("D",C201)))</formula>
    </cfRule>
    <cfRule type="colorScale" priority="62">
      <colorScale>
        <cfvo type="min" val="0"/>
        <cfvo type="max" val="0"/>
        <color rgb="FFFF7128"/>
        <color rgb="FFFFEF9C"/>
      </colorScale>
    </cfRule>
  </conditionalFormatting>
  <conditionalFormatting sqref="C201">
    <cfRule type="containsText" dxfId="32" priority="59" operator="containsText" text="D">
      <formula>NOT(ISERROR(SEARCH("D",C201)))</formula>
    </cfRule>
    <cfRule type="colorScale" priority="60">
      <colorScale>
        <cfvo type="min" val="0"/>
        <cfvo type="max" val="0"/>
        <color rgb="FFFF7128"/>
        <color rgb="FFFFEF9C"/>
      </colorScale>
    </cfRule>
  </conditionalFormatting>
  <conditionalFormatting sqref="C201">
    <cfRule type="containsText" dxfId="31" priority="57" operator="containsText" text="D">
      <formula>NOT(ISERROR(SEARCH("D",C201)))</formula>
    </cfRule>
    <cfRule type="colorScale" priority="58">
      <colorScale>
        <cfvo type="min" val="0"/>
        <cfvo type="max" val="0"/>
        <color rgb="FFFF7128"/>
        <color rgb="FFFFEF9C"/>
      </colorScale>
    </cfRule>
  </conditionalFormatting>
  <conditionalFormatting sqref="C201">
    <cfRule type="containsText" dxfId="30" priority="55" operator="containsText" text="D">
      <formula>NOT(ISERROR(SEARCH("D",C201)))</formula>
    </cfRule>
    <cfRule type="colorScale" priority="56">
      <colorScale>
        <cfvo type="min" val="0"/>
        <cfvo type="max" val="0"/>
        <color rgb="FFFF7128"/>
        <color rgb="FFFFEF9C"/>
      </colorScale>
    </cfRule>
  </conditionalFormatting>
  <conditionalFormatting sqref="C201">
    <cfRule type="containsText" dxfId="29" priority="53" operator="containsText" text="D">
      <formula>NOT(ISERROR(SEARCH("D",C201)))</formula>
    </cfRule>
    <cfRule type="colorScale" priority="54">
      <colorScale>
        <cfvo type="min" val="0"/>
        <cfvo type="max" val="0"/>
        <color rgb="FFFF7128"/>
        <color rgb="FFFFEF9C"/>
      </colorScale>
    </cfRule>
  </conditionalFormatting>
  <conditionalFormatting sqref="C201">
    <cfRule type="containsText" dxfId="28" priority="51" operator="containsText" text="D">
      <formula>NOT(ISERROR(SEARCH("D",C201)))</formula>
    </cfRule>
    <cfRule type="colorScale" priority="52">
      <colorScale>
        <cfvo type="min" val="0"/>
        <cfvo type="max" val="0"/>
        <color rgb="FFFF7128"/>
        <color rgb="FFFFEF9C"/>
      </colorScale>
    </cfRule>
  </conditionalFormatting>
  <conditionalFormatting sqref="C201">
    <cfRule type="containsText" dxfId="27" priority="49" operator="containsText" text="D">
      <formula>NOT(ISERROR(SEARCH("D",C201)))</formula>
    </cfRule>
    <cfRule type="colorScale" priority="50">
      <colorScale>
        <cfvo type="min" val="0"/>
        <cfvo type="max" val="0"/>
        <color rgb="FFFF7128"/>
        <color rgb="FFFFEF9C"/>
      </colorScale>
    </cfRule>
  </conditionalFormatting>
  <conditionalFormatting sqref="C201">
    <cfRule type="containsText" dxfId="26" priority="47" operator="containsText" text="D">
      <formula>NOT(ISERROR(SEARCH("D",C201)))</formula>
    </cfRule>
    <cfRule type="colorScale" priority="48">
      <colorScale>
        <cfvo type="min" val="0"/>
        <cfvo type="max" val="0"/>
        <color rgb="FFFF7128"/>
        <color rgb="FFFFEF9C"/>
      </colorScale>
    </cfRule>
  </conditionalFormatting>
  <conditionalFormatting sqref="C201">
    <cfRule type="containsText" dxfId="25" priority="45" operator="containsText" text="D">
      <formula>NOT(ISERROR(SEARCH("D",C201)))</formula>
    </cfRule>
    <cfRule type="colorScale" priority="46">
      <colorScale>
        <cfvo type="min" val="0"/>
        <cfvo type="max" val="0"/>
        <color rgb="FFFF7128"/>
        <color rgb="FFFFEF9C"/>
      </colorScale>
    </cfRule>
  </conditionalFormatting>
  <conditionalFormatting sqref="C202">
    <cfRule type="containsText" dxfId="24" priority="43" operator="containsText" text="D">
      <formula>NOT(ISERROR(SEARCH("D",C202)))</formula>
    </cfRule>
    <cfRule type="colorScale" priority="44">
      <colorScale>
        <cfvo type="min" val="0"/>
        <cfvo type="max" val="0"/>
        <color rgb="FFFF7128"/>
        <color rgb="FFFFEF9C"/>
      </colorScale>
    </cfRule>
  </conditionalFormatting>
  <conditionalFormatting sqref="C202">
    <cfRule type="containsText" dxfId="23" priority="41" operator="containsText" text="D">
      <formula>NOT(ISERROR(SEARCH("D",C202)))</formula>
    </cfRule>
    <cfRule type="colorScale" priority="42">
      <colorScale>
        <cfvo type="min" val="0"/>
        <cfvo type="max" val="0"/>
        <color rgb="FFFF7128"/>
        <color rgb="FFFFEF9C"/>
      </colorScale>
    </cfRule>
  </conditionalFormatting>
  <conditionalFormatting sqref="C202">
    <cfRule type="containsText" dxfId="22" priority="39" operator="containsText" text="D">
      <formula>NOT(ISERROR(SEARCH("D",C202)))</formula>
    </cfRule>
    <cfRule type="colorScale" priority="40">
      <colorScale>
        <cfvo type="min" val="0"/>
        <cfvo type="max" val="0"/>
        <color rgb="FFFF7128"/>
        <color rgb="FFFFEF9C"/>
      </colorScale>
    </cfRule>
  </conditionalFormatting>
  <conditionalFormatting sqref="C202">
    <cfRule type="containsText" dxfId="21" priority="37" operator="containsText" text="D">
      <formula>NOT(ISERROR(SEARCH("D",C202)))</formula>
    </cfRule>
    <cfRule type="colorScale" priority="38">
      <colorScale>
        <cfvo type="min" val="0"/>
        <cfvo type="max" val="0"/>
        <color rgb="FFFF7128"/>
        <color rgb="FFFFEF9C"/>
      </colorScale>
    </cfRule>
  </conditionalFormatting>
  <conditionalFormatting sqref="C202">
    <cfRule type="containsText" dxfId="20" priority="35" operator="containsText" text="D">
      <formula>NOT(ISERROR(SEARCH("D",C202)))</formula>
    </cfRule>
    <cfRule type="colorScale" priority="36">
      <colorScale>
        <cfvo type="min" val="0"/>
        <cfvo type="max" val="0"/>
        <color rgb="FFFF7128"/>
        <color rgb="FFFFEF9C"/>
      </colorScale>
    </cfRule>
  </conditionalFormatting>
  <conditionalFormatting sqref="C202">
    <cfRule type="containsText" dxfId="19" priority="33" operator="containsText" text="D">
      <formula>NOT(ISERROR(SEARCH("D",C202)))</formula>
    </cfRule>
    <cfRule type="colorScale" priority="34">
      <colorScale>
        <cfvo type="min" val="0"/>
        <cfvo type="max" val="0"/>
        <color rgb="FFFF7128"/>
        <color rgb="FFFFEF9C"/>
      </colorScale>
    </cfRule>
  </conditionalFormatting>
  <conditionalFormatting sqref="C202">
    <cfRule type="containsText" dxfId="18" priority="31" operator="containsText" text="D">
      <formula>NOT(ISERROR(SEARCH("D",C202)))</formula>
    </cfRule>
    <cfRule type="colorScale" priority="32">
      <colorScale>
        <cfvo type="min" val="0"/>
        <cfvo type="max" val="0"/>
        <color rgb="FFFF7128"/>
        <color rgb="FFFFEF9C"/>
      </colorScale>
    </cfRule>
  </conditionalFormatting>
  <conditionalFormatting sqref="C202">
    <cfRule type="containsText" dxfId="17" priority="29" operator="containsText" text="D">
      <formula>NOT(ISERROR(SEARCH("D",C202)))</formula>
    </cfRule>
    <cfRule type="colorScale" priority="30">
      <colorScale>
        <cfvo type="min" val="0"/>
        <cfvo type="max" val="0"/>
        <color rgb="FFFF7128"/>
        <color rgb="FFFFEF9C"/>
      </colorScale>
    </cfRule>
  </conditionalFormatting>
  <conditionalFormatting sqref="C202">
    <cfRule type="containsText" dxfId="16" priority="27" operator="containsText" text="D">
      <formula>NOT(ISERROR(SEARCH("D",C202)))</formula>
    </cfRule>
    <cfRule type="colorScale" priority="28">
      <colorScale>
        <cfvo type="min" val="0"/>
        <cfvo type="max" val="0"/>
        <color rgb="FFFF7128"/>
        <color rgb="FFFFEF9C"/>
      </colorScale>
    </cfRule>
  </conditionalFormatting>
  <conditionalFormatting sqref="C202">
    <cfRule type="containsText" dxfId="15" priority="25" operator="containsText" text="D">
      <formula>NOT(ISERROR(SEARCH("D",C202)))</formula>
    </cfRule>
    <cfRule type="colorScale" priority="26">
      <colorScale>
        <cfvo type="min" val="0"/>
        <cfvo type="max" val="0"/>
        <color rgb="FFFF7128"/>
        <color rgb="FFFFEF9C"/>
      </colorScale>
    </cfRule>
  </conditionalFormatting>
  <conditionalFormatting sqref="C202">
    <cfRule type="containsText" dxfId="14" priority="23" operator="containsText" text="D">
      <formula>NOT(ISERROR(SEARCH("D",C202)))</formula>
    </cfRule>
    <cfRule type="colorScale" priority="24">
      <colorScale>
        <cfvo type="min" val="0"/>
        <cfvo type="max" val="0"/>
        <color rgb="FFFF7128"/>
        <color rgb="FFFFEF9C"/>
      </colorScale>
    </cfRule>
  </conditionalFormatting>
  <conditionalFormatting sqref="C202">
    <cfRule type="containsText" dxfId="13" priority="21" operator="containsText" text="D">
      <formula>NOT(ISERROR(SEARCH("D",C202)))</formula>
    </cfRule>
    <cfRule type="colorScale" priority="22">
      <colorScale>
        <cfvo type="min" val="0"/>
        <cfvo type="max" val="0"/>
        <color rgb="FFFF7128"/>
        <color rgb="FFFFEF9C"/>
      </colorScale>
    </cfRule>
  </conditionalFormatting>
  <conditionalFormatting sqref="C202">
    <cfRule type="containsText" dxfId="12" priority="19" operator="containsText" text="D">
      <formula>NOT(ISERROR(SEARCH("D",C202)))</formula>
    </cfRule>
    <cfRule type="colorScale" priority="20">
      <colorScale>
        <cfvo type="min" val="0"/>
        <cfvo type="max" val="0"/>
        <color rgb="FFFF7128"/>
        <color rgb="FFFFEF9C"/>
      </colorScale>
    </cfRule>
  </conditionalFormatting>
  <conditionalFormatting sqref="C202">
    <cfRule type="containsText" dxfId="11" priority="17" operator="containsText" text="D">
      <formula>NOT(ISERROR(SEARCH("D",C202)))</formula>
    </cfRule>
    <cfRule type="colorScale" priority="18">
      <colorScale>
        <cfvo type="min" val="0"/>
        <cfvo type="max" val="0"/>
        <color rgb="FFFF7128"/>
        <color rgb="FFFFEF9C"/>
      </colorScale>
    </cfRule>
  </conditionalFormatting>
  <conditionalFormatting sqref="C202">
    <cfRule type="containsText" dxfId="10" priority="15" operator="containsText" text="D">
      <formula>NOT(ISERROR(SEARCH("D",C202)))</formula>
    </cfRule>
    <cfRule type="colorScale" priority="16">
      <colorScale>
        <cfvo type="min" val="0"/>
        <cfvo type="max" val="0"/>
        <color rgb="FFFF7128"/>
        <color rgb="FFFFEF9C"/>
      </colorScale>
    </cfRule>
  </conditionalFormatting>
  <conditionalFormatting sqref="C202">
    <cfRule type="containsText" dxfId="9" priority="13" operator="containsText" text="D">
      <formula>NOT(ISERROR(SEARCH("D",C202)))</formula>
    </cfRule>
    <cfRule type="colorScale" priority="14">
      <colorScale>
        <cfvo type="min" val="0"/>
        <cfvo type="max" val="0"/>
        <color rgb="FFFF7128"/>
        <color rgb="FFFFEF9C"/>
      </colorScale>
    </cfRule>
  </conditionalFormatting>
  <conditionalFormatting sqref="C202">
    <cfRule type="containsText" dxfId="8" priority="11" operator="containsText" text="D">
      <formula>NOT(ISERROR(SEARCH("D",C202)))</formula>
    </cfRule>
    <cfRule type="colorScale" priority="12">
      <colorScale>
        <cfvo type="min" val="0"/>
        <cfvo type="max" val="0"/>
        <color rgb="FFFF7128"/>
        <color rgb="FFFFEF9C"/>
      </colorScale>
    </cfRule>
  </conditionalFormatting>
  <conditionalFormatting sqref="C202">
    <cfRule type="containsText" dxfId="7" priority="9" operator="containsText" text="D">
      <formula>NOT(ISERROR(SEARCH("D",C202)))</formula>
    </cfRule>
    <cfRule type="colorScale" priority="10">
      <colorScale>
        <cfvo type="min" val="0"/>
        <cfvo type="max" val="0"/>
        <color rgb="FFFF7128"/>
        <color rgb="FFFFEF9C"/>
      </colorScale>
    </cfRule>
  </conditionalFormatting>
  <conditionalFormatting sqref="C202">
    <cfRule type="containsText" dxfId="6" priority="7" operator="containsText" text="D">
      <formula>NOT(ISERROR(SEARCH("D",C202)))</formula>
    </cfRule>
    <cfRule type="colorScale" priority="8">
      <colorScale>
        <cfvo type="min" val="0"/>
        <cfvo type="max" val="0"/>
        <color rgb="FFFF7128"/>
        <color rgb="FFFFEF9C"/>
      </colorScale>
    </cfRule>
  </conditionalFormatting>
  <conditionalFormatting sqref="C202">
    <cfRule type="containsText" dxfId="5" priority="5" operator="containsText" text="D">
      <formula>NOT(ISERROR(SEARCH("D",C202)))</formula>
    </cfRule>
    <cfRule type="colorScale" priority="6">
      <colorScale>
        <cfvo type="min" val="0"/>
        <cfvo type="max" val="0"/>
        <color rgb="FFFF7128"/>
        <color rgb="FFFFEF9C"/>
      </colorScale>
    </cfRule>
  </conditionalFormatting>
  <conditionalFormatting sqref="C202">
    <cfRule type="containsText" dxfId="4" priority="3" operator="containsText" text="D">
      <formula>NOT(ISERROR(SEARCH("D",C202)))</formula>
    </cfRule>
    <cfRule type="colorScale" priority="4">
      <colorScale>
        <cfvo type="min" val="0"/>
        <cfvo type="max" val="0"/>
        <color rgb="FFFF7128"/>
        <color rgb="FFFFEF9C"/>
      </colorScale>
    </cfRule>
  </conditionalFormatting>
  <conditionalFormatting sqref="C202">
    <cfRule type="containsText" dxfId="3" priority="1" operator="containsText" text="D">
      <formula>NOT(ISERROR(SEARCH("D",C202)))</formula>
    </cfRule>
    <cfRule type="colorScale" priority="2">
      <colorScale>
        <cfvo type="min" val="0"/>
        <cfvo type="max" val="0"/>
        <color rgb="FFFF7128"/>
        <color rgb="FFFFEF9C"/>
      </colorScale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46"/>
  <sheetViews>
    <sheetView tabSelected="1" topLeftCell="A13" zoomScale="160" zoomScaleNormal="160" workbookViewId="0">
      <selection activeCell="E22" sqref="E22"/>
    </sheetView>
  </sheetViews>
  <sheetFormatPr baseColWidth="10" defaultRowHeight="20.100000000000001" customHeight="1"/>
  <cols>
    <col min="1" max="1" width="12.7109375" style="1" customWidth="1"/>
    <col min="2" max="2" width="4.7109375" style="1" customWidth="1"/>
    <col min="3" max="3" width="30.7109375" style="1" customWidth="1"/>
    <col min="4" max="4" width="11" style="1" bestFit="1" customWidth="1"/>
    <col min="5" max="6" width="4.7109375" style="1" customWidth="1"/>
    <col min="7" max="7" width="49.5703125" style="1" customWidth="1"/>
    <col min="8" max="8" width="1.5703125" style="1" customWidth="1"/>
    <col min="9" max="16384" width="11.42578125" style="1"/>
  </cols>
  <sheetData>
    <row r="1" spans="1:12" ht="47.25" customHeight="1" thickBot="1">
      <c r="A1" s="54" t="s">
        <v>25</v>
      </c>
      <c r="B1" s="55"/>
      <c r="C1" s="55"/>
      <c r="D1" s="55"/>
      <c r="E1" s="55"/>
      <c r="F1" s="55"/>
      <c r="G1" s="56"/>
    </row>
    <row r="2" spans="1:12" ht="24.75" customHeight="1" thickBot="1">
      <c r="A2" s="42" t="s">
        <v>0</v>
      </c>
      <c r="B2" s="22"/>
      <c r="C2" s="39" t="s">
        <v>5</v>
      </c>
      <c r="D2" s="23" t="s">
        <v>62</v>
      </c>
      <c r="E2" s="52" t="s">
        <v>7</v>
      </c>
      <c r="F2" s="53"/>
      <c r="G2" s="13" t="s">
        <v>28</v>
      </c>
      <c r="K2" s="1" t="s">
        <v>0</v>
      </c>
      <c r="L2" s="1" t="s">
        <v>55</v>
      </c>
    </row>
    <row r="3" spans="1:12" ht="20.100000000000001" customHeight="1">
      <c r="A3" s="43">
        <v>43337</v>
      </c>
      <c r="B3" s="45" t="str">
        <f>IFERROR(VLOOKUP($A3,'Calendrier Général'!$A$2:$G$30,3,FALSE),"")</f>
        <v>E</v>
      </c>
      <c r="C3" s="59" t="str">
        <f>IFERROR(VLOOKUP($A3,'Calendrier Général'!$A$2:$G$30,4,FALSE),"")</f>
        <v>Gué de Sénac (33)</v>
      </c>
      <c r="D3" s="46" t="str">
        <f>IFERROR(VLOOKUP($A3,'Calendrier Général'!$A$2:$G$30,5,FALSE),"")</f>
        <v>20h</v>
      </c>
      <c r="E3" s="46">
        <f>IFERROR(VLOOKUP($A3,'Calendrier Général'!$A$2:$G$30,6,FALSE),"")</f>
        <v>0</v>
      </c>
      <c r="F3" s="47">
        <f>IFERROR(VLOOKUP($A3,'Calendrier Général'!$A$2:$G$30,7,FALSE),"")</f>
        <v>0</v>
      </c>
      <c r="G3" s="49"/>
      <c r="K3" s="58">
        <v>43337</v>
      </c>
      <c r="L3" s="58">
        <v>43338</v>
      </c>
    </row>
    <row r="4" spans="1:12" ht="20.100000000000001" customHeight="1">
      <c r="A4" s="2">
        <v>43344</v>
      </c>
      <c r="B4" s="14" t="str">
        <f>IFERROR(VLOOKUP($A4,'Calendrier Général'!$A$2:$G$30,3,FALSE),"")</f>
        <v>D</v>
      </c>
      <c r="C4" s="17" t="str">
        <f>IFERROR(VLOOKUP($A4,'Calendrier Général'!$A$2:$G$30,4,FALSE),"")</f>
        <v>Vindelle (16)</v>
      </c>
      <c r="D4" s="9" t="str">
        <f>IFERROR(VLOOKUP($A4,'Calendrier Général'!$A$2:$G$30,5,FALSE),"")</f>
        <v>20h</v>
      </c>
      <c r="E4" s="9">
        <f>IFERROR(VLOOKUP($A4,'Calendrier Général'!$A$2:$G$30,6,FALSE),"")</f>
        <v>1</v>
      </c>
      <c r="F4" s="15">
        <f>IFERROR(VLOOKUP($A4,'Calendrier Général'!$A$2:$G$30,7,FALSE),"")</f>
        <v>2</v>
      </c>
      <c r="G4" s="50"/>
      <c r="K4" s="58">
        <f>K3+7</f>
        <v>43344</v>
      </c>
      <c r="L4" s="58">
        <f>L3+7</f>
        <v>43345</v>
      </c>
    </row>
    <row r="5" spans="1:12" ht="19.5" customHeight="1">
      <c r="A5" s="2">
        <v>43351</v>
      </c>
      <c r="B5" s="14" t="str">
        <f>IFERROR(VLOOKUP($A5,'Calendrier Général'!$A$2:$G$30,3,FALSE),"")</f>
        <v>E</v>
      </c>
      <c r="C5" s="9" t="str">
        <f>IFERROR(VLOOKUP($A5,'Calendrier Général'!$A$2:$G$30,4,FALSE),"")</f>
        <v>Cendrieux Ladouze</v>
      </c>
      <c r="D5" s="9" t="str">
        <f>IFERROR(VLOOKUP($A5,'Calendrier Général'!$A$2:$G$30,5,FALSE),"")</f>
        <v>20h</v>
      </c>
      <c r="E5" s="9">
        <f>IFERROR(VLOOKUP($A5,'Calendrier Général'!$A$2:$G$30,6,FALSE),"")</f>
        <v>1</v>
      </c>
      <c r="F5" s="15">
        <f>IFERROR(VLOOKUP($A5,'Calendrier Général'!$A$2:$G$30,7,FALSE),"")</f>
        <v>2</v>
      </c>
      <c r="G5" s="50"/>
      <c r="K5" s="58">
        <f t="shared" ref="K5:K45" si="0">K4+7</f>
        <v>43351</v>
      </c>
      <c r="L5" s="58">
        <f t="shared" ref="L5:L45" si="1">L4+7</f>
        <v>43352</v>
      </c>
    </row>
    <row r="6" spans="1:12" ht="20.100000000000001" customHeight="1">
      <c r="A6" s="3">
        <v>43359</v>
      </c>
      <c r="B6" s="14" t="str">
        <f>IFERROR(VLOOKUP($A6,'Calendrier Général'!$A$2:$G$30,3,FALSE),"")</f>
        <v/>
      </c>
      <c r="C6" s="9" t="str">
        <f>IFERROR(VLOOKUP($A6,'Calendrier Général'!$A$2:$G$30,4,FALSE),"")</f>
        <v/>
      </c>
      <c r="D6" s="9" t="str">
        <f>IFERROR(VLOOKUP($A6,'Calendrier Général'!$A$2:$G$30,5,FALSE),"")</f>
        <v/>
      </c>
      <c r="E6" s="9" t="str">
        <f>IFERROR(VLOOKUP($A6,'Calendrier Général'!$A$2:$G$30,6,FALSE),"")</f>
        <v/>
      </c>
      <c r="F6" s="15" t="str">
        <f>IFERROR(VLOOKUP($A6,'Calendrier Général'!$A$2:$G$30,7,FALSE),"")</f>
        <v/>
      </c>
      <c r="G6" s="50"/>
      <c r="K6" s="58">
        <f t="shared" si="0"/>
        <v>43358</v>
      </c>
      <c r="L6" s="58">
        <f t="shared" si="1"/>
        <v>43359</v>
      </c>
    </row>
    <row r="7" spans="1:12" ht="20.100000000000001" customHeight="1" thickBot="1">
      <c r="A7" s="2">
        <v>43365</v>
      </c>
      <c r="B7" s="14" t="str">
        <f>IFERROR(VLOOKUP($A7,'Calendrier Général'!$A$2:$G$30,3,FALSE),"")</f>
        <v>D</v>
      </c>
      <c r="C7" s="9" t="str">
        <f>IFERROR(VLOOKUP($A7,'Calendrier Général'!$A$2:$G$30,4,FALSE),"")</f>
        <v>Pays Beaumontois</v>
      </c>
      <c r="D7" s="9" t="str">
        <f>IFERROR(VLOOKUP($A7,'Calendrier Général'!$A$2:$G$30,5,FALSE),"")</f>
        <v>20h30</v>
      </c>
      <c r="E7" s="9">
        <f>IFERROR(VLOOKUP($A7,'Calendrier Général'!$A$2:$G$30,6,FALSE),"")</f>
        <v>0</v>
      </c>
      <c r="F7" s="15">
        <f>IFERROR(VLOOKUP($A7,'Calendrier Général'!$A$2:$G$30,7,FALSE),"")</f>
        <v>0</v>
      </c>
      <c r="G7" s="57"/>
      <c r="K7" s="58">
        <f t="shared" si="0"/>
        <v>43365</v>
      </c>
      <c r="L7" s="58">
        <f t="shared" si="1"/>
        <v>43366</v>
      </c>
    </row>
    <row r="8" spans="1:12" ht="20.100000000000001" customHeight="1">
      <c r="A8" s="3">
        <v>43373</v>
      </c>
      <c r="B8" s="14" t="str">
        <f>IFERROR(VLOOKUP($A8,'Calendrier Général'!$A$2:$G$30,3,FALSE),"")</f>
        <v>E</v>
      </c>
      <c r="C8" s="60" t="str">
        <f>IFERROR(VLOOKUP($A8,'Calendrier Général'!$A$2:$G$30,4,FALSE),"")</f>
        <v>Larche La Feuillade</v>
      </c>
      <c r="D8" s="9" t="str">
        <f>IFERROR(VLOOKUP($A8,'Calendrier Général'!$A$2:$G$30,5,FALSE),"")</f>
        <v>15h</v>
      </c>
      <c r="E8" s="9">
        <f>IFERROR(VLOOKUP($A8,'Calendrier Général'!$A$2:$G$30,6,FALSE),"")</f>
        <v>1</v>
      </c>
      <c r="F8" s="15">
        <f>IFERROR(VLOOKUP($A8,'Calendrier Général'!$A$2:$G$30,7,FALSE),"")</f>
        <v>1</v>
      </c>
      <c r="G8" s="49"/>
      <c r="K8" s="58">
        <f t="shared" si="0"/>
        <v>43372</v>
      </c>
      <c r="L8" s="58">
        <f t="shared" si="1"/>
        <v>43373</v>
      </c>
    </row>
    <row r="9" spans="1:12" ht="20.100000000000001" customHeight="1">
      <c r="A9" s="3">
        <v>43380</v>
      </c>
      <c r="B9" s="14" t="str">
        <f>IFERROR(VLOOKUP($A9,'Calendrier Général'!$A$2:$G$30,3,FALSE),"")</f>
        <v/>
      </c>
      <c r="C9" s="9" t="str">
        <f>IFERROR(VLOOKUP($A9,'Calendrier Général'!$A$2:$G$30,4,FALSE),"")</f>
        <v/>
      </c>
      <c r="D9" s="9" t="str">
        <f>IFERROR(VLOOKUP($A9,'Calendrier Général'!$A$2:$G$30,5,FALSE),"")</f>
        <v/>
      </c>
      <c r="E9" s="9" t="str">
        <f>IFERROR(VLOOKUP($A9,'Calendrier Général'!$A$2:$G$30,6,FALSE),"")</f>
        <v/>
      </c>
      <c r="F9" s="15" t="str">
        <f>IFERROR(VLOOKUP($A9,'Calendrier Général'!$A$2:$G$30,7,FALSE),"")</f>
        <v/>
      </c>
      <c r="G9" s="50"/>
      <c r="K9" s="58">
        <f t="shared" si="0"/>
        <v>43379</v>
      </c>
      <c r="L9" s="58">
        <f t="shared" si="1"/>
        <v>43380</v>
      </c>
    </row>
    <row r="10" spans="1:12" ht="20.100000000000001" customHeight="1">
      <c r="A10" s="3">
        <v>43387</v>
      </c>
      <c r="B10" s="14" t="str">
        <f>IFERROR(VLOOKUP($A10,'Calendrier Général'!$A$2:$G$30,3,FALSE),"")</f>
        <v>E</v>
      </c>
      <c r="C10" s="25" t="str">
        <f>IFERROR(VLOOKUP($A10,'Calendrier Général'!$A$2:$G$30,4,FALSE),"")</f>
        <v>La Bachellerie</v>
      </c>
      <c r="D10" s="9" t="str">
        <f>IFERROR(VLOOKUP($A10,'Calendrier Général'!$A$2:$G$30,5,FALSE),"")</f>
        <v>15h</v>
      </c>
      <c r="E10" s="9">
        <f>IFERROR(VLOOKUP($A10,'Calendrier Général'!$A$2:$G$30,6,FALSE),"")</f>
        <v>0</v>
      </c>
      <c r="F10" s="15">
        <f>IFERROR(VLOOKUP($A10,'Calendrier Général'!$A$2:$G$30,7,FALSE),"")</f>
        <v>0</v>
      </c>
      <c r="G10" s="50"/>
      <c r="K10" s="58">
        <f t="shared" si="0"/>
        <v>43386</v>
      </c>
      <c r="L10" s="58">
        <f t="shared" si="1"/>
        <v>43387</v>
      </c>
    </row>
    <row r="11" spans="1:12" ht="20.100000000000001" customHeight="1">
      <c r="A11" s="2">
        <v>43393</v>
      </c>
      <c r="B11" s="14" t="str">
        <f>IFERROR(VLOOKUP($A11,'Calendrier Général'!$A$2:$G$30,3,FALSE),"")</f>
        <v>D</v>
      </c>
      <c r="C11" s="9" t="str">
        <f>IFERROR(VLOOKUP($A11,'Calendrier Général'!$A$2:$G$30,4,FALSE),"")</f>
        <v>Pays Mareuil</v>
      </c>
      <c r="D11" s="9" t="str">
        <f>IFERROR(VLOOKUP($A11,'Calendrier Général'!$A$2:$G$30,5,FALSE),"")</f>
        <v>20h</v>
      </c>
      <c r="E11" s="9">
        <f>IFERROR(VLOOKUP($A11,'Calendrier Général'!$A$2:$G$30,6,FALSE),"")</f>
        <v>0</v>
      </c>
      <c r="F11" s="15">
        <f>IFERROR(VLOOKUP($A11,'Calendrier Général'!$A$2:$G$30,7,FALSE),"")</f>
        <v>3</v>
      </c>
      <c r="G11" s="50"/>
      <c r="K11" s="58">
        <f t="shared" si="0"/>
        <v>43393</v>
      </c>
      <c r="L11" s="58">
        <f t="shared" si="1"/>
        <v>43394</v>
      </c>
    </row>
    <row r="12" spans="1:12" ht="20.100000000000001" customHeight="1" thickBot="1">
      <c r="A12" s="26">
        <v>43400</v>
      </c>
      <c r="B12" s="14" t="str">
        <f>IFERROR(VLOOKUP($A12,'Calendrier Général'!$A$2:$G$30,3,FALSE),"")</f>
        <v>D</v>
      </c>
      <c r="C12" s="25" t="str">
        <f>IFERROR(VLOOKUP($A12,'Calendrier Général'!$A$2:$G$30,4,FALSE),"")</f>
        <v>Limens Jsa</v>
      </c>
      <c r="D12" s="9" t="str">
        <f>IFERROR(VLOOKUP($A12,'Calendrier Général'!$A$2:$G$30,5,FALSE),"")</f>
        <v>20h30</v>
      </c>
      <c r="E12" s="9">
        <f>IFERROR(VLOOKUP($A12,'Calendrier Général'!$A$2:$G$30,6,FALSE),"")</f>
        <v>0</v>
      </c>
      <c r="F12" s="15">
        <f>IFERROR(VLOOKUP($A12,'Calendrier Général'!$A$2:$G$30,7,FALSE),"")</f>
        <v>0</v>
      </c>
      <c r="G12" s="57"/>
      <c r="K12" s="58">
        <f t="shared" si="0"/>
        <v>43400</v>
      </c>
      <c r="L12" s="58">
        <f t="shared" si="1"/>
        <v>43401</v>
      </c>
    </row>
    <row r="13" spans="1:12" ht="20.100000000000001" customHeight="1">
      <c r="A13" s="3">
        <v>43409</v>
      </c>
      <c r="B13" s="14" t="str">
        <f>IFERROR(VLOOKUP($A13,'Calendrier Général'!$A$2:$G$30,3,FALSE),"")</f>
        <v/>
      </c>
      <c r="C13" s="9" t="str">
        <f>IFERROR(VLOOKUP($A13,'Calendrier Général'!$A$2:$G$30,4,FALSE),"")</f>
        <v/>
      </c>
      <c r="D13" s="9" t="str">
        <f>IFERROR(VLOOKUP($A13,'Calendrier Général'!$A$2:$G$30,5,FALSE),"")</f>
        <v/>
      </c>
      <c r="E13" s="9" t="str">
        <f>IFERROR(VLOOKUP($A13,'Calendrier Général'!$A$2:$G$30,6,FALSE),"")</f>
        <v/>
      </c>
      <c r="F13" s="15" t="str">
        <f>IFERROR(VLOOKUP($A13,'Calendrier Général'!$A$2:$G$30,7,FALSE),"")</f>
        <v/>
      </c>
      <c r="G13" s="49"/>
      <c r="K13" s="58">
        <f t="shared" si="0"/>
        <v>43407</v>
      </c>
      <c r="L13" s="58">
        <f t="shared" si="1"/>
        <v>43408</v>
      </c>
    </row>
    <row r="14" spans="1:12" ht="20.100000000000001" customHeight="1">
      <c r="A14" s="2">
        <v>43415</v>
      </c>
      <c r="B14" s="14" t="str">
        <f>IFERROR(VLOOKUP($A14,'Calendrier Général'!$A$2:$G$30,3,FALSE),"")</f>
        <v/>
      </c>
      <c r="C14" s="9" t="str">
        <f>IFERROR(VLOOKUP($A14,'Calendrier Général'!$A$2:$G$30,4,FALSE),"")</f>
        <v/>
      </c>
      <c r="D14" s="9" t="str">
        <f>IFERROR(VLOOKUP($A14,'Calendrier Général'!$A$2:$G$30,5,FALSE),"")</f>
        <v/>
      </c>
      <c r="E14" s="9" t="str">
        <f>IFERROR(VLOOKUP($A14,'Calendrier Général'!$A$2:$G$30,6,FALSE),"")</f>
        <v/>
      </c>
      <c r="F14" s="15" t="str">
        <f>IFERROR(VLOOKUP($A14,'Calendrier Général'!$A$2:$G$30,7,FALSE),"")</f>
        <v/>
      </c>
      <c r="G14" s="50"/>
      <c r="K14" s="58">
        <f t="shared" si="0"/>
        <v>43414</v>
      </c>
      <c r="L14" s="58">
        <f t="shared" si="1"/>
        <v>43415</v>
      </c>
    </row>
    <row r="15" spans="1:12" ht="20.100000000000001" customHeight="1">
      <c r="A15" s="3">
        <v>43423</v>
      </c>
      <c r="B15" s="14" t="str">
        <f>IFERROR(VLOOKUP($A15,'Calendrier Général'!$A$2:$G$30,3,FALSE),"")</f>
        <v/>
      </c>
      <c r="C15" s="9" t="str">
        <f>IFERROR(VLOOKUP($A15,'Calendrier Général'!$A$2:$G$30,4,FALSE),"")</f>
        <v/>
      </c>
      <c r="D15" s="9" t="str">
        <f>IFERROR(VLOOKUP($A15,'Calendrier Général'!$A$2:$G$30,5,FALSE),"")</f>
        <v/>
      </c>
      <c r="E15" s="9" t="str">
        <f>IFERROR(VLOOKUP($A15,'Calendrier Général'!$A$2:$G$30,6,FALSE),"")</f>
        <v/>
      </c>
      <c r="F15" s="15" t="str">
        <f>IFERROR(VLOOKUP($A15,'Calendrier Général'!$A$2:$G$30,7,FALSE),"")</f>
        <v/>
      </c>
      <c r="G15" s="50"/>
      <c r="K15" s="58">
        <f t="shared" si="0"/>
        <v>43421</v>
      </c>
      <c r="L15" s="58">
        <f t="shared" si="1"/>
        <v>43422</v>
      </c>
    </row>
    <row r="16" spans="1:12" ht="20.100000000000001" customHeight="1">
      <c r="A16" s="2">
        <v>43428</v>
      </c>
      <c r="B16" s="14" t="str">
        <f>IFERROR(VLOOKUP($A16,'Calendrier Général'!$A$2:$G$30,3,FALSE),"")</f>
        <v>D</v>
      </c>
      <c r="C16" s="9" t="str">
        <f>IFERROR(VLOOKUP($A16,'Calendrier Général'!$A$2:$G$30,4,FALSE),"")</f>
        <v xml:space="preserve">Château L'Evèque </v>
      </c>
      <c r="D16" s="9" t="str">
        <f>IFERROR(VLOOKUP($A16,'Calendrier Général'!$A$2:$G$30,5,FALSE),"")</f>
        <v>20h</v>
      </c>
      <c r="E16" s="9">
        <f>IFERROR(VLOOKUP($A16,'Calendrier Général'!$A$2:$G$30,6,FALSE),"")</f>
        <v>0</v>
      </c>
      <c r="F16" s="15">
        <f>IFERROR(VLOOKUP($A16,'Calendrier Général'!$A$2:$G$30,7,FALSE),"")</f>
        <v>2</v>
      </c>
      <c r="G16" s="50"/>
      <c r="K16" s="58">
        <f t="shared" si="0"/>
        <v>43428</v>
      </c>
      <c r="L16" s="58">
        <f t="shared" si="1"/>
        <v>43429</v>
      </c>
    </row>
    <row r="17" spans="1:12" ht="20.100000000000001" customHeight="1" thickBot="1">
      <c r="A17" s="3">
        <v>43435</v>
      </c>
      <c r="B17" s="14" t="str">
        <f>IFERROR(VLOOKUP($A17,'Calendrier Général'!$A$2:$G$30,3,FALSE),"")</f>
        <v>E</v>
      </c>
      <c r="C17" s="9" t="str">
        <f>IFERROR(VLOOKUP($A17,'Calendrier Général'!$A$2:$G$30,4,FALSE),"")</f>
        <v xml:space="preserve">Boulazac 2 </v>
      </c>
      <c r="D17" s="9" t="str">
        <f>IFERROR(VLOOKUP($A17,'Calendrier Général'!$A$2:$G$30,5,FALSE),"")</f>
        <v>20h</v>
      </c>
      <c r="E17" s="9">
        <f>IFERROR(VLOOKUP($A17,'Calendrier Général'!$A$2:$G$30,6,FALSE),"")</f>
        <v>1</v>
      </c>
      <c r="F17" s="15">
        <f>IFERROR(VLOOKUP($A17,'Calendrier Général'!$A$2:$G$30,7,FALSE),"")</f>
        <v>2</v>
      </c>
      <c r="G17" s="51"/>
      <c r="K17" s="58">
        <f t="shared" si="0"/>
        <v>43435</v>
      </c>
      <c r="L17" s="58">
        <f t="shared" si="1"/>
        <v>43436</v>
      </c>
    </row>
    <row r="18" spans="1:12" ht="20.100000000000001" customHeight="1">
      <c r="A18" s="3">
        <v>43442</v>
      </c>
      <c r="B18" s="14" t="str">
        <f>IFERROR(VLOOKUP($A18,'Calendrier Général'!$A$2:$G$30,3,FALSE),"")</f>
        <v>D</v>
      </c>
      <c r="C18" s="9" t="str">
        <f>IFERROR(VLOOKUP($A18,'Calendrier Général'!$A$2:$G$30,4,FALSE),"")</f>
        <v>Neuvic St Léon</v>
      </c>
      <c r="D18" s="9" t="str">
        <f>IFERROR(VLOOKUP($A18,'Calendrier Général'!$A$2:$G$30,5,FALSE),"")</f>
        <v>20h</v>
      </c>
      <c r="E18" s="9">
        <f>IFERROR(VLOOKUP($A18,'Calendrier Général'!$A$2:$G$30,6,FALSE),"")</f>
        <v>0</v>
      </c>
      <c r="F18" s="15">
        <f>IFERROR(VLOOKUP($A18,'Calendrier Général'!$A$2:$G$30,7,FALSE),"")</f>
        <v>0</v>
      </c>
      <c r="G18" s="49"/>
      <c r="K18" s="58">
        <f t="shared" si="0"/>
        <v>43442</v>
      </c>
      <c r="L18" s="58">
        <f t="shared" si="1"/>
        <v>43443</v>
      </c>
    </row>
    <row r="19" spans="1:12" ht="20.100000000000001" customHeight="1">
      <c r="A19" s="3">
        <v>43450</v>
      </c>
      <c r="B19" s="14" t="str">
        <f>IFERROR(VLOOKUP($A19,'Calendrier Général'!$A$2:$G$30,3,FALSE),"")</f>
        <v>E</v>
      </c>
      <c r="C19" s="9" t="str">
        <f>IFERROR(VLOOKUP($A19,'Calendrier Général'!$A$2:$G$30,4,FALSE),"")</f>
        <v>FAUX à 15h</v>
      </c>
      <c r="D19" s="9" t="str">
        <f>IFERROR(VLOOKUP($A19,'Calendrier Général'!$A$2:$G$30,5,FALSE),"")</f>
        <v>15h</v>
      </c>
      <c r="E19" s="9">
        <f>IFERROR(VLOOKUP($A19,'Calendrier Général'!$A$2:$G$30,6,FALSE),"")</f>
        <v>0</v>
      </c>
      <c r="F19" s="15">
        <f>IFERROR(VLOOKUP($A19,'Calendrier Général'!$A$2:$G$30,7,FALSE),"")</f>
        <v>0</v>
      </c>
      <c r="G19" s="50"/>
      <c r="K19" s="58">
        <f t="shared" si="0"/>
        <v>43449</v>
      </c>
      <c r="L19" s="58">
        <f t="shared" si="1"/>
        <v>43450</v>
      </c>
    </row>
    <row r="20" spans="1:12" ht="20.100000000000001" customHeight="1">
      <c r="A20" s="3">
        <v>43457</v>
      </c>
      <c r="B20" s="14" t="str">
        <f>IFERROR(VLOOKUP($A20,'Calendrier Général'!$A$2:$G$30,3,FALSE),"")</f>
        <v/>
      </c>
      <c r="C20" s="9" t="str">
        <f>IFERROR(VLOOKUP($A20,'Calendrier Général'!$A$2:$G$30,4,FALSE),"")</f>
        <v/>
      </c>
      <c r="D20" s="9" t="str">
        <f>IFERROR(VLOOKUP($A20,'Calendrier Général'!$A$2:$G$30,5,FALSE),"")</f>
        <v/>
      </c>
      <c r="E20" s="9" t="str">
        <f>IFERROR(VLOOKUP($A20,'Calendrier Général'!$A$2:$G$30,6,FALSE),"")</f>
        <v/>
      </c>
      <c r="F20" s="15" t="str">
        <f>IFERROR(VLOOKUP($A20,'Calendrier Général'!$A$2:$G$30,7,FALSE),"")</f>
        <v/>
      </c>
      <c r="G20" s="50"/>
      <c r="K20" s="58">
        <f t="shared" si="0"/>
        <v>43456</v>
      </c>
      <c r="L20" s="58">
        <f t="shared" si="1"/>
        <v>43457</v>
      </c>
    </row>
    <row r="21" spans="1:12" ht="20.100000000000001" customHeight="1">
      <c r="A21" s="3">
        <v>43464</v>
      </c>
      <c r="B21" s="14" t="str">
        <f>IFERROR(VLOOKUP($A21,'Calendrier Général'!$A$2:$G$30,3,FALSE),"")</f>
        <v/>
      </c>
      <c r="C21" s="9" t="str">
        <f>IFERROR(VLOOKUP($A21,'Calendrier Général'!$A$2:$G$30,4,FALSE),"")</f>
        <v/>
      </c>
      <c r="D21" s="9" t="str">
        <f>IFERROR(VLOOKUP($A21,'Calendrier Général'!$A$2:$G$30,5,FALSE),"")</f>
        <v/>
      </c>
      <c r="E21" s="9" t="str">
        <f>IFERROR(VLOOKUP($A21,'Calendrier Général'!$A$2:$G$30,6,FALSE),"")</f>
        <v/>
      </c>
      <c r="F21" s="15" t="str">
        <f>IFERROR(VLOOKUP($A21,'Calendrier Général'!$A$2:$G$30,7,FALSE),"")</f>
        <v/>
      </c>
      <c r="G21" s="50"/>
      <c r="K21" s="58">
        <f t="shared" si="0"/>
        <v>43463</v>
      </c>
      <c r="L21" s="58">
        <f t="shared" si="1"/>
        <v>43464</v>
      </c>
    </row>
    <row r="22" spans="1:12" ht="20.100000000000001" customHeight="1" thickBot="1">
      <c r="A22" s="3">
        <v>43471</v>
      </c>
      <c r="B22" s="14" t="str">
        <f>IFERROR(VLOOKUP($A22,'Calendrier Général'!$A$2:$G$30,3,FALSE),"")</f>
        <v/>
      </c>
      <c r="C22" s="9" t="str">
        <f>IFERROR(VLOOKUP($A22,'Calendrier Général'!$A$2:$G$30,4,FALSE),"")</f>
        <v/>
      </c>
      <c r="D22" s="9" t="str">
        <f>IFERROR(VLOOKUP($A22,'Calendrier Général'!$A$2:$G$30,5,FALSE),"")</f>
        <v/>
      </c>
      <c r="E22" s="9" t="str">
        <f>IFERROR(VLOOKUP($A22,'Calendrier Général'!$A$2:$G$30,6,FALSE),"")</f>
        <v/>
      </c>
      <c r="F22" s="15" t="str">
        <f>IFERROR(VLOOKUP($A22,'Calendrier Général'!$A$2:$G$30,7,FALSE),"")</f>
        <v/>
      </c>
      <c r="G22" s="51"/>
      <c r="K22" s="58">
        <f t="shared" si="0"/>
        <v>43470</v>
      </c>
      <c r="L22" s="58">
        <f t="shared" si="1"/>
        <v>43471</v>
      </c>
    </row>
    <row r="23" spans="1:12" ht="20.100000000000001" customHeight="1">
      <c r="A23" s="3">
        <v>43478</v>
      </c>
      <c r="B23" s="14" t="str">
        <f>IFERROR(VLOOKUP($A23,'Calendrier Général'!$A$2:$G$30,3,FALSE),"")</f>
        <v/>
      </c>
      <c r="C23" s="9" t="str">
        <f>IFERROR(VLOOKUP($A23,'Calendrier Général'!$A$2:$G$30,4,FALSE),"")</f>
        <v/>
      </c>
      <c r="D23" s="9" t="str">
        <f>IFERROR(VLOOKUP($A23,'Calendrier Général'!$A$2:$G$30,5,FALSE),"")</f>
        <v/>
      </c>
      <c r="E23" s="9" t="str">
        <f>IFERROR(VLOOKUP($A23,'Calendrier Général'!$A$2:$G$30,6,FALSE),"")</f>
        <v/>
      </c>
      <c r="F23" s="15" t="str">
        <f>IFERROR(VLOOKUP($A23,'Calendrier Général'!$A$2:$G$30,7,FALSE),"")</f>
        <v/>
      </c>
      <c r="G23" s="8"/>
      <c r="K23" s="58">
        <f t="shared" si="0"/>
        <v>43477</v>
      </c>
      <c r="L23" s="58">
        <f t="shared" si="1"/>
        <v>43478</v>
      </c>
    </row>
    <row r="24" spans="1:12" ht="20.100000000000001" customHeight="1">
      <c r="A24" s="3">
        <v>43485</v>
      </c>
      <c r="B24" s="14" t="str">
        <f>IFERROR(VLOOKUP($A24,'Calendrier Général'!$A$2:$G$30,3,FALSE),"")</f>
        <v/>
      </c>
      <c r="C24" s="9" t="str">
        <f>IFERROR(VLOOKUP($A24,'Calendrier Général'!$A$2:$G$30,4,FALSE),"")</f>
        <v/>
      </c>
      <c r="D24" s="9" t="str">
        <f>IFERROR(VLOOKUP($A24,'Calendrier Général'!$A$2:$G$30,5,FALSE),"")</f>
        <v/>
      </c>
      <c r="E24" s="9" t="str">
        <f>IFERROR(VLOOKUP($A24,'Calendrier Général'!$A$2:$G$30,6,FALSE),"")</f>
        <v/>
      </c>
      <c r="F24" s="15" t="str">
        <f>IFERROR(VLOOKUP($A24,'Calendrier Général'!$A$2:$G$30,7,FALSE),"")</f>
        <v/>
      </c>
      <c r="G24" s="41" t="s">
        <v>6</v>
      </c>
      <c r="K24" s="58">
        <f t="shared" si="0"/>
        <v>43484</v>
      </c>
      <c r="L24" s="58">
        <f t="shared" si="1"/>
        <v>43485</v>
      </c>
    </row>
    <row r="25" spans="1:12" ht="20.100000000000001" customHeight="1">
      <c r="A25" s="3">
        <v>43492</v>
      </c>
      <c r="B25" s="14" t="str">
        <f>IFERROR(VLOOKUP($A25,'Calendrier Général'!$A$2:$G$30,3,FALSE),"")</f>
        <v>D</v>
      </c>
      <c r="C25" s="9" t="str">
        <f>IFERROR(VLOOKUP($A25,'Calendrier Général'!$A$2:$G$30,4,FALSE),"")</f>
        <v xml:space="preserve">TSMB </v>
      </c>
      <c r="D25" s="9" t="str">
        <f>IFERROR(VLOOKUP($A25,'Calendrier Général'!$A$2:$G$30,5,FALSE),"")</f>
        <v>15h</v>
      </c>
      <c r="E25" s="9">
        <f>IFERROR(VLOOKUP($A25,'Calendrier Général'!$A$2:$G$30,6,FALSE),"")</f>
        <v>0</v>
      </c>
      <c r="F25" s="15">
        <f>IFERROR(VLOOKUP($A25,'Calendrier Général'!$A$2:$G$30,7,FALSE),"")</f>
        <v>0</v>
      </c>
      <c r="G25" s="10" t="s">
        <v>1</v>
      </c>
      <c r="K25" s="58">
        <f t="shared" si="0"/>
        <v>43491</v>
      </c>
      <c r="L25" s="58">
        <f t="shared" si="1"/>
        <v>43492</v>
      </c>
    </row>
    <row r="26" spans="1:12" ht="20.100000000000001" customHeight="1">
      <c r="A26" s="3">
        <v>43499</v>
      </c>
      <c r="B26" s="14" t="str">
        <f>IFERROR(VLOOKUP($A26,'Calendrier Général'!$A$2:$G$30,3,FALSE),"")</f>
        <v>E</v>
      </c>
      <c r="C26" s="9" t="str">
        <f>IFERROR(VLOOKUP($A26,'Calendrier Général'!$A$2:$G$30,4,FALSE),"")</f>
        <v>Ribérac</v>
      </c>
      <c r="D26" s="9" t="str">
        <f>IFERROR(VLOOKUP($A26,'Calendrier Général'!$A$2:$G$30,5,FALSE),"")</f>
        <v>15h</v>
      </c>
      <c r="E26" s="9">
        <f>IFERROR(VLOOKUP($A26,'Calendrier Général'!$A$2:$G$30,6,FALSE),"")</f>
        <v>0</v>
      </c>
      <c r="F26" s="15">
        <f>IFERROR(VLOOKUP($A26,'Calendrier Général'!$A$2:$G$30,7,FALSE),"")</f>
        <v>0</v>
      </c>
      <c r="G26" s="19" t="s">
        <v>2</v>
      </c>
      <c r="K26" s="58">
        <f>K25+7</f>
        <v>43498</v>
      </c>
      <c r="L26" s="58">
        <f t="shared" si="1"/>
        <v>43499</v>
      </c>
    </row>
    <row r="27" spans="1:12" ht="20.100000000000001" customHeight="1">
      <c r="A27" s="3">
        <v>43506</v>
      </c>
      <c r="B27" s="14" t="str">
        <f>IFERROR(VLOOKUP($A27,'Calendrier Général'!$A$2:$G$30,3,FALSE),"")</f>
        <v>E</v>
      </c>
      <c r="C27" s="9" t="str">
        <f>IFERROR(VLOOKUP($A27,'Calendrier Général'!$A$2:$G$30,4,FALSE),"")</f>
        <v>Pays Beaumontois</v>
      </c>
      <c r="D27" s="9" t="str">
        <f>IFERROR(VLOOKUP($A27,'Calendrier Général'!$A$2:$G$30,5,FALSE),"")</f>
        <v>15h</v>
      </c>
      <c r="E27" s="9">
        <f>IFERROR(VLOOKUP($A27,'Calendrier Général'!$A$2:$G$30,6,FALSE),"")</f>
        <v>0</v>
      </c>
      <c r="F27" s="15">
        <f>IFERROR(VLOOKUP($A27,'Calendrier Général'!$A$2:$G$30,7,FALSE),"")</f>
        <v>0</v>
      </c>
      <c r="G27" s="21" t="s">
        <v>3</v>
      </c>
      <c r="K27" s="58">
        <f t="shared" si="0"/>
        <v>43505</v>
      </c>
      <c r="L27" s="58">
        <f t="shared" si="1"/>
        <v>43506</v>
      </c>
    </row>
    <row r="28" spans="1:12" ht="20.100000000000001" customHeight="1">
      <c r="A28" s="3">
        <v>43513</v>
      </c>
      <c r="B28" s="14" t="str">
        <f>IFERROR(VLOOKUP($A28,'Calendrier Général'!$A$2:$G$30,3,FALSE),"")</f>
        <v/>
      </c>
      <c r="C28" s="9" t="str">
        <f>IFERROR(VLOOKUP($A28,'Calendrier Général'!$A$2:$G$30,4,FALSE),"")</f>
        <v/>
      </c>
      <c r="D28" s="9" t="str">
        <f>IFERROR(VLOOKUP($A28,'Calendrier Général'!$A$2:$G$30,5,FALSE),"")</f>
        <v/>
      </c>
      <c r="E28" s="9" t="str">
        <f>IFERROR(VLOOKUP($A28,'Calendrier Général'!$A$2:$G$30,6,FALSE),"")</f>
        <v/>
      </c>
      <c r="F28" s="15" t="str">
        <f>IFERROR(VLOOKUP($A28,'Calendrier Général'!$A$2:$G$30,7,FALSE),"")</f>
        <v/>
      </c>
      <c r="G28" s="8"/>
      <c r="K28" s="58">
        <f t="shared" si="0"/>
        <v>43512</v>
      </c>
      <c r="L28" s="58">
        <f t="shared" si="1"/>
        <v>43513</v>
      </c>
    </row>
    <row r="29" spans="1:12" ht="20.100000000000001" customHeight="1">
      <c r="A29" s="3">
        <v>43520</v>
      </c>
      <c r="B29" s="14" t="str">
        <f>IFERROR(VLOOKUP($A29,'Calendrier Général'!$A$2:$G$30,3,FALSE),"")</f>
        <v/>
      </c>
      <c r="C29" s="9" t="str">
        <f>IFERROR(VLOOKUP($A29,'Calendrier Général'!$A$2:$G$30,4,FALSE),"")</f>
        <v/>
      </c>
      <c r="D29" s="9" t="str">
        <f>IFERROR(VLOOKUP($A29,'Calendrier Général'!$A$2:$G$30,5,FALSE),"")</f>
        <v/>
      </c>
      <c r="E29" s="9" t="str">
        <f>IFERROR(VLOOKUP($A29,'Calendrier Général'!$A$2:$G$30,6,FALSE),"")</f>
        <v/>
      </c>
      <c r="F29" s="15" t="str">
        <f>IFERROR(VLOOKUP($A29,'Calendrier Général'!$A$2:$G$30,7,FALSE),"")</f>
        <v/>
      </c>
      <c r="G29" s="8"/>
      <c r="K29" s="58">
        <f t="shared" si="0"/>
        <v>43519</v>
      </c>
      <c r="L29" s="58">
        <f t="shared" si="1"/>
        <v>43520</v>
      </c>
    </row>
    <row r="30" spans="1:12" ht="20.100000000000001" customHeight="1">
      <c r="A30" s="3">
        <v>43527</v>
      </c>
      <c r="B30" s="14" t="str">
        <f>IFERROR(VLOOKUP($A30,'Calendrier Général'!$A$2:$G$30,3,FALSE),"")</f>
        <v>E</v>
      </c>
      <c r="C30" s="9" t="str">
        <f>IFERROR(VLOOKUP($A30,'Calendrier Général'!$A$2:$G$30,4,FALSE),"")</f>
        <v xml:space="preserve">Pays Mareuil </v>
      </c>
      <c r="D30" s="9" t="str">
        <f>IFERROR(VLOOKUP($A30,'Calendrier Général'!$A$2:$G$30,5,FALSE),"")</f>
        <v>15h</v>
      </c>
      <c r="E30" s="9">
        <f>IFERROR(VLOOKUP($A30,'Calendrier Général'!$A$2:$G$30,6,FALSE),"")</f>
        <v>0</v>
      </c>
      <c r="F30" s="15">
        <f>IFERROR(VLOOKUP($A30,'Calendrier Général'!$A$2:$G$30,7,FALSE),"")</f>
        <v>0</v>
      </c>
      <c r="G30" s="8"/>
      <c r="K30" s="58">
        <f t="shared" si="0"/>
        <v>43526</v>
      </c>
      <c r="L30" s="58">
        <f t="shared" si="1"/>
        <v>43527</v>
      </c>
    </row>
    <row r="31" spans="1:12" ht="20.100000000000001" customHeight="1">
      <c r="A31" s="2">
        <v>43533</v>
      </c>
      <c r="B31" s="14" t="str">
        <f>IFERROR(VLOOKUP($A31,'Calendrier Général'!$A$2:$G$30,3,FALSE),"")</f>
        <v>D</v>
      </c>
      <c r="C31" s="9" t="str">
        <f>IFERROR(VLOOKUP($A31,'Calendrier Général'!$A$2:$G$30,4,FALSE),"")</f>
        <v xml:space="preserve">Prigonrieux 2 </v>
      </c>
      <c r="D31" s="9" t="str">
        <f>IFERROR(VLOOKUP($A31,'Calendrier Général'!$A$2:$G$30,5,FALSE),"")</f>
        <v>20h</v>
      </c>
      <c r="E31" s="9">
        <f>IFERROR(VLOOKUP($A31,'Calendrier Général'!$A$2:$G$30,6,FALSE),"")</f>
        <v>0</v>
      </c>
      <c r="F31" s="15">
        <f>IFERROR(VLOOKUP($A31,'Calendrier Général'!$A$2:$G$30,7,FALSE),"")</f>
        <v>0</v>
      </c>
      <c r="G31" s="44" t="s">
        <v>11</v>
      </c>
      <c r="K31" s="58">
        <f t="shared" si="0"/>
        <v>43533</v>
      </c>
      <c r="L31" s="58">
        <f t="shared" si="1"/>
        <v>43534</v>
      </c>
    </row>
    <row r="32" spans="1:12" ht="20.100000000000001" customHeight="1">
      <c r="A32" s="3">
        <v>43540</v>
      </c>
      <c r="B32" s="14" t="str">
        <f>IFERROR(VLOOKUP($A32,'Calendrier Général'!$A$2:$G$30,3,FALSE),"")</f>
        <v/>
      </c>
      <c r="C32" s="9" t="str">
        <f>IFERROR(VLOOKUP($A32,'Calendrier Général'!$A$2:$G$30,4,FALSE),"")</f>
        <v/>
      </c>
      <c r="D32" s="9" t="str">
        <f>IFERROR(VLOOKUP($A32,'Calendrier Général'!$A$2:$G$30,5,FALSE),"")</f>
        <v/>
      </c>
      <c r="E32" s="9" t="str">
        <f>IFERROR(VLOOKUP($A32,'Calendrier Général'!$A$2:$G$30,6,FALSE),"")</f>
        <v/>
      </c>
      <c r="F32" s="15" t="str">
        <f>IFERROR(VLOOKUP($A32,'Calendrier Général'!$A$2:$G$30,7,FALSE),"")</f>
        <v/>
      </c>
      <c r="G32" s="8"/>
      <c r="K32" s="58">
        <f t="shared" si="0"/>
        <v>43540</v>
      </c>
      <c r="L32" s="58">
        <f t="shared" si="1"/>
        <v>43541</v>
      </c>
    </row>
    <row r="33" spans="1:12" ht="20.100000000000001" customHeight="1">
      <c r="A33" s="3">
        <v>43548</v>
      </c>
      <c r="B33" s="14" t="str">
        <f>IFERROR(VLOOKUP($A33,'Calendrier Général'!$A$2:$G$30,3,FALSE),"")</f>
        <v>E</v>
      </c>
      <c r="C33" s="9" t="str">
        <f>IFERROR(VLOOKUP($A33,'Calendrier Général'!$A$2:$G$30,4,FALSE),"")</f>
        <v>Thenon Limeyrat 2</v>
      </c>
      <c r="D33" s="9" t="str">
        <f>IFERROR(VLOOKUP($A33,'Calendrier Général'!$A$2:$G$30,5,FALSE),"")</f>
        <v>15h</v>
      </c>
      <c r="E33" s="9">
        <f>IFERROR(VLOOKUP($A33,'Calendrier Général'!$A$2:$G$30,6,FALSE),"")</f>
        <v>0</v>
      </c>
      <c r="F33" s="15">
        <f>IFERROR(VLOOKUP($A33,'Calendrier Général'!$A$2:$G$30,7,FALSE),"")</f>
        <v>0</v>
      </c>
      <c r="G33" s="8" t="s">
        <v>12</v>
      </c>
      <c r="K33" s="58">
        <f t="shared" si="0"/>
        <v>43547</v>
      </c>
      <c r="L33" s="58">
        <f t="shared" si="1"/>
        <v>43548</v>
      </c>
    </row>
    <row r="34" spans="1:12" ht="20.100000000000001" customHeight="1">
      <c r="A34" s="2">
        <v>43554</v>
      </c>
      <c r="B34" s="14" t="str">
        <f>IFERROR(VLOOKUP($A34,'Calendrier Général'!$A$2:$G$30,3,FALSE),"")</f>
        <v>D</v>
      </c>
      <c r="C34" s="9" t="str">
        <f>IFERROR(VLOOKUP($A34,'Calendrier Général'!$A$2:$G$30,4,FALSE),"")</f>
        <v xml:space="preserve">Pays de Montaigne </v>
      </c>
      <c r="D34" s="9" t="str">
        <f>IFERROR(VLOOKUP($A34,'Calendrier Général'!$A$2:$G$30,5,FALSE),"")</f>
        <v>20h</v>
      </c>
      <c r="E34" s="9">
        <f>IFERROR(VLOOKUP($A34,'Calendrier Général'!$A$2:$G$30,6,FALSE),"")</f>
        <v>0</v>
      </c>
      <c r="F34" s="15">
        <f>IFERROR(VLOOKUP($A34,'Calendrier Général'!$A$2:$G$30,7,FALSE),"")</f>
        <v>0</v>
      </c>
      <c r="G34" s="8" t="s">
        <v>13</v>
      </c>
      <c r="K34" s="58">
        <f t="shared" si="0"/>
        <v>43554</v>
      </c>
      <c r="L34" s="58">
        <f t="shared" si="1"/>
        <v>43555</v>
      </c>
    </row>
    <row r="35" spans="1:12" ht="20.100000000000001" customHeight="1">
      <c r="A35" s="3">
        <v>43562</v>
      </c>
      <c r="B35" s="14" t="str">
        <f>IFERROR(VLOOKUP($A35,'Calendrier Général'!$A$2:$G$30,3,FALSE),"")</f>
        <v>E</v>
      </c>
      <c r="C35" s="9" t="str">
        <f>IFERROR(VLOOKUP($A35,'Calendrier Général'!$A$2:$G$30,4,FALSE),"")</f>
        <v>Château L'Evèque</v>
      </c>
      <c r="D35" s="9" t="str">
        <f>IFERROR(VLOOKUP($A35,'Calendrier Général'!$A$2:$G$30,5,FALSE),"")</f>
        <v>15h</v>
      </c>
      <c r="E35" s="9">
        <f>IFERROR(VLOOKUP($A35,'Calendrier Général'!$A$2:$G$30,6,FALSE),"")</f>
        <v>0</v>
      </c>
      <c r="F35" s="15">
        <f>IFERROR(VLOOKUP($A35,'Calendrier Général'!$A$2:$G$30,7,FALSE),"")</f>
        <v>0</v>
      </c>
      <c r="G35" s="8" t="s">
        <v>14</v>
      </c>
      <c r="K35" s="58">
        <f t="shared" si="0"/>
        <v>43561</v>
      </c>
      <c r="L35" s="58">
        <f t="shared" si="1"/>
        <v>43562</v>
      </c>
    </row>
    <row r="36" spans="1:12" ht="20.100000000000001" customHeight="1">
      <c r="A36" s="2">
        <v>43568</v>
      </c>
      <c r="B36" s="14" t="str">
        <f>IFERROR(VLOOKUP($A36,'Calendrier Général'!$A$2:$G$30,3,FALSE),"")</f>
        <v>D</v>
      </c>
      <c r="C36" s="9" t="str">
        <f>IFERROR(VLOOKUP($A36,'Calendrier Général'!$A$2:$G$30,4,FALSE),"")</f>
        <v xml:space="preserve">Boulazac 2 </v>
      </c>
      <c r="D36" s="9" t="str">
        <f>IFERROR(VLOOKUP($A36,'Calendrier Général'!$A$2:$G$30,5,FALSE),"")</f>
        <v>20h</v>
      </c>
      <c r="E36" s="9">
        <f>IFERROR(VLOOKUP($A36,'Calendrier Général'!$A$2:$G$30,6,FALSE),"")</f>
        <v>0</v>
      </c>
      <c r="F36" s="15">
        <f>IFERROR(VLOOKUP($A36,'Calendrier Général'!$A$2:$G$30,7,FALSE),"")</f>
        <v>0</v>
      </c>
      <c r="G36" s="8" t="s">
        <v>15</v>
      </c>
      <c r="K36" s="58">
        <f t="shared" si="0"/>
        <v>43568</v>
      </c>
      <c r="L36" s="58">
        <f t="shared" si="1"/>
        <v>43569</v>
      </c>
    </row>
    <row r="37" spans="1:12" ht="20.100000000000001" customHeight="1">
      <c r="A37" s="3">
        <v>43575</v>
      </c>
      <c r="B37" s="14" t="str">
        <f>IFERROR(VLOOKUP($A37,'Calendrier Général'!$A$2:$G$30,3,FALSE),"")</f>
        <v/>
      </c>
      <c r="C37" s="9" t="str">
        <f>IFERROR(VLOOKUP($A37,'Calendrier Général'!$A$2:$G$30,4,FALSE),"")</f>
        <v/>
      </c>
      <c r="D37" s="9" t="str">
        <f>IFERROR(VLOOKUP($A37,'Calendrier Général'!$A$2:$G$30,5,FALSE),"")</f>
        <v/>
      </c>
      <c r="E37" s="9" t="str">
        <f>IFERROR(VLOOKUP($A37,'Calendrier Général'!$A$2:$G$30,6,FALSE),"")</f>
        <v/>
      </c>
      <c r="F37" s="15" t="str">
        <f>IFERROR(VLOOKUP($A37,'Calendrier Général'!$A$2:$G$30,7,FALSE),"")</f>
        <v/>
      </c>
      <c r="G37" s="8" t="s">
        <v>17</v>
      </c>
      <c r="K37" s="58">
        <f t="shared" si="0"/>
        <v>43575</v>
      </c>
      <c r="L37" s="58">
        <f t="shared" si="1"/>
        <v>43576</v>
      </c>
    </row>
    <row r="38" spans="1:12" ht="20.100000000000001" customHeight="1">
      <c r="A38" s="3">
        <v>43583</v>
      </c>
      <c r="B38" s="14" t="str">
        <f>IFERROR(VLOOKUP($A38,'Calendrier Général'!$A$2:$G$30,3,FALSE),"")</f>
        <v>E</v>
      </c>
      <c r="C38" s="9" t="str">
        <f>IFERROR(VLOOKUP($A38,'Calendrier Général'!$A$2:$G$30,4,FALSE),"")</f>
        <v>Neuvic St Léon</v>
      </c>
      <c r="D38" s="9" t="str">
        <f>IFERROR(VLOOKUP($A38,'Calendrier Général'!$A$2:$G$30,5,FALSE),"")</f>
        <v>15h</v>
      </c>
      <c r="E38" s="9">
        <f>IFERROR(VLOOKUP($A38,'Calendrier Général'!$A$2:$G$30,6,FALSE),"")</f>
        <v>0</v>
      </c>
      <c r="F38" s="15">
        <f>IFERROR(VLOOKUP($A38,'Calendrier Général'!$A$2:$G$30,7,FALSE),"")</f>
        <v>0</v>
      </c>
      <c r="G38" s="8" t="s">
        <v>27</v>
      </c>
      <c r="K38" s="58">
        <f t="shared" si="0"/>
        <v>43582</v>
      </c>
      <c r="L38" s="58">
        <f t="shared" si="1"/>
        <v>43583</v>
      </c>
    </row>
    <row r="39" spans="1:12" ht="20.100000000000001" customHeight="1">
      <c r="A39" s="2">
        <v>43589</v>
      </c>
      <c r="B39" s="14" t="str">
        <f>IFERROR(VLOOKUP($A39,'Calendrier Général'!$A$2:$G$30,3,FALSE),"")</f>
        <v>D</v>
      </c>
      <c r="C39" s="9" t="b">
        <f>IFERROR(VLOOKUP($A39,'Calendrier Général'!$A$2:$G$30,4,FALSE),"")</f>
        <v>0</v>
      </c>
      <c r="D39" s="9" t="str">
        <f>IFERROR(VLOOKUP($A39,'Calendrier Général'!$A$2:$G$30,5,FALSE),"")</f>
        <v>20h</v>
      </c>
      <c r="E39" s="9">
        <f>IFERROR(VLOOKUP($A39,'Calendrier Général'!$A$2:$G$30,6,FALSE),"")</f>
        <v>0</v>
      </c>
      <c r="F39" s="15">
        <f>IFERROR(VLOOKUP($A39,'Calendrier Général'!$A$2:$G$30,7,FALSE),"")</f>
        <v>0</v>
      </c>
      <c r="G39" s="8" t="s">
        <v>18</v>
      </c>
      <c r="K39" s="58">
        <f t="shared" si="0"/>
        <v>43589</v>
      </c>
      <c r="L39" s="58">
        <f t="shared" si="1"/>
        <v>43590</v>
      </c>
    </row>
    <row r="40" spans="1:12" ht="20.100000000000001" customHeight="1">
      <c r="A40" s="3">
        <v>43597</v>
      </c>
      <c r="B40" s="14" t="str">
        <f>IFERROR(VLOOKUP($A40,'Calendrier Général'!$A$2:$G$30,3,FALSE),"")</f>
        <v>E</v>
      </c>
      <c r="C40" s="9" t="str">
        <f>IFERROR(VLOOKUP($A40,'Calendrier Général'!$A$2:$G$30,4,FALSE),"")</f>
        <v xml:space="preserve">TSMB </v>
      </c>
      <c r="D40" s="9" t="str">
        <f>IFERROR(VLOOKUP($A40,'Calendrier Général'!$A$2:$G$30,5,FALSE),"")</f>
        <v>15h</v>
      </c>
      <c r="E40" s="9">
        <f>IFERROR(VLOOKUP($A40,'Calendrier Général'!$A$2:$G$30,6,FALSE),"")</f>
        <v>0</v>
      </c>
      <c r="F40" s="15">
        <f>IFERROR(VLOOKUP($A40,'Calendrier Général'!$A$2:$G$30,7,FALSE),"")</f>
        <v>0</v>
      </c>
      <c r="G40" s="8" t="s">
        <v>19</v>
      </c>
      <c r="K40" s="58">
        <f t="shared" si="0"/>
        <v>43596</v>
      </c>
      <c r="L40" s="58">
        <f t="shared" si="1"/>
        <v>43597</v>
      </c>
    </row>
    <row r="41" spans="1:12" ht="20.100000000000001" customHeight="1">
      <c r="A41" s="3">
        <v>43604</v>
      </c>
      <c r="B41" s="14" t="str">
        <f>IFERROR(VLOOKUP($A41,'Calendrier Général'!$A$2:$G$30,3,FALSE),"")</f>
        <v/>
      </c>
      <c r="C41" s="9" t="str">
        <f>IFERROR(VLOOKUP($A41,'Calendrier Général'!$A$2:$G$30,4,FALSE),"")</f>
        <v/>
      </c>
      <c r="D41" s="9" t="str">
        <f>IFERROR(VLOOKUP($A41,'Calendrier Général'!$A$2:$G$30,5,FALSE),"")</f>
        <v/>
      </c>
      <c r="E41" s="9" t="str">
        <f>IFERROR(VLOOKUP($A41,'Calendrier Général'!$A$2:$G$30,6,FALSE),"")</f>
        <v/>
      </c>
      <c r="F41" s="15" t="str">
        <f>IFERROR(VLOOKUP($A41,'Calendrier Général'!$A$2:$G$30,7,FALSE),"")</f>
        <v/>
      </c>
      <c r="G41" s="8" t="s">
        <v>20</v>
      </c>
      <c r="K41" s="58">
        <f t="shared" si="0"/>
        <v>43603</v>
      </c>
      <c r="L41" s="58">
        <f t="shared" si="1"/>
        <v>43604</v>
      </c>
    </row>
    <row r="42" spans="1:12" ht="20.100000000000001" customHeight="1">
      <c r="A42" s="2">
        <v>43610</v>
      </c>
      <c r="B42" s="14" t="str">
        <f>IFERROR(VLOOKUP($A42,'Calendrier Général'!$A$2:$G$30,3,FALSE),"")</f>
        <v>D</v>
      </c>
      <c r="C42" s="9" t="str">
        <f>IFERROR(VLOOKUP($A42,'Calendrier Général'!$A$2:$G$30,4,FALSE),"")</f>
        <v>Ribérac</v>
      </c>
      <c r="D42" s="9" t="str">
        <f>IFERROR(VLOOKUP($A42,'Calendrier Général'!$A$2:$G$30,5,FALSE),"")</f>
        <v>20h</v>
      </c>
      <c r="E42" s="9">
        <f>IFERROR(VLOOKUP($A42,'Calendrier Général'!$A$2:$G$30,6,FALSE),"")</f>
        <v>0</v>
      </c>
      <c r="F42" s="15">
        <f>IFERROR(VLOOKUP($A42,'Calendrier Général'!$A$2:$G$30,7,FALSE),"")</f>
        <v>0</v>
      </c>
      <c r="G42" s="8" t="s">
        <v>21</v>
      </c>
      <c r="K42" s="58">
        <f t="shared" si="0"/>
        <v>43610</v>
      </c>
      <c r="L42" s="58">
        <f t="shared" si="1"/>
        <v>43611</v>
      </c>
    </row>
    <row r="43" spans="1:12" ht="20.100000000000001" customHeight="1">
      <c r="A43" s="2">
        <v>43617</v>
      </c>
      <c r="B43" s="14" t="str">
        <f>IFERROR(VLOOKUP($A43,'Calendrier Général'!$A$2:$G$30,3,FALSE),"")</f>
        <v>D</v>
      </c>
      <c r="C43" s="9" t="str">
        <f>IFERROR(VLOOKUP($A43,'Calendrier Général'!$A$2:$G$30,4,FALSE),"")</f>
        <v>Cendrieux Ladouze</v>
      </c>
      <c r="D43" s="9" t="str">
        <f>IFERROR(VLOOKUP($A43,'Calendrier Général'!$A$2:$G$30,5,FALSE),"")</f>
        <v>20h</v>
      </c>
      <c r="E43" s="9">
        <f>IFERROR(VLOOKUP($A43,'Calendrier Général'!$A$2:$G$30,6,FALSE),"")</f>
        <v>0</v>
      </c>
      <c r="F43" s="15">
        <f>IFERROR(VLOOKUP($A43,'Calendrier Général'!$A$2:$G$30,7,FALSE),"")</f>
        <v>0</v>
      </c>
      <c r="G43" s="8" t="s">
        <v>22</v>
      </c>
      <c r="K43" s="58">
        <f t="shared" si="0"/>
        <v>43617</v>
      </c>
      <c r="L43" s="58">
        <f t="shared" si="1"/>
        <v>43618</v>
      </c>
    </row>
    <row r="44" spans="1:12" ht="20.100000000000001" customHeight="1">
      <c r="A44" s="3">
        <v>43624</v>
      </c>
      <c r="B44" s="14" t="str">
        <f>IFERROR(VLOOKUP($A44,'Calendrier Général'!$A$2:$G$30,3,FALSE),"")</f>
        <v/>
      </c>
      <c r="C44" s="9" t="str">
        <f>IFERROR(VLOOKUP($A44,'Calendrier Général'!$A$2:$G$30,4,FALSE),"")</f>
        <v/>
      </c>
      <c r="D44" s="9" t="str">
        <f>IFERROR(VLOOKUP($A44,'Calendrier Général'!$A$2:$G$30,5,FALSE),"")</f>
        <v/>
      </c>
      <c r="E44" s="9" t="str">
        <f>IFERROR(VLOOKUP($A44,'Calendrier Général'!$A$2:$G$30,6,FALSE),"")</f>
        <v/>
      </c>
      <c r="F44" s="15" t="str">
        <f>IFERROR(VLOOKUP($A44,'Calendrier Général'!$A$2:$G$30,7,FALSE),"")</f>
        <v/>
      </c>
      <c r="G44" s="8" t="s">
        <v>23</v>
      </c>
      <c r="K44" s="58">
        <f t="shared" si="0"/>
        <v>43624</v>
      </c>
      <c r="L44" s="58">
        <f t="shared" si="1"/>
        <v>43625</v>
      </c>
    </row>
    <row r="45" spans="1:12" ht="20.100000000000001" customHeight="1" thickBot="1">
      <c r="A45" s="4">
        <v>43631</v>
      </c>
      <c r="B45" s="18"/>
      <c r="C45" s="5" t="s">
        <v>26</v>
      </c>
      <c r="D45" s="24"/>
      <c r="E45" s="6"/>
      <c r="F45" s="11"/>
      <c r="G45" s="12"/>
      <c r="K45" s="58">
        <f t="shared" si="0"/>
        <v>43631</v>
      </c>
      <c r="L45" s="58">
        <f t="shared" si="1"/>
        <v>43632</v>
      </c>
    </row>
    <row r="46" spans="1:12" ht="20.100000000000001" customHeight="1">
      <c r="A46" s="7"/>
    </row>
  </sheetData>
  <mergeCells count="6">
    <mergeCell ref="G18:G22"/>
    <mergeCell ref="E2:F2"/>
    <mergeCell ref="A1:G1"/>
    <mergeCell ref="G3:G7"/>
    <mergeCell ref="G8:G12"/>
    <mergeCell ref="G13:G17"/>
  </mergeCells>
  <phoneticPr fontId="1" type="noConversion"/>
  <conditionalFormatting sqref="B3:B5">
    <cfRule type="containsText" dxfId="1" priority="2" operator="containsText" text="D">
      <formula>NOT(ISERROR(SEARCH("D",B3)))</formula>
    </cfRule>
  </conditionalFormatting>
  <conditionalFormatting sqref="B6:B45">
    <cfRule type="containsText" dxfId="0" priority="1" operator="containsText" text="D">
      <formula>NOT(ISERROR(SEARCH("D",B6)))</formula>
    </cfRule>
  </conditionalFormatting>
  <pageMargins left="0.59055118110236227" right="0.39370078740157483" top="0.39370078740157483" bottom="0.39370078740157483" header="0.51181102362204722" footer="0.51181102362204722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 Général</vt:lpstr>
      <vt:lpstr>Senior A</vt:lpstr>
    </vt:vector>
  </TitlesOfParts>
  <Company>COCC Football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Duprat.Pascal</dc:creator>
  <cp:lastModifiedBy>petit</cp:lastModifiedBy>
  <cp:lastPrinted>2018-12-02T19:34:42Z</cp:lastPrinted>
  <dcterms:created xsi:type="dcterms:W3CDTF">2007-08-07T18:28:28Z</dcterms:created>
  <dcterms:modified xsi:type="dcterms:W3CDTF">2018-12-03T22:32:17Z</dcterms:modified>
</cp:coreProperties>
</file>