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1600" windowHeight="9480"/>
  </bookViews>
  <sheets>
    <sheet name="Base déclarative" sheetId="1" r:id="rId1"/>
    <sheet name="Feuil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2" i="1"/>
</calcChain>
</file>

<file path=xl/sharedStrings.xml><?xml version="1.0" encoding="utf-8"?>
<sst xmlns="http://schemas.openxmlformats.org/spreadsheetml/2006/main" count="616" uniqueCount="158">
  <si>
    <t>Mois déclaration CA</t>
  </si>
  <si>
    <t>Mandataire</t>
  </si>
  <si>
    <t>Apporteur</t>
  </si>
  <si>
    <t>Nom du négo</t>
  </si>
  <si>
    <t>Projet</t>
  </si>
  <si>
    <t>Date fin de conditions suspensives</t>
  </si>
  <si>
    <t>Date butoire du compromis</t>
  </si>
  <si>
    <t>Banque</t>
  </si>
  <si>
    <t>Honoraires Client</t>
  </si>
  <si>
    <t>Com Banque</t>
  </si>
  <si>
    <t>Com Apporteur</t>
  </si>
  <si>
    <t>Taux de com</t>
  </si>
  <si>
    <t>CFF</t>
  </si>
  <si>
    <t>RECO</t>
  </si>
  <si>
    <t>CEIDF</t>
  </si>
  <si>
    <t>CELC</t>
  </si>
  <si>
    <t>CA</t>
  </si>
  <si>
    <t>BP</t>
  </si>
  <si>
    <t>ccf</t>
  </si>
  <si>
    <t>CE IDF</t>
  </si>
  <si>
    <t>LCL</t>
  </si>
  <si>
    <t>BPVF</t>
  </si>
  <si>
    <t xml:space="preserve">RECO </t>
  </si>
  <si>
    <t>CDN</t>
  </si>
  <si>
    <t>29/02/2018</t>
  </si>
  <si>
    <t>FG</t>
  </si>
  <si>
    <t>TM</t>
  </si>
  <si>
    <t>FT</t>
  </si>
  <si>
    <t>EP</t>
  </si>
  <si>
    <t>MM</t>
  </si>
  <si>
    <t>APPORTEUR 1</t>
  </si>
  <si>
    <t>APPORTEUR 2</t>
  </si>
  <si>
    <t>APPORTEUR 3</t>
  </si>
  <si>
    <t>APPORTEUR 4</t>
  </si>
  <si>
    <t>APPORTEUR 5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</si>
  <si>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</si>
  <si>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</si>
  <si>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</si>
  <si>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</si>
  <si>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</si>
  <si>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</si>
  <si>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</si>
  <si>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</si>
  <si>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</si>
  <si>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</si>
  <si>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</si>
  <si>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</si>
  <si>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</si>
  <si>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</si>
  <si>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</si>
  <si>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</si>
  <si>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</si>
  <si>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</si>
  <si>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</si>
  <si>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</si>
  <si>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</si>
  <si>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</si>
  <si>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</si>
  <si>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</si>
  <si>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</si>
  <si>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</si>
  <si>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</si>
  <si>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</si>
  <si>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</si>
  <si>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</si>
  <si>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</si>
  <si>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</si>
  <si>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</si>
  <si>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</si>
  <si>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</si>
  <si>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</si>
  <si>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</si>
  <si>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</si>
  <si>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</si>
  <si>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</si>
  <si>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</si>
  <si>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</si>
  <si>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</si>
  <si>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</si>
  <si>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</si>
  <si>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</si>
  <si>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</si>
  <si>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</si>
  <si>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</si>
  <si>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</si>
  <si>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</si>
  <si>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</si>
  <si>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</si>
  <si>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</si>
  <si>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</si>
  <si>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</si>
  <si>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</si>
  <si>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</si>
  <si>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</si>
  <si>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</si>
  <si>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</si>
  <si>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</si>
  <si>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</si>
  <si>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</si>
  <si>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</si>
  <si>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</si>
  <si>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</si>
  <si>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</si>
  <si>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</si>
  <si>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</si>
  <si>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</si>
  <si>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</si>
  <si>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</si>
  <si>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</si>
  <si>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</si>
  <si>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</si>
  <si>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</si>
  <si>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</si>
  <si>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</si>
  <si>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</si>
  <si>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</si>
  <si>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</si>
  <si>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</si>
  <si>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</si>
  <si>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</si>
  <si>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</si>
  <si>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</si>
  <si>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</si>
  <si>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</si>
  <si>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</si>
  <si>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</si>
  <si>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</si>
  <si>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</si>
  <si>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</si>
  <si>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</si>
  <si>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</si>
  <si>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</si>
  <si>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</si>
  <si>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</si>
  <si>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</si>
  <si>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</si>
  <si>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</si>
  <si>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</si>
  <si>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</si>
  <si>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</si>
  <si>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</si>
  <si>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</si>
  <si>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</si>
  <si>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</si>
  <si>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</si>
  <si>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</si>
  <si>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</si>
  <si>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</si>
  <si>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</si>
  <si>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</si>
  <si>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</si>
  <si>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</si>
  <si>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</si>
  <si>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</si>
  <si>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</si>
  <si>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Com mandataire</t>
  </si>
  <si>
    <t xml:space="preserve">Montant du financement </t>
  </si>
  <si>
    <t>Nom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</si>
</sst>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9" fontId="0" fillId="0" borderId="0" xfId="1" applyFont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2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1"/>
  <sheetViews>
    <sheetView tabSelected="1" workbookViewId="0">
      <selection activeCell="E91" sqref="E91:F91"/>
    </sheetView>
  </sheetViews>
  <sheetFormatPr baseColWidth="10" defaultRowHeight="16.5" x14ac:dyDescent="0.3"/>
  <cols>
    <col min="1" max="1" width="12.625" style="1" customWidth="1"/>
    <col min="2" max="2" width="12.625" customWidth="1"/>
    <col min="3" max="3" width="12.125" customWidth="1"/>
    <col min="4" max="4" width="12.625" style="2" customWidth="1"/>
    <col min="5" max="5" width="26.5" customWidth="1"/>
    <col min="6" max="6" width="24.125" bestFit="1" customWidth="1"/>
    <col min="7" max="7" width="11.875" customWidth="1"/>
    <col min="8" max="8" width="14.125" style="1" customWidth="1"/>
    <col min="9" max="9" width="11" style="1"/>
    <col min="11" max="11" width="15.375" style="7" customWidth="1"/>
    <col min="12" max="12" width="13.5" style="7" customWidth="1"/>
    <col min="13" max="13" width="15.125" style="7" customWidth="1"/>
    <col min="14" max="14" width="13.125" style="7" customWidth="1"/>
    <col min="15" max="15" width="12.875" customWidth="1"/>
  </cols>
  <sheetData>
    <row r="1" spans="1:15" s="4" customFormat="1" ht="60.75" customHeight="1" x14ac:dyDescent="0.3">
      <c r="A1" s="3" t="s">
        <v>0</v>
      </c>
      <c r="B1" s="4" t="s">
        <v>157</v>
      </c>
      <c r="C1" s="4" t="s">
        <v>1</v>
      </c>
      <c r="D1" s="5" t="s">
        <v>11</v>
      </c>
      <c r="E1" s="4" t="s">
        <v>2</v>
      </c>
      <c r="F1" s="4" t="s">
        <v>3</v>
      </c>
      <c r="G1" s="4" t="s">
        <v>4</v>
      </c>
      <c r="H1" s="3" t="s">
        <v>5</v>
      </c>
      <c r="I1" s="3" t="s">
        <v>6</v>
      </c>
      <c r="J1" s="4" t="s">
        <v>7</v>
      </c>
      <c r="K1" s="6" t="s">
        <v>156</v>
      </c>
      <c r="L1" s="6" t="s">
        <v>8</v>
      </c>
      <c r="M1" s="6" t="s">
        <v>9</v>
      </c>
      <c r="N1" s="6" t="s">
        <v>10</v>
      </c>
      <c r="O1" s="4" t="s">
        <v>155</v>
      </c>
    </row>
    <row r="2" spans="1:15" x14ac:dyDescent="0.3">
      <c r="A2" s="1">
        <v>42736</v>
      </c>
      <c r="B2" t="s">
        <v>35</v>
      </c>
      <c r="C2" t="s">
        <v>25</v>
      </c>
      <c r="D2" s="2">
        <v>0.15</v>
      </c>
      <c r="E2" t="s">
        <v>13</v>
      </c>
      <c r="F2" t="s">
        <v>13</v>
      </c>
      <c r="J2" t="s">
        <v>15</v>
      </c>
      <c r="K2" s="7">
        <v>100000</v>
      </c>
      <c r="L2" s="7">
        <v>1500</v>
      </c>
      <c r="M2" s="7">
        <f>K2*1%</f>
        <v>1000</v>
      </c>
      <c r="N2" s="7">
        <f>M2/2</f>
        <v>500</v>
      </c>
      <c r="O2" s="8">
        <f>((L2+M2)-N2)*D2</f>
        <v>300</v>
      </c>
    </row>
    <row r="3" spans="1:15" x14ac:dyDescent="0.3">
      <c r="A3" s="1">
        <v>42736</v>
      </c>
      <c r="B3" t="s">
        <v>36</v>
      </c>
      <c r="C3" t="s">
        <v>25</v>
      </c>
      <c r="D3" s="2">
        <v>0.15</v>
      </c>
      <c r="E3" t="s">
        <v>30</v>
      </c>
      <c r="F3" t="s">
        <v>30</v>
      </c>
      <c r="J3" t="s">
        <v>15</v>
      </c>
      <c r="K3" s="7">
        <v>150000</v>
      </c>
      <c r="L3" s="7">
        <v>2000</v>
      </c>
      <c r="M3" s="7">
        <f t="shared" ref="M3:M66" si="0">K3*1%</f>
        <v>1500</v>
      </c>
      <c r="N3" s="7">
        <f t="shared" ref="N3:N66" si="1">M3/2</f>
        <v>750</v>
      </c>
      <c r="O3" s="8">
        <f t="shared" ref="O3:O66" si="2">((L3+M3)-N3)*D3</f>
        <v>412.5</v>
      </c>
    </row>
    <row r="4" spans="1:15" x14ac:dyDescent="0.3">
      <c r="A4" s="1">
        <v>42767</v>
      </c>
      <c r="B4" t="s">
        <v>37</v>
      </c>
      <c r="C4" t="s">
        <v>25</v>
      </c>
      <c r="D4" s="2">
        <v>0.15</v>
      </c>
      <c r="E4" t="s">
        <v>31</v>
      </c>
      <c r="F4" t="s">
        <v>31</v>
      </c>
      <c r="J4" t="s">
        <v>15</v>
      </c>
      <c r="K4" s="7">
        <v>200000</v>
      </c>
      <c r="L4" s="7">
        <v>3000</v>
      </c>
      <c r="M4" s="7">
        <f t="shared" si="0"/>
        <v>2000</v>
      </c>
      <c r="N4" s="7">
        <f t="shared" si="1"/>
        <v>1000</v>
      </c>
      <c r="O4" s="8">
        <f t="shared" si="2"/>
        <v>600</v>
      </c>
    </row>
    <row r="5" spans="1:15" x14ac:dyDescent="0.3">
      <c r="A5" s="1">
        <v>42795</v>
      </c>
      <c r="B5" t="s">
        <v>38</v>
      </c>
      <c r="C5" t="s">
        <v>25</v>
      </c>
      <c r="D5" s="2">
        <v>0.15</v>
      </c>
      <c r="E5" t="s">
        <v>32</v>
      </c>
      <c r="F5" t="s">
        <v>32</v>
      </c>
      <c r="J5" t="s">
        <v>16</v>
      </c>
      <c r="K5" s="7">
        <v>400000</v>
      </c>
      <c r="L5" s="7">
        <v>1500</v>
      </c>
      <c r="M5" s="7">
        <f t="shared" si="0"/>
        <v>4000</v>
      </c>
      <c r="N5" s="7">
        <f t="shared" si="1"/>
        <v>2000</v>
      </c>
      <c r="O5" s="8">
        <f t="shared" si="2"/>
        <v>525</v>
      </c>
    </row>
    <row r="6" spans="1:15" x14ac:dyDescent="0.3">
      <c r="A6" s="1">
        <v>42795</v>
      </c>
      <c r="B6" t="s">
        <v>39</v>
      </c>
      <c r="C6" t="s">
        <v>25</v>
      </c>
      <c r="D6" s="2">
        <v>0.15</v>
      </c>
      <c r="E6" t="s">
        <v>33</v>
      </c>
      <c r="F6" t="s">
        <v>33</v>
      </c>
      <c r="J6" t="s">
        <v>16</v>
      </c>
      <c r="K6" s="7">
        <v>250000</v>
      </c>
      <c r="L6" s="7">
        <v>800</v>
      </c>
      <c r="M6" s="7">
        <f t="shared" si="0"/>
        <v>2500</v>
      </c>
      <c r="N6" s="7">
        <f t="shared" si="1"/>
        <v>1250</v>
      </c>
      <c r="O6" s="8">
        <f t="shared" si="2"/>
        <v>307.5</v>
      </c>
    </row>
    <row r="7" spans="1:15" x14ac:dyDescent="0.3">
      <c r="A7" s="1">
        <v>42856</v>
      </c>
      <c r="B7" t="s">
        <v>40</v>
      </c>
      <c r="C7" t="s">
        <v>25</v>
      </c>
      <c r="D7" s="2">
        <v>0.15</v>
      </c>
      <c r="E7" t="s">
        <v>34</v>
      </c>
      <c r="F7" t="s">
        <v>34</v>
      </c>
      <c r="J7" t="s">
        <v>16</v>
      </c>
      <c r="K7" s="7">
        <v>333000</v>
      </c>
      <c r="L7" s="7">
        <v>2000</v>
      </c>
      <c r="M7" s="7">
        <f t="shared" si="0"/>
        <v>3330</v>
      </c>
      <c r="N7" s="7">
        <f t="shared" si="1"/>
        <v>1665</v>
      </c>
      <c r="O7" s="8">
        <f t="shared" si="2"/>
        <v>549.75</v>
      </c>
    </row>
    <row r="8" spans="1:15" x14ac:dyDescent="0.3">
      <c r="A8" s="1">
        <v>42856</v>
      </c>
      <c r="B8" t="s">
        <v>41</v>
      </c>
      <c r="C8" t="s">
        <v>25</v>
      </c>
      <c r="D8" s="2">
        <v>0.15</v>
      </c>
      <c r="E8" t="s">
        <v>13</v>
      </c>
      <c r="F8" t="s">
        <v>13</v>
      </c>
      <c r="J8" t="s">
        <v>15</v>
      </c>
      <c r="K8" s="7">
        <v>405333.33333333302</v>
      </c>
      <c r="L8" s="7">
        <v>2220</v>
      </c>
      <c r="M8" s="7">
        <f t="shared" si="0"/>
        <v>4053.3333333333303</v>
      </c>
      <c r="N8" s="7">
        <f t="shared" si="1"/>
        <v>2026.6666666666652</v>
      </c>
      <c r="O8" s="8">
        <f t="shared" si="2"/>
        <v>636.99999999999977</v>
      </c>
    </row>
    <row r="9" spans="1:15" x14ac:dyDescent="0.3">
      <c r="A9" s="1">
        <v>42856</v>
      </c>
      <c r="B9" t="s">
        <v>42</v>
      </c>
      <c r="C9" t="s">
        <v>25</v>
      </c>
      <c r="D9" s="2">
        <v>0.15</v>
      </c>
      <c r="E9" t="s">
        <v>30</v>
      </c>
      <c r="F9" t="s">
        <v>30</v>
      </c>
      <c r="J9" t="s">
        <v>15</v>
      </c>
      <c r="K9" s="7">
        <v>100000</v>
      </c>
      <c r="L9" s="7">
        <v>2000</v>
      </c>
      <c r="M9" s="7">
        <f t="shared" si="0"/>
        <v>1000</v>
      </c>
      <c r="N9" s="7">
        <f t="shared" si="1"/>
        <v>500</v>
      </c>
      <c r="O9" s="8">
        <f t="shared" si="2"/>
        <v>375</v>
      </c>
    </row>
    <row r="10" spans="1:15" x14ac:dyDescent="0.3">
      <c r="A10" s="1">
        <v>42887</v>
      </c>
      <c r="B10" t="s">
        <v>43</v>
      </c>
      <c r="C10" t="s">
        <v>25</v>
      </c>
      <c r="D10" s="2">
        <v>0.15</v>
      </c>
      <c r="E10" t="s">
        <v>31</v>
      </c>
      <c r="F10" t="s">
        <v>31</v>
      </c>
      <c r="J10" t="s">
        <v>12</v>
      </c>
      <c r="K10" s="7">
        <v>150000</v>
      </c>
      <c r="L10" s="7">
        <v>3000</v>
      </c>
      <c r="M10" s="7">
        <f t="shared" si="0"/>
        <v>1500</v>
      </c>
      <c r="N10" s="7">
        <f t="shared" si="1"/>
        <v>750</v>
      </c>
      <c r="O10" s="8">
        <f t="shared" si="2"/>
        <v>562.5</v>
      </c>
    </row>
    <row r="11" spans="1:15" x14ac:dyDescent="0.3">
      <c r="A11" s="1">
        <v>43009</v>
      </c>
      <c r="B11" t="s">
        <v>44</v>
      </c>
      <c r="C11" t="s">
        <v>25</v>
      </c>
      <c r="D11" s="2">
        <v>0.15</v>
      </c>
      <c r="E11" t="s">
        <v>32</v>
      </c>
      <c r="F11" t="s">
        <v>32</v>
      </c>
      <c r="J11" t="s">
        <v>12</v>
      </c>
      <c r="K11" s="7">
        <v>200000</v>
      </c>
      <c r="L11" s="7">
        <v>1500</v>
      </c>
      <c r="M11" s="7">
        <f t="shared" si="0"/>
        <v>2000</v>
      </c>
      <c r="N11" s="7">
        <f t="shared" si="1"/>
        <v>1000</v>
      </c>
      <c r="O11" s="8">
        <f t="shared" si="2"/>
        <v>375</v>
      </c>
    </row>
    <row r="12" spans="1:15" x14ac:dyDescent="0.3">
      <c r="A12" s="1">
        <v>43010</v>
      </c>
      <c r="B12" t="s">
        <v>45</v>
      </c>
      <c r="C12" t="s">
        <v>26</v>
      </c>
      <c r="D12" s="2">
        <v>0.15</v>
      </c>
      <c r="E12" t="s">
        <v>31</v>
      </c>
      <c r="F12" t="s">
        <v>31</v>
      </c>
      <c r="J12" t="s">
        <v>14</v>
      </c>
      <c r="K12" s="7">
        <v>400000</v>
      </c>
      <c r="L12" s="7">
        <v>800</v>
      </c>
      <c r="M12" s="7">
        <f t="shared" si="0"/>
        <v>4000</v>
      </c>
      <c r="N12" s="7">
        <f t="shared" si="1"/>
        <v>2000</v>
      </c>
      <c r="O12" s="8">
        <f t="shared" si="2"/>
        <v>420</v>
      </c>
    </row>
    <row r="13" spans="1:15" x14ac:dyDescent="0.3">
      <c r="A13" s="1">
        <v>43011</v>
      </c>
      <c r="B13" t="s">
        <v>46</v>
      </c>
      <c r="C13" t="s">
        <v>26</v>
      </c>
      <c r="D13" s="2">
        <v>0.15</v>
      </c>
      <c r="E13" t="s">
        <v>32</v>
      </c>
      <c r="F13" t="s">
        <v>32</v>
      </c>
      <c r="J13" t="s">
        <v>14</v>
      </c>
      <c r="K13" s="7">
        <v>250000</v>
      </c>
      <c r="L13" s="7">
        <v>2000</v>
      </c>
      <c r="M13" s="7">
        <f t="shared" si="0"/>
        <v>2500</v>
      </c>
      <c r="N13" s="7">
        <f t="shared" si="1"/>
        <v>1250</v>
      </c>
      <c r="O13" s="8">
        <f t="shared" si="2"/>
        <v>487.5</v>
      </c>
    </row>
    <row r="14" spans="1:15" x14ac:dyDescent="0.3">
      <c r="A14" s="1">
        <v>43013</v>
      </c>
      <c r="B14" t="s">
        <v>47</v>
      </c>
      <c r="C14" t="s">
        <v>25</v>
      </c>
      <c r="D14" s="2">
        <v>0.15</v>
      </c>
      <c r="E14" t="s">
        <v>13</v>
      </c>
      <c r="F14" t="s">
        <v>13</v>
      </c>
      <c r="J14" t="s">
        <v>16</v>
      </c>
      <c r="K14" s="7">
        <v>333000</v>
      </c>
      <c r="L14" s="7">
        <v>2220</v>
      </c>
      <c r="M14" s="7">
        <f t="shared" si="0"/>
        <v>3330</v>
      </c>
      <c r="N14" s="7">
        <f t="shared" si="1"/>
        <v>1665</v>
      </c>
      <c r="O14" s="8">
        <f t="shared" si="2"/>
        <v>582.75</v>
      </c>
    </row>
    <row r="15" spans="1:15" x14ac:dyDescent="0.3">
      <c r="A15" s="1">
        <v>43040</v>
      </c>
      <c r="B15" t="s">
        <v>48</v>
      </c>
      <c r="C15" t="s">
        <v>25</v>
      </c>
      <c r="D15" s="2">
        <v>0.15</v>
      </c>
      <c r="E15" t="s">
        <v>30</v>
      </c>
      <c r="F15" t="s">
        <v>30</v>
      </c>
      <c r="J15" t="s">
        <v>12</v>
      </c>
      <c r="K15" s="7">
        <v>405333.33333333302</v>
      </c>
      <c r="L15" s="7">
        <v>1650</v>
      </c>
      <c r="M15" s="7">
        <f t="shared" si="0"/>
        <v>4053.3333333333303</v>
      </c>
      <c r="N15" s="7">
        <f t="shared" si="1"/>
        <v>2026.6666666666652</v>
      </c>
      <c r="O15" s="8">
        <f t="shared" si="2"/>
        <v>551.49999999999977</v>
      </c>
    </row>
    <row r="16" spans="1:15" x14ac:dyDescent="0.3">
      <c r="A16" s="1">
        <v>43041</v>
      </c>
      <c r="B16" t="s">
        <v>49</v>
      </c>
      <c r="C16" t="s">
        <v>26</v>
      </c>
      <c r="D16" s="2">
        <v>0.15</v>
      </c>
      <c r="E16" t="s">
        <v>13</v>
      </c>
      <c r="F16" t="s">
        <v>13</v>
      </c>
      <c r="J16" t="s">
        <v>17</v>
      </c>
      <c r="K16" s="7">
        <v>100000</v>
      </c>
      <c r="L16" s="7">
        <v>2000</v>
      </c>
      <c r="M16" s="7">
        <f t="shared" si="0"/>
        <v>1000</v>
      </c>
      <c r="N16" s="7">
        <f t="shared" si="1"/>
        <v>500</v>
      </c>
      <c r="O16" s="8">
        <f t="shared" si="2"/>
        <v>375</v>
      </c>
    </row>
    <row r="17" spans="1:15" x14ac:dyDescent="0.3">
      <c r="A17" s="1">
        <v>43043</v>
      </c>
      <c r="B17" t="s">
        <v>50</v>
      </c>
      <c r="C17" t="s">
        <v>25</v>
      </c>
      <c r="D17" s="2">
        <v>0.15</v>
      </c>
      <c r="E17" t="s">
        <v>30</v>
      </c>
      <c r="F17" t="s">
        <v>30</v>
      </c>
      <c r="J17" t="s">
        <v>14</v>
      </c>
      <c r="K17" s="7">
        <v>150000</v>
      </c>
      <c r="L17" s="7">
        <v>3000</v>
      </c>
      <c r="M17" s="7">
        <f t="shared" si="0"/>
        <v>1500</v>
      </c>
      <c r="N17" s="7">
        <f t="shared" si="1"/>
        <v>750</v>
      </c>
      <c r="O17" s="8">
        <f t="shared" si="2"/>
        <v>562.5</v>
      </c>
    </row>
    <row r="18" spans="1:15" x14ac:dyDescent="0.3">
      <c r="A18" s="1">
        <v>43070</v>
      </c>
      <c r="B18" t="s">
        <v>51</v>
      </c>
      <c r="C18" t="s">
        <v>25</v>
      </c>
      <c r="D18" s="2">
        <v>0.15</v>
      </c>
      <c r="E18" t="s">
        <v>13</v>
      </c>
      <c r="F18" t="s">
        <v>13</v>
      </c>
      <c r="J18" t="s">
        <v>18</v>
      </c>
      <c r="K18" s="7">
        <v>200000</v>
      </c>
      <c r="L18" s="7">
        <v>1500</v>
      </c>
      <c r="M18" s="7">
        <f t="shared" si="0"/>
        <v>2000</v>
      </c>
      <c r="N18" s="7">
        <f t="shared" si="1"/>
        <v>1000</v>
      </c>
      <c r="O18" s="8">
        <f t="shared" si="2"/>
        <v>375</v>
      </c>
    </row>
    <row r="19" spans="1:15" x14ac:dyDescent="0.3">
      <c r="A19" s="1">
        <v>43073</v>
      </c>
      <c r="B19" t="s">
        <v>52</v>
      </c>
      <c r="C19" t="s">
        <v>25</v>
      </c>
      <c r="D19" s="2">
        <v>0.15</v>
      </c>
      <c r="E19" t="s">
        <v>13</v>
      </c>
      <c r="F19" t="s">
        <v>13</v>
      </c>
      <c r="J19" t="s">
        <v>14</v>
      </c>
      <c r="K19" s="7">
        <v>400000</v>
      </c>
      <c r="L19" s="7">
        <v>800</v>
      </c>
      <c r="M19" s="7">
        <f t="shared" si="0"/>
        <v>4000</v>
      </c>
      <c r="N19" s="7">
        <f t="shared" si="1"/>
        <v>2000</v>
      </c>
      <c r="O19" s="8">
        <f t="shared" si="2"/>
        <v>420</v>
      </c>
    </row>
    <row r="20" spans="1:15" x14ac:dyDescent="0.3">
      <c r="A20" s="1">
        <v>43074</v>
      </c>
      <c r="B20" t="s">
        <v>53</v>
      </c>
      <c r="C20" t="s">
        <v>27</v>
      </c>
      <c r="D20" s="2">
        <v>0.15</v>
      </c>
      <c r="E20" t="s">
        <v>13</v>
      </c>
      <c r="F20" t="s">
        <v>13</v>
      </c>
      <c r="J20" t="s">
        <v>14</v>
      </c>
      <c r="K20" s="7">
        <v>250000</v>
      </c>
      <c r="L20" s="7">
        <v>2000</v>
      </c>
      <c r="M20" s="7">
        <f t="shared" si="0"/>
        <v>2500</v>
      </c>
      <c r="N20" s="7">
        <f t="shared" si="1"/>
        <v>1250</v>
      </c>
      <c r="O20" s="8">
        <f t="shared" si="2"/>
        <v>487.5</v>
      </c>
    </row>
    <row r="21" spans="1:15" x14ac:dyDescent="0.3">
      <c r="A21" s="1">
        <v>42887</v>
      </c>
      <c r="B21" t="s">
        <v>54</v>
      </c>
      <c r="C21" t="s">
        <v>28</v>
      </c>
      <c r="D21" s="2">
        <v>0.15</v>
      </c>
      <c r="E21" t="s">
        <v>13</v>
      </c>
      <c r="F21" t="s">
        <v>13</v>
      </c>
      <c r="J21" t="s">
        <v>19</v>
      </c>
      <c r="K21" s="7">
        <v>333000</v>
      </c>
      <c r="L21" s="7">
        <v>2220</v>
      </c>
      <c r="M21" s="7">
        <f t="shared" si="0"/>
        <v>3330</v>
      </c>
      <c r="N21" s="7">
        <f t="shared" si="1"/>
        <v>1665</v>
      </c>
      <c r="O21" s="8">
        <f t="shared" si="2"/>
        <v>582.75</v>
      </c>
    </row>
    <row r="22" spans="1:15" x14ac:dyDescent="0.3">
      <c r="A22" s="1">
        <v>42887</v>
      </c>
      <c r="B22" t="s">
        <v>55</v>
      </c>
      <c r="C22" t="s">
        <v>28</v>
      </c>
      <c r="D22" s="2">
        <v>0.15</v>
      </c>
      <c r="E22" t="s">
        <v>32</v>
      </c>
      <c r="F22" t="s">
        <v>32</v>
      </c>
      <c r="J22" t="s">
        <v>20</v>
      </c>
      <c r="K22" s="7">
        <v>405333.33333333302</v>
      </c>
      <c r="L22" s="7">
        <v>1500</v>
      </c>
      <c r="M22" s="7">
        <f t="shared" si="0"/>
        <v>4053.3333333333303</v>
      </c>
      <c r="N22" s="7">
        <f t="shared" si="1"/>
        <v>2026.6666666666652</v>
      </c>
      <c r="O22" s="8">
        <f t="shared" si="2"/>
        <v>528.99999999999977</v>
      </c>
    </row>
    <row r="23" spans="1:15" x14ac:dyDescent="0.3">
      <c r="A23" s="1">
        <v>42917</v>
      </c>
      <c r="B23" t="s">
        <v>56</v>
      </c>
      <c r="C23" t="s">
        <v>28</v>
      </c>
      <c r="D23" s="2">
        <v>0.15</v>
      </c>
      <c r="E23" t="s">
        <v>32</v>
      </c>
      <c r="F23" t="s">
        <v>32</v>
      </c>
      <c r="J23" t="s">
        <v>19</v>
      </c>
      <c r="K23" s="7">
        <v>100000</v>
      </c>
      <c r="L23" s="7">
        <v>800</v>
      </c>
      <c r="M23" s="7">
        <f t="shared" si="0"/>
        <v>1000</v>
      </c>
      <c r="N23" s="7">
        <f t="shared" si="1"/>
        <v>500</v>
      </c>
      <c r="O23" s="8">
        <f t="shared" si="2"/>
        <v>195</v>
      </c>
    </row>
    <row r="24" spans="1:15" x14ac:dyDescent="0.3">
      <c r="A24" s="1">
        <v>43009</v>
      </c>
      <c r="B24" t="s">
        <v>57</v>
      </c>
      <c r="C24" t="s">
        <v>28</v>
      </c>
      <c r="D24" s="2">
        <v>0.15</v>
      </c>
      <c r="E24" t="s">
        <v>30</v>
      </c>
      <c r="F24" t="s">
        <v>30</v>
      </c>
      <c r="J24" t="s">
        <v>21</v>
      </c>
      <c r="K24" s="7">
        <v>150000</v>
      </c>
      <c r="L24" s="7">
        <v>2000</v>
      </c>
      <c r="M24" s="7">
        <f t="shared" si="0"/>
        <v>1500</v>
      </c>
      <c r="N24" s="7">
        <f t="shared" si="1"/>
        <v>750</v>
      </c>
      <c r="O24" s="8">
        <f t="shared" si="2"/>
        <v>412.5</v>
      </c>
    </row>
    <row r="25" spans="1:15" x14ac:dyDescent="0.3">
      <c r="A25" s="1">
        <v>42767</v>
      </c>
      <c r="B25" t="s">
        <v>58</v>
      </c>
      <c r="C25" t="s">
        <v>29</v>
      </c>
      <c r="D25" s="2">
        <v>0.15</v>
      </c>
      <c r="E25" t="s">
        <v>31</v>
      </c>
      <c r="F25" t="s">
        <v>31</v>
      </c>
      <c r="J25" t="s">
        <v>21</v>
      </c>
      <c r="K25" s="7">
        <v>200000</v>
      </c>
      <c r="L25" s="7">
        <v>2220</v>
      </c>
      <c r="M25" s="7">
        <f t="shared" si="0"/>
        <v>2000</v>
      </c>
      <c r="N25" s="7">
        <f t="shared" si="1"/>
        <v>1000</v>
      </c>
      <c r="O25" s="8">
        <f t="shared" si="2"/>
        <v>483</v>
      </c>
    </row>
    <row r="26" spans="1:15" x14ac:dyDescent="0.3">
      <c r="A26" s="1">
        <v>42767</v>
      </c>
      <c r="B26" t="s">
        <v>59</v>
      </c>
      <c r="C26" t="s">
        <v>29</v>
      </c>
      <c r="D26" s="2">
        <v>0.15</v>
      </c>
      <c r="E26" t="s">
        <v>30</v>
      </c>
      <c r="F26" t="s">
        <v>30</v>
      </c>
      <c r="J26" t="s">
        <v>21</v>
      </c>
      <c r="K26" s="7">
        <v>400000</v>
      </c>
      <c r="L26" s="7">
        <v>1090</v>
      </c>
      <c r="M26" s="7">
        <f t="shared" si="0"/>
        <v>4000</v>
      </c>
      <c r="N26" s="7">
        <f t="shared" si="1"/>
        <v>2000</v>
      </c>
      <c r="O26" s="8">
        <f t="shared" si="2"/>
        <v>463.5</v>
      </c>
    </row>
    <row r="27" spans="1:15" x14ac:dyDescent="0.3">
      <c r="A27" s="1">
        <v>42795</v>
      </c>
      <c r="B27" t="s">
        <v>60</v>
      </c>
      <c r="C27" t="s">
        <v>29</v>
      </c>
      <c r="D27" s="2">
        <v>0.15</v>
      </c>
      <c r="E27" t="s">
        <v>31</v>
      </c>
      <c r="F27" t="s">
        <v>31</v>
      </c>
      <c r="J27" t="s">
        <v>21</v>
      </c>
      <c r="K27" s="7">
        <v>250000</v>
      </c>
      <c r="L27" s="7">
        <v>2000</v>
      </c>
      <c r="M27" s="7">
        <f t="shared" si="0"/>
        <v>2500</v>
      </c>
      <c r="N27" s="7">
        <f t="shared" si="1"/>
        <v>1250</v>
      </c>
      <c r="O27" s="8">
        <f t="shared" si="2"/>
        <v>487.5</v>
      </c>
    </row>
    <row r="28" spans="1:15" x14ac:dyDescent="0.3">
      <c r="A28" s="1">
        <v>42826</v>
      </c>
      <c r="B28" t="s">
        <v>61</v>
      </c>
      <c r="C28" t="s">
        <v>29</v>
      </c>
      <c r="D28" s="2">
        <v>0.15</v>
      </c>
      <c r="E28" t="s">
        <v>13</v>
      </c>
      <c r="F28" t="s">
        <v>13</v>
      </c>
      <c r="J28" t="s">
        <v>21</v>
      </c>
      <c r="K28" s="7">
        <v>333000</v>
      </c>
      <c r="L28" s="7">
        <v>3000</v>
      </c>
      <c r="M28" s="7">
        <f t="shared" si="0"/>
        <v>3330</v>
      </c>
      <c r="N28" s="7">
        <f t="shared" si="1"/>
        <v>1665</v>
      </c>
      <c r="O28" s="8">
        <f t="shared" si="2"/>
        <v>699.75</v>
      </c>
    </row>
    <row r="29" spans="1:15" x14ac:dyDescent="0.3">
      <c r="A29" s="1">
        <v>42856</v>
      </c>
      <c r="B29" t="s">
        <v>62</v>
      </c>
      <c r="C29" t="s">
        <v>29</v>
      </c>
      <c r="D29" s="2">
        <v>0.15</v>
      </c>
      <c r="E29" t="s">
        <v>13</v>
      </c>
      <c r="F29" t="s">
        <v>13</v>
      </c>
      <c r="J29" t="s">
        <v>19</v>
      </c>
      <c r="K29" s="7">
        <v>405333.33333333302</v>
      </c>
      <c r="L29" s="7">
        <v>1500</v>
      </c>
      <c r="M29" s="7">
        <f t="shared" si="0"/>
        <v>4053.3333333333303</v>
      </c>
      <c r="N29" s="7">
        <f t="shared" si="1"/>
        <v>2026.6666666666652</v>
      </c>
      <c r="O29" s="8">
        <f t="shared" si="2"/>
        <v>528.99999999999977</v>
      </c>
    </row>
    <row r="30" spans="1:15" x14ac:dyDescent="0.3">
      <c r="A30" s="1">
        <v>42856</v>
      </c>
      <c r="B30" t="s">
        <v>63</v>
      </c>
      <c r="C30" t="s">
        <v>29</v>
      </c>
      <c r="D30" s="2">
        <v>0.15</v>
      </c>
      <c r="E30" t="s">
        <v>13</v>
      </c>
      <c r="F30" t="s">
        <v>13</v>
      </c>
      <c r="J30" t="s">
        <v>19</v>
      </c>
      <c r="K30" s="7">
        <v>100000</v>
      </c>
      <c r="L30" s="7">
        <v>800</v>
      </c>
      <c r="M30" s="7">
        <f t="shared" si="0"/>
        <v>1000</v>
      </c>
      <c r="N30" s="7">
        <f t="shared" si="1"/>
        <v>500</v>
      </c>
      <c r="O30" s="8">
        <f t="shared" si="2"/>
        <v>195</v>
      </c>
    </row>
    <row r="31" spans="1:15" x14ac:dyDescent="0.3">
      <c r="A31" s="1">
        <v>42856</v>
      </c>
      <c r="B31" t="s">
        <v>64</v>
      </c>
      <c r="C31" t="s">
        <v>29</v>
      </c>
      <c r="D31" s="2">
        <v>0.15</v>
      </c>
      <c r="E31" t="s">
        <v>13</v>
      </c>
      <c r="F31" t="s">
        <v>13</v>
      </c>
      <c r="J31" t="s">
        <v>19</v>
      </c>
      <c r="K31" s="7">
        <v>150000</v>
      </c>
      <c r="L31" s="7">
        <v>2000</v>
      </c>
      <c r="M31" s="7">
        <f t="shared" si="0"/>
        <v>1500</v>
      </c>
      <c r="N31" s="7">
        <f t="shared" si="1"/>
        <v>750</v>
      </c>
      <c r="O31" s="8">
        <f t="shared" si="2"/>
        <v>412.5</v>
      </c>
    </row>
    <row r="32" spans="1:15" x14ac:dyDescent="0.3">
      <c r="A32" s="1">
        <v>42887</v>
      </c>
      <c r="B32" t="s">
        <v>65</v>
      </c>
      <c r="C32" t="s">
        <v>29</v>
      </c>
      <c r="D32" s="2">
        <v>0.15</v>
      </c>
      <c r="E32" t="s">
        <v>32</v>
      </c>
      <c r="F32" t="s">
        <v>32</v>
      </c>
      <c r="J32" t="s">
        <v>21</v>
      </c>
      <c r="K32" s="7">
        <v>200000</v>
      </c>
      <c r="L32" s="7">
        <v>2220</v>
      </c>
      <c r="M32" s="7">
        <f t="shared" si="0"/>
        <v>2000</v>
      </c>
      <c r="N32" s="7">
        <f t="shared" si="1"/>
        <v>1000</v>
      </c>
      <c r="O32" s="8">
        <f t="shared" si="2"/>
        <v>483</v>
      </c>
    </row>
    <row r="33" spans="1:15" x14ac:dyDescent="0.3">
      <c r="A33" s="1">
        <v>42887</v>
      </c>
      <c r="B33" t="s">
        <v>66</v>
      </c>
      <c r="C33" t="s">
        <v>29</v>
      </c>
      <c r="D33" s="2">
        <v>0.15</v>
      </c>
      <c r="E33" t="s">
        <v>32</v>
      </c>
      <c r="F33" t="s">
        <v>32</v>
      </c>
      <c r="J33" t="s">
        <v>19</v>
      </c>
      <c r="K33" s="7">
        <v>400000</v>
      </c>
      <c r="L33" s="7">
        <v>3000</v>
      </c>
      <c r="M33" s="7">
        <f t="shared" si="0"/>
        <v>4000</v>
      </c>
      <c r="N33" s="7">
        <f t="shared" si="1"/>
        <v>2000</v>
      </c>
      <c r="O33" s="8">
        <f t="shared" si="2"/>
        <v>750</v>
      </c>
    </row>
    <row r="34" spans="1:15" x14ac:dyDescent="0.3">
      <c r="A34" s="1">
        <v>42887</v>
      </c>
      <c r="B34" t="s">
        <v>67</v>
      </c>
      <c r="C34" t="s">
        <v>29</v>
      </c>
      <c r="D34" s="2">
        <v>0.15</v>
      </c>
      <c r="E34" t="s">
        <v>30</v>
      </c>
      <c r="F34" t="s">
        <v>30</v>
      </c>
      <c r="J34" t="s">
        <v>19</v>
      </c>
      <c r="K34" s="7">
        <v>250000</v>
      </c>
      <c r="L34" s="7">
        <v>1500</v>
      </c>
      <c r="M34" s="7">
        <f t="shared" si="0"/>
        <v>2500</v>
      </c>
      <c r="N34" s="7">
        <f t="shared" si="1"/>
        <v>1250</v>
      </c>
      <c r="O34" s="8">
        <f t="shared" si="2"/>
        <v>412.5</v>
      </c>
    </row>
    <row r="35" spans="1:15" x14ac:dyDescent="0.3">
      <c r="A35" s="1">
        <v>42887</v>
      </c>
      <c r="B35" t="s">
        <v>68</v>
      </c>
      <c r="C35" t="s">
        <v>29</v>
      </c>
      <c r="D35" s="2">
        <v>0.15</v>
      </c>
      <c r="E35" t="s">
        <v>30</v>
      </c>
      <c r="F35" t="s">
        <v>30</v>
      </c>
      <c r="J35" t="s">
        <v>19</v>
      </c>
      <c r="K35" s="7">
        <v>333000</v>
      </c>
      <c r="L35" s="7">
        <v>800</v>
      </c>
      <c r="M35" s="7">
        <f t="shared" si="0"/>
        <v>3330</v>
      </c>
      <c r="N35" s="7">
        <f t="shared" si="1"/>
        <v>1665</v>
      </c>
      <c r="O35" s="8">
        <f t="shared" si="2"/>
        <v>369.75</v>
      </c>
    </row>
    <row r="36" spans="1:15" x14ac:dyDescent="0.3">
      <c r="A36" s="1">
        <v>42888</v>
      </c>
      <c r="B36" t="s">
        <v>69</v>
      </c>
      <c r="C36" t="s">
        <v>29</v>
      </c>
      <c r="D36" s="2">
        <v>0.15</v>
      </c>
      <c r="E36" t="s">
        <v>32</v>
      </c>
      <c r="F36" t="s">
        <v>32</v>
      </c>
      <c r="J36" t="s">
        <v>19</v>
      </c>
      <c r="K36" s="7">
        <v>405333.33333333302</v>
      </c>
      <c r="L36" s="7">
        <v>2000</v>
      </c>
      <c r="M36" s="7">
        <f t="shared" si="0"/>
        <v>4053.3333333333303</v>
      </c>
      <c r="N36" s="7">
        <f t="shared" si="1"/>
        <v>2026.6666666666652</v>
      </c>
      <c r="O36" s="8">
        <f t="shared" si="2"/>
        <v>603.99999999999977</v>
      </c>
    </row>
    <row r="37" spans="1:15" x14ac:dyDescent="0.3">
      <c r="A37" s="1">
        <v>42889</v>
      </c>
      <c r="B37" t="s">
        <v>70</v>
      </c>
      <c r="C37" t="s">
        <v>29</v>
      </c>
      <c r="D37" s="2">
        <v>0.15</v>
      </c>
      <c r="E37" t="s">
        <v>32</v>
      </c>
      <c r="F37" t="s">
        <v>32</v>
      </c>
      <c r="J37" t="s">
        <v>19</v>
      </c>
      <c r="K37" s="7">
        <v>100000</v>
      </c>
      <c r="L37" s="7">
        <v>2220</v>
      </c>
      <c r="M37" s="7">
        <f t="shared" si="0"/>
        <v>1000</v>
      </c>
      <c r="N37" s="7">
        <f t="shared" si="1"/>
        <v>500</v>
      </c>
      <c r="O37" s="8">
        <f t="shared" si="2"/>
        <v>408</v>
      </c>
    </row>
    <row r="38" spans="1:15" x14ac:dyDescent="0.3">
      <c r="A38" s="1">
        <v>42887</v>
      </c>
      <c r="B38" t="s">
        <v>71</v>
      </c>
      <c r="C38" t="s">
        <v>29</v>
      </c>
      <c r="D38" s="2">
        <v>0.15</v>
      </c>
      <c r="E38" t="s">
        <v>32</v>
      </c>
      <c r="F38" t="s">
        <v>32</v>
      </c>
      <c r="J38" t="s">
        <v>19</v>
      </c>
      <c r="K38" s="7">
        <v>150000</v>
      </c>
      <c r="L38" s="7">
        <v>800</v>
      </c>
      <c r="M38" s="7">
        <f t="shared" si="0"/>
        <v>1500</v>
      </c>
      <c r="N38" s="7">
        <f t="shared" si="1"/>
        <v>750</v>
      </c>
      <c r="O38" s="8">
        <f t="shared" si="2"/>
        <v>232.5</v>
      </c>
    </row>
    <row r="39" spans="1:15" x14ac:dyDescent="0.3">
      <c r="A39" s="1">
        <v>42887</v>
      </c>
      <c r="B39" t="s">
        <v>72</v>
      </c>
      <c r="C39" t="s">
        <v>29</v>
      </c>
      <c r="D39" s="2">
        <v>0.15</v>
      </c>
      <c r="E39" t="s">
        <v>32</v>
      </c>
      <c r="F39" t="s">
        <v>32</v>
      </c>
      <c r="J39" t="s">
        <v>12</v>
      </c>
      <c r="K39" s="7">
        <v>200000</v>
      </c>
      <c r="L39" s="7">
        <v>2000</v>
      </c>
      <c r="M39" s="7">
        <f t="shared" si="0"/>
        <v>2000</v>
      </c>
      <c r="N39" s="7">
        <f t="shared" si="1"/>
        <v>1000</v>
      </c>
      <c r="O39" s="8">
        <f t="shared" si="2"/>
        <v>450</v>
      </c>
    </row>
    <row r="40" spans="1:15" x14ac:dyDescent="0.3">
      <c r="A40" s="1">
        <v>42890</v>
      </c>
      <c r="B40" t="s">
        <v>73</v>
      </c>
      <c r="C40" t="s">
        <v>29</v>
      </c>
      <c r="D40" s="2">
        <v>0.15</v>
      </c>
      <c r="E40" t="s">
        <v>30</v>
      </c>
      <c r="F40" t="s">
        <v>30</v>
      </c>
      <c r="J40" t="s">
        <v>19</v>
      </c>
      <c r="K40" s="7">
        <v>400000</v>
      </c>
      <c r="L40" s="7">
        <v>2220</v>
      </c>
      <c r="M40" s="7">
        <f t="shared" si="0"/>
        <v>4000</v>
      </c>
      <c r="N40" s="7">
        <f t="shared" si="1"/>
        <v>2000</v>
      </c>
      <c r="O40" s="8">
        <f t="shared" si="2"/>
        <v>633</v>
      </c>
    </row>
    <row r="41" spans="1:15" x14ac:dyDescent="0.3">
      <c r="A41" s="1">
        <v>42890</v>
      </c>
      <c r="B41" t="s">
        <v>74</v>
      </c>
      <c r="C41" t="s">
        <v>29</v>
      </c>
      <c r="D41" s="2">
        <v>0.15</v>
      </c>
      <c r="E41" t="s">
        <v>13</v>
      </c>
      <c r="F41" t="s">
        <v>13</v>
      </c>
      <c r="J41" t="s">
        <v>19</v>
      </c>
      <c r="K41" s="7">
        <v>250000</v>
      </c>
      <c r="L41" s="7">
        <v>500</v>
      </c>
      <c r="M41" s="7">
        <f t="shared" si="0"/>
        <v>2500</v>
      </c>
      <c r="N41" s="7">
        <f t="shared" si="1"/>
        <v>1250</v>
      </c>
      <c r="O41" s="8">
        <f t="shared" si="2"/>
        <v>262.5</v>
      </c>
    </row>
    <row r="42" spans="1:15" x14ac:dyDescent="0.3">
      <c r="A42" s="1">
        <v>42917</v>
      </c>
      <c r="B42" t="s">
        <v>75</v>
      </c>
      <c r="C42" t="s">
        <v>29</v>
      </c>
      <c r="D42" s="2">
        <v>0.15</v>
      </c>
      <c r="E42" t="s">
        <v>32</v>
      </c>
      <c r="F42" t="s">
        <v>32</v>
      </c>
      <c r="J42" t="s">
        <v>21</v>
      </c>
      <c r="K42" s="7">
        <v>333000</v>
      </c>
      <c r="L42" s="7">
        <v>2000</v>
      </c>
      <c r="M42" s="7">
        <f t="shared" si="0"/>
        <v>3330</v>
      </c>
      <c r="N42" s="7">
        <f t="shared" si="1"/>
        <v>1665</v>
      </c>
      <c r="O42" s="8">
        <f t="shared" si="2"/>
        <v>549.75</v>
      </c>
    </row>
    <row r="43" spans="1:15" x14ac:dyDescent="0.3">
      <c r="A43" s="1">
        <v>42918</v>
      </c>
      <c r="B43" t="s">
        <v>76</v>
      </c>
      <c r="C43" t="s">
        <v>29</v>
      </c>
      <c r="D43" s="2">
        <v>0.15</v>
      </c>
      <c r="E43" t="s">
        <v>32</v>
      </c>
      <c r="F43" t="s">
        <v>32</v>
      </c>
      <c r="J43" t="s">
        <v>12</v>
      </c>
      <c r="K43" s="7">
        <v>405333.33333333302</v>
      </c>
      <c r="L43" s="7">
        <v>2850</v>
      </c>
      <c r="M43" s="7">
        <f t="shared" si="0"/>
        <v>4053.3333333333303</v>
      </c>
      <c r="N43" s="7">
        <f t="shared" si="1"/>
        <v>2026.6666666666652</v>
      </c>
      <c r="O43" s="8">
        <f t="shared" si="2"/>
        <v>731.49999999999977</v>
      </c>
    </row>
    <row r="44" spans="1:15" x14ac:dyDescent="0.3">
      <c r="A44" s="1">
        <v>42919</v>
      </c>
      <c r="B44" t="s">
        <v>77</v>
      </c>
      <c r="C44" t="s">
        <v>29</v>
      </c>
      <c r="D44" s="2">
        <v>0.15</v>
      </c>
      <c r="E44" t="s">
        <v>32</v>
      </c>
      <c r="F44" t="s">
        <v>32</v>
      </c>
      <c r="J44" t="s">
        <v>14</v>
      </c>
      <c r="K44" s="7">
        <v>100000</v>
      </c>
      <c r="L44" s="7">
        <v>1100</v>
      </c>
      <c r="M44" s="7">
        <f t="shared" si="0"/>
        <v>1000</v>
      </c>
      <c r="N44" s="7">
        <f t="shared" si="1"/>
        <v>500</v>
      </c>
      <c r="O44" s="8">
        <f t="shared" si="2"/>
        <v>240</v>
      </c>
    </row>
    <row r="45" spans="1:15" x14ac:dyDescent="0.3">
      <c r="A45" s="1">
        <v>42920</v>
      </c>
      <c r="B45" t="s">
        <v>78</v>
      </c>
      <c r="C45" t="s">
        <v>29</v>
      </c>
      <c r="D45" s="2">
        <v>0.15</v>
      </c>
      <c r="E45" t="s">
        <v>32</v>
      </c>
      <c r="F45" t="s">
        <v>32</v>
      </c>
      <c r="J45" t="s">
        <v>14</v>
      </c>
      <c r="K45" s="7">
        <v>150000</v>
      </c>
      <c r="L45" s="7">
        <v>2000</v>
      </c>
      <c r="M45" s="7">
        <f t="shared" si="0"/>
        <v>1500</v>
      </c>
      <c r="N45" s="7">
        <f t="shared" si="1"/>
        <v>750</v>
      </c>
      <c r="O45" s="8">
        <f t="shared" si="2"/>
        <v>412.5</v>
      </c>
    </row>
    <row r="46" spans="1:15" x14ac:dyDescent="0.3">
      <c r="A46" s="1">
        <v>42921</v>
      </c>
      <c r="B46" t="s">
        <v>79</v>
      </c>
      <c r="C46" t="s">
        <v>29</v>
      </c>
      <c r="D46" s="2">
        <v>0.15</v>
      </c>
      <c r="E46" t="s">
        <v>32</v>
      </c>
      <c r="F46" t="s">
        <v>32</v>
      </c>
      <c r="J46" t="s">
        <v>14</v>
      </c>
      <c r="K46" s="7">
        <v>200000</v>
      </c>
      <c r="L46" s="7">
        <v>3000</v>
      </c>
      <c r="M46" s="7">
        <f t="shared" si="0"/>
        <v>2000</v>
      </c>
      <c r="N46" s="7">
        <f t="shared" si="1"/>
        <v>1000</v>
      </c>
      <c r="O46" s="8">
        <f t="shared" si="2"/>
        <v>600</v>
      </c>
    </row>
    <row r="47" spans="1:15" x14ac:dyDescent="0.3">
      <c r="A47" s="1">
        <v>42922</v>
      </c>
      <c r="B47" t="s">
        <v>80</v>
      </c>
      <c r="C47" t="s">
        <v>29</v>
      </c>
      <c r="D47" s="2">
        <v>0.15</v>
      </c>
      <c r="E47" t="s">
        <v>32</v>
      </c>
      <c r="F47" t="s">
        <v>32</v>
      </c>
      <c r="J47" t="s">
        <v>14</v>
      </c>
      <c r="K47" s="7">
        <v>400000</v>
      </c>
      <c r="L47" s="7">
        <v>1500</v>
      </c>
      <c r="M47" s="7">
        <f t="shared" si="0"/>
        <v>4000</v>
      </c>
      <c r="N47" s="7">
        <f t="shared" si="1"/>
        <v>2000</v>
      </c>
      <c r="O47" s="8">
        <f t="shared" si="2"/>
        <v>525</v>
      </c>
    </row>
    <row r="48" spans="1:15" x14ac:dyDescent="0.3">
      <c r="A48" s="1">
        <v>42923</v>
      </c>
      <c r="B48" t="s">
        <v>81</v>
      </c>
      <c r="C48" t="s">
        <v>29</v>
      </c>
      <c r="D48" s="2">
        <v>0.15</v>
      </c>
      <c r="E48" t="s">
        <v>32</v>
      </c>
      <c r="F48" t="s">
        <v>32</v>
      </c>
      <c r="J48" t="s">
        <v>21</v>
      </c>
      <c r="K48" s="7">
        <v>250000</v>
      </c>
      <c r="L48" s="7">
        <v>800</v>
      </c>
      <c r="M48" s="7">
        <f t="shared" si="0"/>
        <v>2500</v>
      </c>
      <c r="N48" s="7">
        <f t="shared" si="1"/>
        <v>1250</v>
      </c>
      <c r="O48" s="8">
        <f t="shared" si="2"/>
        <v>307.5</v>
      </c>
    </row>
    <row r="49" spans="1:15" x14ac:dyDescent="0.3">
      <c r="A49" s="1">
        <v>42924</v>
      </c>
      <c r="B49" t="s">
        <v>82</v>
      </c>
      <c r="C49" t="s">
        <v>29</v>
      </c>
      <c r="D49" s="2">
        <v>0.15</v>
      </c>
      <c r="E49" t="s">
        <v>30</v>
      </c>
      <c r="F49" t="s">
        <v>30</v>
      </c>
      <c r="J49" t="s">
        <v>14</v>
      </c>
      <c r="K49" s="7">
        <v>333000</v>
      </c>
      <c r="L49" s="7">
        <v>2000</v>
      </c>
      <c r="M49" s="7">
        <f t="shared" si="0"/>
        <v>3330</v>
      </c>
      <c r="N49" s="7">
        <f t="shared" si="1"/>
        <v>1665</v>
      </c>
      <c r="O49" s="8">
        <f t="shared" si="2"/>
        <v>549.75</v>
      </c>
    </row>
    <row r="50" spans="1:15" x14ac:dyDescent="0.3">
      <c r="A50" s="1">
        <v>42925</v>
      </c>
      <c r="B50" t="s">
        <v>83</v>
      </c>
      <c r="C50" t="s">
        <v>29</v>
      </c>
      <c r="D50" s="2">
        <v>0.15</v>
      </c>
      <c r="E50" t="s">
        <v>32</v>
      </c>
      <c r="F50" t="s">
        <v>32</v>
      </c>
      <c r="J50" t="s">
        <v>14</v>
      </c>
      <c r="K50" s="7">
        <v>405333.33333333302</v>
      </c>
      <c r="L50" s="7">
        <v>2220</v>
      </c>
      <c r="M50" s="7">
        <f t="shared" si="0"/>
        <v>4053.3333333333303</v>
      </c>
      <c r="N50" s="7">
        <f t="shared" si="1"/>
        <v>2026.6666666666652</v>
      </c>
      <c r="O50" s="8">
        <f t="shared" si="2"/>
        <v>636.99999999999977</v>
      </c>
    </row>
    <row r="51" spans="1:15" x14ac:dyDescent="0.3">
      <c r="A51" s="1">
        <v>42926</v>
      </c>
      <c r="B51" t="s">
        <v>84</v>
      </c>
      <c r="C51" t="s">
        <v>29</v>
      </c>
      <c r="D51" s="2">
        <v>0.15</v>
      </c>
      <c r="E51" t="s">
        <v>30</v>
      </c>
      <c r="F51" t="s">
        <v>30</v>
      </c>
      <c r="J51" t="s">
        <v>14</v>
      </c>
      <c r="K51" s="7">
        <v>100000</v>
      </c>
      <c r="L51" s="7">
        <v>800</v>
      </c>
      <c r="M51" s="7">
        <f t="shared" si="0"/>
        <v>1000</v>
      </c>
      <c r="N51" s="7">
        <f t="shared" si="1"/>
        <v>500</v>
      </c>
      <c r="O51" s="8">
        <f t="shared" si="2"/>
        <v>195</v>
      </c>
    </row>
    <row r="52" spans="1:15" x14ac:dyDescent="0.3">
      <c r="A52" s="1">
        <v>42927</v>
      </c>
      <c r="B52" t="s">
        <v>85</v>
      </c>
      <c r="C52" t="s">
        <v>29</v>
      </c>
      <c r="D52" s="2">
        <v>0.15</v>
      </c>
      <c r="E52" t="s">
        <v>32</v>
      </c>
      <c r="F52" t="s">
        <v>32</v>
      </c>
      <c r="J52" t="s">
        <v>14</v>
      </c>
      <c r="K52" s="7">
        <v>150000</v>
      </c>
      <c r="L52" s="7">
        <v>2000</v>
      </c>
      <c r="M52" s="7">
        <f t="shared" si="0"/>
        <v>1500</v>
      </c>
      <c r="N52" s="7">
        <f t="shared" si="1"/>
        <v>750</v>
      </c>
      <c r="O52" s="8">
        <f t="shared" si="2"/>
        <v>412.5</v>
      </c>
    </row>
    <row r="53" spans="1:15" x14ac:dyDescent="0.3">
      <c r="A53" s="1">
        <v>42948</v>
      </c>
      <c r="B53" t="s">
        <v>86</v>
      </c>
      <c r="C53" t="s">
        <v>29</v>
      </c>
      <c r="D53" s="2">
        <v>0.15</v>
      </c>
      <c r="E53" t="s">
        <v>32</v>
      </c>
      <c r="F53" t="s">
        <v>32</v>
      </c>
      <c r="J53" t="s">
        <v>14</v>
      </c>
      <c r="K53" s="7">
        <v>200000</v>
      </c>
      <c r="L53" s="7">
        <v>2220</v>
      </c>
      <c r="M53" s="7">
        <f t="shared" si="0"/>
        <v>2000</v>
      </c>
      <c r="N53" s="7">
        <f t="shared" si="1"/>
        <v>1000</v>
      </c>
      <c r="O53" s="8">
        <f t="shared" si="2"/>
        <v>483</v>
      </c>
    </row>
    <row r="54" spans="1:15" x14ac:dyDescent="0.3">
      <c r="A54" s="1">
        <v>42949</v>
      </c>
      <c r="B54" t="s">
        <v>87</v>
      </c>
      <c r="C54" t="s">
        <v>29</v>
      </c>
      <c r="D54" s="2">
        <v>0.15</v>
      </c>
      <c r="E54" t="s">
        <v>13</v>
      </c>
      <c r="F54" t="s">
        <v>13</v>
      </c>
      <c r="J54" t="s">
        <v>14</v>
      </c>
      <c r="K54" s="7">
        <v>400000</v>
      </c>
      <c r="L54" s="7">
        <v>500</v>
      </c>
      <c r="M54" s="7">
        <f t="shared" si="0"/>
        <v>4000</v>
      </c>
      <c r="N54" s="7">
        <f t="shared" si="1"/>
        <v>2000</v>
      </c>
      <c r="O54" s="8">
        <f t="shared" si="2"/>
        <v>375</v>
      </c>
    </row>
    <row r="55" spans="1:15" x14ac:dyDescent="0.3">
      <c r="A55" s="1">
        <v>42950</v>
      </c>
      <c r="B55" t="s">
        <v>88</v>
      </c>
      <c r="C55" t="s">
        <v>29</v>
      </c>
      <c r="D55" s="2">
        <v>0.15</v>
      </c>
      <c r="E55" t="s">
        <v>13</v>
      </c>
      <c r="F55" t="s">
        <v>13</v>
      </c>
      <c r="J55" t="s">
        <v>14</v>
      </c>
      <c r="K55" s="7">
        <v>250000</v>
      </c>
      <c r="L55" s="7">
        <v>1630</v>
      </c>
      <c r="M55" s="7">
        <f t="shared" si="0"/>
        <v>2500</v>
      </c>
      <c r="N55" s="7">
        <f t="shared" si="1"/>
        <v>1250</v>
      </c>
      <c r="O55" s="8">
        <f t="shared" si="2"/>
        <v>432</v>
      </c>
    </row>
    <row r="56" spans="1:15" x14ac:dyDescent="0.3">
      <c r="A56" s="1">
        <v>42951</v>
      </c>
      <c r="B56" t="s">
        <v>89</v>
      </c>
      <c r="C56" t="s">
        <v>29</v>
      </c>
      <c r="D56" s="2">
        <v>0.15</v>
      </c>
      <c r="E56" t="s">
        <v>30</v>
      </c>
      <c r="F56" t="s">
        <v>30</v>
      </c>
      <c r="J56" t="s">
        <v>14</v>
      </c>
      <c r="K56" s="7">
        <v>333000</v>
      </c>
      <c r="L56" s="7">
        <v>3000</v>
      </c>
      <c r="M56" s="7">
        <f t="shared" si="0"/>
        <v>3330</v>
      </c>
      <c r="N56" s="7">
        <f t="shared" si="1"/>
        <v>1665</v>
      </c>
      <c r="O56" s="8">
        <f t="shared" si="2"/>
        <v>699.75</v>
      </c>
    </row>
    <row r="57" spans="1:15" x14ac:dyDescent="0.3">
      <c r="A57" s="1">
        <v>42952</v>
      </c>
      <c r="B57" t="s">
        <v>90</v>
      </c>
      <c r="C57" t="s">
        <v>29</v>
      </c>
      <c r="D57" s="2">
        <v>0.15</v>
      </c>
      <c r="E57" t="s">
        <v>30</v>
      </c>
      <c r="F57" t="s">
        <v>30</v>
      </c>
      <c r="J57" t="s">
        <v>14</v>
      </c>
      <c r="K57" s="7">
        <v>405333.33333333302</v>
      </c>
      <c r="L57" s="7">
        <v>2000</v>
      </c>
      <c r="M57" s="7">
        <f t="shared" si="0"/>
        <v>4053.3333333333303</v>
      </c>
      <c r="N57" s="7">
        <f t="shared" si="1"/>
        <v>2026.6666666666652</v>
      </c>
      <c r="O57" s="8">
        <f t="shared" si="2"/>
        <v>603.99999999999977</v>
      </c>
    </row>
    <row r="58" spans="1:15" x14ac:dyDescent="0.3">
      <c r="A58" s="1">
        <v>42953</v>
      </c>
      <c r="B58" t="s">
        <v>91</v>
      </c>
      <c r="C58" t="s">
        <v>29</v>
      </c>
      <c r="D58" s="2">
        <v>0.15</v>
      </c>
      <c r="E58" t="s">
        <v>32</v>
      </c>
      <c r="F58" t="s">
        <v>32</v>
      </c>
      <c r="J58" t="s">
        <v>21</v>
      </c>
      <c r="K58" s="7">
        <v>100000</v>
      </c>
      <c r="L58" s="7">
        <v>3000</v>
      </c>
      <c r="M58" s="7">
        <f t="shared" si="0"/>
        <v>1000</v>
      </c>
      <c r="N58" s="7">
        <f t="shared" si="1"/>
        <v>500</v>
      </c>
      <c r="O58" s="8">
        <f t="shared" si="2"/>
        <v>525</v>
      </c>
    </row>
    <row r="59" spans="1:15" x14ac:dyDescent="0.3">
      <c r="A59" s="1">
        <v>42955</v>
      </c>
      <c r="B59" t="s">
        <v>92</v>
      </c>
      <c r="C59" t="s">
        <v>29</v>
      </c>
      <c r="D59" s="2">
        <v>0.15</v>
      </c>
      <c r="E59" t="s">
        <v>32</v>
      </c>
      <c r="F59" t="s">
        <v>32</v>
      </c>
      <c r="J59" t="s">
        <v>12</v>
      </c>
      <c r="K59" s="7">
        <v>150000</v>
      </c>
      <c r="L59" s="7">
        <v>1500</v>
      </c>
      <c r="M59" s="7">
        <f t="shared" si="0"/>
        <v>1500</v>
      </c>
      <c r="N59" s="7">
        <f t="shared" si="1"/>
        <v>750</v>
      </c>
      <c r="O59" s="8">
        <f t="shared" si="2"/>
        <v>337.5</v>
      </c>
    </row>
    <row r="60" spans="1:15" x14ac:dyDescent="0.3">
      <c r="A60" s="1">
        <v>42956</v>
      </c>
      <c r="B60" t="s">
        <v>93</v>
      </c>
      <c r="C60" t="s">
        <v>29</v>
      </c>
      <c r="D60" s="2">
        <v>0.15</v>
      </c>
      <c r="E60" t="s">
        <v>32</v>
      </c>
      <c r="F60" t="s">
        <v>32</v>
      </c>
      <c r="J60" t="s">
        <v>21</v>
      </c>
      <c r="K60" s="7">
        <v>200000</v>
      </c>
      <c r="L60" s="7">
        <v>800</v>
      </c>
      <c r="M60" s="7">
        <f t="shared" si="0"/>
        <v>2000</v>
      </c>
      <c r="N60" s="7">
        <f t="shared" si="1"/>
        <v>1000</v>
      </c>
      <c r="O60" s="8">
        <f t="shared" si="2"/>
        <v>270</v>
      </c>
    </row>
    <row r="61" spans="1:15" x14ac:dyDescent="0.3">
      <c r="A61" s="1">
        <v>42957</v>
      </c>
      <c r="B61" t="s">
        <v>94</v>
      </c>
      <c r="C61" t="s">
        <v>29</v>
      </c>
      <c r="D61" s="2">
        <v>0.15</v>
      </c>
      <c r="E61" t="s">
        <v>32</v>
      </c>
      <c r="F61" t="s">
        <v>32</v>
      </c>
      <c r="J61" t="s">
        <v>12</v>
      </c>
      <c r="K61" s="7">
        <v>400000</v>
      </c>
      <c r="L61" s="7">
        <v>2000</v>
      </c>
      <c r="M61" s="7">
        <f t="shared" si="0"/>
        <v>4000</v>
      </c>
      <c r="N61" s="7">
        <f t="shared" si="1"/>
        <v>2000</v>
      </c>
      <c r="O61" s="8">
        <f t="shared" si="2"/>
        <v>600</v>
      </c>
    </row>
    <row r="62" spans="1:15" x14ac:dyDescent="0.3">
      <c r="A62" s="1">
        <v>42958</v>
      </c>
      <c r="B62" t="s">
        <v>95</v>
      </c>
      <c r="C62" t="s">
        <v>29</v>
      </c>
      <c r="D62" s="2">
        <v>0.15</v>
      </c>
      <c r="E62" t="s">
        <v>22</v>
      </c>
      <c r="F62" t="s">
        <v>22</v>
      </c>
      <c r="J62" t="s">
        <v>21</v>
      </c>
      <c r="K62" s="7">
        <v>250000</v>
      </c>
      <c r="L62" s="7">
        <v>2220</v>
      </c>
      <c r="M62" s="7">
        <f t="shared" si="0"/>
        <v>2500</v>
      </c>
      <c r="N62" s="7">
        <f t="shared" si="1"/>
        <v>1250</v>
      </c>
      <c r="O62" s="8">
        <f t="shared" si="2"/>
        <v>520.5</v>
      </c>
    </row>
    <row r="63" spans="1:15" x14ac:dyDescent="0.3">
      <c r="A63" s="1">
        <v>42959</v>
      </c>
      <c r="B63" t="s">
        <v>96</v>
      </c>
      <c r="C63" t="s">
        <v>29</v>
      </c>
      <c r="D63" s="2">
        <v>0.15</v>
      </c>
      <c r="E63" t="s">
        <v>13</v>
      </c>
      <c r="F63" t="s">
        <v>13</v>
      </c>
      <c r="J63" t="s">
        <v>14</v>
      </c>
      <c r="K63" s="7">
        <v>333000</v>
      </c>
      <c r="L63" s="7">
        <v>1500</v>
      </c>
      <c r="M63" s="7">
        <f t="shared" si="0"/>
        <v>3330</v>
      </c>
      <c r="N63" s="7">
        <f t="shared" si="1"/>
        <v>1665</v>
      </c>
      <c r="O63" s="8">
        <f t="shared" si="2"/>
        <v>474.75</v>
      </c>
    </row>
    <row r="64" spans="1:15" x14ac:dyDescent="0.3">
      <c r="A64" s="1">
        <v>42979</v>
      </c>
      <c r="B64" t="s">
        <v>97</v>
      </c>
      <c r="C64" t="s">
        <v>29</v>
      </c>
      <c r="D64" s="2">
        <v>0.15</v>
      </c>
      <c r="E64" t="s">
        <v>32</v>
      </c>
      <c r="F64" t="s">
        <v>32</v>
      </c>
      <c r="J64" t="s">
        <v>12</v>
      </c>
      <c r="K64" s="7">
        <v>405333.33333333302</v>
      </c>
      <c r="L64" s="7">
        <v>800</v>
      </c>
      <c r="M64" s="7">
        <f t="shared" si="0"/>
        <v>4053.3333333333303</v>
      </c>
      <c r="N64" s="7">
        <f t="shared" si="1"/>
        <v>2026.6666666666652</v>
      </c>
      <c r="O64" s="8">
        <f t="shared" si="2"/>
        <v>423.99999999999977</v>
      </c>
    </row>
    <row r="65" spans="1:15" x14ac:dyDescent="0.3">
      <c r="A65" s="1">
        <v>42980</v>
      </c>
      <c r="B65" t="s">
        <v>98</v>
      </c>
      <c r="C65" t="s">
        <v>29</v>
      </c>
      <c r="D65" s="2">
        <v>0.15</v>
      </c>
      <c r="E65" t="s">
        <v>32</v>
      </c>
      <c r="F65" t="s">
        <v>32</v>
      </c>
      <c r="J65" t="s">
        <v>12</v>
      </c>
      <c r="K65" s="7">
        <v>100000</v>
      </c>
      <c r="L65" s="7">
        <v>2000</v>
      </c>
      <c r="M65" s="7">
        <f t="shared" si="0"/>
        <v>1000</v>
      </c>
      <c r="N65" s="7">
        <f t="shared" si="1"/>
        <v>500</v>
      </c>
      <c r="O65" s="8">
        <f t="shared" si="2"/>
        <v>375</v>
      </c>
    </row>
    <row r="66" spans="1:15" x14ac:dyDescent="0.3">
      <c r="A66" s="1">
        <v>42981</v>
      </c>
      <c r="B66" t="s">
        <v>99</v>
      </c>
      <c r="C66" t="s">
        <v>29</v>
      </c>
      <c r="D66" s="2">
        <v>0.15</v>
      </c>
      <c r="E66" t="s">
        <v>32</v>
      </c>
      <c r="F66" t="s">
        <v>32</v>
      </c>
      <c r="J66" t="s">
        <v>12</v>
      </c>
      <c r="K66" s="7">
        <v>150000</v>
      </c>
      <c r="L66" s="7">
        <v>2220</v>
      </c>
      <c r="M66" s="7">
        <f t="shared" si="0"/>
        <v>1500</v>
      </c>
      <c r="N66" s="7">
        <f t="shared" si="1"/>
        <v>750</v>
      </c>
      <c r="O66" s="8">
        <f t="shared" si="2"/>
        <v>445.5</v>
      </c>
    </row>
    <row r="67" spans="1:15" x14ac:dyDescent="0.3">
      <c r="A67" s="1">
        <v>42982</v>
      </c>
      <c r="B67" t="s">
        <v>100</v>
      </c>
      <c r="C67" t="s">
        <v>29</v>
      </c>
      <c r="D67" s="2">
        <v>0.15</v>
      </c>
      <c r="E67" t="s">
        <v>32</v>
      </c>
      <c r="F67" t="s">
        <v>32</v>
      </c>
      <c r="J67" t="s">
        <v>12</v>
      </c>
      <c r="K67" s="7">
        <v>200000</v>
      </c>
      <c r="L67" s="7">
        <v>1040</v>
      </c>
      <c r="M67" s="7">
        <f t="shared" ref="M67:M121" si="3">K67*1%</f>
        <v>2000</v>
      </c>
      <c r="N67" s="7">
        <f t="shared" ref="N67:N121" si="4">M67/2</f>
        <v>1000</v>
      </c>
      <c r="O67" s="8">
        <f t="shared" ref="O67:O121" si="5">((L67+M67)-N67)*D67</f>
        <v>306</v>
      </c>
    </row>
    <row r="68" spans="1:15" x14ac:dyDescent="0.3">
      <c r="A68" s="1">
        <v>42983</v>
      </c>
      <c r="B68" t="s">
        <v>101</v>
      </c>
      <c r="C68" t="s">
        <v>29</v>
      </c>
      <c r="D68" s="2">
        <v>0.15</v>
      </c>
      <c r="E68" t="s">
        <v>32</v>
      </c>
      <c r="F68" t="s">
        <v>32</v>
      </c>
      <c r="J68" t="s">
        <v>12</v>
      </c>
      <c r="K68" s="7">
        <v>400000</v>
      </c>
      <c r="L68" s="7">
        <v>2000</v>
      </c>
      <c r="M68" s="7">
        <f t="shared" si="3"/>
        <v>4000</v>
      </c>
      <c r="N68" s="7">
        <f t="shared" si="4"/>
        <v>2000</v>
      </c>
      <c r="O68" s="8">
        <f t="shared" si="5"/>
        <v>600</v>
      </c>
    </row>
    <row r="69" spans="1:15" x14ac:dyDescent="0.3">
      <c r="A69" s="1">
        <v>42984</v>
      </c>
      <c r="B69" t="s">
        <v>102</v>
      </c>
      <c r="C69" t="s">
        <v>29</v>
      </c>
      <c r="D69" s="2">
        <v>0.15</v>
      </c>
      <c r="E69" t="s">
        <v>32</v>
      </c>
      <c r="F69" t="s">
        <v>32</v>
      </c>
      <c r="J69" t="s">
        <v>21</v>
      </c>
      <c r="K69" s="7">
        <v>250000</v>
      </c>
      <c r="L69" s="7">
        <v>3000</v>
      </c>
      <c r="M69" s="7">
        <f t="shared" si="3"/>
        <v>2500</v>
      </c>
      <c r="N69" s="7">
        <f t="shared" si="4"/>
        <v>1250</v>
      </c>
      <c r="O69" s="8">
        <f t="shared" si="5"/>
        <v>637.5</v>
      </c>
    </row>
    <row r="70" spans="1:15" x14ac:dyDescent="0.3">
      <c r="A70" s="1">
        <v>43009</v>
      </c>
      <c r="B70" t="s">
        <v>103</v>
      </c>
      <c r="C70" t="s">
        <v>29</v>
      </c>
      <c r="D70" s="2">
        <v>0.15</v>
      </c>
      <c r="E70" t="s">
        <v>32</v>
      </c>
      <c r="F70" t="s">
        <v>32</v>
      </c>
      <c r="J70" t="s">
        <v>14</v>
      </c>
      <c r="K70" s="7">
        <v>333000</v>
      </c>
      <c r="L70" s="7">
        <v>1500</v>
      </c>
      <c r="M70" s="7">
        <f t="shared" si="3"/>
        <v>3330</v>
      </c>
      <c r="N70" s="7">
        <f t="shared" si="4"/>
        <v>1665</v>
      </c>
      <c r="O70" s="8">
        <f t="shared" si="5"/>
        <v>474.75</v>
      </c>
    </row>
    <row r="71" spans="1:15" x14ac:dyDescent="0.3">
      <c r="A71" s="1">
        <v>43010</v>
      </c>
      <c r="B71" t="s">
        <v>104</v>
      </c>
      <c r="C71" t="s">
        <v>29</v>
      </c>
      <c r="D71" s="2">
        <v>0.15</v>
      </c>
      <c r="E71" t="s">
        <v>13</v>
      </c>
      <c r="F71" t="s">
        <v>13</v>
      </c>
      <c r="J71" t="s">
        <v>14</v>
      </c>
      <c r="K71" s="7">
        <v>405333.33333333302</v>
      </c>
      <c r="L71" s="7">
        <v>800</v>
      </c>
      <c r="M71" s="7">
        <f t="shared" si="3"/>
        <v>4053.3333333333303</v>
      </c>
      <c r="N71" s="7">
        <f t="shared" si="4"/>
        <v>2026.6666666666652</v>
      </c>
      <c r="O71" s="8">
        <f t="shared" si="5"/>
        <v>423.99999999999977</v>
      </c>
    </row>
    <row r="72" spans="1:15" x14ac:dyDescent="0.3">
      <c r="A72" s="1">
        <v>43011</v>
      </c>
      <c r="B72" t="s">
        <v>105</v>
      </c>
      <c r="C72" t="s">
        <v>29</v>
      </c>
      <c r="D72" s="2">
        <v>0.15</v>
      </c>
      <c r="E72" t="s">
        <v>32</v>
      </c>
      <c r="F72" t="s">
        <v>32</v>
      </c>
      <c r="J72" t="s">
        <v>14</v>
      </c>
      <c r="K72" s="7">
        <v>100000</v>
      </c>
      <c r="L72" s="7">
        <v>2000</v>
      </c>
      <c r="M72" s="7">
        <f t="shared" si="3"/>
        <v>1000</v>
      </c>
      <c r="N72" s="7">
        <f t="shared" si="4"/>
        <v>500</v>
      </c>
      <c r="O72" s="8">
        <f t="shared" si="5"/>
        <v>375</v>
      </c>
    </row>
    <row r="73" spans="1:15" x14ac:dyDescent="0.3">
      <c r="A73" s="1">
        <v>43012</v>
      </c>
      <c r="B73" t="s">
        <v>106</v>
      </c>
      <c r="C73" t="s">
        <v>29</v>
      </c>
      <c r="D73" s="2">
        <v>0.15</v>
      </c>
      <c r="E73" t="s">
        <v>32</v>
      </c>
      <c r="F73" t="s">
        <v>32</v>
      </c>
      <c r="J73" t="s">
        <v>14</v>
      </c>
      <c r="K73" s="7">
        <v>150000</v>
      </c>
      <c r="L73" s="7">
        <v>2220</v>
      </c>
      <c r="M73" s="7">
        <f t="shared" si="3"/>
        <v>1500</v>
      </c>
      <c r="N73" s="7">
        <f t="shared" si="4"/>
        <v>750</v>
      </c>
      <c r="O73" s="8">
        <f t="shared" si="5"/>
        <v>445.5</v>
      </c>
    </row>
    <row r="74" spans="1:15" x14ac:dyDescent="0.3">
      <c r="A74" s="1">
        <v>43013</v>
      </c>
      <c r="B74" t="s">
        <v>107</v>
      </c>
      <c r="C74" t="s">
        <v>29</v>
      </c>
      <c r="D74" s="2">
        <v>0.15</v>
      </c>
      <c r="E74" t="s">
        <v>32</v>
      </c>
      <c r="F74" t="s">
        <v>32</v>
      </c>
      <c r="J74" t="s">
        <v>14</v>
      </c>
      <c r="K74" s="7">
        <v>200000</v>
      </c>
      <c r="L74" s="7">
        <v>1700</v>
      </c>
      <c r="M74" s="7">
        <f t="shared" si="3"/>
        <v>2000</v>
      </c>
      <c r="N74" s="7">
        <f t="shared" si="4"/>
        <v>1000</v>
      </c>
      <c r="O74" s="8">
        <f t="shared" si="5"/>
        <v>405</v>
      </c>
    </row>
    <row r="75" spans="1:15" x14ac:dyDescent="0.3">
      <c r="A75" s="1">
        <v>43014</v>
      </c>
      <c r="B75" t="s">
        <v>108</v>
      </c>
      <c r="C75" t="s">
        <v>29</v>
      </c>
      <c r="D75" s="2">
        <v>0.15</v>
      </c>
      <c r="E75" t="s">
        <v>32</v>
      </c>
      <c r="F75" t="s">
        <v>32</v>
      </c>
      <c r="J75" t="s">
        <v>21</v>
      </c>
      <c r="K75" s="7">
        <v>400000</v>
      </c>
      <c r="L75" s="7">
        <v>1800</v>
      </c>
      <c r="M75" s="7">
        <f t="shared" si="3"/>
        <v>4000</v>
      </c>
      <c r="N75" s="7">
        <f t="shared" si="4"/>
        <v>2000</v>
      </c>
      <c r="O75" s="8">
        <f t="shared" si="5"/>
        <v>570</v>
      </c>
    </row>
    <row r="76" spans="1:15" x14ac:dyDescent="0.3">
      <c r="A76" s="1">
        <v>43016</v>
      </c>
      <c r="B76" t="s">
        <v>109</v>
      </c>
      <c r="C76" t="s">
        <v>29</v>
      </c>
      <c r="D76" s="2">
        <v>0.15</v>
      </c>
      <c r="E76" t="s">
        <v>13</v>
      </c>
      <c r="F76" t="s">
        <v>13</v>
      </c>
      <c r="J76" t="s">
        <v>14</v>
      </c>
      <c r="K76" s="7">
        <v>250000</v>
      </c>
      <c r="L76" s="7">
        <v>2500</v>
      </c>
      <c r="M76" s="7">
        <f t="shared" si="3"/>
        <v>2500</v>
      </c>
      <c r="N76" s="7">
        <f t="shared" si="4"/>
        <v>1250</v>
      </c>
      <c r="O76" s="8">
        <f t="shared" si="5"/>
        <v>562.5</v>
      </c>
    </row>
    <row r="77" spans="1:15" x14ac:dyDescent="0.3">
      <c r="A77" s="1">
        <v>43017</v>
      </c>
      <c r="B77" t="s">
        <v>110</v>
      </c>
      <c r="C77" t="s">
        <v>29</v>
      </c>
      <c r="D77" s="2">
        <v>0.15</v>
      </c>
      <c r="E77" t="s">
        <v>31</v>
      </c>
      <c r="F77" t="s">
        <v>31</v>
      </c>
      <c r="J77" t="s">
        <v>14</v>
      </c>
      <c r="K77" s="7">
        <v>333000</v>
      </c>
      <c r="L77" s="7">
        <v>2000</v>
      </c>
      <c r="M77" s="7">
        <f t="shared" si="3"/>
        <v>3330</v>
      </c>
      <c r="N77" s="7">
        <f t="shared" si="4"/>
        <v>1665</v>
      </c>
      <c r="O77" s="8">
        <f t="shared" si="5"/>
        <v>549.75</v>
      </c>
    </row>
    <row r="78" spans="1:15" x14ac:dyDescent="0.3">
      <c r="A78" s="1">
        <v>43018</v>
      </c>
      <c r="B78" t="s">
        <v>111</v>
      </c>
      <c r="C78" t="s">
        <v>29</v>
      </c>
      <c r="D78" s="2">
        <v>0.15</v>
      </c>
      <c r="E78" t="s">
        <v>31</v>
      </c>
      <c r="F78" t="s">
        <v>31</v>
      </c>
      <c r="J78" t="s">
        <v>12</v>
      </c>
      <c r="K78" s="7">
        <v>405333.33333333302</v>
      </c>
      <c r="L78" s="7">
        <v>3000</v>
      </c>
      <c r="M78" s="7">
        <f t="shared" si="3"/>
        <v>4053.3333333333303</v>
      </c>
      <c r="N78" s="7">
        <f t="shared" si="4"/>
        <v>2026.6666666666652</v>
      </c>
      <c r="O78" s="8">
        <f t="shared" si="5"/>
        <v>753.99999999999977</v>
      </c>
    </row>
    <row r="79" spans="1:15" x14ac:dyDescent="0.3">
      <c r="A79" s="1">
        <v>43040</v>
      </c>
      <c r="B79" t="s">
        <v>112</v>
      </c>
      <c r="C79" t="s">
        <v>29</v>
      </c>
      <c r="D79" s="2">
        <v>0.15</v>
      </c>
      <c r="E79" t="s">
        <v>31</v>
      </c>
      <c r="F79" t="s">
        <v>31</v>
      </c>
      <c r="J79" t="s">
        <v>21</v>
      </c>
      <c r="K79" s="7">
        <v>100000</v>
      </c>
      <c r="L79" s="7">
        <v>1500</v>
      </c>
      <c r="M79" s="7">
        <f t="shared" si="3"/>
        <v>1000</v>
      </c>
      <c r="N79" s="7">
        <f t="shared" si="4"/>
        <v>500</v>
      </c>
      <c r="O79" s="8">
        <f t="shared" si="5"/>
        <v>300</v>
      </c>
    </row>
    <row r="80" spans="1:15" x14ac:dyDescent="0.3">
      <c r="A80" s="1">
        <v>43042</v>
      </c>
      <c r="B80" t="s">
        <v>113</v>
      </c>
      <c r="C80" t="s">
        <v>29</v>
      </c>
      <c r="D80" s="2">
        <v>0.15</v>
      </c>
      <c r="E80" t="s">
        <v>31</v>
      </c>
      <c r="F80" t="s">
        <v>31</v>
      </c>
      <c r="J80" t="s">
        <v>14</v>
      </c>
      <c r="K80" s="7">
        <v>150000</v>
      </c>
      <c r="L80" s="7">
        <v>800</v>
      </c>
      <c r="M80" s="7">
        <f t="shared" si="3"/>
        <v>1500</v>
      </c>
      <c r="N80" s="7">
        <f t="shared" si="4"/>
        <v>750</v>
      </c>
      <c r="O80" s="8">
        <f t="shared" si="5"/>
        <v>232.5</v>
      </c>
    </row>
    <row r="81" spans="1:15" x14ac:dyDescent="0.3">
      <c r="A81" s="1">
        <v>43043</v>
      </c>
      <c r="B81" t="s">
        <v>114</v>
      </c>
      <c r="C81" t="s">
        <v>29</v>
      </c>
      <c r="D81" s="2">
        <v>0.15</v>
      </c>
      <c r="E81" t="s">
        <v>31</v>
      </c>
      <c r="F81" t="s">
        <v>31</v>
      </c>
      <c r="J81" t="s">
        <v>14</v>
      </c>
      <c r="K81" s="7">
        <v>200000</v>
      </c>
      <c r="L81" s="7">
        <v>2000</v>
      </c>
      <c r="M81" s="7">
        <f t="shared" si="3"/>
        <v>2000</v>
      </c>
      <c r="N81" s="7">
        <f t="shared" si="4"/>
        <v>1000</v>
      </c>
      <c r="O81" s="8">
        <f t="shared" si="5"/>
        <v>450</v>
      </c>
    </row>
    <row r="82" spans="1:15" x14ac:dyDescent="0.3">
      <c r="A82" s="1">
        <v>43044</v>
      </c>
      <c r="B82" t="s">
        <v>115</v>
      </c>
      <c r="C82" t="s">
        <v>29</v>
      </c>
      <c r="D82" s="2">
        <v>0.15</v>
      </c>
      <c r="E82" t="s">
        <v>13</v>
      </c>
      <c r="F82" t="s">
        <v>13</v>
      </c>
      <c r="J82" t="s">
        <v>14</v>
      </c>
      <c r="K82" s="7">
        <v>400000</v>
      </c>
      <c r="L82" s="7">
        <v>2220</v>
      </c>
      <c r="M82" s="7">
        <f t="shared" si="3"/>
        <v>4000</v>
      </c>
      <c r="N82" s="7">
        <f t="shared" si="4"/>
        <v>2000</v>
      </c>
      <c r="O82" s="8">
        <f t="shared" si="5"/>
        <v>633</v>
      </c>
    </row>
    <row r="83" spans="1:15" x14ac:dyDescent="0.3">
      <c r="A83" s="1">
        <v>43045</v>
      </c>
      <c r="B83" t="s">
        <v>116</v>
      </c>
      <c r="C83" t="s">
        <v>29</v>
      </c>
      <c r="D83" s="2">
        <v>0.15</v>
      </c>
      <c r="E83" t="s">
        <v>13</v>
      </c>
      <c r="F83" t="s">
        <v>13</v>
      </c>
      <c r="J83" t="s">
        <v>14</v>
      </c>
      <c r="K83" s="7">
        <v>250000</v>
      </c>
      <c r="L83" s="7">
        <v>1000</v>
      </c>
      <c r="M83" s="7">
        <f t="shared" si="3"/>
        <v>2500</v>
      </c>
      <c r="N83" s="7">
        <f t="shared" si="4"/>
        <v>1250</v>
      </c>
      <c r="O83" s="8">
        <f t="shared" si="5"/>
        <v>337.5</v>
      </c>
    </row>
    <row r="84" spans="1:15" x14ac:dyDescent="0.3">
      <c r="A84" s="1">
        <v>43047</v>
      </c>
      <c r="B84" t="s">
        <v>117</v>
      </c>
      <c r="C84" t="s">
        <v>29</v>
      </c>
      <c r="D84" s="2">
        <v>0.15</v>
      </c>
      <c r="E84" t="s">
        <v>13</v>
      </c>
      <c r="F84" t="s">
        <v>13</v>
      </c>
      <c r="J84" t="s">
        <v>14</v>
      </c>
      <c r="K84" s="7">
        <v>333000</v>
      </c>
      <c r="L84" s="7">
        <v>2000</v>
      </c>
      <c r="M84" s="7">
        <f t="shared" si="3"/>
        <v>3330</v>
      </c>
      <c r="N84" s="7">
        <f t="shared" si="4"/>
        <v>1665</v>
      </c>
      <c r="O84" s="8">
        <f t="shared" si="5"/>
        <v>549.75</v>
      </c>
    </row>
    <row r="85" spans="1:15" x14ac:dyDescent="0.3">
      <c r="A85" s="1">
        <v>43048</v>
      </c>
      <c r="B85" t="s">
        <v>118</v>
      </c>
      <c r="C85" t="s">
        <v>29</v>
      </c>
      <c r="D85" s="2">
        <v>0.15</v>
      </c>
      <c r="E85" t="s">
        <v>32</v>
      </c>
      <c r="F85" t="s">
        <v>32</v>
      </c>
      <c r="J85" t="s">
        <v>21</v>
      </c>
      <c r="K85" s="7">
        <v>405333.33333333302</v>
      </c>
      <c r="L85" s="7">
        <v>3000</v>
      </c>
      <c r="M85" s="7">
        <f t="shared" si="3"/>
        <v>4053.3333333333303</v>
      </c>
      <c r="N85" s="7">
        <f t="shared" si="4"/>
        <v>2026.6666666666652</v>
      </c>
      <c r="O85" s="8">
        <f t="shared" si="5"/>
        <v>753.99999999999977</v>
      </c>
    </row>
    <row r="86" spans="1:15" x14ac:dyDescent="0.3">
      <c r="A86" s="1">
        <v>43049</v>
      </c>
      <c r="B86" t="s">
        <v>119</v>
      </c>
      <c r="C86" t="s">
        <v>29</v>
      </c>
      <c r="D86" s="2">
        <v>0.15</v>
      </c>
      <c r="E86" t="s">
        <v>32</v>
      </c>
      <c r="F86" t="s">
        <v>32</v>
      </c>
      <c r="J86" t="s">
        <v>14</v>
      </c>
      <c r="K86" s="7">
        <v>100000</v>
      </c>
      <c r="L86" s="7">
        <v>1500</v>
      </c>
      <c r="M86" s="7">
        <f t="shared" si="3"/>
        <v>1000</v>
      </c>
      <c r="N86" s="7">
        <f t="shared" si="4"/>
        <v>500</v>
      </c>
      <c r="O86" s="8">
        <f t="shared" si="5"/>
        <v>300</v>
      </c>
    </row>
    <row r="87" spans="1:15" x14ac:dyDescent="0.3">
      <c r="A87" s="1">
        <v>43050</v>
      </c>
      <c r="B87" t="s">
        <v>120</v>
      </c>
      <c r="C87" t="s">
        <v>29</v>
      </c>
      <c r="D87" s="2">
        <v>0.15</v>
      </c>
      <c r="E87" t="s">
        <v>31</v>
      </c>
      <c r="F87" t="s">
        <v>31</v>
      </c>
      <c r="J87" t="s">
        <v>14</v>
      </c>
      <c r="K87" s="7">
        <v>150000</v>
      </c>
      <c r="L87" s="7">
        <v>800</v>
      </c>
      <c r="M87" s="7">
        <f t="shared" si="3"/>
        <v>1500</v>
      </c>
      <c r="N87" s="7">
        <f t="shared" si="4"/>
        <v>750</v>
      </c>
      <c r="O87" s="8">
        <f t="shared" si="5"/>
        <v>232.5</v>
      </c>
    </row>
    <row r="88" spans="1:15" x14ac:dyDescent="0.3">
      <c r="A88" s="1">
        <v>43051</v>
      </c>
      <c r="B88" t="s">
        <v>121</v>
      </c>
      <c r="C88" t="s">
        <v>29</v>
      </c>
      <c r="D88" s="2">
        <v>0.15</v>
      </c>
      <c r="E88" t="s">
        <v>31</v>
      </c>
      <c r="F88" t="s">
        <v>31</v>
      </c>
      <c r="J88" t="s">
        <v>21</v>
      </c>
      <c r="K88" s="7">
        <v>200000</v>
      </c>
      <c r="L88" s="7">
        <v>2000</v>
      </c>
      <c r="M88" s="7">
        <f t="shared" si="3"/>
        <v>2000</v>
      </c>
      <c r="N88" s="7">
        <f t="shared" si="4"/>
        <v>1000</v>
      </c>
      <c r="O88" s="8">
        <f t="shared" si="5"/>
        <v>450</v>
      </c>
    </row>
    <row r="89" spans="1:15" x14ac:dyDescent="0.3">
      <c r="A89" s="1">
        <v>43070</v>
      </c>
      <c r="B89" t="s">
        <v>122</v>
      </c>
      <c r="C89" t="s">
        <v>29</v>
      </c>
      <c r="D89" s="2">
        <v>0.15</v>
      </c>
      <c r="E89" t="s">
        <v>32</v>
      </c>
      <c r="F89" t="s">
        <v>32</v>
      </c>
      <c r="J89" t="s">
        <v>14</v>
      </c>
      <c r="K89" s="7">
        <v>400000</v>
      </c>
      <c r="L89" s="7">
        <v>2220</v>
      </c>
      <c r="M89" s="7">
        <f t="shared" si="3"/>
        <v>4000</v>
      </c>
      <c r="N89" s="7">
        <f t="shared" si="4"/>
        <v>2000</v>
      </c>
      <c r="O89" s="8">
        <f t="shared" si="5"/>
        <v>633</v>
      </c>
    </row>
    <row r="90" spans="1:15" x14ac:dyDescent="0.3">
      <c r="A90" s="1">
        <v>43071</v>
      </c>
      <c r="B90" t="s">
        <v>123</v>
      </c>
      <c r="C90" t="s">
        <v>29</v>
      </c>
      <c r="D90" s="2">
        <v>0.15</v>
      </c>
      <c r="E90" t="s">
        <v>32</v>
      </c>
      <c r="F90" t="s">
        <v>32</v>
      </c>
      <c r="J90" t="s">
        <v>12</v>
      </c>
      <c r="K90" s="7">
        <v>250000</v>
      </c>
      <c r="L90" s="7">
        <v>3000</v>
      </c>
      <c r="M90" s="7">
        <f t="shared" si="3"/>
        <v>2500</v>
      </c>
      <c r="N90" s="7">
        <f t="shared" si="4"/>
        <v>1250</v>
      </c>
      <c r="O90" s="8">
        <f t="shared" si="5"/>
        <v>637.5</v>
      </c>
    </row>
    <row r="91" spans="1:15" x14ac:dyDescent="0.3">
      <c r="A91" s="1">
        <v>43072</v>
      </c>
      <c r="B91" t="s">
        <v>124</v>
      </c>
      <c r="C91" t="s">
        <v>29</v>
      </c>
      <c r="D91" s="2">
        <v>0.15</v>
      </c>
      <c r="E91" t="s">
        <v>13</v>
      </c>
      <c r="F91" t="s">
        <v>13</v>
      </c>
      <c r="J91" t="s">
        <v>23</v>
      </c>
      <c r="K91" s="7">
        <v>333000</v>
      </c>
      <c r="L91" s="7">
        <v>1500</v>
      </c>
      <c r="M91" s="7">
        <f t="shared" si="3"/>
        <v>3330</v>
      </c>
      <c r="N91" s="7">
        <f t="shared" si="4"/>
        <v>1665</v>
      </c>
      <c r="O91" s="8">
        <f t="shared" si="5"/>
        <v>474.75</v>
      </c>
    </row>
    <row r="92" spans="1:15" x14ac:dyDescent="0.3">
      <c r="A92" s="1">
        <v>43073</v>
      </c>
      <c r="B92" t="s">
        <v>125</v>
      </c>
      <c r="C92" t="s">
        <v>29</v>
      </c>
      <c r="D92" s="2">
        <v>0.15</v>
      </c>
      <c r="E92" t="s">
        <v>32</v>
      </c>
      <c r="F92" t="s">
        <v>32</v>
      </c>
      <c r="J92" t="s">
        <v>21</v>
      </c>
      <c r="K92" s="7">
        <v>405333.33333333302</v>
      </c>
      <c r="L92" s="7">
        <v>800</v>
      </c>
      <c r="M92" s="7">
        <f t="shared" si="3"/>
        <v>4053.3333333333303</v>
      </c>
      <c r="N92" s="7">
        <f t="shared" si="4"/>
        <v>2026.6666666666652</v>
      </c>
      <c r="O92" s="8">
        <f t="shared" si="5"/>
        <v>423.99999999999977</v>
      </c>
    </row>
    <row r="93" spans="1:15" x14ac:dyDescent="0.3">
      <c r="A93" s="1">
        <v>43074</v>
      </c>
      <c r="B93" t="s">
        <v>126</v>
      </c>
      <c r="C93" t="s">
        <v>29</v>
      </c>
      <c r="D93" s="2">
        <v>0.15</v>
      </c>
      <c r="E93" t="s">
        <v>31</v>
      </c>
      <c r="F93" t="s">
        <v>31</v>
      </c>
      <c r="J93" t="s">
        <v>14</v>
      </c>
      <c r="K93" s="7">
        <v>100000</v>
      </c>
      <c r="L93" s="7">
        <v>2000</v>
      </c>
      <c r="M93" s="7">
        <f t="shared" si="3"/>
        <v>1000</v>
      </c>
      <c r="N93" s="7">
        <f t="shared" si="4"/>
        <v>500</v>
      </c>
      <c r="O93" s="8">
        <f t="shared" si="5"/>
        <v>375</v>
      </c>
    </row>
    <row r="94" spans="1:15" x14ac:dyDescent="0.3">
      <c r="A94" s="1">
        <v>43075</v>
      </c>
      <c r="B94" t="s">
        <v>127</v>
      </c>
      <c r="C94" t="s">
        <v>29</v>
      </c>
      <c r="D94" s="2">
        <v>0.15</v>
      </c>
      <c r="E94" t="s">
        <v>31</v>
      </c>
      <c r="F94" t="s">
        <v>31</v>
      </c>
      <c r="J94" t="s">
        <v>14</v>
      </c>
      <c r="K94" s="7">
        <v>150000</v>
      </c>
      <c r="L94" s="7">
        <v>2220</v>
      </c>
      <c r="M94" s="7">
        <f t="shared" si="3"/>
        <v>1500</v>
      </c>
      <c r="N94" s="7">
        <f t="shared" si="4"/>
        <v>750</v>
      </c>
      <c r="O94" s="8">
        <f t="shared" si="5"/>
        <v>445.5</v>
      </c>
    </row>
    <row r="95" spans="1:15" x14ac:dyDescent="0.3">
      <c r="A95" s="1">
        <v>43076</v>
      </c>
      <c r="B95" t="s">
        <v>128</v>
      </c>
      <c r="C95" t="s">
        <v>29</v>
      </c>
      <c r="D95" s="2">
        <v>0.15</v>
      </c>
      <c r="E95" t="s">
        <v>30</v>
      </c>
      <c r="F95" t="s">
        <v>30</v>
      </c>
      <c r="J95" t="s">
        <v>14</v>
      </c>
      <c r="K95" s="7">
        <v>200000</v>
      </c>
      <c r="L95" s="7">
        <v>3200</v>
      </c>
      <c r="M95" s="7">
        <f t="shared" si="3"/>
        <v>2000</v>
      </c>
      <c r="N95" s="7">
        <f t="shared" si="4"/>
        <v>1000</v>
      </c>
      <c r="O95" s="8">
        <f t="shared" si="5"/>
        <v>630</v>
      </c>
    </row>
    <row r="96" spans="1:15" x14ac:dyDescent="0.3">
      <c r="A96" s="1">
        <v>43077</v>
      </c>
      <c r="B96" t="s">
        <v>129</v>
      </c>
      <c r="C96" t="s">
        <v>29</v>
      </c>
      <c r="D96" s="2">
        <v>0.15</v>
      </c>
      <c r="E96" t="s">
        <v>31</v>
      </c>
      <c r="F96" t="s">
        <v>31</v>
      </c>
      <c r="J96" t="s">
        <v>21</v>
      </c>
      <c r="K96" s="7">
        <v>400000</v>
      </c>
      <c r="L96" s="7">
        <v>1900</v>
      </c>
      <c r="M96" s="7">
        <f t="shared" si="3"/>
        <v>4000</v>
      </c>
      <c r="N96" s="7">
        <f t="shared" si="4"/>
        <v>2000</v>
      </c>
      <c r="O96" s="8">
        <f t="shared" si="5"/>
        <v>585</v>
      </c>
    </row>
    <row r="97" spans="1:15" x14ac:dyDescent="0.3">
      <c r="A97" s="1">
        <v>43078</v>
      </c>
      <c r="B97" t="s">
        <v>130</v>
      </c>
      <c r="C97" t="s">
        <v>29</v>
      </c>
      <c r="D97" s="2">
        <v>0.15</v>
      </c>
      <c r="E97" t="s">
        <v>30</v>
      </c>
      <c r="F97" t="s">
        <v>30</v>
      </c>
      <c r="J97" t="s">
        <v>21</v>
      </c>
      <c r="K97" s="7">
        <v>250000</v>
      </c>
      <c r="L97" s="7">
        <v>2000</v>
      </c>
      <c r="M97" s="7">
        <f t="shared" si="3"/>
        <v>2500</v>
      </c>
      <c r="N97" s="7">
        <f t="shared" si="4"/>
        <v>1250</v>
      </c>
      <c r="O97" s="8">
        <f t="shared" si="5"/>
        <v>487.5</v>
      </c>
    </row>
    <row r="98" spans="1:15" x14ac:dyDescent="0.3">
      <c r="A98" s="1">
        <v>43079</v>
      </c>
      <c r="B98" t="s">
        <v>131</v>
      </c>
      <c r="C98" t="s">
        <v>29</v>
      </c>
      <c r="D98" s="2">
        <v>0.15</v>
      </c>
      <c r="E98" t="s">
        <v>13</v>
      </c>
      <c r="F98" t="s">
        <v>13</v>
      </c>
      <c r="J98" t="s">
        <v>15</v>
      </c>
      <c r="K98" s="7">
        <v>333000</v>
      </c>
      <c r="L98" s="7">
        <v>2000</v>
      </c>
      <c r="M98" s="7">
        <f t="shared" si="3"/>
        <v>3330</v>
      </c>
      <c r="N98" s="7">
        <f t="shared" si="4"/>
        <v>1665</v>
      </c>
      <c r="O98" s="8">
        <f t="shared" si="5"/>
        <v>549.75</v>
      </c>
    </row>
    <row r="99" spans="1:15" x14ac:dyDescent="0.3">
      <c r="A99" s="1">
        <v>43101</v>
      </c>
      <c r="B99" t="s">
        <v>132</v>
      </c>
      <c r="C99" t="s">
        <v>25</v>
      </c>
      <c r="D99" s="2">
        <v>0.15</v>
      </c>
      <c r="E99" t="s">
        <v>13</v>
      </c>
      <c r="F99" t="s">
        <v>13</v>
      </c>
      <c r="H99" s="1">
        <v>43139</v>
      </c>
      <c r="I99" s="1">
        <v>43172</v>
      </c>
      <c r="J99" t="s">
        <v>12</v>
      </c>
      <c r="K99" s="7">
        <v>405333.33333333302</v>
      </c>
      <c r="L99" s="7">
        <v>3000</v>
      </c>
      <c r="M99" s="7">
        <f t="shared" si="3"/>
        <v>4053.3333333333303</v>
      </c>
      <c r="N99" s="7">
        <f t="shared" si="4"/>
        <v>2026.6666666666652</v>
      </c>
      <c r="O99" s="8">
        <f t="shared" si="5"/>
        <v>753.99999999999977</v>
      </c>
    </row>
    <row r="100" spans="1:15" x14ac:dyDescent="0.3">
      <c r="A100" s="1">
        <v>43101</v>
      </c>
      <c r="B100" t="s">
        <v>133</v>
      </c>
      <c r="C100" t="s">
        <v>25</v>
      </c>
      <c r="D100" s="2">
        <v>0.15</v>
      </c>
      <c r="E100" t="s">
        <v>13</v>
      </c>
      <c r="F100" t="s">
        <v>13</v>
      </c>
      <c r="H100" s="1">
        <v>43174</v>
      </c>
      <c r="I100" s="1">
        <v>43186</v>
      </c>
      <c r="J100" t="s">
        <v>12</v>
      </c>
      <c r="K100" s="7">
        <v>100000</v>
      </c>
      <c r="L100" s="7">
        <v>1500</v>
      </c>
      <c r="M100" s="7">
        <f t="shared" si="3"/>
        <v>1000</v>
      </c>
      <c r="N100" s="7">
        <f t="shared" si="4"/>
        <v>500</v>
      </c>
      <c r="O100" s="8">
        <f t="shared" si="5"/>
        <v>300</v>
      </c>
    </row>
    <row r="101" spans="1:15" x14ac:dyDescent="0.3">
      <c r="A101" s="1">
        <v>43101</v>
      </c>
      <c r="B101" t="s">
        <v>134</v>
      </c>
      <c r="C101" t="s">
        <v>29</v>
      </c>
      <c r="D101" s="2">
        <v>0.15</v>
      </c>
      <c r="E101" t="s">
        <v>31</v>
      </c>
      <c r="F101" t="s">
        <v>31</v>
      </c>
      <c r="H101" s="1">
        <v>43157</v>
      </c>
      <c r="I101" s="1">
        <v>43185</v>
      </c>
      <c r="J101" t="s">
        <v>14</v>
      </c>
      <c r="K101" s="7">
        <v>150000</v>
      </c>
      <c r="L101" s="7">
        <v>800</v>
      </c>
      <c r="M101" s="7">
        <f t="shared" si="3"/>
        <v>1500</v>
      </c>
      <c r="N101" s="7">
        <f t="shared" si="4"/>
        <v>750</v>
      </c>
      <c r="O101" s="8">
        <f t="shared" si="5"/>
        <v>232.5</v>
      </c>
    </row>
    <row r="102" spans="1:15" x14ac:dyDescent="0.3">
      <c r="A102" s="1">
        <v>43101</v>
      </c>
      <c r="B102" t="s">
        <v>135</v>
      </c>
      <c r="C102" t="s">
        <v>29</v>
      </c>
      <c r="D102" s="2">
        <v>0.15</v>
      </c>
      <c r="E102" t="s">
        <v>31</v>
      </c>
      <c r="F102" t="s">
        <v>31</v>
      </c>
      <c r="H102" s="1">
        <v>43147</v>
      </c>
      <c r="I102" s="1">
        <v>43175</v>
      </c>
      <c r="J102" t="s">
        <v>14</v>
      </c>
      <c r="K102" s="7">
        <v>200000</v>
      </c>
      <c r="L102" s="7">
        <v>2000</v>
      </c>
      <c r="M102" s="7">
        <f t="shared" si="3"/>
        <v>2000</v>
      </c>
      <c r="N102" s="7">
        <f t="shared" si="4"/>
        <v>1000</v>
      </c>
      <c r="O102" s="8">
        <f t="shared" si="5"/>
        <v>450</v>
      </c>
    </row>
    <row r="103" spans="1:15" x14ac:dyDescent="0.3">
      <c r="A103" s="1">
        <v>43101</v>
      </c>
      <c r="B103" t="s">
        <v>136</v>
      </c>
      <c r="C103" t="s">
        <v>29</v>
      </c>
      <c r="D103" s="2">
        <v>0.15</v>
      </c>
      <c r="E103" t="s">
        <v>13</v>
      </c>
      <c r="F103" t="s">
        <v>13</v>
      </c>
      <c r="H103" s="1">
        <v>43195</v>
      </c>
      <c r="I103" s="1">
        <v>43195</v>
      </c>
      <c r="J103" t="s">
        <v>14</v>
      </c>
      <c r="K103" s="7">
        <v>400000</v>
      </c>
      <c r="L103" s="7">
        <v>2220</v>
      </c>
      <c r="M103" s="7">
        <f t="shared" si="3"/>
        <v>4000</v>
      </c>
      <c r="N103" s="7">
        <f t="shared" si="4"/>
        <v>2000</v>
      </c>
      <c r="O103" s="8">
        <f t="shared" si="5"/>
        <v>633</v>
      </c>
    </row>
    <row r="104" spans="1:15" x14ac:dyDescent="0.3">
      <c r="A104" s="1">
        <v>43101</v>
      </c>
      <c r="B104" t="s">
        <v>137</v>
      </c>
      <c r="C104" t="s">
        <v>29</v>
      </c>
      <c r="D104" s="2">
        <v>0.15</v>
      </c>
      <c r="E104" t="s">
        <v>32</v>
      </c>
      <c r="F104" t="s">
        <v>32</v>
      </c>
      <c r="H104" s="1" t="s">
        <v>24</v>
      </c>
      <c r="I104" s="1">
        <v>43202</v>
      </c>
      <c r="J104" t="s">
        <v>12</v>
      </c>
      <c r="K104" s="7">
        <v>250000</v>
      </c>
      <c r="L104" s="7">
        <v>1500</v>
      </c>
      <c r="M104" s="7">
        <f t="shared" si="3"/>
        <v>2500</v>
      </c>
      <c r="N104" s="7">
        <f t="shared" si="4"/>
        <v>1250</v>
      </c>
      <c r="O104" s="8">
        <f t="shared" si="5"/>
        <v>412.5</v>
      </c>
    </row>
    <row r="105" spans="1:15" x14ac:dyDescent="0.3">
      <c r="A105" s="1">
        <v>43101</v>
      </c>
      <c r="B105" t="s">
        <v>138</v>
      </c>
      <c r="C105" t="s">
        <v>29</v>
      </c>
      <c r="D105" s="2">
        <v>0.15</v>
      </c>
      <c r="E105" t="s">
        <v>31</v>
      </c>
      <c r="F105" t="s">
        <v>31</v>
      </c>
      <c r="H105" s="1">
        <v>43205</v>
      </c>
      <c r="I105" s="1">
        <v>43235</v>
      </c>
      <c r="J105" t="s">
        <v>21</v>
      </c>
      <c r="K105" s="7">
        <v>333000</v>
      </c>
      <c r="L105" s="7">
        <v>3000</v>
      </c>
      <c r="M105" s="7">
        <f t="shared" si="3"/>
        <v>3330</v>
      </c>
      <c r="N105" s="7">
        <f t="shared" si="4"/>
        <v>1665</v>
      </c>
      <c r="O105" s="8">
        <f t="shared" si="5"/>
        <v>699.75</v>
      </c>
    </row>
    <row r="106" spans="1:15" x14ac:dyDescent="0.3">
      <c r="A106" s="1">
        <v>43101</v>
      </c>
      <c r="B106" t="s">
        <v>139</v>
      </c>
      <c r="C106" t="s">
        <v>29</v>
      </c>
      <c r="D106" s="2">
        <v>0.15</v>
      </c>
      <c r="E106" t="s">
        <v>32</v>
      </c>
      <c r="F106" t="s">
        <v>32</v>
      </c>
      <c r="H106" s="1">
        <v>43138</v>
      </c>
      <c r="I106" s="1">
        <v>43159</v>
      </c>
      <c r="J106" t="s">
        <v>21</v>
      </c>
      <c r="K106" s="7">
        <v>405333.33333333302</v>
      </c>
      <c r="L106" s="7">
        <v>2000</v>
      </c>
      <c r="M106" s="7">
        <f t="shared" si="3"/>
        <v>4053.3333333333303</v>
      </c>
      <c r="N106" s="7">
        <f t="shared" si="4"/>
        <v>2026.6666666666652</v>
      </c>
      <c r="O106" s="8">
        <f t="shared" si="5"/>
        <v>603.99999999999977</v>
      </c>
    </row>
    <row r="107" spans="1:15" x14ac:dyDescent="0.3">
      <c r="A107" s="1">
        <v>43101</v>
      </c>
      <c r="B107" t="s">
        <v>140</v>
      </c>
      <c r="C107" t="s">
        <v>29</v>
      </c>
      <c r="D107" s="2">
        <v>0.15</v>
      </c>
      <c r="E107" t="s">
        <v>31</v>
      </c>
      <c r="F107" t="s">
        <v>31</v>
      </c>
      <c r="H107" s="1">
        <v>43195</v>
      </c>
      <c r="I107" s="1">
        <v>43195</v>
      </c>
      <c r="J107" t="s">
        <v>14</v>
      </c>
      <c r="K107" s="7">
        <v>100000</v>
      </c>
      <c r="L107" s="7">
        <v>3000</v>
      </c>
      <c r="M107" s="7">
        <f t="shared" si="3"/>
        <v>1000</v>
      </c>
      <c r="N107" s="7">
        <f t="shared" si="4"/>
        <v>500</v>
      </c>
      <c r="O107" s="8">
        <f t="shared" si="5"/>
        <v>525</v>
      </c>
    </row>
    <row r="108" spans="1:15" x14ac:dyDescent="0.3">
      <c r="A108" s="1">
        <v>43101</v>
      </c>
      <c r="B108" t="s">
        <v>141</v>
      </c>
      <c r="C108" t="s">
        <v>29</v>
      </c>
      <c r="D108" s="2">
        <v>0.15</v>
      </c>
      <c r="E108" t="s">
        <v>31</v>
      </c>
      <c r="F108" t="s">
        <v>31</v>
      </c>
      <c r="H108" s="1">
        <v>43176</v>
      </c>
      <c r="I108" s="1">
        <v>43207</v>
      </c>
      <c r="J108" t="s">
        <v>12</v>
      </c>
      <c r="K108" s="7">
        <v>150000</v>
      </c>
      <c r="L108" s="7">
        <v>1500</v>
      </c>
      <c r="M108" s="7">
        <f t="shared" si="3"/>
        <v>1500</v>
      </c>
      <c r="N108" s="7">
        <f t="shared" si="4"/>
        <v>750</v>
      </c>
      <c r="O108" s="8">
        <f t="shared" si="5"/>
        <v>337.5</v>
      </c>
    </row>
    <row r="109" spans="1:15" x14ac:dyDescent="0.3">
      <c r="A109" s="1">
        <v>43132</v>
      </c>
      <c r="B109" t="s">
        <v>142</v>
      </c>
      <c r="C109" t="s">
        <v>25</v>
      </c>
      <c r="D109" s="2">
        <v>0.15</v>
      </c>
      <c r="E109" t="s">
        <v>32</v>
      </c>
      <c r="F109" t="s">
        <v>32</v>
      </c>
      <c r="H109" s="1">
        <v>43179</v>
      </c>
      <c r="I109" s="1">
        <v>43207</v>
      </c>
      <c r="J109" t="s">
        <v>14</v>
      </c>
      <c r="K109" s="7">
        <v>200000</v>
      </c>
      <c r="L109" s="7">
        <v>800</v>
      </c>
      <c r="M109" s="7">
        <f t="shared" si="3"/>
        <v>2000</v>
      </c>
      <c r="N109" s="7">
        <f t="shared" si="4"/>
        <v>1000</v>
      </c>
      <c r="O109" s="8">
        <f t="shared" si="5"/>
        <v>270</v>
      </c>
    </row>
    <row r="110" spans="1:15" x14ac:dyDescent="0.3">
      <c r="A110" s="1">
        <v>43132</v>
      </c>
      <c r="B110" t="s">
        <v>143</v>
      </c>
      <c r="C110" t="s">
        <v>26</v>
      </c>
      <c r="D110" s="2">
        <v>0.15</v>
      </c>
      <c r="E110" t="s">
        <v>31</v>
      </c>
      <c r="F110" t="s">
        <v>31</v>
      </c>
      <c r="H110" s="1">
        <v>43196</v>
      </c>
      <c r="I110" s="1">
        <v>43237</v>
      </c>
      <c r="J110" t="s">
        <v>14</v>
      </c>
      <c r="K110" s="7">
        <v>400000</v>
      </c>
      <c r="L110" s="7">
        <v>2000</v>
      </c>
      <c r="M110" s="7">
        <f t="shared" si="3"/>
        <v>4000</v>
      </c>
      <c r="N110" s="7">
        <f t="shared" si="4"/>
        <v>2000</v>
      </c>
      <c r="O110" s="8">
        <f t="shared" si="5"/>
        <v>600</v>
      </c>
    </row>
    <row r="111" spans="1:15" x14ac:dyDescent="0.3">
      <c r="A111" s="1">
        <v>43132</v>
      </c>
      <c r="B111" t="s">
        <v>144</v>
      </c>
      <c r="C111" t="s">
        <v>29</v>
      </c>
      <c r="D111" s="2">
        <v>0.15</v>
      </c>
      <c r="E111" t="s">
        <v>32</v>
      </c>
      <c r="F111" t="s">
        <v>32</v>
      </c>
      <c r="H111" s="1">
        <v>43179</v>
      </c>
      <c r="I111" s="1">
        <v>43210</v>
      </c>
      <c r="J111" t="s">
        <v>14</v>
      </c>
      <c r="K111" s="7">
        <v>250000</v>
      </c>
      <c r="L111" s="7">
        <v>2220</v>
      </c>
      <c r="M111" s="7">
        <f t="shared" si="3"/>
        <v>2500</v>
      </c>
      <c r="N111" s="7">
        <f t="shared" si="4"/>
        <v>1250</v>
      </c>
      <c r="O111" s="8">
        <f t="shared" si="5"/>
        <v>520.5</v>
      </c>
    </row>
    <row r="112" spans="1:15" x14ac:dyDescent="0.3">
      <c r="A112" s="1">
        <v>43132</v>
      </c>
      <c r="B112" t="s">
        <v>145</v>
      </c>
      <c r="C112" t="s">
        <v>29</v>
      </c>
      <c r="D112" s="2">
        <v>0.15</v>
      </c>
      <c r="E112" t="s">
        <v>31</v>
      </c>
      <c r="F112" t="s">
        <v>31</v>
      </c>
      <c r="H112" s="1">
        <v>43194</v>
      </c>
      <c r="I112" s="1">
        <v>43230</v>
      </c>
      <c r="J112" t="s">
        <v>21</v>
      </c>
      <c r="K112" s="7">
        <v>333000</v>
      </c>
      <c r="L112" s="7">
        <v>2350</v>
      </c>
      <c r="M112" s="7">
        <f t="shared" si="3"/>
        <v>3330</v>
      </c>
      <c r="N112" s="7">
        <f t="shared" si="4"/>
        <v>1665</v>
      </c>
      <c r="O112" s="8">
        <f t="shared" si="5"/>
        <v>602.25</v>
      </c>
    </row>
    <row r="113" spans="1:15" x14ac:dyDescent="0.3">
      <c r="A113" s="1">
        <v>43132</v>
      </c>
      <c r="B113" t="s">
        <v>146</v>
      </c>
      <c r="C113" t="s">
        <v>29</v>
      </c>
      <c r="D113" s="2">
        <v>0.15</v>
      </c>
      <c r="E113" t="s">
        <v>32</v>
      </c>
      <c r="F113" t="s">
        <v>32</v>
      </c>
      <c r="H113" s="1">
        <v>43225</v>
      </c>
      <c r="I113" s="1">
        <v>43225</v>
      </c>
      <c r="J113" t="s">
        <v>14</v>
      </c>
      <c r="K113" s="7">
        <v>405333.33333333302</v>
      </c>
      <c r="L113" s="7">
        <v>1500</v>
      </c>
      <c r="M113" s="7">
        <f t="shared" si="3"/>
        <v>4053.3333333333303</v>
      </c>
      <c r="N113" s="7">
        <f t="shared" si="4"/>
        <v>2026.6666666666652</v>
      </c>
      <c r="O113" s="8">
        <f t="shared" si="5"/>
        <v>528.99999999999977</v>
      </c>
    </row>
    <row r="114" spans="1:15" x14ac:dyDescent="0.3">
      <c r="A114" s="1">
        <v>43132</v>
      </c>
      <c r="B114" t="s">
        <v>147</v>
      </c>
      <c r="C114" t="s">
        <v>29</v>
      </c>
      <c r="D114" s="2">
        <v>0.15</v>
      </c>
      <c r="E114" t="s">
        <v>31</v>
      </c>
      <c r="F114" t="s">
        <v>31</v>
      </c>
      <c r="H114" s="1">
        <v>43194</v>
      </c>
      <c r="I114" s="1">
        <v>43250</v>
      </c>
      <c r="J114" t="s">
        <v>21</v>
      </c>
      <c r="K114" s="7">
        <v>100000</v>
      </c>
      <c r="L114" s="7">
        <v>2440</v>
      </c>
      <c r="M114" s="7">
        <f t="shared" si="3"/>
        <v>1000</v>
      </c>
      <c r="N114" s="7">
        <f t="shared" si="4"/>
        <v>500</v>
      </c>
      <c r="O114" s="8">
        <f t="shared" si="5"/>
        <v>441</v>
      </c>
    </row>
    <row r="115" spans="1:15" x14ac:dyDescent="0.3">
      <c r="A115" s="1">
        <v>43132</v>
      </c>
      <c r="B115" t="s">
        <v>148</v>
      </c>
      <c r="C115" t="s">
        <v>29</v>
      </c>
      <c r="D115" s="2">
        <v>0.15</v>
      </c>
      <c r="E115" t="s">
        <v>32</v>
      </c>
      <c r="F115" t="s">
        <v>32</v>
      </c>
      <c r="H115" s="1">
        <v>43191</v>
      </c>
      <c r="I115" s="1">
        <v>43344</v>
      </c>
      <c r="J115" t="s">
        <v>14</v>
      </c>
      <c r="K115" s="7">
        <v>150000</v>
      </c>
      <c r="L115" s="7">
        <v>1500</v>
      </c>
      <c r="M115" s="7">
        <f t="shared" si="3"/>
        <v>1500</v>
      </c>
      <c r="N115" s="7">
        <f t="shared" si="4"/>
        <v>750</v>
      </c>
      <c r="O115" s="8">
        <f t="shared" si="5"/>
        <v>337.5</v>
      </c>
    </row>
    <row r="116" spans="1:15" x14ac:dyDescent="0.3">
      <c r="A116" s="1">
        <v>43132</v>
      </c>
      <c r="B116" t="s">
        <v>149</v>
      </c>
      <c r="C116" t="s">
        <v>29</v>
      </c>
      <c r="D116" s="2">
        <v>0.15</v>
      </c>
      <c r="E116" t="s">
        <v>31</v>
      </c>
      <c r="F116" t="s">
        <v>31</v>
      </c>
      <c r="H116" s="1">
        <v>43214</v>
      </c>
      <c r="I116" s="1">
        <v>43244</v>
      </c>
      <c r="J116" t="s">
        <v>12</v>
      </c>
      <c r="K116" s="7">
        <v>200000</v>
      </c>
      <c r="L116" s="7">
        <v>2000</v>
      </c>
      <c r="M116" s="7">
        <f t="shared" si="3"/>
        <v>2000</v>
      </c>
      <c r="N116" s="7">
        <f t="shared" si="4"/>
        <v>1000</v>
      </c>
      <c r="O116" s="8">
        <f t="shared" si="5"/>
        <v>450</v>
      </c>
    </row>
    <row r="117" spans="1:15" x14ac:dyDescent="0.3">
      <c r="A117" s="1">
        <v>43132</v>
      </c>
      <c r="B117" t="s">
        <v>150</v>
      </c>
      <c r="C117" t="s">
        <v>29</v>
      </c>
      <c r="D117" s="2">
        <v>0.15</v>
      </c>
      <c r="E117" t="s">
        <v>13</v>
      </c>
      <c r="F117" t="s">
        <v>13</v>
      </c>
      <c r="H117" s="1">
        <v>43191</v>
      </c>
      <c r="I117" s="1">
        <v>43344</v>
      </c>
      <c r="J117" t="s">
        <v>14</v>
      </c>
      <c r="K117" s="7">
        <v>400000</v>
      </c>
      <c r="L117" s="7">
        <v>3000</v>
      </c>
      <c r="M117" s="7">
        <f t="shared" si="3"/>
        <v>4000</v>
      </c>
      <c r="N117" s="7">
        <f t="shared" si="4"/>
        <v>2000</v>
      </c>
      <c r="O117" s="8">
        <f t="shared" si="5"/>
        <v>750</v>
      </c>
    </row>
    <row r="118" spans="1:15" x14ac:dyDescent="0.3">
      <c r="A118" s="1">
        <v>43134</v>
      </c>
      <c r="B118" t="s">
        <v>151</v>
      </c>
      <c r="C118" t="s">
        <v>29</v>
      </c>
      <c r="D118" s="2">
        <v>0.15</v>
      </c>
      <c r="E118" t="s">
        <v>32</v>
      </c>
      <c r="F118" t="s">
        <v>32</v>
      </c>
      <c r="H118" s="1">
        <v>43193</v>
      </c>
      <c r="I118" s="1">
        <v>43282</v>
      </c>
      <c r="J118" t="s">
        <v>12</v>
      </c>
      <c r="K118" s="7">
        <v>250000</v>
      </c>
      <c r="L118" s="7">
        <v>1500</v>
      </c>
      <c r="M118" s="7">
        <f t="shared" si="3"/>
        <v>2500</v>
      </c>
      <c r="N118" s="7">
        <f t="shared" si="4"/>
        <v>1250</v>
      </c>
      <c r="O118" s="8">
        <f t="shared" si="5"/>
        <v>412.5</v>
      </c>
    </row>
    <row r="119" spans="1:15" x14ac:dyDescent="0.3">
      <c r="A119" s="1">
        <v>43135</v>
      </c>
      <c r="B119" t="s">
        <v>152</v>
      </c>
      <c r="C119" t="s">
        <v>29</v>
      </c>
      <c r="D119" s="2">
        <v>0.15</v>
      </c>
      <c r="E119" t="s">
        <v>31</v>
      </c>
      <c r="F119" t="s">
        <v>31</v>
      </c>
      <c r="H119" s="1">
        <v>43210</v>
      </c>
      <c r="I119" s="1">
        <v>43222</v>
      </c>
      <c r="J119" t="s">
        <v>14</v>
      </c>
      <c r="K119" s="7">
        <v>333000</v>
      </c>
      <c r="L119" s="7">
        <v>800</v>
      </c>
      <c r="M119" s="7">
        <f t="shared" si="3"/>
        <v>3330</v>
      </c>
      <c r="N119" s="7">
        <f t="shared" si="4"/>
        <v>1665</v>
      </c>
      <c r="O119" s="8">
        <f t="shared" si="5"/>
        <v>369.75</v>
      </c>
    </row>
    <row r="120" spans="1:15" x14ac:dyDescent="0.3">
      <c r="A120" s="1">
        <v>43136</v>
      </c>
      <c r="B120" t="s">
        <v>153</v>
      </c>
      <c r="C120" t="s">
        <v>29</v>
      </c>
      <c r="D120" s="2">
        <v>0.15</v>
      </c>
      <c r="E120" t="s">
        <v>32</v>
      </c>
      <c r="F120" t="s">
        <v>32</v>
      </c>
      <c r="H120" s="1">
        <v>43190</v>
      </c>
      <c r="I120" s="1">
        <v>43220</v>
      </c>
      <c r="J120" t="s">
        <v>21</v>
      </c>
      <c r="K120" s="7">
        <v>405333.33333333302</v>
      </c>
      <c r="L120" s="7">
        <v>2000</v>
      </c>
      <c r="M120" s="7">
        <f t="shared" si="3"/>
        <v>4053.3333333333303</v>
      </c>
      <c r="N120" s="7">
        <f t="shared" si="4"/>
        <v>2026.6666666666652</v>
      </c>
      <c r="O120" s="8">
        <f t="shared" si="5"/>
        <v>603.99999999999977</v>
      </c>
    </row>
    <row r="121" spans="1:15" x14ac:dyDescent="0.3">
      <c r="A121" s="1">
        <v>43137</v>
      </c>
      <c r="B121" t="s">
        <v>154</v>
      </c>
      <c r="C121" t="s">
        <v>29</v>
      </c>
      <c r="D121" s="2">
        <v>0.15</v>
      </c>
      <c r="E121" t="s">
        <v>31</v>
      </c>
      <c r="F121" t="s">
        <v>31</v>
      </c>
      <c r="H121" s="1">
        <v>43199</v>
      </c>
      <c r="I121" s="1">
        <v>43245</v>
      </c>
      <c r="J121" t="s">
        <v>21</v>
      </c>
      <c r="K121" s="7">
        <v>300000</v>
      </c>
      <c r="L121" s="7">
        <v>2220</v>
      </c>
      <c r="M121" s="7">
        <f t="shared" si="3"/>
        <v>3000</v>
      </c>
      <c r="N121" s="7">
        <f t="shared" si="4"/>
        <v>1500</v>
      </c>
      <c r="O121" s="8">
        <f t="shared" si="5"/>
        <v>558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déclarative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BALLOY</dc:creator>
  <cp:lastModifiedBy>Aurore BALLOY</cp:lastModifiedBy>
  <dcterms:created xsi:type="dcterms:W3CDTF">2018-03-29T08:44:29Z</dcterms:created>
  <dcterms:modified xsi:type="dcterms:W3CDTF">2018-03-29T09:49:46Z</dcterms:modified>
</cp:coreProperties>
</file>