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490" windowHeight="8340" tabRatio="599"/>
  </bookViews>
  <sheets>
    <sheet name="Sheet1" sheetId="1" r:id="rId1"/>
    <sheet name="Feuil1" sheetId="2" r:id="rId2"/>
    <sheet name="Feuil2" sheetId="3" r:id="rId3"/>
  </sheets>
  <definedNames>
    <definedName name="zoe">OFFSET(Feuil1!$A$7:$N$7,MATCH(Feuil1!A$6,Feuil1!$C:$C,0)-7,2,COUNTIF(Feuil1!$C:$C,Feuil1!A$6),1)</definedName>
  </definedNames>
  <calcPr calcId="145621"/>
</workbook>
</file>

<file path=xl/calcChain.xml><?xml version="1.0" encoding="utf-8"?>
<calcChain xmlns="http://schemas.openxmlformats.org/spreadsheetml/2006/main">
  <c r="P49" i="2" l="1"/>
  <c r="P48" i="2"/>
  <c r="P47" i="2"/>
  <c r="P46" i="2"/>
  <c r="P45" i="2"/>
  <c r="P44" i="2"/>
  <c r="P43" i="2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6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J37" i="2"/>
  <c r="K37" i="2"/>
  <c r="L37" i="2"/>
  <c r="M37" i="2"/>
  <c r="N37" i="2"/>
  <c r="J38" i="2"/>
  <c r="K38" i="2"/>
  <c r="L38" i="2"/>
  <c r="M38" i="2"/>
  <c r="N38" i="2"/>
  <c r="J39" i="2"/>
  <c r="K39" i="2"/>
  <c r="L39" i="2"/>
  <c r="M39" i="2"/>
  <c r="N39" i="2"/>
  <c r="J40" i="2"/>
  <c r="K40" i="2"/>
  <c r="L40" i="2"/>
  <c r="M40" i="2"/>
  <c r="N40" i="2"/>
  <c r="J41" i="2"/>
  <c r="K41" i="2"/>
  <c r="L41" i="2"/>
  <c r="M41" i="2"/>
  <c r="N41" i="2"/>
  <c r="J42" i="2"/>
  <c r="K42" i="2"/>
  <c r="L42" i="2"/>
  <c r="M42" i="2"/>
  <c r="N42" i="2"/>
  <c r="J43" i="2"/>
  <c r="K43" i="2"/>
  <c r="L43" i="2"/>
  <c r="M43" i="2"/>
  <c r="N43" i="2"/>
  <c r="J44" i="2"/>
  <c r="K44" i="2"/>
  <c r="L44" i="2"/>
  <c r="M44" i="2"/>
  <c r="N44" i="2"/>
  <c r="J45" i="2"/>
  <c r="K45" i="2"/>
  <c r="L45" i="2"/>
  <c r="M45" i="2"/>
  <c r="N45" i="2"/>
  <c r="J46" i="2"/>
  <c r="K46" i="2"/>
  <c r="L46" i="2"/>
  <c r="M46" i="2"/>
  <c r="N46" i="2"/>
  <c r="J47" i="2"/>
  <c r="K47" i="2"/>
  <c r="L47" i="2"/>
  <c r="M47" i="2"/>
  <c r="N47" i="2"/>
  <c r="J48" i="2"/>
  <c r="K48" i="2"/>
  <c r="L48" i="2"/>
  <c r="M48" i="2"/>
  <c r="N48" i="2"/>
  <c r="J49" i="2"/>
  <c r="K49" i="2"/>
  <c r="L49" i="2"/>
  <c r="M49" i="2"/>
  <c r="N49" i="2"/>
  <c r="J50" i="2"/>
  <c r="K50" i="2"/>
  <c r="L50" i="2"/>
  <c r="M50" i="2"/>
  <c r="N50" i="2"/>
  <c r="J51" i="2"/>
  <c r="K51" i="2"/>
  <c r="L51" i="2"/>
  <c r="M51" i="2"/>
  <c r="N51" i="2"/>
  <c r="J52" i="2"/>
  <c r="K52" i="2"/>
  <c r="L52" i="2"/>
  <c r="M52" i="2"/>
  <c r="N52" i="2"/>
  <c r="J53" i="2"/>
  <c r="K53" i="2"/>
  <c r="L53" i="2"/>
  <c r="M53" i="2"/>
  <c r="N53" i="2"/>
  <c r="J54" i="2"/>
  <c r="K54" i="2"/>
  <c r="L54" i="2"/>
  <c r="M54" i="2"/>
  <c r="N54" i="2"/>
  <c r="J55" i="2"/>
  <c r="K55" i="2"/>
  <c r="L55" i="2"/>
  <c r="M55" i="2"/>
  <c r="N55" i="2"/>
  <c r="J56" i="2"/>
  <c r="K56" i="2"/>
  <c r="L56" i="2"/>
  <c r="M56" i="2"/>
  <c r="N56" i="2"/>
  <c r="J57" i="2"/>
  <c r="K57" i="2"/>
  <c r="L57" i="2"/>
  <c r="M57" i="2"/>
  <c r="N57" i="2"/>
  <c r="J58" i="2"/>
  <c r="K58" i="2"/>
  <c r="L58" i="2"/>
  <c r="M58" i="2"/>
  <c r="N58" i="2"/>
  <c r="J59" i="2"/>
  <c r="K59" i="2"/>
  <c r="L59" i="2"/>
  <c r="M59" i="2"/>
  <c r="N59" i="2"/>
  <c r="J60" i="2"/>
  <c r="K60" i="2"/>
  <c r="L60" i="2"/>
  <c r="M60" i="2"/>
  <c r="N60" i="2"/>
  <c r="J61" i="2"/>
  <c r="K61" i="2"/>
  <c r="L61" i="2"/>
  <c r="M61" i="2"/>
  <c r="N61" i="2"/>
  <c r="J62" i="2"/>
  <c r="K62" i="2"/>
  <c r="L62" i="2"/>
  <c r="M62" i="2"/>
  <c r="N62" i="2"/>
  <c r="J63" i="2"/>
  <c r="K63" i="2"/>
  <c r="L63" i="2"/>
  <c r="M63" i="2"/>
  <c r="N63" i="2"/>
  <c r="J64" i="2"/>
  <c r="K64" i="2"/>
  <c r="L64" i="2"/>
  <c r="M64" i="2"/>
  <c r="N64" i="2"/>
  <c r="J65" i="2"/>
  <c r="K65" i="2"/>
  <c r="L65" i="2"/>
  <c r="M65" i="2"/>
  <c r="N65" i="2"/>
  <c r="J66" i="2"/>
  <c r="K66" i="2"/>
  <c r="L66" i="2"/>
  <c r="M66" i="2"/>
  <c r="N66" i="2"/>
  <c r="J67" i="2"/>
  <c r="K67" i="2"/>
  <c r="L67" i="2"/>
  <c r="M67" i="2"/>
  <c r="N67" i="2"/>
  <c r="J68" i="2"/>
  <c r="K68" i="2"/>
  <c r="L68" i="2"/>
  <c r="M68" i="2"/>
  <c r="N68" i="2"/>
  <c r="J69" i="2"/>
  <c r="K69" i="2"/>
  <c r="L69" i="2"/>
  <c r="M69" i="2"/>
  <c r="N69" i="2"/>
  <c r="J70" i="2"/>
  <c r="K70" i="2"/>
  <c r="L70" i="2"/>
  <c r="M70" i="2"/>
  <c r="N70" i="2"/>
  <c r="J71" i="2"/>
  <c r="K71" i="2"/>
  <c r="L71" i="2"/>
  <c r="M71" i="2"/>
  <c r="N71" i="2"/>
  <c r="J72" i="2"/>
  <c r="K72" i="2"/>
  <c r="L72" i="2"/>
  <c r="M72" i="2"/>
  <c r="N72" i="2"/>
  <c r="J73" i="2"/>
  <c r="K73" i="2"/>
  <c r="L73" i="2"/>
  <c r="M73" i="2"/>
  <c r="N73" i="2"/>
  <c r="J74" i="2"/>
  <c r="K74" i="2"/>
  <c r="L74" i="2"/>
  <c r="M74" i="2"/>
  <c r="N74" i="2"/>
  <c r="J75" i="2"/>
  <c r="K75" i="2"/>
  <c r="L75" i="2"/>
  <c r="M75" i="2"/>
  <c r="N75" i="2"/>
  <c r="J76" i="2"/>
  <c r="K76" i="2"/>
  <c r="L76" i="2"/>
  <c r="M76" i="2"/>
  <c r="N76" i="2"/>
  <c r="J77" i="2"/>
  <c r="K77" i="2"/>
  <c r="L77" i="2"/>
  <c r="M77" i="2"/>
  <c r="N77" i="2"/>
  <c r="J78" i="2"/>
  <c r="K78" i="2"/>
  <c r="L78" i="2"/>
  <c r="M78" i="2"/>
  <c r="N78" i="2"/>
  <c r="J79" i="2"/>
  <c r="K79" i="2"/>
  <c r="L79" i="2"/>
  <c r="M79" i="2"/>
  <c r="N79" i="2"/>
  <c r="J80" i="2"/>
  <c r="K80" i="2"/>
  <c r="L80" i="2"/>
  <c r="M80" i="2"/>
  <c r="N80" i="2"/>
  <c r="J81" i="2"/>
  <c r="K81" i="2"/>
  <c r="L81" i="2"/>
  <c r="M81" i="2"/>
  <c r="N81" i="2"/>
  <c r="J82" i="2"/>
  <c r="K82" i="2"/>
  <c r="L82" i="2"/>
  <c r="M82" i="2"/>
  <c r="N82" i="2"/>
  <c r="J83" i="2"/>
  <c r="K83" i="2"/>
  <c r="L83" i="2"/>
  <c r="M83" i="2"/>
  <c r="N83" i="2"/>
  <c r="J84" i="2"/>
  <c r="K84" i="2"/>
  <c r="L84" i="2"/>
  <c r="M84" i="2"/>
  <c r="N84" i="2"/>
  <c r="J85" i="2"/>
  <c r="K85" i="2"/>
  <c r="L85" i="2"/>
  <c r="M85" i="2"/>
  <c r="N85" i="2"/>
  <c r="J86" i="2"/>
  <c r="K86" i="2"/>
  <c r="L86" i="2"/>
  <c r="M86" i="2"/>
  <c r="N86" i="2"/>
  <c r="J87" i="2"/>
  <c r="K87" i="2"/>
  <c r="L87" i="2"/>
  <c r="M87" i="2"/>
  <c r="N87" i="2"/>
  <c r="J88" i="2"/>
  <c r="K88" i="2"/>
  <c r="L88" i="2"/>
  <c r="M88" i="2"/>
  <c r="N88" i="2"/>
  <c r="J89" i="2"/>
  <c r="K89" i="2"/>
  <c r="L89" i="2"/>
  <c r="M89" i="2"/>
  <c r="N89" i="2"/>
  <c r="J90" i="2"/>
  <c r="K90" i="2"/>
  <c r="L90" i="2"/>
  <c r="M90" i="2"/>
  <c r="N90" i="2"/>
  <c r="J91" i="2"/>
  <c r="K91" i="2"/>
  <c r="L91" i="2"/>
  <c r="M91" i="2"/>
  <c r="N91" i="2"/>
  <c r="J92" i="2"/>
  <c r="K92" i="2"/>
  <c r="L92" i="2"/>
  <c r="M92" i="2"/>
  <c r="N92" i="2"/>
  <c r="J93" i="2"/>
  <c r="K93" i="2"/>
  <c r="L93" i="2"/>
  <c r="M93" i="2"/>
  <c r="N93" i="2"/>
  <c r="J94" i="2"/>
  <c r="K94" i="2"/>
  <c r="L94" i="2"/>
  <c r="M94" i="2"/>
  <c r="N94" i="2"/>
  <c r="J95" i="2"/>
  <c r="K95" i="2"/>
  <c r="L95" i="2"/>
  <c r="M95" i="2"/>
  <c r="N95" i="2"/>
  <c r="J96" i="2"/>
  <c r="K96" i="2"/>
  <c r="L96" i="2"/>
  <c r="M96" i="2"/>
  <c r="N96" i="2"/>
  <c r="J97" i="2"/>
  <c r="K97" i="2"/>
  <c r="L97" i="2"/>
  <c r="M97" i="2"/>
  <c r="N97" i="2"/>
  <c r="J98" i="2"/>
  <c r="K98" i="2"/>
  <c r="L98" i="2"/>
  <c r="M98" i="2"/>
  <c r="N98" i="2"/>
  <c r="J99" i="2"/>
  <c r="K99" i="2"/>
  <c r="L99" i="2"/>
  <c r="M99" i="2"/>
  <c r="N99" i="2"/>
  <c r="J100" i="2"/>
  <c r="K100" i="2"/>
  <c r="L100" i="2"/>
  <c r="M100" i="2"/>
  <c r="N100" i="2"/>
  <c r="J101" i="2"/>
  <c r="K101" i="2"/>
  <c r="L101" i="2"/>
  <c r="M101" i="2"/>
  <c r="N101" i="2"/>
  <c r="J102" i="2"/>
  <c r="K102" i="2"/>
  <c r="L102" i="2"/>
  <c r="M102" i="2"/>
  <c r="N102" i="2"/>
  <c r="J103" i="2"/>
  <c r="K103" i="2"/>
  <c r="L103" i="2"/>
  <c r="M103" i="2"/>
  <c r="N103" i="2"/>
  <c r="J104" i="2"/>
  <c r="K104" i="2"/>
  <c r="L104" i="2"/>
  <c r="M104" i="2"/>
  <c r="N104" i="2"/>
  <c r="J105" i="2"/>
  <c r="K105" i="2"/>
  <c r="L105" i="2"/>
  <c r="M105" i="2"/>
  <c r="N105" i="2"/>
  <c r="J106" i="2"/>
  <c r="K106" i="2"/>
  <c r="L106" i="2"/>
  <c r="M106" i="2"/>
  <c r="N106" i="2"/>
  <c r="J107" i="2"/>
  <c r="K107" i="2"/>
  <c r="L107" i="2"/>
  <c r="M107" i="2"/>
  <c r="N107" i="2"/>
  <c r="J108" i="2"/>
  <c r="K108" i="2"/>
  <c r="L108" i="2"/>
  <c r="M108" i="2"/>
  <c r="N108" i="2"/>
  <c r="J109" i="2"/>
  <c r="K109" i="2"/>
  <c r="L109" i="2"/>
  <c r="M109" i="2"/>
  <c r="N109" i="2"/>
  <c r="J110" i="2"/>
  <c r="K110" i="2"/>
  <c r="L110" i="2"/>
  <c r="M110" i="2"/>
  <c r="N110" i="2"/>
  <c r="J111" i="2"/>
  <c r="K111" i="2"/>
  <c r="L111" i="2"/>
  <c r="M111" i="2"/>
  <c r="N111" i="2"/>
  <c r="J112" i="2"/>
  <c r="K112" i="2"/>
  <c r="L112" i="2"/>
  <c r="M112" i="2"/>
  <c r="N112" i="2"/>
  <c r="J113" i="2"/>
  <c r="K113" i="2"/>
  <c r="L113" i="2"/>
  <c r="M113" i="2"/>
  <c r="N113" i="2"/>
  <c r="J114" i="2"/>
  <c r="K114" i="2"/>
  <c r="L114" i="2"/>
  <c r="M114" i="2"/>
  <c r="N114" i="2"/>
  <c r="J115" i="2"/>
  <c r="K115" i="2"/>
  <c r="L115" i="2"/>
  <c r="M115" i="2"/>
  <c r="N115" i="2"/>
  <c r="J116" i="2"/>
  <c r="K116" i="2"/>
  <c r="L116" i="2"/>
  <c r="M116" i="2"/>
  <c r="N116" i="2"/>
  <c r="J117" i="2"/>
  <c r="K117" i="2"/>
  <c r="L117" i="2"/>
  <c r="M117" i="2"/>
  <c r="N117" i="2"/>
  <c r="J118" i="2"/>
  <c r="K118" i="2"/>
  <c r="L118" i="2"/>
  <c r="M118" i="2"/>
  <c r="N118" i="2"/>
  <c r="J119" i="2"/>
  <c r="K119" i="2"/>
  <c r="L119" i="2"/>
  <c r="M119" i="2"/>
  <c r="N119" i="2"/>
  <c r="J120" i="2"/>
  <c r="K120" i="2"/>
  <c r="L120" i="2"/>
  <c r="M120" i="2"/>
  <c r="N120" i="2"/>
  <c r="J121" i="2"/>
  <c r="K121" i="2"/>
  <c r="L121" i="2"/>
  <c r="M121" i="2"/>
  <c r="N121" i="2"/>
  <c r="J122" i="2"/>
  <c r="K122" i="2"/>
  <c r="L122" i="2"/>
  <c r="M122" i="2"/>
  <c r="N122" i="2"/>
  <c r="J123" i="2"/>
  <c r="K123" i="2"/>
  <c r="L123" i="2"/>
  <c r="M123" i="2"/>
  <c r="N123" i="2"/>
  <c r="J124" i="2"/>
  <c r="K124" i="2"/>
  <c r="L124" i="2"/>
  <c r="M124" i="2"/>
  <c r="N124" i="2"/>
  <c r="J125" i="2"/>
  <c r="K125" i="2"/>
  <c r="L125" i="2"/>
  <c r="M125" i="2"/>
  <c r="N125" i="2"/>
  <c r="J126" i="2"/>
  <c r="K126" i="2"/>
  <c r="L126" i="2"/>
  <c r="M126" i="2"/>
  <c r="N126" i="2"/>
  <c r="J127" i="2"/>
  <c r="K127" i="2"/>
  <c r="L127" i="2"/>
  <c r="M127" i="2"/>
  <c r="N127" i="2"/>
  <c r="J128" i="2"/>
  <c r="K128" i="2"/>
  <c r="L128" i="2"/>
  <c r="M128" i="2"/>
  <c r="N128" i="2"/>
  <c r="J129" i="2"/>
  <c r="K129" i="2"/>
  <c r="L129" i="2"/>
  <c r="M129" i="2"/>
  <c r="N129" i="2"/>
  <c r="J130" i="2"/>
  <c r="K130" i="2"/>
  <c r="L130" i="2"/>
  <c r="M130" i="2"/>
  <c r="N130" i="2"/>
  <c r="J131" i="2"/>
  <c r="K131" i="2"/>
  <c r="L131" i="2"/>
  <c r="M131" i="2"/>
  <c r="N131" i="2"/>
  <c r="J132" i="2"/>
  <c r="K132" i="2"/>
  <c r="L132" i="2"/>
  <c r="M132" i="2"/>
  <c r="N132" i="2"/>
  <c r="J133" i="2"/>
  <c r="K133" i="2"/>
  <c r="L133" i="2"/>
  <c r="M133" i="2"/>
  <c r="N133" i="2"/>
  <c r="J134" i="2"/>
  <c r="K134" i="2"/>
  <c r="L134" i="2"/>
  <c r="M134" i="2"/>
  <c r="N134" i="2"/>
  <c r="J135" i="2"/>
  <c r="K135" i="2"/>
  <c r="L135" i="2"/>
  <c r="M135" i="2"/>
  <c r="N135" i="2"/>
  <c r="J136" i="2"/>
  <c r="K136" i="2"/>
  <c r="L136" i="2"/>
  <c r="M136" i="2"/>
  <c r="N136" i="2"/>
  <c r="J137" i="2"/>
  <c r="K137" i="2"/>
  <c r="L137" i="2"/>
  <c r="M137" i="2"/>
  <c r="N137" i="2"/>
  <c r="J138" i="2"/>
  <c r="K138" i="2"/>
  <c r="L138" i="2"/>
  <c r="M138" i="2"/>
  <c r="N138" i="2"/>
  <c r="J139" i="2"/>
  <c r="K139" i="2"/>
  <c r="L139" i="2"/>
  <c r="M139" i="2"/>
  <c r="N139" i="2"/>
  <c r="J140" i="2"/>
  <c r="K140" i="2"/>
  <c r="L140" i="2"/>
  <c r="M140" i="2"/>
  <c r="N140" i="2"/>
  <c r="J141" i="2"/>
  <c r="K141" i="2"/>
  <c r="L141" i="2"/>
  <c r="M141" i="2"/>
  <c r="N141" i="2"/>
  <c r="J142" i="2"/>
  <c r="K142" i="2"/>
  <c r="L142" i="2"/>
  <c r="M142" i="2"/>
  <c r="N142" i="2"/>
  <c r="J143" i="2"/>
  <c r="K143" i="2"/>
  <c r="L143" i="2"/>
  <c r="M143" i="2"/>
  <c r="N143" i="2"/>
  <c r="J144" i="2"/>
  <c r="K144" i="2"/>
  <c r="L144" i="2"/>
  <c r="M144" i="2"/>
  <c r="N144" i="2"/>
  <c r="J145" i="2"/>
  <c r="K145" i="2"/>
  <c r="L145" i="2"/>
  <c r="M145" i="2"/>
  <c r="N145" i="2"/>
  <c r="J146" i="2"/>
  <c r="K146" i="2"/>
  <c r="L146" i="2"/>
  <c r="M146" i="2"/>
  <c r="N146" i="2"/>
  <c r="J147" i="2"/>
  <c r="K147" i="2"/>
  <c r="L147" i="2"/>
  <c r="M147" i="2"/>
  <c r="N147" i="2"/>
  <c r="J148" i="2"/>
  <c r="K148" i="2"/>
  <c r="L148" i="2"/>
  <c r="M148" i="2"/>
  <c r="N148" i="2"/>
  <c r="J149" i="2"/>
  <c r="K149" i="2"/>
  <c r="L149" i="2"/>
  <c r="M149" i="2"/>
  <c r="N149" i="2"/>
  <c r="J150" i="2"/>
  <c r="K150" i="2"/>
  <c r="L150" i="2"/>
  <c r="M150" i="2"/>
  <c r="N150" i="2"/>
  <c r="J151" i="2"/>
  <c r="K151" i="2"/>
  <c r="L151" i="2"/>
  <c r="M151" i="2"/>
  <c r="N151" i="2"/>
  <c r="J152" i="2"/>
  <c r="K152" i="2"/>
  <c r="L152" i="2"/>
  <c r="M152" i="2"/>
  <c r="N152" i="2"/>
  <c r="J153" i="2"/>
  <c r="K153" i="2"/>
  <c r="L153" i="2"/>
  <c r="M153" i="2"/>
  <c r="N153" i="2"/>
  <c r="J154" i="2"/>
  <c r="K154" i="2"/>
  <c r="L154" i="2"/>
  <c r="M154" i="2"/>
  <c r="N154" i="2"/>
  <c r="J155" i="2"/>
  <c r="K155" i="2"/>
  <c r="L155" i="2"/>
  <c r="M155" i="2"/>
  <c r="N155" i="2"/>
  <c r="J156" i="2"/>
  <c r="K156" i="2"/>
  <c r="L156" i="2"/>
  <c r="M156" i="2"/>
  <c r="N156" i="2"/>
  <c r="J157" i="2"/>
  <c r="K157" i="2"/>
  <c r="L157" i="2"/>
  <c r="M157" i="2"/>
  <c r="N157" i="2"/>
  <c r="J158" i="2"/>
  <c r="K158" i="2"/>
  <c r="L158" i="2"/>
  <c r="M158" i="2"/>
  <c r="N158" i="2"/>
  <c r="J159" i="2"/>
  <c r="K159" i="2"/>
  <c r="L159" i="2"/>
  <c r="M159" i="2"/>
  <c r="N159" i="2"/>
  <c r="J160" i="2"/>
  <c r="K160" i="2"/>
  <c r="L160" i="2"/>
  <c r="M160" i="2"/>
  <c r="N160" i="2"/>
  <c r="J161" i="2"/>
  <c r="K161" i="2"/>
  <c r="L161" i="2"/>
  <c r="M161" i="2"/>
  <c r="N161" i="2"/>
  <c r="J162" i="2"/>
  <c r="K162" i="2"/>
  <c r="L162" i="2"/>
  <c r="M162" i="2"/>
  <c r="N162" i="2"/>
  <c r="J163" i="2"/>
  <c r="K163" i="2"/>
  <c r="L163" i="2"/>
  <c r="M163" i="2"/>
  <c r="N163" i="2"/>
  <c r="J164" i="2"/>
  <c r="K164" i="2"/>
  <c r="L164" i="2"/>
  <c r="M164" i="2"/>
  <c r="N164" i="2"/>
  <c r="J165" i="2"/>
  <c r="K165" i="2"/>
  <c r="L165" i="2"/>
  <c r="M165" i="2"/>
  <c r="N165" i="2"/>
  <c r="J166" i="2"/>
  <c r="K166" i="2"/>
  <c r="L166" i="2"/>
  <c r="M166" i="2"/>
  <c r="N166" i="2"/>
  <c r="J167" i="2"/>
  <c r="K167" i="2"/>
  <c r="L167" i="2"/>
  <c r="M167" i="2"/>
  <c r="N167" i="2"/>
  <c r="J168" i="2"/>
  <c r="K168" i="2"/>
  <c r="L168" i="2"/>
  <c r="M168" i="2"/>
  <c r="N168" i="2"/>
  <c r="J169" i="2"/>
  <c r="K169" i="2"/>
  <c r="L169" i="2"/>
  <c r="M169" i="2"/>
  <c r="N169" i="2"/>
  <c r="J170" i="2"/>
  <c r="K170" i="2"/>
  <c r="L170" i="2"/>
  <c r="M170" i="2"/>
  <c r="N170" i="2"/>
  <c r="J171" i="2"/>
  <c r="K171" i="2"/>
  <c r="L171" i="2"/>
  <c r="M171" i="2"/>
  <c r="N171" i="2"/>
  <c r="J172" i="2"/>
  <c r="K172" i="2"/>
  <c r="L172" i="2"/>
  <c r="M172" i="2"/>
  <c r="N172" i="2"/>
  <c r="J173" i="2"/>
  <c r="K173" i="2"/>
  <c r="L173" i="2"/>
  <c r="M173" i="2"/>
  <c r="N173" i="2"/>
  <c r="J174" i="2"/>
  <c r="K174" i="2"/>
  <c r="L174" i="2"/>
  <c r="M174" i="2"/>
  <c r="N174" i="2"/>
  <c r="J175" i="2"/>
  <c r="K175" i="2"/>
  <c r="L175" i="2"/>
  <c r="M175" i="2"/>
  <c r="N175" i="2"/>
  <c r="J176" i="2"/>
  <c r="K176" i="2"/>
  <c r="L176" i="2"/>
  <c r="M176" i="2"/>
  <c r="N176" i="2"/>
  <c r="J177" i="2"/>
  <c r="K177" i="2"/>
  <c r="L177" i="2"/>
  <c r="M177" i="2"/>
  <c r="N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E8" i="2"/>
  <c r="F8" i="2"/>
  <c r="G8" i="2"/>
  <c r="H8" i="2"/>
  <c r="I8" i="2"/>
  <c r="E9" i="2"/>
  <c r="F9" i="2"/>
  <c r="G9" i="2"/>
  <c r="H9" i="2"/>
  <c r="I9" i="2"/>
  <c r="E10" i="2"/>
  <c r="F10" i="2"/>
  <c r="G10" i="2"/>
  <c r="H10" i="2"/>
  <c r="I10" i="2"/>
  <c r="E11" i="2"/>
  <c r="F11" i="2"/>
  <c r="G11" i="2"/>
  <c r="H11" i="2"/>
  <c r="I11" i="2"/>
  <c r="E12" i="2"/>
  <c r="F12" i="2"/>
  <c r="G12" i="2"/>
  <c r="H12" i="2"/>
  <c r="I12" i="2"/>
  <c r="E13" i="2"/>
  <c r="C13" i="2" s="1"/>
  <c r="F13" i="2"/>
  <c r="G13" i="2"/>
  <c r="H13" i="2"/>
  <c r="I13" i="2"/>
  <c r="E14" i="2"/>
  <c r="F14" i="2"/>
  <c r="G14" i="2"/>
  <c r="H14" i="2"/>
  <c r="I14" i="2"/>
  <c r="E15" i="2"/>
  <c r="F15" i="2"/>
  <c r="G15" i="2"/>
  <c r="H15" i="2"/>
  <c r="I15" i="2"/>
  <c r="E16" i="2"/>
  <c r="F16" i="2"/>
  <c r="G16" i="2"/>
  <c r="H16" i="2"/>
  <c r="I16" i="2"/>
  <c r="E17" i="2"/>
  <c r="F17" i="2"/>
  <c r="G17" i="2"/>
  <c r="H17" i="2"/>
  <c r="I17" i="2"/>
  <c r="E18" i="2"/>
  <c r="F18" i="2"/>
  <c r="G18" i="2"/>
  <c r="H18" i="2"/>
  <c r="I18" i="2"/>
  <c r="E19" i="2"/>
  <c r="F19" i="2"/>
  <c r="G19" i="2"/>
  <c r="H19" i="2"/>
  <c r="I19" i="2"/>
  <c r="E20" i="2"/>
  <c r="F20" i="2"/>
  <c r="G20" i="2"/>
  <c r="H20" i="2"/>
  <c r="I20" i="2"/>
  <c r="E21" i="2"/>
  <c r="F21" i="2"/>
  <c r="G21" i="2"/>
  <c r="H21" i="2"/>
  <c r="I21" i="2"/>
  <c r="E22" i="2"/>
  <c r="F22" i="2"/>
  <c r="G22" i="2"/>
  <c r="H22" i="2"/>
  <c r="I22" i="2"/>
  <c r="E23" i="2"/>
  <c r="F23" i="2"/>
  <c r="G23" i="2"/>
  <c r="H23" i="2"/>
  <c r="I23" i="2"/>
  <c r="E24" i="2"/>
  <c r="F24" i="2"/>
  <c r="G24" i="2"/>
  <c r="H24" i="2"/>
  <c r="I24" i="2"/>
  <c r="E25" i="2"/>
  <c r="F25" i="2"/>
  <c r="G25" i="2"/>
  <c r="H25" i="2"/>
  <c r="I25" i="2"/>
  <c r="E26" i="2"/>
  <c r="F26" i="2"/>
  <c r="G26" i="2"/>
  <c r="H26" i="2"/>
  <c r="I26" i="2"/>
  <c r="E27" i="2"/>
  <c r="F27" i="2"/>
  <c r="G27" i="2"/>
  <c r="H27" i="2"/>
  <c r="I27" i="2"/>
  <c r="E28" i="2"/>
  <c r="F28" i="2"/>
  <c r="G28" i="2"/>
  <c r="H28" i="2"/>
  <c r="I28" i="2"/>
  <c r="E29" i="2"/>
  <c r="F29" i="2"/>
  <c r="G29" i="2"/>
  <c r="H29" i="2"/>
  <c r="I29" i="2"/>
  <c r="E30" i="2"/>
  <c r="F30" i="2"/>
  <c r="G30" i="2"/>
  <c r="H30" i="2"/>
  <c r="I30" i="2"/>
  <c r="E31" i="2"/>
  <c r="F31" i="2"/>
  <c r="G31" i="2"/>
  <c r="H31" i="2"/>
  <c r="I31" i="2"/>
  <c r="E32" i="2"/>
  <c r="F32" i="2"/>
  <c r="G32" i="2"/>
  <c r="H32" i="2"/>
  <c r="I32" i="2"/>
  <c r="E33" i="2"/>
  <c r="F33" i="2"/>
  <c r="G33" i="2"/>
  <c r="H33" i="2"/>
  <c r="I33" i="2"/>
  <c r="E34" i="2"/>
  <c r="F34" i="2"/>
  <c r="G34" i="2"/>
  <c r="H34" i="2"/>
  <c r="I34" i="2"/>
  <c r="E35" i="2"/>
  <c r="F35" i="2"/>
  <c r="G35" i="2"/>
  <c r="H35" i="2"/>
  <c r="I35" i="2"/>
  <c r="E36" i="2"/>
  <c r="F36" i="2"/>
  <c r="G36" i="2"/>
  <c r="H36" i="2"/>
  <c r="I36" i="2"/>
  <c r="E37" i="2"/>
  <c r="F37" i="2"/>
  <c r="G37" i="2"/>
  <c r="H37" i="2"/>
  <c r="I37" i="2"/>
  <c r="E38" i="2"/>
  <c r="F38" i="2"/>
  <c r="G38" i="2"/>
  <c r="H38" i="2"/>
  <c r="I38" i="2"/>
  <c r="E39" i="2"/>
  <c r="F39" i="2"/>
  <c r="G39" i="2"/>
  <c r="H39" i="2"/>
  <c r="I39" i="2"/>
  <c r="E40" i="2"/>
  <c r="F40" i="2"/>
  <c r="G40" i="2"/>
  <c r="H40" i="2"/>
  <c r="I40" i="2"/>
  <c r="E41" i="2"/>
  <c r="F41" i="2"/>
  <c r="G41" i="2"/>
  <c r="H41" i="2"/>
  <c r="I41" i="2"/>
  <c r="E42" i="2"/>
  <c r="F42" i="2"/>
  <c r="G42" i="2"/>
  <c r="H42" i="2"/>
  <c r="I42" i="2"/>
  <c r="E43" i="2"/>
  <c r="F43" i="2"/>
  <c r="G43" i="2"/>
  <c r="H43" i="2"/>
  <c r="I43" i="2"/>
  <c r="E44" i="2"/>
  <c r="F44" i="2"/>
  <c r="G44" i="2"/>
  <c r="H44" i="2"/>
  <c r="I44" i="2"/>
  <c r="E45" i="2"/>
  <c r="F45" i="2"/>
  <c r="G45" i="2"/>
  <c r="H45" i="2"/>
  <c r="I45" i="2"/>
  <c r="E46" i="2"/>
  <c r="F46" i="2"/>
  <c r="G46" i="2"/>
  <c r="H46" i="2"/>
  <c r="I46" i="2"/>
  <c r="E47" i="2"/>
  <c r="F47" i="2"/>
  <c r="G47" i="2"/>
  <c r="H47" i="2"/>
  <c r="I47" i="2"/>
  <c r="E48" i="2"/>
  <c r="F48" i="2"/>
  <c r="G48" i="2"/>
  <c r="H48" i="2"/>
  <c r="I48" i="2"/>
  <c r="E49" i="2"/>
  <c r="F49" i="2"/>
  <c r="G49" i="2"/>
  <c r="H49" i="2"/>
  <c r="I49" i="2"/>
  <c r="E50" i="2"/>
  <c r="F50" i="2"/>
  <c r="G50" i="2"/>
  <c r="H50" i="2"/>
  <c r="I50" i="2"/>
  <c r="E51" i="2"/>
  <c r="F51" i="2"/>
  <c r="G51" i="2"/>
  <c r="H51" i="2"/>
  <c r="I51" i="2"/>
  <c r="E52" i="2"/>
  <c r="F52" i="2"/>
  <c r="G52" i="2"/>
  <c r="H52" i="2"/>
  <c r="I52" i="2"/>
  <c r="E53" i="2"/>
  <c r="F53" i="2"/>
  <c r="G53" i="2"/>
  <c r="H53" i="2"/>
  <c r="I53" i="2"/>
  <c r="E54" i="2"/>
  <c r="F54" i="2"/>
  <c r="G54" i="2"/>
  <c r="H54" i="2"/>
  <c r="I54" i="2"/>
  <c r="E55" i="2"/>
  <c r="F55" i="2"/>
  <c r="G55" i="2"/>
  <c r="H55" i="2"/>
  <c r="I55" i="2"/>
  <c r="E56" i="2"/>
  <c r="F56" i="2"/>
  <c r="G56" i="2"/>
  <c r="H56" i="2"/>
  <c r="I56" i="2"/>
  <c r="E57" i="2"/>
  <c r="F57" i="2"/>
  <c r="G57" i="2"/>
  <c r="H57" i="2"/>
  <c r="I57" i="2"/>
  <c r="E58" i="2"/>
  <c r="F58" i="2"/>
  <c r="G58" i="2"/>
  <c r="H58" i="2"/>
  <c r="I58" i="2"/>
  <c r="E59" i="2"/>
  <c r="F59" i="2"/>
  <c r="G59" i="2"/>
  <c r="H59" i="2"/>
  <c r="I59" i="2"/>
  <c r="E60" i="2"/>
  <c r="F60" i="2"/>
  <c r="G60" i="2"/>
  <c r="H60" i="2"/>
  <c r="I60" i="2"/>
  <c r="E61" i="2"/>
  <c r="F61" i="2"/>
  <c r="G61" i="2"/>
  <c r="H61" i="2"/>
  <c r="I61" i="2"/>
  <c r="E62" i="2"/>
  <c r="F62" i="2"/>
  <c r="G62" i="2"/>
  <c r="H62" i="2"/>
  <c r="I62" i="2"/>
  <c r="E63" i="2"/>
  <c r="F63" i="2"/>
  <c r="G63" i="2"/>
  <c r="H63" i="2"/>
  <c r="I63" i="2"/>
  <c r="E64" i="2"/>
  <c r="F64" i="2"/>
  <c r="G64" i="2"/>
  <c r="H64" i="2"/>
  <c r="I64" i="2"/>
  <c r="E65" i="2"/>
  <c r="F65" i="2"/>
  <c r="G65" i="2"/>
  <c r="H65" i="2"/>
  <c r="I65" i="2"/>
  <c r="E66" i="2"/>
  <c r="F66" i="2"/>
  <c r="G66" i="2"/>
  <c r="H66" i="2"/>
  <c r="I66" i="2"/>
  <c r="E67" i="2"/>
  <c r="F67" i="2"/>
  <c r="G67" i="2"/>
  <c r="H67" i="2"/>
  <c r="I67" i="2"/>
  <c r="E68" i="2"/>
  <c r="F68" i="2"/>
  <c r="G68" i="2"/>
  <c r="H68" i="2"/>
  <c r="I68" i="2"/>
  <c r="E69" i="2"/>
  <c r="F69" i="2"/>
  <c r="G69" i="2"/>
  <c r="H69" i="2"/>
  <c r="I69" i="2"/>
  <c r="E70" i="2"/>
  <c r="F70" i="2"/>
  <c r="G70" i="2"/>
  <c r="H70" i="2"/>
  <c r="I70" i="2"/>
  <c r="E71" i="2"/>
  <c r="F71" i="2"/>
  <c r="G71" i="2"/>
  <c r="H71" i="2"/>
  <c r="I71" i="2"/>
  <c r="E72" i="2"/>
  <c r="F72" i="2"/>
  <c r="G72" i="2"/>
  <c r="H72" i="2"/>
  <c r="I72" i="2"/>
  <c r="E73" i="2"/>
  <c r="F73" i="2"/>
  <c r="G73" i="2"/>
  <c r="H73" i="2"/>
  <c r="I73" i="2"/>
  <c r="E74" i="2"/>
  <c r="F74" i="2"/>
  <c r="G74" i="2"/>
  <c r="H74" i="2"/>
  <c r="I74" i="2"/>
  <c r="E75" i="2"/>
  <c r="F75" i="2"/>
  <c r="G75" i="2"/>
  <c r="H75" i="2"/>
  <c r="I75" i="2"/>
  <c r="E76" i="2"/>
  <c r="F76" i="2"/>
  <c r="G76" i="2"/>
  <c r="H76" i="2"/>
  <c r="I76" i="2"/>
  <c r="E77" i="2"/>
  <c r="F77" i="2"/>
  <c r="G77" i="2"/>
  <c r="H77" i="2"/>
  <c r="I77" i="2"/>
  <c r="E78" i="2"/>
  <c r="F78" i="2"/>
  <c r="G78" i="2"/>
  <c r="H78" i="2"/>
  <c r="I78" i="2"/>
  <c r="E79" i="2"/>
  <c r="F79" i="2"/>
  <c r="G79" i="2"/>
  <c r="H79" i="2"/>
  <c r="I79" i="2"/>
  <c r="E80" i="2"/>
  <c r="F80" i="2"/>
  <c r="G80" i="2"/>
  <c r="H80" i="2"/>
  <c r="I80" i="2"/>
  <c r="E81" i="2"/>
  <c r="F81" i="2"/>
  <c r="G81" i="2"/>
  <c r="H81" i="2"/>
  <c r="I81" i="2"/>
  <c r="E82" i="2"/>
  <c r="F82" i="2"/>
  <c r="G82" i="2"/>
  <c r="H82" i="2"/>
  <c r="I82" i="2"/>
  <c r="E83" i="2"/>
  <c r="F83" i="2"/>
  <c r="G83" i="2"/>
  <c r="H83" i="2"/>
  <c r="I83" i="2"/>
  <c r="E84" i="2"/>
  <c r="F84" i="2"/>
  <c r="G84" i="2"/>
  <c r="H84" i="2"/>
  <c r="I84" i="2"/>
  <c r="E85" i="2"/>
  <c r="F85" i="2"/>
  <c r="G85" i="2"/>
  <c r="H85" i="2"/>
  <c r="I85" i="2"/>
  <c r="E86" i="2"/>
  <c r="F86" i="2"/>
  <c r="G86" i="2"/>
  <c r="H86" i="2"/>
  <c r="I86" i="2"/>
  <c r="E87" i="2"/>
  <c r="F87" i="2"/>
  <c r="G87" i="2"/>
  <c r="H87" i="2"/>
  <c r="I87" i="2"/>
  <c r="E88" i="2"/>
  <c r="F88" i="2"/>
  <c r="G88" i="2"/>
  <c r="H88" i="2"/>
  <c r="I88" i="2"/>
  <c r="E89" i="2"/>
  <c r="F89" i="2"/>
  <c r="G89" i="2"/>
  <c r="H89" i="2"/>
  <c r="I89" i="2"/>
  <c r="E90" i="2"/>
  <c r="F90" i="2"/>
  <c r="G90" i="2"/>
  <c r="H90" i="2"/>
  <c r="I90" i="2"/>
  <c r="E91" i="2"/>
  <c r="F91" i="2"/>
  <c r="G91" i="2"/>
  <c r="H91" i="2"/>
  <c r="I91" i="2"/>
  <c r="E92" i="2"/>
  <c r="F92" i="2"/>
  <c r="G92" i="2"/>
  <c r="H92" i="2"/>
  <c r="I92" i="2"/>
  <c r="E93" i="2"/>
  <c r="F93" i="2"/>
  <c r="G93" i="2"/>
  <c r="H93" i="2"/>
  <c r="I93" i="2"/>
  <c r="E94" i="2"/>
  <c r="F94" i="2"/>
  <c r="G94" i="2"/>
  <c r="H94" i="2"/>
  <c r="I94" i="2"/>
  <c r="E95" i="2"/>
  <c r="F95" i="2"/>
  <c r="G95" i="2"/>
  <c r="H95" i="2"/>
  <c r="I95" i="2"/>
  <c r="E96" i="2"/>
  <c r="F96" i="2"/>
  <c r="G96" i="2"/>
  <c r="H96" i="2"/>
  <c r="I96" i="2"/>
  <c r="E97" i="2"/>
  <c r="F97" i="2"/>
  <c r="G97" i="2"/>
  <c r="H97" i="2"/>
  <c r="I97" i="2"/>
  <c r="E98" i="2"/>
  <c r="F98" i="2"/>
  <c r="G98" i="2"/>
  <c r="H98" i="2"/>
  <c r="I98" i="2"/>
  <c r="E99" i="2"/>
  <c r="F99" i="2"/>
  <c r="G99" i="2"/>
  <c r="H99" i="2"/>
  <c r="I99" i="2"/>
  <c r="E100" i="2"/>
  <c r="F100" i="2"/>
  <c r="G100" i="2"/>
  <c r="H100" i="2"/>
  <c r="I100" i="2"/>
  <c r="E101" i="2"/>
  <c r="F101" i="2"/>
  <c r="G101" i="2"/>
  <c r="H101" i="2"/>
  <c r="I101" i="2"/>
  <c r="E102" i="2"/>
  <c r="F102" i="2"/>
  <c r="G102" i="2"/>
  <c r="H102" i="2"/>
  <c r="I102" i="2"/>
  <c r="E103" i="2"/>
  <c r="F103" i="2"/>
  <c r="G103" i="2"/>
  <c r="H103" i="2"/>
  <c r="I103" i="2"/>
  <c r="E104" i="2"/>
  <c r="F104" i="2"/>
  <c r="G104" i="2"/>
  <c r="H104" i="2"/>
  <c r="I104" i="2"/>
  <c r="E105" i="2"/>
  <c r="F105" i="2"/>
  <c r="G105" i="2"/>
  <c r="H105" i="2"/>
  <c r="I105" i="2"/>
  <c r="E106" i="2"/>
  <c r="F106" i="2"/>
  <c r="G106" i="2"/>
  <c r="H106" i="2"/>
  <c r="I106" i="2"/>
  <c r="E107" i="2"/>
  <c r="F107" i="2"/>
  <c r="G107" i="2"/>
  <c r="H107" i="2"/>
  <c r="I107" i="2"/>
  <c r="E108" i="2"/>
  <c r="F108" i="2"/>
  <c r="G108" i="2"/>
  <c r="H108" i="2"/>
  <c r="I108" i="2"/>
  <c r="E109" i="2"/>
  <c r="F109" i="2"/>
  <c r="G109" i="2"/>
  <c r="H109" i="2"/>
  <c r="I109" i="2"/>
  <c r="E110" i="2"/>
  <c r="F110" i="2"/>
  <c r="G110" i="2"/>
  <c r="H110" i="2"/>
  <c r="I110" i="2"/>
  <c r="E111" i="2"/>
  <c r="F111" i="2"/>
  <c r="G111" i="2"/>
  <c r="H111" i="2"/>
  <c r="I111" i="2"/>
  <c r="E112" i="2"/>
  <c r="F112" i="2"/>
  <c r="G112" i="2"/>
  <c r="H112" i="2"/>
  <c r="I112" i="2"/>
  <c r="E113" i="2"/>
  <c r="F113" i="2"/>
  <c r="G113" i="2"/>
  <c r="H113" i="2"/>
  <c r="I113" i="2"/>
  <c r="E114" i="2"/>
  <c r="F114" i="2"/>
  <c r="G114" i="2"/>
  <c r="H114" i="2"/>
  <c r="I114" i="2"/>
  <c r="E115" i="2"/>
  <c r="F115" i="2"/>
  <c r="G115" i="2"/>
  <c r="H115" i="2"/>
  <c r="I115" i="2"/>
  <c r="E116" i="2"/>
  <c r="F116" i="2"/>
  <c r="G116" i="2"/>
  <c r="H116" i="2"/>
  <c r="I116" i="2"/>
  <c r="E117" i="2"/>
  <c r="F117" i="2"/>
  <c r="G117" i="2"/>
  <c r="H117" i="2"/>
  <c r="I117" i="2"/>
  <c r="E118" i="2"/>
  <c r="F118" i="2"/>
  <c r="G118" i="2"/>
  <c r="H118" i="2"/>
  <c r="I118" i="2"/>
  <c r="E119" i="2"/>
  <c r="F119" i="2"/>
  <c r="G119" i="2"/>
  <c r="H119" i="2"/>
  <c r="I119" i="2"/>
  <c r="E120" i="2"/>
  <c r="F120" i="2"/>
  <c r="G120" i="2"/>
  <c r="H120" i="2"/>
  <c r="I120" i="2"/>
  <c r="E121" i="2"/>
  <c r="F121" i="2"/>
  <c r="G121" i="2"/>
  <c r="H121" i="2"/>
  <c r="I121" i="2"/>
  <c r="E122" i="2"/>
  <c r="F122" i="2"/>
  <c r="G122" i="2"/>
  <c r="H122" i="2"/>
  <c r="I122" i="2"/>
  <c r="E123" i="2"/>
  <c r="F123" i="2"/>
  <c r="G123" i="2"/>
  <c r="H123" i="2"/>
  <c r="I123" i="2"/>
  <c r="E124" i="2"/>
  <c r="F124" i="2"/>
  <c r="G124" i="2"/>
  <c r="H124" i="2"/>
  <c r="I124" i="2"/>
  <c r="E125" i="2"/>
  <c r="F125" i="2"/>
  <c r="G125" i="2"/>
  <c r="H125" i="2"/>
  <c r="I125" i="2"/>
  <c r="E126" i="2"/>
  <c r="F126" i="2"/>
  <c r="G126" i="2"/>
  <c r="H126" i="2"/>
  <c r="I126" i="2"/>
  <c r="E127" i="2"/>
  <c r="F127" i="2"/>
  <c r="G127" i="2"/>
  <c r="H127" i="2"/>
  <c r="I127" i="2"/>
  <c r="E128" i="2"/>
  <c r="F128" i="2"/>
  <c r="G128" i="2"/>
  <c r="H128" i="2"/>
  <c r="I128" i="2"/>
  <c r="E129" i="2"/>
  <c r="F129" i="2"/>
  <c r="G129" i="2"/>
  <c r="H129" i="2"/>
  <c r="I129" i="2"/>
  <c r="E130" i="2"/>
  <c r="F130" i="2"/>
  <c r="G130" i="2"/>
  <c r="H130" i="2"/>
  <c r="I130" i="2"/>
  <c r="E131" i="2"/>
  <c r="F131" i="2"/>
  <c r="G131" i="2"/>
  <c r="H131" i="2"/>
  <c r="I131" i="2"/>
  <c r="E132" i="2"/>
  <c r="F132" i="2"/>
  <c r="G132" i="2"/>
  <c r="H132" i="2"/>
  <c r="I132" i="2"/>
  <c r="E133" i="2"/>
  <c r="F133" i="2"/>
  <c r="G133" i="2"/>
  <c r="H133" i="2"/>
  <c r="I133" i="2"/>
  <c r="E134" i="2"/>
  <c r="F134" i="2"/>
  <c r="G134" i="2"/>
  <c r="H134" i="2"/>
  <c r="I134" i="2"/>
  <c r="E135" i="2"/>
  <c r="F135" i="2"/>
  <c r="G135" i="2"/>
  <c r="H135" i="2"/>
  <c r="I135" i="2"/>
  <c r="E136" i="2"/>
  <c r="F136" i="2"/>
  <c r="G136" i="2"/>
  <c r="H136" i="2"/>
  <c r="I136" i="2"/>
  <c r="E137" i="2"/>
  <c r="F137" i="2"/>
  <c r="G137" i="2"/>
  <c r="H137" i="2"/>
  <c r="I137" i="2"/>
  <c r="E138" i="2"/>
  <c r="F138" i="2"/>
  <c r="G138" i="2"/>
  <c r="H138" i="2"/>
  <c r="I138" i="2"/>
  <c r="E139" i="2"/>
  <c r="F139" i="2"/>
  <c r="G139" i="2"/>
  <c r="H139" i="2"/>
  <c r="I139" i="2"/>
  <c r="E140" i="2"/>
  <c r="F140" i="2"/>
  <c r="G140" i="2"/>
  <c r="H140" i="2"/>
  <c r="I140" i="2"/>
  <c r="E141" i="2"/>
  <c r="F141" i="2"/>
  <c r="G141" i="2"/>
  <c r="H141" i="2"/>
  <c r="I141" i="2"/>
  <c r="E142" i="2"/>
  <c r="F142" i="2"/>
  <c r="G142" i="2"/>
  <c r="H142" i="2"/>
  <c r="I142" i="2"/>
  <c r="E143" i="2"/>
  <c r="F143" i="2"/>
  <c r="G143" i="2"/>
  <c r="H143" i="2"/>
  <c r="I143" i="2"/>
  <c r="E144" i="2"/>
  <c r="F144" i="2"/>
  <c r="G144" i="2"/>
  <c r="H144" i="2"/>
  <c r="I144" i="2"/>
  <c r="E145" i="2"/>
  <c r="F145" i="2"/>
  <c r="G145" i="2"/>
  <c r="H145" i="2"/>
  <c r="I145" i="2"/>
  <c r="E146" i="2"/>
  <c r="F146" i="2"/>
  <c r="G146" i="2"/>
  <c r="H146" i="2"/>
  <c r="I146" i="2"/>
  <c r="E147" i="2"/>
  <c r="F147" i="2"/>
  <c r="G147" i="2"/>
  <c r="H147" i="2"/>
  <c r="I147" i="2"/>
  <c r="E148" i="2"/>
  <c r="F148" i="2"/>
  <c r="G148" i="2"/>
  <c r="H148" i="2"/>
  <c r="I148" i="2"/>
  <c r="E149" i="2"/>
  <c r="F149" i="2"/>
  <c r="G149" i="2"/>
  <c r="H149" i="2"/>
  <c r="I149" i="2"/>
  <c r="E150" i="2"/>
  <c r="F150" i="2"/>
  <c r="G150" i="2"/>
  <c r="H150" i="2"/>
  <c r="I150" i="2"/>
  <c r="E151" i="2"/>
  <c r="F151" i="2"/>
  <c r="G151" i="2"/>
  <c r="H151" i="2"/>
  <c r="I151" i="2"/>
  <c r="E152" i="2"/>
  <c r="F152" i="2"/>
  <c r="G152" i="2"/>
  <c r="H152" i="2"/>
  <c r="I152" i="2"/>
  <c r="E153" i="2"/>
  <c r="F153" i="2"/>
  <c r="G153" i="2"/>
  <c r="H153" i="2"/>
  <c r="I153" i="2"/>
  <c r="E154" i="2"/>
  <c r="F154" i="2"/>
  <c r="G154" i="2"/>
  <c r="H154" i="2"/>
  <c r="I154" i="2"/>
  <c r="E155" i="2"/>
  <c r="F155" i="2"/>
  <c r="G155" i="2"/>
  <c r="H155" i="2"/>
  <c r="I155" i="2"/>
  <c r="E156" i="2"/>
  <c r="F156" i="2"/>
  <c r="G156" i="2"/>
  <c r="H156" i="2"/>
  <c r="I156" i="2"/>
  <c r="E157" i="2"/>
  <c r="F157" i="2"/>
  <c r="G157" i="2"/>
  <c r="H157" i="2"/>
  <c r="I157" i="2"/>
  <c r="E158" i="2"/>
  <c r="F158" i="2"/>
  <c r="G158" i="2"/>
  <c r="H158" i="2"/>
  <c r="I158" i="2"/>
  <c r="E159" i="2"/>
  <c r="F159" i="2"/>
  <c r="G159" i="2"/>
  <c r="H159" i="2"/>
  <c r="I159" i="2"/>
  <c r="E160" i="2"/>
  <c r="F160" i="2"/>
  <c r="G160" i="2"/>
  <c r="H160" i="2"/>
  <c r="I160" i="2"/>
  <c r="E161" i="2"/>
  <c r="F161" i="2"/>
  <c r="G161" i="2"/>
  <c r="H161" i="2"/>
  <c r="I161" i="2"/>
  <c r="E162" i="2"/>
  <c r="F162" i="2"/>
  <c r="G162" i="2"/>
  <c r="H162" i="2"/>
  <c r="I162" i="2"/>
  <c r="E163" i="2"/>
  <c r="F163" i="2"/>
  <c r="G163" i="2"/>
  <c r="H163" i="2"/>
  <c r="I163" i="2"/>
  <c r="E164" i="2"/>
  <c r="F164" i="2"/>
  <c r="G164" i="2"/>
  <c r="H164" i="2"/>
  <c r="I164" i="2"/>
  <c r="E165" i="2"/>
  <c r="F165" i="2"/>
  <c r="G165" i="2"/>
  <c r="H165" i="2"/>
  <c r="I165" i="2"/>
  <c r="E166" i="2"/>
  <c r="F166" i="2"/>
  <c r="G166" i="2"/>
  <c r="H166" i="2"/>
  <c r="I166" i="2"/>
  <c r="E167" i="2"/>
  <c r="F167" i="2"/>
  <c r="G167" i="2"/>
  <c r="H167" i="2"/>
  <c r="I167" i="2"/>
  <c r="E168" i="2"/>
  <c r="F168" i="2"/>
  <c r="G168" i="2"/>
  <c r="H168" i="2"/>
  <c r="I168" i="2"/>
  <c r="E169" i="2"/>
  <c r="F169" i="2"/>
  <c r="G169" i="2"/>
  <c r="H169" i="2"/>
  <c r="I169" i="2"/>
  <c r="E170" i="2"/>
  <c r="F170" i="2"/>
  <c r="G170" i="2"/>
  <c r="H170" i="2"/>
  <c r="I170" i="2"/>
  <c r="E171" i="2"/>
  <c r="F171" i="2"/>
  <c r="G171" i="2"/>
  <c r="H171" i="2"/>
  <c r="I171" i="2"/>
  <c r="E172" i="2"/>
  <c r="F172" i="2"/>
  <c r="G172" i="2"/>
  <c r="H172" i="2"/>
  <c r="I172" i="2"/>
  <c r="E173" i="2"/>
  <c r="F173" i="2"/>
  <c r="G173" i="2"/>
  <c r="H173" i="2"/>
  <c r="I173" i="2"/>
  <c r="E174" i="2"/>
  <c r="F174" i="2"/>
  <c r="G174" i="2"/>
  <c r="H174" i="2"/>
  <c r="I174" i="2"/>
  <c r="E175" i="2"/>
  <c r="F175" i="2"/>
  <c r="G175" i="2"/>
  <c r="H175" i="2"/>
  <c r="I175" i="2"/>
  <c r="E176" i="2"/>
  <c r="F176" i="2"/>
  <c r="G176" i="2"/>
  <c r="H176" i="2"/>
  <c r="I176" i="2"/>
  <c r="E177" i="2"/>
  <c r="F177" i="2"/>
  <c r="G177" i="2"/>
  <c r="H177" i="2"/>
  <c r="I177" i="2"/>
  <c r="B25" i="2" l="1"/>
  <c r="B23" i="2"/>
  <c r="B21" i="2"/>
  <c r="B19" i="2"/>
  <c r="B17" i="2"/>
  <c r="B15" i="2"/>
  <c r="B11" i="2"/>
  <c r="B9" i="2"/>
  <c r="C154" i="2"/>
  <c r="B154" i="2"/>
  <c r="C152" i="2"/>
  <c r="B152" i="2"/>
  <c r="C150" i="2"/>
  <c r="B150" i="2"/>
  <c r="C148" i="2"/>
  <c r="B148" i="2"/>
  <c r="C146" i="2"/>
  <c r="B146" i="2"/>
  <c r="B144" i="2"/>
  <c r="B142" i="2"/>
  <c r="B140" i="2"/>
  <c r="B138" i="2"/>
  <c r="B136" i="2"/>
  <c r="B134" i="2"/>
  <c r="B132" i="2"/>
  <c r="B130" i="2"/>
  <c r="B128" i="2"/>
  <c r="B126" i="2"/>
  <c r="B124" i="2"/>
  <c r="B122" i="2"/>
  <c r="B120" i="2"/>
  <c r="B118" i="2"/>
  <c r="B116" i="2"/>
  <c r="B114" i="2"/>
  <c r="B112" i="2"/>
  <c r="B110" i="2"/>
  <c r="B108" i="2"/>
  <c r="B106" i="2"/>
  <c r="B104" i="2"/>
  <c r="C102" i="2"/>
  <c r="B102" i="2"/>
  <c r="B100" i="2"/>
  <c r="B98" i="2"/>
  <c r="B96" i="2"/>
  <c r="B94" i="2"/>
  <c r="B92" i="2"/>
  <c r="B90" i="2"/>
  <c r="C88" i="2"/>
  <c r="B88" i="2"/>
  <c r="B86" i="2"/>
  <c r="B84" i="2"/>
  <c r="B82" i="2"/>
  <c r="B80" i="2"/>
  <c r="B78" i="2"/>
  <c r="C76" i="2"/>
  <c r="B76" i="2"/>
  <c r="B74" i="2"/>
  <c r="B72" i="2"/>
  <c r="B70" i="2"/>
  <c r="B68" i="2"/>
  <c r="B66" i="2"/>
  <c r="B64" i="2"/>
  <c r="B62" i="2"/>
  <c r="B60" i="2"/>
  <c r="B58" i="2"/>
  <c r="B56" i="2"/>
  <c r="B54" i="2"/>
  <c r="B52" i="2"/>
  <c r="B50" i="2"/>
  <c r="B48" i="2"/>
  <c r="B46" i="2"/>
  <c r="B44" i="2"/>
  <c r="B42" i="2"/>
  <c r="B40" i="2"/>
  <c r="B38" i="2"/>
  <c r="B36" i="2"/>
  <c r="B34" i="2"/>
  <c r="B32" i="2"/>
  <c r="B30" i="2"/>
  <c r="B28" i="2"/>
  <c r="B26" i="2"/>
  <c r="B24" i="2"/>
  <c r="B22" i="2"/>
  <c r="B20" i="2"/>
  <c r="B18" i="2"/>
  <c r="B16" i="2"/>
  <c r="B14" i="2"/>
  <c r="B12" i="2"/>
  <c r="B10" i="2"/>
  <c r="B8" i="2"/>
  <c r="C176" i="2"/>
  <c r="B176" i="2"/>
  <c r="B174" i="2"/>
  <c r="C172" i="2"/>
  <c r="B172" i="2"/>
  <c r="C170" i="2"/>
  <c r="B170" i="2"/>
  <c r="C168" i="2"/>
  <c r="B168" i="2"/>
  <c r="C166" i="2"/>
  <c r="B166" i="2"/>
  <c r="C164" i="2"/>
  <c r="B164" i="2"/>
  <c r="C162" i="2"/>
  <c r="B162" i="2"/>
  <c r="C160" i="2"/>
  <c r="B160" i="2"/>
  <c r="C158" i="2"/>
  <c r="B158" i="2"/>
  <c r="B156" i="2"/>
  <c r="C177" i="2"/>
  <c r="B177" i="2"/>
  <c r="C175" i="2"/>
  <c r="B175" i="2"/>
  <c r="C173" i="2"/>
  <c r="B173" i="2"/>
  <c r="C171" i="2"/>
  <c r="B171" i="2"/>
  <c r="C169" i="2"/>
  <c r="B169" i="2"/>
  <c r="C167" i="2"/>
  <c r="B167" i="2"/>
  <c r="C165" i="2"/>
  <c r="B165" i="2"/>
  <c r="C163" i="2"/>
  <c r="B163" i="2"/>
  <c r="C161" i="2"/>
  <c r="B161" i="2"/>
  <c r="C159" i="2"/>
  <c r="B159" i="2"/>
  <c r="C157" i="2"/>
  <c r="B157" i="2"/>
  <c r="C155" i="2"/>
  <c r="B155" i="2"/>
  <c r="C153" i="2"/>
  <c r="B153" i="2"/>
  <c r="C151" i="2"/>
  <c r="B151" i="2"/>
  <c r="C149" i="2"/>
  <c r="B149" i="2"/>
  <c r="C147" i="2"/>
  <c r="B147" i="2"/>
  <c r="B145" i="2"/>
  <c r="B143" i="2"/>
  <c r="B141" i="2"/>
  <c r="B139" i="2"/>
  <c r="B137" i="2"/>
  <c r="B135" i="2"/>
  <c r="B133" i="2"/>
  <c r="B131" i="2"/>
  <c r="B129" i="2"/>
  <c r="B127" i="2"/>
  <c r="B125" i="2"/>
  <c r="B123" i="2"/>
  <c r="B121" i="2"/>
  <c r="B119" i="2"/>
  <c r="B117" i="2"/>
  <c r="B115" i="2"/>
  <c r="B113" i="2"/>
  <c r="B111" i="2"/>
  <c r="B109" i="2"/>
  <c r="B107" i="2"/>
  <c r="B105" i="2"/>
  <c r="B103" i="2"/>
  <c r="B101" i="2"/>
  <c r="B99" i="2"/>
  <c r="B97" i="2"/>
  <c r="B95" i="2"/>
  <c r="B93" i="2"/>
  <c r="B91" i="2"/>
  <c r="B89" i="2"/>
  <c r="B87" i="2"/>
  <c r="B85" i="2"/>
  <c r="B83" i="2"/>
  <c r="B81" i="2"/>
  <c r="B79" i="2"/>
  <c r="B77" i="2"/>
  <c r="B75" i="2"/>
  <c r="B73" i="2"/>
  <c r="B71" i="2"/>
  <c r="B69" i="2"/>
  <c r="B67" i="2"/>
  <c r="B65" i="2"/>
  <c r="B63" i="2"/>
  <c r="B61" i="2"/>
  <c r="C59" i="2"/>
  <c r="B59" i="2"/>
  <c r="C57" i="2"/>
  <c r="B57" i="2"/>
  <c r="B55" i="2"/>
  <c r="B53" i="2"/>
  <c r="B51" i="2"/>
  <c r="B49" i="2"/>
  <c r="B47" i="2"/>
  <c r="B45" i="2"/>
  <c r="B43" i="2"/>
  <c r="B41" i="2"/>
  <c r="B39" i="2"/>
  <c r="B37" i="2"/>
  <c r="B35" i="2"/>
  <c r="B33" i="2"/>
  <c r="B31" i="2"/>
  <c r="B29" i="2"/>
  <c r="B27" i="2"/>
  <c r="B13" i="2"/>
  <c r="C41" i="2"/>
  <c r="C39" i="2"/>
  <c r="C37" i="2"/>
  <c r="C35" i="2"/>
  <c r="C33" i="2"/>
  <c r="C31" i="2"/>
  <c r="C27" i="2"/>
  <c r="C25" i="2"/>
  <c r="C23" i="2"/>
  <c r="C21" i="2"/>
  <c r="C19" i="2"/>
  <c r="C17" i="2"/>
  <c r="C15" i="2"/>
  <c r="C11" i="2"/>
  <c r="C9" i="2"/>
  <c r="C8" i="2"/>
  <c r="C55" i="2"/>
  <c r="C53" i="2"/>
  <c r="C51" i="2"/>
  <c r="C49" i="2"/>
  <c r="C47" i="2"/>
  <c r="C45" i="2"/>
  <c r="C43" i="2"/>
  <c r="C29" i="2"/>
  <c r="C93" i="2"/>
  <c r="C91" i="2"/>
  <c r="C89" i="2"/>
  <c r="C87" i="2"/>
  <c r="C85" i="2"/>
  <c r="C83" i="2"/>
  <c r="C81" i="2"/>
  <c r="C79" i="2"/>
  <c r="C77" i="2"/>
  <c r="C75" i="2"/>
  <c r="C73" i="2"/>
  <c r="C71" i="2"/>
  <c r="C69" i="2"/>
  <c r="C67" i="2"/>
  <c r="C65" i="2"/>
  <c r="C63" i="2"/>
  <c r="C61" i="2"/>
  <c r="C145" i="2"/>
  <c r="C143" i="2"/>
  <c r="C141" i="2"/>
  <c r="C139" i="2"/>
  <c r="C137" i="2"/>
  <c r="C135" i="2"/>
  <c r="C133" i="2"/>
  <c r="C131" i="2"/>
  <c r="C129" i="2"/>
  <c r="C127" i="2"/>
  <c r="C125" i="2"/>
  <c r="C123" i="2"/>
  <c r="C121" i="2"/>
  <c r="C119" i="2"/>
  <c r="C117" i="2"/>
  <c r="C115" i="2"/>
  <c r="C113" i="2"/>
  <c r="C111" i="2"/>
  <c r="C109" i="2"/>
  <c r="C107" i="2"/>
  <c r="C105" i="2"/>
  <c r="C103" i="2"/>
  <c r="C101" i="2"/>
  <c r="C99" i="2"/>
  <c r="C97" i="2"/>
  <c r="C95" i="2"/>
  <c r="C174" i="2"/>
  <c r="C156" i="2"/>
  <c r="C144" i="2"/>
  <c r="C142" i="2"/>
  <c r="C140" i="2"/>
  <c r="C138" i="2"/>
  <c r="C136" i="2"/>
  <c r="C134" i="2"/>
  <c r="C132" i="2"/>
  <c r="C130" i="2"/>
  <c r="C128" i="2"/>
  <c r="C126" i="2"/>
  <c r="C124" i="2"/>
  <c r="C122" i="2"/>
  <c r="C120" i="2"/>
  <c r="C118" i="2"/>
  <c r="C116" i="2"/>
  <c r="C114" i="2"/>
  <c r="C112" i="2"/>
  <c r="C110" i="2"/>
  <c r="C108" i="2"/>
  <c r="C106" i="2"/>
  <c r="C104" i="2"/>
  <c r="C100" i="2"/>
  <c r="C98" i="2"/>
  <c r="C96" i="2"/>
  <c r="C94" i="2"/>
  <c r="C92" i="2"/>
  <c r="C90" i="2"/>
  <c r="C86" i="2"/>
  <c r="C84" i="2"/>
  <c r="C82" i="2"/>
  <c r="C80" i="2"/>
  <c r="C78" i="2"/>
  <c r="C74" i="2"/>
  <c r="C72" i="2"/>
  <c r="C70" i="2"/>
  <c r="C68" i="2"/>
  <c r="C66" i="2"/>
  <c r="C64" i="2"/>
  <c r="C62" i="2"/>
  <c r="C60" i="2"/>
  <c r="C58" i="2"/>
  <c r="C56" i="2"/>
  <c r="C54" i="2"/>
  <c r="C52" i="2"/>
  <c r="C50" i="2"/>
  <c r="C48" i="2"/>
  <c r="C46" i="2"/>
  <c r="C44" i="2"/>
  <c r="C42" i="2"/>
  <c r="C40" i="2"/>
  <c r="C38" i="2"/>
  <c r="C36" i="2"/>
  <c r="C34" i="2"/>
  <c r="C32" i="2"/>
  <c r="C30" i="2"/>
  <c r="C28" i="2"/>
  <c r="C26" i="2"/>
  <c r="C24" i="2"/>
  <c r="C22" i="2"/>
  <c r="C20" i="2"/>
  <c r="C18" i="2"/>
  <c r="C16" i="2"/>
  <c r="C14" i="2"/>
  <c r="C12" i="2"/>
  <c r="C10" i="2"/>
  <c r="P7" i="2" l="1"/>
  <c r="Q8" i="2" l="1"/>
  <c r="Q12" i="2"/>
  <c r="Q16" i="2"/>
  <c r="Q20" i="2"/>
  <c r="Q24" i="2"/>
  <c r="Q28" i="2"/>
  <c r="R28" i="2" s="1"/>
  <c r="Q32" i="2"/>
  <c r="R32" i="2" s="1"/>
  <c r="Q36" i="2"/>
  <c r="R36" i="2" s="1"/>
  <c r="Q40" i="2"/>
  <c r="R40" i="2" s="1"/>
  <c r="Q44" i="2"/>
  <c r="R44" i="2" s="1"/>
  <c r="Q48" i="2"/>
  <c r="R48" i="2" s="1"/>
  <c r="Q11" i="2"/>
  <c r="Q15" i="2"/>
  <c r="Q19" i="2"/>
  <c r="Q23" i="2"/>
  <c r="Q27" i="2"/>
  <c r="R27" i="2" s="1"/>
  <c r="Q31" i="2"/>
  <c r="Q35" i="2"/>
  <c r="Q39" i="2"/>
  <c r="R39" i="2" s="1"/>
  <c r="Q43" i="2"/>
  <c r="R43" i="2" s="1"/>
  <c r="Q47" i="2"/>
  <c r="R47" i="2" s="1"/>
  <c r="Q10" i="2"/>
  <c r="Q14" i="2"/>
  <c r="Q18" i="2"/>
  <c r="Q22" i="2"/>
  <c r="Q26" i="2"/>
  <c r="R26" i="2" s="1"/>
  <c r="Q30" i="2"/>
  <c r="R30" i="2" s="1"/>
  <c r="Q34" i="2"/>
  <c r="Q38" i="2"/>
  <c r="R38" i="2" s="1"/>
  <c r="Q42" i="2"/>
  <c r="Q46" i="2"/>
  <c r="R46" i="2" s="1"/>
  <c r="Q9" i="2"/>
  <c r="Q13" i="2"/>
  <c r="Q17" i="2"/>
  <c r="Q21" i="2"/>
  <c r="Q25" i="2"/>
  <c r="Q29" i="2"/>
  <c r="R29" i="2" s="1"/>
  <c r="Q33" i="2"/>
  <c r="Q37" i="2"/>
  <c r="R37" i="2" s="1"/>
  <c r="Q41" i="2"/>
  <c r="R41" i="2" s="1"/>
  <c r="Q45" i="2"/>
  <c r="R45" i="2" s="1"/>
  <c r="Q49" i="2"/>
  <c r="R49" i="2" s="1"/>
  <c r="Q7" i="2"/>
  <c r="R7" i="2" s="1"/>
  <c r="E7" i="2"/>
  <c r="S49" i="2" l="1"/>
  <c r="S41" i="2"/>
  <c r="S26" i="2"/>
  <c r="S43" i="2"/>
  <c r="S27" i="2"/>
  <c r="S44" i="2"/>
  <c r="S36" i="2"/>
  <c r="S28" i="2"/>
  <c r="S45" i="2"/>
  <c r="S37" i="2"/>
  <c r="S29" i="2"/>
  <c r="S46" i="2"/>
  <c r="S38" i="2"/>
  <c r="S30" i="2"/>
  <c r="S47" i="2"/>
  <c r="S39" i="2"/>
  <c r="S48" i="2"/>
  <c r="S40" i="2"/>
  <c r="S32" i="2"/>
  <c r="R33" i="2"/>
  <c r="S33" i="2" s="1"/>
  <c r="R34" i="2"/>
  <c r="S34" i="2" s="1"/>
  <c r="R42" i="2"/>
  <c r="S42" i="2" s="1"/>
  <c r="R31" i="2"/>
  <c r="S31" i="2" s="1"/>
  <c r="R8" i="2"/>
  <c r="S8" i="2" s="1"/>
  <c r="S7" i="2"/>
  <c r="N36" i="2"/>
  <c r="M36" i="2"/>
  <c r="L36" i="2"/>
  <c r="K36" i="2"/>
  <c r="J36" i="2"/>
  <c r="N35" i="2"/>
  <c r="M35" i="2"/>
  <c r="L35" i="2"/>
  <c r="K35" i="2"/>
  <c r="J35" i="2"/>
  <c r="N34" i="2"/>
  <c r="M34" i="2"/>
  <c r="L34" i="2"/>
  <c r="K34" i="2"/>
  <c r="J34" i="2"/>
  <c r="N33" i="2"/>
  <c r="M33" i="2"/>
  <c r="L33" i="2"/>
  <c r="K33" i="2"/>
  <c r="J33" i="2"/>
  <c r="N32" i="2"/>
  <c r="M32" i="2"/>
  <c r="L32" i="2"/>
  <c r="K32" i="2"/>
  <c r="J32" i="2"/>
  <c r="N31" i="2"/>
  <c r="M31" i="2"/>
  <c r="L31" i="2"/>
  <c r="K31" i="2"/>
  <c r="J31" i="2"/>
  <c r="N30" i="2"/>
  <c r="M30" i="2"/>
  <c r="L30" i="2"/>
  <c r="K30" i="2"/>
  <c r="J30" i="2"/>
  <c r="N29" i="2"/>
  <c r="M29" i="2"/>
  <c r="L29" i="2"/>
  <c r="K29" i="2"/>
  <c r="J29" i="2"/>
  <c r="N28" i="2"/>
  <c r="M28" i="2"/>
  <c r="L28" i="2"/>
  <c r="K28" i="2"/>
  <c r="J28" i="2"/>
  <c r="N27" i="2"/>
  <c r="M27" i="2"/>
  <c r="L27" i="2"/>
  <c r="K27" i="2"/>
  <c r="J27" i="2"/>
  <c r="N26" i="2"/>
  <c r="M26" i="2"/>
  <c r="L26" i="2"/>
  <c r="K26" i="2"/>
  <c r="J26" i="2"/>
  <c r="N25" i="2"/>
  <c r="M25" i="2"/>
  <c r="L25" i="2"/>
  <c r="K25" i="2"/>
  <c r="J25" i="2"/>
  <c r="N24" i="2"/>
  <c r="M24" i="2"/>
  <c r="L24" i="2"/>
  <c r="K24" i="2"/>
  <c r="J24" i="2"/>
  <c r="N23" i="2"/>
  <c r="M23" i="2"/>
  <c r="L23" i="2"/>
  <c r="K23" i="2"/>
  <c r="J23" i="2"/>
  <c r="N22" i="2"/>
  <c r="M22" i="2"/>
  <c r="L22" i="2"/>
  <c r="K22" i="2"/>
  <c r="J22" i="2"/>
  <c r="N21" i="2"/>
  <c r="M21" i="2"/>
  <c r="L21" i="2"/>
  <c r="K21" i="2"/>
  <c r="J21" i="2"/>
  <c r="N20" i="2"/>
  <c r="M20" i="2"/>
  <c r="L20" i="2"/>
  <c r="K20" i="2"/>
  <c r="J20" i="2"/>
  <c r="N19" i="2"/>
  <c r="M19" i="2"/>
  <c r="L19" i="2"/>
  <c r="K19" i="2"/>
  <c r="J19" i="2"/>
  <c r="N18" i="2"/>
  <c r="M18" i="2"/>
  <c r="L18" i="2"/>
  <c r="K18" i="2"/>
  <c r="J18" i="2"/>
  <c r="N17" i="2"/>
  <c r="M17" i="2"/>
  <c r="L17" i="2"/>
  <c r="K17" i="2"/>
  <c r="J17" i="2"/>
  <c r="N16" i="2"/>
  <c r="M16" i="2"/>
  <c r="L16" i="2"/>
  <c r="K16" i="2"/>
  <c r="J16" i="2"/>
  <c r="N15" i="2"/>
  <c r="M15" i="2"/>
  <c r="L15" i="2"/>
  <c r="K15" i="2"/>
  <c r="J15" i="2"/>
  <c r="N14" i="2"/>
  <c r="M14" i="2"/>
  <c r="L14" i="2"/>
  <c r="K14" i="2"/>
  <c r="J14" i="2"/>
  <c r="N13" i="2"/>
  <c r="M13" i="2"/>
  <c r="L13" i="2"/>
  <c r="K13" i="2"/>
  <c r="J13" i="2"/>
  <c r="N12" i="2"/>
  <c r="M12" i="2"/>
  <c r="L12" i="2"/>
  <c r="K12" i="2"/>
  <c r="J12" i="2"/>
  <c r="N11" i="2"/>
  <c r="M11" i="2"/>
  <c r="L11" i="2"/>
  <c r="K11" i="2"/>
  <c r="J11" i="2"/>
  <c r="N10" i="2"/>
  <c r="M10" i="2"/>
  <c r="L10" i="2"/>
  <c r="K10" i="2"/>
  <c r="J10" i="2"/>
  <c r="N9" i="2"/>
  <c r="M9" i="2"/>
  <c r="L9" i="2"/>
  <c r="K9" i="2"/>
  <c r="J9" i="2"/>
  <c r="N8" i="2"/>
  <c r="M8" i="2"/>
  <c r="L8" i="2"/>
  <c r="K8" i="2"/>
  <c r="J8" i="2"/>
  <c r="N7" i="2"/>
  <c r="M7" i="2"/>
  <c r="L7" i="2"/>
  <c r="K7" i="2"/>
  <c r="J7" i="2"/>
  <c r="I7" i="2"/>
  <c r="H7" i="2"/>
  <c r="G7" i="2"/>
  <c r="F7" i="2"/>
  <c r="C7" i="2" s="1"/>
  <c r="B7" i="2" l="1"/>
  <c r="R35" i="2"/>
  <c r="S35" i="2" s="1"/>
  <c r="R9" i="2"/>
  <c r="S9" i="2" s="1"/>
  <c r="D11" i="2"/>
  <c r="D15" i="2"/>
  <c r="D23" i="2"/>
  <c r="D27" i="2"/>
  <c r="D31" i="2"/>
  <c r="D18" i="2"/>
  <c r="D22" i="2"/>
  <c r="D26" i="2"/>
  <c r="D30" i="2"/>
  <c r="D34" i="2"/>
  <c r="D9" i="2"/>
  <c r="D13" i="2"/>
  <c r="D17" i="2"/>
  <c r="D21" i="2"/>
  <c r="D25" i="2"/>
  <c r="D29" i="2"/>
  <c r="D33" i="2"/>
  <c r="D19" i="2"/>
  <c r="D35" i="2"/>
  <c r="D10" i="2"/>
  <c r="D14" i="2"/>
  <c r="D8" i="2"/>
  <c r="D12" i="2"/>
  <c r="D16" i="2"/>
  <c r="D20" i="2"/>
  <c r="D24" i="2"/>
  <c r="D28" i="2"/>
  <c r="D32" i="2"/>
  <c r="D36" i="2"/>
  <c r="D7" i="2"/>
  <c r="R10" i="2" l="1"/>
  <c r="S10" i="2" s="1"/>
  <c r="R11" i="2" l="1"/>
  <c r="S11" i="2" s="1"/>
  <c r="R12" i="2" l="1"/>
  <c r="S12" i="2" s="1"/>
  <c r="R13" i="2" l="1"/>
  <c r="S13" i="2" s="1"/>
  <c r="R14" i="2" l="1"/>
  <c r="S14" i="2" s="1"/>
  <c r="R15" i="2" l="1"/>
  <c r="S15" i="2" s="1"/>
  <c r="R16" i="2" l="1"/>
  <c r="S16" i="2" s="1"/>
  <c r="R17" i="2" l="1"/>
  <c r="S17" i="2" s="1"/>
  <c r="R18" i="2" l="1"/>
  <c r="S18" i="2" s="1"/>
  <c r="R19" i="2" l="1"/>
  <c r="S19" i="2" s="1"/>
  <c r="R20" i="2" l="1"/>
  <c r="S20" i="2" s="1"/>
  <c r="R21" i="2" l="1"/>
  <c r="S21" i="2" s="1"/>
  <c r="R22" i="2" l="1"/>
  <c r="S22" i="2" s="1"/>
  <c r="R23" i="2" l="1"/>
  <c r="S23" i="2" s="1"/>
  <c r="R24" i="2" l="1"/>
  <c r="S24" i="2" s="1"/>
  <c r="R25" i="2" l="1"/>
  <c r="S25" i="2" s="1"/>
</calcChain>
</file>

<file path=xl/sharedStrings.xml><?xml version="1.0" encoding="utf-8"?>
<sst xmlns="http://schemas.openxmlformats.org/spreadsheetml/2006/main" count="858" uniqueCount="271">
  <si>
    <t>Prénom</t>
  </si>
  <si>
    <t>Age</t>
  </si>
  <si>
    <t>Mon 1er choix (6 pts)</t>
  </si>
  <si>
    <t>Mon 2ème choix (4 pts)</t>
  </si>
  <si>
    <t>Mon 3ème choix (3 pts)</t>
  </si>
  <si>
    <t>Mon 4ème choix (2 pts)</t>
  </si>
  <si>
    <t>Mon dernier choix (1 pt)</t>
  </si>
  <si>
    <t>karine</t>
  </si>
  <si>
    <t>47</t>
  </si>
  <si>
    <t>le silence des agneaux</t>
  </si>
  <si>
    <t>la piscine</t>
  </si>
  <si>
    <t>Maëva</t>
  </si>
  <si>
    <t>28</t>
  </si>
  <si>
    <t>Pulp Fiction</t>
  </si>
  <si>
    <t>Mommy</t>
  </si>
  <si>
    <t>La vie est belle (de Roberto Benigni)</t>
  </si>
  <si>
    <t>The Big Lebowski</t>
  </si>
  <si>
    <t>Taxi Driver</t>
  </si>
  <si>
    <t>Marie Rose</t>
  </si>
  <si>
    <t>65</t>
  </si>
  <si>
    <t>LA NUIT DU CHASSEUR</t>
  </si>
  <si>
    <t>BUFFET FROID</t>
  </si>
  <si>
    <t>COLD WAR</t>
  </si>
  <si>
    <t>LA DECHIRURE</t>
  </si>
  <si>
    <t>LES BLUES BROTHERS</t>
  </si>
  <si>
    <t>Emilie</t>
  </si>
  <si>
    <t>32</t>
  </si>
  <si>
    <t>GHOST</t>
  </si>
  <si>
    <t>A STAR IS BORN</t>
  </si>
  <si>
    <t>LES INNOCENTES</t>
  </si>
  <si>
    <t>QU'EST CE QU'ON A FAIT AU BON DIEU !</t>
  </si>
  <si>
    <t>LE ROI LION</t>
  </si>
  <si>
    <t>Antoine</t>
  </si>
  <si>
    <t>10</t>
  </si>
  <si>
    <t>Marie poppins 2</t>
  </si>
  <si>
    <t>hôtel transyvanie 3</t>
  </si>
  <si>
    <t>moi moche et méchant</t>
  </si>
  <si>
    <t>le grinch</t>
  </si>
  <si>
    <t>l'âge de glace 5</t>
  </si>
  <si>
    <t>STEPHANIE</t>
  </si>
  <si>
    <t>50</t>
  </si>
  <si>
    <t>AU REVOIR LES ENFANTS</t>
  </si>
  <si>
    <t>JESUS L ENQUETE</t>
  </si>
  <si>
    <t>INTO THE WILD</t>
  </si>
  <si>
    <t>ROCCO ET SES FRERES</t>
  </si>
  <si>
    <t>UN MONDE PARFAIT</t>
  </si>
  <si>
    <t>POINTS</t>
  </si>
  <si>
    <t>CLASSEMENT QUESTIONS</t>
  </si>
  <si>
    <t>FILMS</t>
  </si>
  <si>
    <t>AGE</t>
  </si>
  <si>
    <t>AGES</t>
  </si>
  <si>
    <t>COLONNES DE CALCULS A MASQUER - AU BESOIN</t>
  </si>
  <si>
    <t>CHOIX</t>
  </si>
  <si>
    <t>Résultat du Sondage</t>
  </si>
  <si>
    <t>psychose d'Alfred Hitchcock</t>
  </si>
  <si>
    <t>peau d'âne de Jacques Demy</t>
  </si>
  <si>
    <t>usual suspect de Bryan Singer</t>
  </si>
  <si>
    <t>Marthe</t>
  </si>
  <si>
    <t>61</t>
  </si>
  <si>
    <t>OUT OF AFRICA</t>
  </si>
  <si>
    <t>TITANIC</t>
  </si>
  <si>
    <t>TOOTSIE</t>
  </si>
  <si>
    <t>FOREST GUMP</t>
  </si>
  <si>
    <t>GLADIATOR</t>
  </si>
  <si>
    <t>Christian</t>
  </si>
  <si>
    <t>44</t>
  </si>
  <si>
    <t>Star Wars 1</t>
  </si>
  <si>
    <t>Le parrain 1</t>
  </si>
  <si>
    <t>Star Wars 2</t>
  </si>
  <si>
    <t>Le parrain 2</t>
  </si>
  <si>
    <t>Rocky 1</t>
  </si>
  <si>
    <t>Yann</t>
  </si>
  <si>
    <t>38</t>
  </si>
  <si>
    <t>Lost highway</t>
  </si>
  <si>
    <t>Ghost dog</t>
  </si>
  <si>
    <t>Under the skin</t>
  </si>
  <si>
    <t>Pulp fiction</t>
  </si>
  <si>
    <t>Snow piercer</t>
  </si>
  <si>
    <t>Caroline</t>
  </si>
  <si>
    <t>25</t>
  </si>
  <si>
    <t>Lion</t>
  </si>
  <si>
    <t>A star is born</t>
  </si>
  <si>
    <t>La couleur des sentiments</t>
  </si>
  <si>
    <t>Mon voisin totorro</t>
  </si>
  <si>
    <t>American history x</t>
  </si>
  <si>
    <t>Laura</t>
  </si>
  <si>
    <t>29</t>
  </si>
  <si>
    <t>Un gorille dans la brume</t>
  </si>
  <si>
    <t>Américain nightmire</t>
  </si>
  <si>
    <t>Yannick</t>
  </si>
  <si>
    <t>45</t>
  </si>
  <si>
    <t>Danse avec les loups</t>
  </si>
  <si>
    <t>Seven</t>
  </si>
  <si>
    <t>Contagion</t>
  </si>
  <si>
    <t>Basic instinct</t>
  </si>
  <si>
    <t>Missisipi burning</t>
  </si>
  <si>
    <t>pascale</t>
  </si>
  <si>
    <t>le grand bleu</t>
  </si>
  <si>
    <t>titanic</t>
  </si>
  <si>
    <t>l homme qui murmurait à l oreille des chevaux</t>
  </si>
  <si>
    <t>les petits mouchoirs</t>
  </si>
  <si>
    <t>pretty woman</t>
  </si>
  <si>
    <t>sylvie</t>
  </si>
  <si>
    <t>La vie est belle</t>
  </si>
  <si>
    <t>Thelma et Louise</t>
  </si>
  <si>
    <t>winter bones</t>
  </si>
  <si>
    <t>pulp fiction</t>
  </si>
  <si>
    <t>seven</t>
  </si>
  <si>
    <t>Sarah</t>
  </si>
  <si>
    <t>Darkest minds</t>
  </si>
  <si>
    <t>Santa et cie</t>
  </si>
  <si>
    <t>Harry potter 3</t>
  </si>
  <si>
    <t>Harry potter 4</t>
  </si>
  <si>
    <t>Scooby doo et le monstre du lac</t>
  </si>
  <si>
    <t>Audrey</t>
  </si>
  <si>
    <t>46</t>
  </si>
  <si>
    <t>Starwars IV</t>
  </si>
  <si>
    <t>Les affranchis</t>
  </si>
  <si>
    <t>Retour vers le futur</t>
  </si>
  <si>
    <t>La folie des grandeurs</t>
  </si>
  <si>
    <t>Si Versailles m’était conté</t>
  </si>
  <si>
    <t>Emmanuelle</t>
  </si>
  <si>
    <t>Ne t’inquietes Pas je vais bien</t>
  </si>
  <si>
    <t>Pupille</t>
  </si>
  <si>
    <t>Lili</t>
  </si>
  <si>
    <t>Empire records</t>
  </si>
  <si>
    <t>La belle verte</t>
  </si>
  <si>
    <t>Le grand bleu</t>
  </si>
  <si>
    <t>La vie est un long fleuve tranquille</t>
  </si>
  <si>
    <t>Amélie Poulain</t>
  </si>
  <si>
    <t>Françoise</t>
  </si>
  <si>
    <t>Les délices de tokyo</t>
  </si>
  <si>
    <t>Le retour de mary poppins</t>
  </si>
  <si>
    <t>La saveur des ramens</t>
  </si>
  <si>
    <t>Mirai ma petite soeur</t>
  </si>
  <si>
    <t>Sophie</t>
  </si>
  <si>
    <t>64</t>
  </si>
  <si>
    <t>Il Postino ( Le facteur avec Philippe Noiret ) 1994</t>
  </si>
  <si>
    <t>In the mood for love 2000</t>
  </si>
  <si>
    <t>Bombon el perro 2005</t>
  </si>
  <si>
    <t>Blancanieves 2012</t>
  </si>
  <si>
    <t>Speedy 1928 de Harold Lloyd</t>
  </si>
  <si>
    <t>marie-françoise</t>
  </si>
  <si>
    <t>74</t>
  </si>
  <si>
    <t>amanda</t>
  </si>
  <si>
    <t>Edmond</t>
  </si>
  <si>
    <t>les invisibles</t>
  </si>
  <si>
    <t>facteur cheval</t>
  </si>
  <si>
    <t>Annick</t>
  </si>
  <si>
    <t>79</t>
  </si>
  <si>
    <t>Docteur Jivago</t>
  </si>
  <si>
    <t>S’est sidéré Story</t>
  </si>
  <si>
    <t>Oit offre Africa</t>
  </si>
  <si>
    <t>Bienvenue chez les tchi</t>
  </si>
  <si>
    <t>Anne-Marie</t>
  </si>
  <si>
    <t>54</t>
  </si>
  <si>
    <t>Le patient anglais</t>
  </si>
  <si>
    <t>Partir</t>
  </si>
  <si>
    <t>Greystoke la légende de Tarzan</t>
  </si>
  <si>
    <t>Pascale</t>
  </si>
  <si>
    <t>49</t>
  </si>
  <si>
    <t>Bohemian  rapsody</t>
  </si>
  <si>
    <t>Love actually 2</t>
  </si>
  <si>
    <t>The hate u give</t>
  </si>
  <si>
    <t>Lestontons flingueurs</t>
  </si>
  <si>
    <t>Nicole</t>
  </si>
  <si>
    <t>Hellzapoppin</t>
  </si>
  <si>
    <t>Incendies</t>
  </si>
  <si>
    <t>Il y a longtemps que je t'aime</t>
  </si>
  <si>
    <t>West side story</t>
  </si>
  <si>
    <t>Amadeus</t>
  </si>
  <si>
    <t>40</t>
  </si>
  <si>
    <t>Dirty dancing</t>
  </si>
  <si>
    <t>Le brio</t>
  </si>
  <si>
    <t>Pretty woman</t>
  </si>
  <si>
    <t>Working girl</t>
  </si>
  <si>
    <t>3 billboards</t>
  </si>
  <si>
    <t>Fabienne</t>
  </si>
  <si>
    <t>Vol au dessus d'un nid de coucou</t>
  </si>
  <si>
    <t>Le cercle des poètes disparus</t>
  </si>
  <si>
    <t>Kill bill</t>
  </si>
  <si>
    <t>Celine</t>
  </si>
  <si>
    <t>Titanic</t>
  </si>
  <si>
    <t>La liste de schindler</t>
  </si>
  <si>
    <t>Adieu ma concubine</t>
  </si>
  <si>
    <t>Forest Gump</t>
  </si>
  <si>
    <t>lauriane</t>
  </si>
  <si>
    <t>le seigneur des anneaux</t>
  </si>
  <si>
    <t>harry potter</t>
  </si>
  <si>
    <t>7 vies</t>
  </si>
  <si>
    <t>gladiator</t>
  </si>
  <si>
    <t>60s chrono</t>
  </si>
  <si>
    <t>VERONIQUE</t>
  </si>
  <si>
    <t>Docteur Givago</t>
  </si>
  <si>
    <t>Dersou Ousala</t>
  </si>
  <si>
    <t>Laurence d’Arabie</t>
  </si>
  <si>
    <t>Les femmes du 4eme etage</t>
  </si>
  <si>
    <t>Le crabe tambour</t>
  </si>
  <si>
    <t>Anne</t>
  </si>
  <si>
    <t>62</t>
  </si>
  <si>
    <t>Out off africa</t>
  </si>
  <si>
    <t>La route de madison</t>
  </si>
  <si>
    <t>La femme du sixième etage</t>
  </si>
  <si>
    <t>Indochine</t>
  </si>
  <si>
    <t>Esteban</t>
  </si>
  <si>
    <t>20</t>
  </si>
  <si>
    <t>projet x</t>
  </si>
  <si>
    <t>Intouchable</t>
  </si>
  <si>
    <t>Rémi sans amie</t>
  </si>
  <si>
    <t>mia et le migou</t>
  </si>
  <si>
    <t>star wars</t>
  </si>
  <si>
    <t>Vincent</t>
  </si>
  <si>
    <t>31</t>
  </si>
  <si>
    <t>Fight Club</t>
  </si>
  <si>
    <t>Gladiator</t>
  </si>
  <si>
    <t>Snatch</t>
  </si>
  <si>
    <t>Dikkenek</t>
  </si>
  <si>
    <t>Le Parrain</t>
  </si>
  <si>
    <t>70</t>
  </si>
  <si>
    <t>Le voyage des comédiens</t>
  </si>
  <si>
    <t>La nuit nous appartient</t>
  </si>
  <si>
    <t>Urga</t>
  </si>
  <si>
    <t>Lost in tanslation</t>
  </si>
  <si>
    <t>Satine</t>
  </si>
  <si>
    <t>Harry Potter 3</t>
  </si>
  <si>
    <t>Harry Potter 7 partie 2</t>
  </si>
  <si>
    <t>Avatar</t>
  </si>
  <si>
    <t>Les enfants de Timpelbach</t>
  </si>
  <si>
    <t>Les Choristes</t>
  </si>
  <si>
    <t>Armelle</t>
  </si>
  <si>
    <t>57</t>
  </si>
  <si>
    <t>Out of africa</t>
  </si>
  <si>
    <t>Apollo 13</t>
  </si>
  <si>
    <t>ET</t>
  </si>
  <si>
    <t>nicole</t>
  </si>
  <si>
    <t>71</t>
  </si>
  <si>
    <t>out of africa</t>
  </si>
  <si>
    <t>le pianiste</t>
  </si>
  <si>
    <t>west side story</t>
  </si>
  <si>
    <t>le diner de cons</t>
  </si>
  <si>
    <t>Meryam</t>
  </si>
  <si>
    <t>37</t>
  </si>
  <si>
    <t>Scarface</t>
  </si>
  <si>
    <t>Usual suspect</t>
  </si>
  <si>
    <t>Les évadés</t>
  </si>
  <si>
    <t>Le temoin du mal</t>
  </si>
  <si>
    <t>E.T</t>
  </si>
  <si>
    <t>Juliette</t>
  </si>
  <si>
    <t>La rose pourpre du Caire</t>
  </si>
  <si>
    <t>Dersou Ouzala</t>
  </si>
  <si>
    <t>Les visiteurs du soir</t>
  </si>
  <si>
    <t>Le septième sceau</t>
  </si>
  <si>
    <t>Barry Lyndon</t>
  </si>
  <si>
    <t>Annie</t>
  </si>
  <si>
    <t>Comme un avion</t>
  </si>
  <si>
    <t>Braveheart</t>
  </si>
  <si>
    <t>Le cinquieme element</t>
  </si>
  <si>
    <t>Respiro</t>
  </si>
  <si>
    <t>anick</t>
  </si>
  <si>
    <t>73</t>
  </si>
  <si>
    <t>z</t>
  </si>
  <si>
    <t>ascenceur pour l'echaffaud</t>
  </si>
  <si>
    <t>le corniaud</t>
  </si>
  <si>
    <t>coup de torchon</t>
  </si>
  <si>
    <t>louis</t>
  </si>
  <si>
    <t>13</t>
  </si>
  <si>
    <t>STAR WARS</t>
  </si>
  <si>
    <t>MISSION IMPOSSIBLE FALOUT</t>
  </si>
  <si>
    <t>HARRY POTTER</t>
  </si>
  <si>
    <t>JAMES BOND SPECTRE</t>
  </si>
  <si>
    <t>LES TUCHES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</si>
</sst>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0;"/>
  </numFmts>
  <fonts count="4" x14ac:knownFonts="1">
    <font>
      <sz val="11"/>
      <name val="Verdana"/>
    </font>
    <font>
      <sz val="11"/>
      <name val="Verdana"/>
      <family val="2"/>
    </font>
    <font>
      <b/>
      <sz val="11"/>
      <name val="Verdana"/>
      <family val="2"/>
    </font>
    <font>
      <b/>
      <sz val="14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0" xfId="0" applyFont="1" applyAlignment="1">
      <alignment horizontal="center"/>
    </xf>
    <xf numFmtId="164" fontId="0" fillId="0" borderId="15" xfId="0" applyNumberFormat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0" xfId="0" applyFill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1"/>
  </cellXfs>
  <cellStyles count="2">
    <cellStyle name="Normal" xfId="0" builtinId="0"/>
    <cellStyle name="Normal 2" xfId="1"/>
  </cellStyles>
  <dxfs count="11">
    <dxf>
      <fill>
        <patternFill>
          <bgColor theme="3" tint="0.59996337778862885"/>
        </patternFill>
      </fill>
    </dxf>
    <dxf>
      <border>
        <left/>
        <right/>
        <bottom/>
        <vertical/>
        <horizontal/>
      </border>
    </dxf>
    <dxf>
      <fill>
        <patternFill>
          <bgColor theme="3" tint="0.59996337778862885"/>
        </patternFill>
      </fill>
    </dxf>
    <dxf>
      <border>
        <left/>
        <right/>
        <bottom/>
        <vertical/>
        <horizontal/>
      </border>
    </dxf>
    <dxf>
      <fill>
        <patternFill>
          <bgColor theme="3" tint="0.59996337778862885"/>
        </patternFill>
      </fill>
    </dxf>
    <dxf>
      <border>
        <left/>
        <right/>
        <bottom/>
        <vertical/>
        <horizontal/>
      </border>
    </dxf>
    <dxf>
      <border>
        <left style="thin">
          <color auto="1"/>
        </left>
        <top style="thin">
          <color auto="1"/>
        </top>
        <vertical/>
        <horizontal/>
      </border>
    </dxf>
    <dxf>
      <fill>
        <patternFill>
          <bgColor theme="3" tint="0.59996337778862885"/>
        </patternFill>
      </fill>
    </dxf>
    <dxf>
      <border>
        <left/>
        <right/>
        <bottom/>
        <vertical/>
        <horizontal/>
      </border>
    </dxf>
    <dxf>
      <border>
        <left/>
        <right/>
        <bottom/>
        <vertical/>
        <horizontal/>
      </border>
    </dxf>
    <dxf>
      <border>
        <left style="thin">
          <color auto="1"/>
        </left>
        <top style="thin">
          <color auto="1"/>
        </top>
        <vertical/>
        <horizontal/>
      </border>
    </dxf>
  </dxf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5"/>
  <sheetViews>
    <sheetView tabSelected="1" zoomScale="85" zoomScaleNormal="85" workbookViewId="0">
      <selection activeCell="A41" sqref="A41"/>
    </sheetView>
  </sheetViews>
  <sheetFormatPr baseColWidth="10" defaultRowHeight="14.25" x14ac:dyDescent="0.2"/>
  <cols>
    <col min="1" max="1" width="29.19921875" customWidth="1"/>
    <col min="3" max="3" width="19.5" customWidth="1"/>
    <col min="4" max="4" width="24.3984375" customWidth="1"/>
    <col min="5" max="5" width="24.796875" customWidth="1"/>
    <col min="6" max="6" width="25.09765625" customWidth="1"/>
    <col min="7" max="7" width="20.5" customWidth="1"/>
  </cols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">
      <c r="A2" s="1"/>
      <c r="B2" s="1"/>
      <c r="C2" s="1"/>
      <c r="D2" s="1"/>
      <c r="E2" s="1"/>
      <c r="F2" s="1"/>
      <c r="G2" s="1"/>
    </row>
    <row r="3" spans="1:7" x14ac:dyDescent="0.2">
      <c r="A3" s="25" t="s">
        <v>7</v>
      </c>
      <c r="B3" s="25" t="s">
        <v>8</v>
      </c>
      <c r="C3" s="25" t="s">
        <v>54</v>
      </c>
      <c r="D3" s="25" t="s">
        <v>9</v>
      </c>
      <c r="E3" s="25" t="s">
        <v>10</v>
      </c>
      <c r="F3" s="25" t="s">
        <v>55</v>
      </c>
      <c r="G3" s="25" t="s">
        <v>56</v>
      </c>
    </row>
    <row r="4" spans="1:7" x14ac:dyDescent="0.2">
      <c r="A4" s="25" t="s">
        <v>11</v>
      </c>
      <c r="B4" s="25" t="s">
        <v>12</v>
      </c>
      <c r="C4" s="25" t="s">
        <v>13</v>
      </c>
      <c r="D4" s="25" t="s">
        <v>14</v>
      </c>
      <c r="E4" s="25" t="s">
        <v>15</v>
      </c>
      <c r="F4" s="25" t="s">
        <v>16</v>
      </c>
      <c r="G4" s="25" t="s">
        <v>17</v>
      </c>
    </row>
    <row r="5" spans="1:7" x14ac:dyDescent="0.2">
      <c r="A5" s="25" t="s">
        <v>18</v>
      </c>
      <c r="B5" s="25" t="s">
        <v>19</v>
      </c>
      <c r="C5" s="25" t="s">
        <v>20</v>
      </c>
      <c r="D5" s="25" t="s">
        <v>21</v>
      </c>
      <c r="E5" s="25" t="s">
        <v>22</v>
      </c>
      <c r="F5" s="25" t="s">
        <v>23</v>
      </c>
      <c r="G5" s="25" t="s">
        <v>24</v>
      </c>
    </row>
    <row r="6" spans="1:7" x14ac:dyDescent="0.2">
      <c r="A6" s="25" t="s">
        <v>25</v>
      </c>
      <c r="B6" s="25" t="s">
        <v>26</v>
      </c>
      <c r="C6" s="25" t="s">
        <v>27</v>
      </c>
      <c r="D6" s="25" t="s">
        <v>28</v>
      </c>
      <c r="E6" s="25" t="s">
        <v>29</v>
      </c>
      <c r="F6" s="25" t="s">
        <v>30</v>
      </c>
      <c r="G6" s="25" t="s">
        <v>31</v>
      </c>
    </row>
    <row r="7" spans="1:7" x14ac:dyDescent="0.2">
      <c r="A7" s="25" t="s">
        <v>32</v>
      </c>
      <c r="B7" s="25" t="s">
        <v>33</v>
      </c>
      <c r="C7" s="25" t="s">
        <v>34</v>
      </c>
      <c r="D7" s="25" t="s">
        <v>35</v>
      </c>
      <c r="E7" s="25" t="s">
        <v>36</v>
      </c>
      <c r="F7" s="25" t="s">
        <v>37</v>
      </c>
      <c r="G7" s="25" t="s">
        <v>38</v>
      </c>
    </row>
    <row r="8" spans="1:7" x14ac:dyDescent="0.2">
      <c r="A8" s="25" t="s">
        <v>39</v>
      </c>
      <c r="B8" s="25" t="s">
        <v>40</v>
      </c>
      <c r="C8" s="25" t="s">
        <v>41</v>
      </c>
      <c r="D8" s="25" t="s">
        <v>42</v>
      </c>
      <c r="E8" s="25" t="s">
        <v>43</v>
      </c>
      <c r="F8" s="25" t="s">
        <v>44</v>
      </c>
      <c r="G8" s="25" t="s">
        <v>45</v>
      </c>
    </row>
    <row r="9" spans="1:7" x14ac:dyDescent="0.2">
      <c r="A9" s="25" t="s">
        <v>57</v>
      </c>
      <c r="B9" s="25" t="s">
        <v>58</v>
      </c>
      <c r="C9" s="25" t="s">
        <v>59</v>
      </c>
      <c r="D9" s="25" t="s">
        <v>60</v>
      </c>
      <c r="E9" s="25" t="s">
        <v>61</v>
      </c>
      <c r="F9" s="25" t="s">
        <v>62</v>
      </c>
      <c r="G9" s="25" t="s">
        <v>63</v>
      </c>
    </row>
    <row r="10" spans="1:7" x14ac:dyDescent="0.2">
      <c r="A10" s="25" t="s">
        <v>64</v>
      </c>
      <c r="B10" s="25" t="s">
        <v>65</v>
      </c>
      <c r="C10" s="25" t="s">
        <v>66</v>
      </c>
      <c r="D10" s="25" t="s">
        <v>67</v>
      </c>
      <c r="E10" s="25" t="s">
        <v>68</v>
      </c>
      <c r="F10" s="25" t="s">
        <v>69</v>
      </c>
      <c r="G10" s="25" t="s">
        <v>70</v>
      </c>
    </row>
    <row r="11" spans="1:7" x14ac:dyDescent="0.2">
      <c r="A11" s="25" t="s">
        <v>71</v>
      </c>
      <c r="B11" s="25" t="s">
        <v>72</v>
      </c>
      <c r="C11" s="25" t="s">
        <v>73</v>
      </c>
      <c r="D11" s="25" t="s">
        <v>74</v>
      </c>
      <c r="E11" s="25" t="s">
        <v>75</v>
      </c>
      <c r="F11" s="25" t="s">
        <v>76</v>
      </c>
      <c r="G11" s="25" t="s">
        <v>77</v>
      </c>
    </row>
    <row r="12" spans="1:7" x14ac:dyDescent="0.2">
      <c r="A12" s="25" t="s">
        <v>78</v>
      </c>
      <c r="B12" s="25" t="s">
        <v>79</v>
      </c>
      <c r="C12" s="25" t="s">
        <v>80</v>
      </c>
      <c r="D12" s="25" t="s">
        <v>81</v>
      </c>
      <c r="E12" s="25" t="s">
        <v>82</v>
      </c>
      <c r="F12" s="25" t="s">
        <v>83</v>
      </c>
      <c r="G12" s="25" t="s">
        <v>84</v>
      </c>
    </row>
    <row r="13" spans="1:7" x14ac:dyDescent="0.2">
      <c r="A13" s="25" t="s">
        <v>85</v>
      </c>
      <c r="B13" s="25" t="s">
        <v>86</v>
      </c>
      <c r="C13" s="25" t="s">
        <v>87</v>
      </c>
      <c r="D13" s="25" t="s">
        <v>88</v>
      </c>
      <c r="E13" s="25"/>
      <c r="F13" s="25"/>
      <c r="G13" s="25"/>
    </row>
    <row r="14" spans="1:7" x14ac:dyDescent="0.2">
      <c r="A14" s="25" t="s">
        <v>89</v>
      </c>
      <c r="B14" s="25" t="s">
        <v>90</v>
      </c>
      <c r="C14" s="25" t="s">
        <v>91</v>
      </c>
      <c r="D14" s="25" t="s">
        <v>92</v>
      </c>
      <c r="E14" s="25" t="s">
        <v>93</v>
      </c>
      <c r="F14" s="25" t="s">
        <v>94</v>
      </c>
      <c r="G14" s="25" t="s">
        <v>95</v>
      </c>
    </row>
    <row r="15" spans="1:7" x14ac:dyDescent="0.2">
      <c r="A15" s="25" t="s">
        <v>96</v>
      </c>
      <c r="B15" s="25" t="s">
        <v>90</v>
      </c>
      <c r="C15" s="25" t="s">
        <v>97</v>
      </c>
      <c r="D15" s="25" t="s">
        <v>98</v>
      </c>
      <c r="E15" s="25" t="s">
        <v>99</v>
      </c>
      <c r="F15" s="25" t="s">
        <v>100</v>
      </c>
      <c r="G15" s="25" t="s">
        <v>101</v>
      </c>
    </row>
    <row r="16" spans="1:7" x14ac:dyDescent="0.2">
      <c r="A16" s="25" t="s">
        <v>102</v>
      </c>
      <c r="B16" s="25" t="s">
        <v>90</v>
      </c>
      <c r="C16" s="25" t="s">
        <v>103</v>
      </c>
      <c r="D16" s="25" t="s">
        <v>104</v>
      </c>
      <c r="E16" s="25" t="s">
        <v>105</v>
      </c>
      <c r="F16" s="25" t="s">
        <v>106</v>
      </c>
      <c r="G16" s="25" t="s">
        <v>107</v>
      </c>
    </row>
    <row r="17" spans="1:7" x14ac:dyDescent="0.2">
      <c r="A17" s="25" t="s">
        <v>108</v>
      </c>
      <c r="B17" s="25" t="s">
        <v>33</v>
      </c>
      <c r="C17" s="25" t="s">
        <v>109</v>
      </c>
      <c r="D17" s="25" t="s">
        <v>110</v>
      </c>
      <c r="E17" s="25" t="s">
        <v>111</v>
      </c>
      <c r="F17" s="25" t="s">
        <v>112</v>
      </c>
      <c r="G17" s="25" t="s">
        <v>113</v>
      </c>
    </row>
    <row r="18" spans="1:7" x14ac:dyDescent="0.2">
      <c r="A18" s="25" t="s">
        <v>114</v>
      </c>
      <c r="B18" s="25" t="s">
        <v>115</v>
      </c>
      <c r="C18" s="25" t="s">
        <v>116</v>
      </c>
      <c r="D18" s="25" t="s">
        <v>117</v>
      </c>
      <c r="E18" s="25" t="s">
        <v>118</v>
      </c>
      <c r="F18" s="25" t="s">
        <v>119</v>
      </c>
      <c r="G18" s="25" t="s">
        <v>120</v>
      </c>
    </row>
    <row r="19" spans="1:7" x14ac:dyDescent="0.2">
      <c r="A19" s="25" t="s">
        <v>121</v>
      </c>
      <c r="B19" s="25" t="s">
        <v>26</v>
      </c>
      <c r="C19" s="25" t="s">
        <v>122</v>
      </c>
      <c r="D19" s="25" t="s">
        <v>123</v>
      </c>
      <c r="E19" s="25"/>
      <c r="F19" s="25"/>
      <c r="G19" s="25"/>
    </row>
    <row r="20" spans="1:7" x14ac:dyDescent="0.2">
      <c r="A20" s="25" t="s">
        <v>124</v>
      </c>
      <c r="B20" s="25" t="s">
        <v>72</v>
      </c>
      <c r="C20" s="25" t="s">
        <v>125</v>
      </c>
      <c r="D20" s="25" t="s">
        <v>126</v>
      </c>
      <c r="E20" s="25" t="s">
        <v>127</v>
      </c>
      <c r="F20" s="25" t="s">
        <v>128</v>
      </c>
      <c r="G20" s="25" t="s">
        <v>129</v>
      </c>
    </row>
    <row r="21" spans="1:7" x14ac:dyDescent="0.2">
      <c r="A21" s="25" t="s">
        <v>130</v>
      </c>
      <c r="B21" s="25" t="s">
        <v>58</v>
      </c>
      <c r="C21" s="25" t="s">
        <v>131</v>
      </c>
      <c r="D21" s="25" t="s">
        <v>14</v>
      </c>
      <c r="E21" s="25" t="s">
        <v>132</v>
      </c>
      <c r="F21" s="25" t="s">
        <v>133</v>
      </c>
      <c r="G21" s="25" t="s">
        <v>134</v>
      </c>
    </row>
    <row r="22" spans="1:7" x14ac:dyDescent="0.2">
      <c r="A22" s="25" t="s">
        <v>135</v>
      </c>
      <c r="B22" s="25" t="s">
        <v>136</v>
      </c>
      <c r="C22" s="25" t="s">
        <v>137</v>
      </c>
      <c r="D22" s="25" t="s">
        <v>138</v>
      </c>
      <c r="E22" s="25" t="s">
        <v>139</v>
      </c>
      <c r="F22" s="25" t="s">
        <v>140</v>
      </c>
      <c r="G22" s="25" t="s">
        <v>141</v>
      </c>
    </row>
    <row r="23" spans="1:7" x14ac:dyDescent="0.2">
      <c r="A23" s="25" t="s">
        <v>142</v>
      </c>
      <c r="B23" s="25" t="s">
        <v>143</v>
      </c>
      <c r="C23" s="25" t="s">
        <v>144</v>
      </c>
      <c r="D23" s="25" t="s">
        <v>145</v>
      </c>
      <c r="E23" s="25" t="s">
        <v>146</v>
      </c>
      <c r="F23" s="25" t="s">
        <v>147</v>
      </c>
      <c r="G23" s="25"/>
    </row>
    <row r="24" spans="1:7" x14ac:dyDescent="0.2">
      <c r="A24" s="25" t="s">
        <v>148</v>
      </c>
      <c r="B24" s="25" t="s">
        <v>149</v>
      </c>
      <c r="C24" s="25" t="s">
        <v>150</v>
      </c>
      <c r="D24" s="25" t="s">
        <v>151</v>
      </c>
      <c r="E24" s="25" t="s">
        <v>152</v>
      </c>
      <c r="F24" s="25" t="s">
        <v>82</v>
      </c>
      <c r="G24" s="25" t="s">
        <v>153</v>
      </c>
    </row>
    <row r="25" spans="1:7" x14ac:dyDescent="0.2">
      <c r="A25" s="25" t="s">
        <v>154</v>
      </c>
      <c r="B25" s="25" t="s">
        <v>155</v>
      </c>
      <c r="C25" s="25" t="s">
        <v>156</v>
      </c>
      <c r="D25" s="25" t="s">
        <v>14</v>
      </c>
      <c r="E25" s="25" t="s">
        <v>81</v>
      </c>
      <c r="F25" s="25" t="s">
        <v>157</v>
      </c>
      <c r="G25" s="25" t="s">
        <v>158</v>
      </c>
    </row>
    <row r="26" spans="1:7" x14ac:dyDescent="0.2">
      <c r="A26" s="25" t="s">
        <v>159</v>
      </c>
      <c r="B26" s="25" t="s">
        <v>160</v>
      </c>
      <c r="C26" s="25" t="s">
        <v>161</v>
      </c>
      <c r="D26" s="25" t="s">
        <v>162</v>
      </c>
      <c r="E26" s="25" t="s">
        <v>163</v>
      </c>
      <c r="F26" s="25" t="s">
        <v>164</v>
      </c>
      <c r="G26" s="25" t="s">
        <v>127</v>
      </c>
    </row>
    <row r="27" spans="1:7" x14ac:dyDescent="0.2">
      <c r="A27" s="25" t="s">
        <v>165</v>
      </c>
      <c r="B27" s="25" t="s">
        <v>58</v>
      </c>
      <c r="C27" s="25" t="s">
        <v>166</v>
      </c>
      <c r="D27" s="25" t="s">
        <v>167</v>
      </c>
      <c r="E27" s="25" t="s">
        <v>168</v>
      </c>
      <c r="F27" s="25" t="s">
        <v>169</v>
      </c>
      <c r="G27" s="25" t="s">
        <v>170</v>
      </c>
    </row>
    <row r="28" spans="1:7" x14ac:dyDescent="0.2">
      <c r="A28" s="25" t="s">
        <v>135</v>
      </c>
      <c r="B28" s="25" t="s">
        <v>171</v>
      </c>
      <c r="C28" s="25" t="s">
        <v>172</v>
      </c>
      <c r="D28" s="25" t="s">
        <v>173</v>
      </c>
      <c r="E28" s="25" t="s">
        <v>174</v>
      </c>
      <c r="F28" s="25" t="s">
        <v>175</v>
      </c>
      <c r="G28" s="25" t="s">
        <v>176</v>
      </c>
    </row>
    <row r="29" spans="1:7" x14ac:dyDescent="0.2">
      <c r="A29" s="25" t="s">
        <v>177</v>
      </c>
      <c r="B29" s="25" t="s">
        <v>65</v>
      </c>
      <c r="C29" s="25" t="s">
        <v>178</v>
      </c>
      <c r="D29" s="25" t="s">
        <v>179</v>
      </c>
      <c r="E29" s="25" t="s">
        <v>127</v>
      </c>
      <c r="F29" s="25" t="s">
        <v>180</v>
      </c>
      <c r="G29" s="25" t="s">
        <v>92</v>
      </c>
    </row>
    <row r="30" spans="1:7" x14ac:dyDescent="0.2">
      <c r="A30" s="25" t="s">
        <v>181</v>
      </c>
      <c r="B30" s="25" t="s">
        <v>72</v>
      </c>
      <c r="C30" s="25" t="s">
        <v>182</v>
      </c>
      <c r="D30" s="25" t="s">
        <v>183</v>
      </c>
      <c r="E30" s="25" t="s">
        <v>184</v>
      </c>
      <c r="F30" s="25" t="s">
        <v>172</v>
      </c>
      <c r="G30" s="25" t="s">
        <v>185</v>
      </c>
    </row>
    <row r="31" spans="1:7" x14ac:dyDescent="0.2">
      <c r="A31" s="25" t="s">
        <v>186</v>
      </c>
      <c r="B31" s="25" t="s">
        <v>26</v>
      </c>
      <c r="C31" s="25" t="s">
        <v>187</v>
      </c>
      <c r="D31" s="25" t="s">
        <v>188</v>
      </c>
      <c r="E31" s="25" t="s">
        <v>189</v>
      </c>
      <c r="F31" s="25" t="s">
        <v>190</v>
      </c>
      <c r="G31" s="25" t="s">
        <v>191</v>
      </c>
    </row>
    <row r="32" spans="1:7" x14ac:dyDescent="0.2">
      <c r="A32" s="25" t="s">
        <v>192</v>
      </c>
      <c r="B32" s="25" t="s">
        <v>136</v>
      </c>
      <c r="C32" s="25" t="s">
        <v>193</v>
      </c>
      <c r="D32" s="25" t="s">
        <v>194</v>
      </c>
      <c r="E32" s="25" t="s">
        <v>195</v>
      </c>
      <c r="F32" s="25" t="s">
        <v>196</v>
      </c>
      <c r="G32" s="25" t="s">
        <v>197</v>
      </c>
    </row>
    <row r="33" spans="1:7" x14ac:dyDescent="0.2">
      <c r="A33" s="25" t="s">
        <v>198</v>
      </c>
      <c r="B33" s="25" t="s">
        <v>199</v>
      </c>
      <c r="C33" s="25" t="s">
        <v>200</v>
      </c>
      <c r="D33" s="25" t="s">
        <v>201</v>
      </c>
      <c r="E33" s="25" t="s">
        <v>202</v>
      </c>
      <c r="F33" s="25" t="s">
        <v>203</v>
      </c>
      <c r="G33" s="25"/>
    </row>
    <row r="34" spans="1:7" x14ac:dyDescent="0.2">
      <c r="A34" s="25" t="s">
        <v>204</v>
      </c>
      <c r="B34" s="25" t="s">
        <v>205</v>
      </c>
      <c r="C34" s="25" t="s">
        <v>206</v>
      </c>
      <c r="D34" s="25" t="s">
        <v>207</v>
      </c>
      <c r="E34" s="25" t="s">
        <v>208</v>
      </c>
      <c r="F34" s="25" t="s">
        <v>209</v>
      </c>
      <c r="G34" s="25" t="s">
        <v>210</v>
      </c>
    </row>
    <row r="35" spans="1:7" x14ac:dyDescent="0.2">
      <c r="A35" s="25" t="s">
        <v>211</v>
      </c>
      <c r="B35" s="25" t="s">
        <v>212</v>
      </c>
      <c r="C35" s="25" t="s">
        <v>213</v>
      </c>
      <c r="D35" s="25" t="s">
        <v>214</v>
      </c>
      <c r="E35" s="25" t="s">
        <v>215</v>
      </c>
      <c r="F35" s="25" t="s">
        <v>216</v>
      </c>
      <c r="G35" s="25" t="s">
        <v>217</v>
      </c>
    </row>
    <row r="36" spans="1:7" x14ac:dyDescent="0.2">
      <c r="A36" s="25" t="s">
        <v>130</v>
      </c>
      <c r="B36" s="25" t="s">
        <v>218</v>
      </c>
      <c r="C36" s="25" t="s">
        <v>219</v>
      </c>
      <c r="D36" s="25" t="s">
        <v>220</v>
      </c>
      <c r="E36" s="25" t="s">
        <v>221</v>
      </c>
      <c r="F36" s="25" t="s">
        <v>76</v>
      </c>
      <c r="G36" s="25" t="s">
        <v>222</v>
      </c>
    </row>
    <row r="37" spans="1:7" x14ac:dyDescent="0.2">
      <c r="A37" s="25" t="s">
        <v>130</v>
      </c>
      <c r="B37" s="25" t="s">
        <v>218</v>
      </c>
      <c r="C37" s="25" t="s">
        <v>219</v>
      </c>
      <c r="D37" s="25" t="s">
        <v>220</v>
      </c>
      <c r="E37" s="25" t="s">
        <v>221</v>
      </c>
      <c r="F37" s="25" t="s">
        <v>76</v>
      </c>
      <c r="G37" s="25" t="s">
        <v>222</v>
      </c>
    </row>
    <row r="38" spans="1:7" x14ac:dyDescent="0.2">
      <c r="A38" s="25" t="s">
        <v>223</v>
      </c>
      <c r="B38" s="25" t="s">
        <v>33</v>
      </c>
      <c r="C38" s="25" t="s">
        <v>224</v>
      </c>
      <c r="D38" s="25" t="s">
        <v>225</v>
      </c>
      <c r="E38" s="25" t="s">
        <v>226</v>
      </c>
      <c r="F38" s="25" t="s">
        <v>227</v>
      </c>
      <c r="G38" s="25" t="s">
        <v>228</v>
      </c>
    </row>
    <row r="39" spans="1:7" x14ac:dyDescent="0.2">
      <c r="A39" s="25" t="s">
        <v>229</v>
      </c>
      <c r="B39" s="25" t="s">
        <v>230</v>
      </c>
      <c r="C39" s="25" t="s">
        <v>103</v>
      </c>
      <c r="D39" s="25" t="s">
        <v>179</v>
      </c>
      <c r="E39" s="25" t="s">
        <v>231</v>
      </c>
      <c r="F39" s="25" t="s">
        <v>232</v>
      </c>
      <c r="G39" s="25" t="s">
        <v>233</v>
      </c>
    </row>
    <row r="40" spans="1:7" x14ac:dyDescent="0.2">
      <c r="A40" s="25" t="s">
        <v>234</v>
      </c>
      <c r="B40" s="25" t="s">
        <v>235</v>
      </c>
      <c r="C40" s="25" t="s">
        <v>236</v>
      </c>
      <c r="D40" s="25" t="s">
        <v>237</v>
      </c>
      <c r="E40" s="25" t="s">
        <v>238</v>
      </c>
      <c r="F40" s="25" t="s">
        <v>97</v>
      </c>
      <c r="G40" s="25" t="s">
        <v>239</v>
      </c>
    </row>
    <row r="41" spans="1:7" x14ac:dyDescent="0.2">
      <c r="A41" s="25" t="s">
        <v>240</v>
      </c>
      <c r="B41" s="25" t="s">
        <v>241</v>
      </c>
      <c r="C41" s="25" t="s">
        <v>242</v>
      </c>
      <c r="D41" s="25" t="s">
        <v>243</v>
      </c>
      <c r="E41" s="25" t="s">
        <v>244</v>
      </c>
      <c r="F41" s="25" t="s">
        <v>245</v>
      </c>
      <c r="G41" s="25" t="s">
        <v>246</v>
      </c>
    </row>
    <row r="42" spans="1:7" x14ac:dyDescent="0.2">
      <c r="A42" s="25" t="s">
        <v>247</v>
      </c>
      <c r="B42" s="25" t="s">
        <v>160</v>
      </c>
      <c r="C42" s="25" t="s">
        <v>248</v>
      </c>
      <c r="D42" s="25" t="s">
        <v>249</v>
      </c>
      <c r="E42" s="25" t="s">
        <v>250</v>
      </c>
      <c r="F42" s="25" t="s">
        <v>251</v>
      </c>
      <c r="G42" s="25" t="s">
        <v>252</v>
      </c>
    </row>
    <row r="43" spans="1:7" x14ac:dyDescent="0.2">
      <c r="A43" s="25" t="s">
        <v>253</v>
      </c>
      <c r="B43" s="25" t="s">
        <v>199</v>
      </c>
      <c r="C43" s="25" t="s">
        <v>254</v>
      </c>
      <c r="D43" s="25" t="s">
        <v>255</v>
      </c>
      <c r="E43" s="25" t="s">
        <v>226</v>
      </c>
      <c r="F43" s="25" t="s">
        <v>256</v>
      </c>
      <c r="G43" s="25" t="s">
        <v>257</v>
      </c>
    </row>
    <row r="44" spans="1:7" x14ac:dyDescent="0.2">
      <c r="A44" s="25" t="s">
        <v>258</v>
      </c>
      <c r="B44" s="25" t="s">
        <v>259</v>
      </c>
      <c r="C44" s="25" t="s">
        <v>238</v>
      </c>
      <c r="D44" s="25" t="s">
        <v>260</v>
      </c>
      <c r="E44" s="25" t="s">
        <v>261</v>
      </c>
      <c r="F44" s="25" t="s">
        <v>262</v>
      </c>
      <c r="G44" s="25" t="s">
        <v>263</v>
      </c>
    </row>
    <row r="45" spans="1:7" x14ac:dyDescent="0.2">
      <c r="A45" s="25" t="s">
        <v>264</v>
      </c>
      <c r="B45" s="25" t="s">
        <v>265</v>
      </c>
      <c r="C45" s="25" t="s">
        <v>266</v>
      </c>
      <c r="D45" s="25" t="s">
        <v>267</v>
      </c>
      <c r="E45" s="25" t="s">
        <v>268</v>
      </c>
      <c r="F45" s="25" t="s">
        <v>269</v>
      </c>
      <c r="G45" s="25" t="s">
        <v>270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X198"/>
  <sheetViews>
    <sheetView zoomScale="60" zoomScaleNormal="60" workbookViewId="0">
      <pane xSplit="19" ySplit="6" topLeftCell="T7" activePane="bottomRight" state="frozen"/>
      <selection pane="topRight" activeCell="S1" sqref="S1"/>
      <selection pane="bottomLeft" activeCell="A7" sqref="A7"/>
      <selection pane="bottomRight" activeCell="S7" sqref="S7:S49"/>
    </sheetView>
  </sheetViews>
  <sheetFormatPr baseColWidth="10" defaultRowHeight="14.25" x14ac:dyDescent="0.2"/>
  <cols>
    <col min="1" max="1" width="31.69921875" style="2" bestFit="1" customWidth="1"/>
    <col min="2" max="2" width="31.69921875" style="2" customWidth="1"/>
    <col min="5" max="14" width="5.69921875" customWidth="1"/>
    <col min="15" max="15" width="1.69921875" customWidth="1"/>
    <col min="16" max="19" width="3.69921875" customWidth="1"/>
    <col min="20" max="24" width="20.69921875" customWidth="1"/>
  </cols>
  <sheetData>
    <row r="2" spans="1:24" ht="18.75" thickBot="1" x14ac:dyDescent="0.3">
      <c r="A2" s="24" t="s">
        <v>53</v>
      </c>
      <c r="B2" s="24"/>
      <c r="C2" s="24"/>
      <c r="D2" s="24"/>
    </row>
    <row r="3" spans="1:24" ht="15" thickBot="1" x14ac:dyDescent="0.25">
      <c r="E3" s="18" t="s">
        <v>51</v>
      </c>
      <c r="F3" s="19"/>
      <c r="G3" s="19"/>
      <c r="H3" s="19"/>
      <c r="I3" s="19"/>
      <c r="J3" s="19"/>
      <c r="K3" s="19"/>
      <c r="L3" s="19"/>
      <c r="M3" s="19"/>
      <c r="N3" s="20"/>
    </row>
    <row r="4" spans="1:24" hidden="1" x14ac:dyDescent="0.2">
      <c r="A4" s="3" t="s">
        <v>46</v>
      </c>
      <c r="B4" s="3"/>
      <c r="E4" s="9">
        <v>6</v>
      </c>
      <c r="F4" s="10">
        <v>4</v>
      </c>
      <c r="G4" s="10">
        <v>3</v>
      </c>
      <c r="H4" s="10">
        <v>2</v>
      </c>
      <c r="I4" s="11">
        <v>1</v>
      </c>
      <c r="J4" s="9"/>
      <c r="K4" s="10"/>
      <c r="L4" s="10"/>
      <c r="M4" s="10"/>
      <c r="N4" s="11"/>
      <c r="T4" s="14">
        <v>6</v>
      </c>
      <c r="U4" s="15">
        <v>4</v>
      </c>
      <c r="V4" s="15">
        <v>3</v>
      </c>
      <c r="W4" s="15">
        <v>2</v>
      </c>
      <c r="X4" s="16">
        <v>1</v>
      </c>
    </row>
    <row r="5" spans="1:24" ht="15" hidden="1" thickBot="1" x14ac:dyDescent="0.25">
      <c r="A5" s="3" t="s">
        <v>47</v>
      </c>
      <c r="B5" s="3"/>
      <c r="E5" s="6">
        <v>1</v>
      </c>
      <c r="F5" s="7">
        <v>2</v>
      </c>
      <c r="G5" s="7">
        <v>3</v>
      </c>
      <c r="H5" s="7">
        <v>4</v>
      </c>
      <c r="I5" s="8">
        <v>5</v>
      </c>
      <c r="J5" s="6">
        <v>1</v>
      </c>
      <c r="K5" s="7">
        <v>2</v>
      </c>
      <c r="L5" s="7">
        <v>3</v>
      </c>
      <c r="M5" s="7">
        <v>4</v>
      </c>
      <c r="N5" s="8">
        <v>5</v>
      </c>
    </row>
    <row r="6" spans="1:24" ht="15" thickBot="1" x14ac:dyDescent="0.25">
      <c r="A6" s="3" t="s">
        <v>48</v>
      </c>
      <c r="B6" s="3"/>
      <c r="C6" s="12" t="s">
        <v>46</v>
      </c>
      <c r="D6" s="12" t="s">
        <v>50</v>
      </c>
      <c r="E6" s="21" t="s">
        <v>52</v>
      </c>
      <c r="F6" s="22"/>
      <c r="G6" s="22"/>
      <c r="H6" s="22"/>
      <c r="I6" s="23"/>
      <c r="J6" s="21" t="s">
        <v>49</v>
      </c>
      <c r="K6" s="22"/>
      <c r="L6" s="22"/>
      <c r="M6" s="22"/>
      <c r="N6" s="23"/>
      <c r="T6" s="17">
        <v>1</v>
      </c>
      <c r="U6" s="17">
        <v>2</v>
      </c>
      <c r="V6" s="17">
        <v>3</v>
      </c>
      <c r="W6" s="17">
        <v>4</v>
      </c>
      <c r="X6" s="17">
        <v>5</v>
      </c>
    </row>
    <row r="7" spans="1:24" ht="15" thickBot="1" x14ac:dyDescent="0.25">
      <c r="A7" s="25" t="s">
        <v>9</v>
      </c>
      <c r="B7" s="25">
        <f ca="1">E7*6+F7*4+G7*3+H7*2+I7</f>
        <v>4</v>
      </c>
      <c r="C7" s="4">
        <f ca="1">INDEX($E$4:$I$4,1,MATCH(1,$E7:$I7,0))</f>
        <v>4</v>
      </c>
      <c r="D7" s="4">
        <f ca="1">MAX($J7:$N7)</f>
        <v>47</v>
      </c>
      <c r="E7" s="5">
        <f ca="1">COUNTIF(OFFSET(Sheet1!$C$3:$C$3,0,Feuil1!E$5-1,COUNTA(Sheet1!$A:$A)-2),Feuil1!$A7)</f>
        <v>0</v>
      </c>
      <c r="F7" s="5">
        <f ca="1">COUNTIF(OFFSET(Sheet1!$C$3:$C$3,0,Feuil1!F$5-1,COUNTA(Sheet1!$A:$A)-2),Feuil1!$A7)</f>
        <v>1</v>
      </c>
      <c r="G7" s="5">
        <f ca="1">COUNTIF(OFFSET(Sheet1!$C$3:$C$3,0,Feuil1!G$5-1,COUNTA(Sheet1!$A:$A)-2),Feuil1!$A7)</f>
        <v>0</v>
      </c>
      <c r="H7" s="5">
        <f ca="1">COUNTIF(OFFSET(Sheet1!$C$3:$C$3,0,Feuil1!H$5-1,COUNTA(Sheet1!$A:$A)-2),Feuil1!$A7)</f>
        <v>0</v>
      </c>
      <c r="I7" s="5">
        <f ca="1">COUNTIF(OFFSET(Sheet1!$C$3:$C$3,0,Feuil1!I$5-1,COUNTA(Sheet1!$A:$A)-2),Feuil1!$A7)</f>
        <v>0</v>
      </c>
      <c r="J7" s="5">
        <f ca="1">IFERROR(VALUE(INDEX(Sheet1!$B$3:$B$8,MATCH($A7,OFFSET(Sheet1!$C$3:$C$3,0,Feuil1!J$5-1,COUNTA(Sheet1!$A:$A)-2),0))),0)</f>
        <v>0</v>
      </c>
      <c r="K7" s="5">
        <f ca="1">IFERROR(VALUE(INDEX(Sheet1!$B$3:$B$8,MATCH($A7,OFFSET(Sheet1!$C$3:$C$3,0,Feuil1!K$5-1,COUNTA(Sheet1!$A:$A)-2),0))),0)</f>
        <v>47</v>
      </c>
      <c r="L7" s="5">
        <f ca="1">IFERROR(VALUE(INDEX(Sheet1!$B$3:$B$8,MATCH($A7,OFFSET(Sheet1!$C$3:$C$3,0,Feuil1!L$5-1,COUNTA(Sheet1!$A:$A)-2),0))),0)</f>
        <v>0</v>
      </c>
      <c r="M7" s="5">
        <f ca="1">IFERROR(VALUE(INDEX(Sheet1!$B$3:$B$8,MATCH($A7,OFFSET(Sheet1!$C$3:$C$3,0,Feuil1!M$5-1,COUNTA(Sheet1!$A:$A)-2),0))),0)</f>
        <v>0</v>
      </c>
      <c r="N7" s="5">
        <f ca="1">IFERROR(VALUE(INDEX(Sheet1!$B$3:$B$8,MATCH($A7,OFFSET(Sheet1!$C$3:$C$3,0,Feuil1!N$5-1,COUNTA(Sheet1!$A:$A)-2),0))),0)</f>
        <v>0</v>
      </c>
      <c r="P7">
        <f ca="1">IFERROR(VALUE(INDEX(OFFSET(Sheet1!$B:$B,2,0,COUNTA(Sheet1!$B:$B)-2,1),ROW()-ROW(Feuil1!$6:$6))),0)</f>
        <v>47</v>
      </c>
      <c r="Q7">
        <f ca="1">IFERROR(RANK($P7,OFFSET(Feuil1!$P$7,0,0,COUNTIF(Feuil1!$P$7:$P$24,"&gt;0")),1),"")</f>
        <v>15</v>
      </c>
      <c r="R7">
        <f ca="1">IF($Q7="","",R6+1)</f>
        <v>1</v>
      </c>
      <c r="S7" s="13">
        <f ca="1">INDEX($P$7:$P$24,MATCH($R7,$Q$7:$Q$24,0))</f>
        <v>10</v>
      </c>
      <c r="T7" s="25" t="s">
        <v>54</v>
      </c>
      <c r="U7" s="25" t="s">
        <v>9</v>
      </c>
      <c r="V7" s="25" t="s">
        <v>10</v>
      </c>
      <c r="W7" s="25" t="s">
        <v>55</v>
      </c>
      <c r="X7" s="25" t="s">
        <v>56</v>
      </c>
    </row>
    <row r="8" spans="1:24" ht="15" thickBot="1" x14ac:dyDescent="0.25">
      <c r="A8" s="25" t="s">
        <v>14</v>
      </c>
      <c r="B8" s="25">
        <f t="shared" ref="B8:B71" ca="1" si="0">E8*6+F8*4+G8*3+H8*2+I8</f>
        <v>12</v>
      </c>
      <c r="C8" s="4" t="e">
        <f t="shared" ref="C8:C9" ca="1" si="1">INDEX($E$4:$I$4,1,MATCH(1,$E8:$I8,0))</f>
        <v>#N/A</v>
      </c>
      <c r="D8" s="4">
        <f t="shared" ref="D8:D36" ca="1" si="2">MAX($J8:$N8)</f>
        <v>28</v>
      </c>
      <c r="E8" s="5">
        <f ca="1">COUNTIF(OFFSET(Sheet1!$C$3:$C$3,0,Feuil1!E$5-1,COUNTA(Sheet1!$A:$A)-2),Feuil1!$A8)</f>
        <v>0</v>
      </c>
      <c r="F8" s="5">
        <f ca="1">COUNTIF(OFFSET(Sheet1!$C$3:$C$3,0,Feuil1!F$5-1,COUNTA(Sheet1!$A:$A)-2),Feuil1!$A8)</f>
        <v>3</v>
      </c>
      <c r="G8" s="5">
        <f ca="1">COUNTIF(OFFSET(Sheet1!$C$3:$C$3,0,Feuil1!G$5-1,COUNTA(Sheet1!$A:$A)-2),Feuil1!$A8)</f>
        <v>0</v>
      </c>
      <c r="H8" s="5">
        <f ca="1">COUNTIF(OFFSET(Sheet1!$C$3:$C$3,0,Feuil1!H$5-1,COUNTA(Sheet1!$A:$A)-2),Feuil1!$A8)</f>
        <v>0</v>
      </c>
      <c r="I8" s="5">
        <f ca="1">COUNTIF(OFFSET(Sheet1!$C$3:$C$3,0,Feuil1!I$5-1,COUNTA(Sheet1!$A:$A)-2),Feuil1!$A8)</f>
        <v>0</v>
      </c>
      <c r="J8" s="5">
        <f ca="1">IFERROR(VALUE(INDEX(Sheet1!$B$3:$B$8,MATCH($A8,OFFSET(Sheet1!$C$3:$C$3,0,Feuil1!J$5-1,COUNTA(Sheet1!$A:$A)-2),0))),0)</f>
        <v>0</v>
      </c>
      <c r="K8" s="5">
        <f ca="1">IFERROR(VALUE(INDEX(Sheet1!$B$3:$B$8,MATCH($A8,OFFSET(Sheet1!$C$3:$C$3,0,Feuil1!K$5-1,COUNTA(Sheet1!$A:$A)-2),0))),0)</f>
        <v>28</v>
      </c>
      <c r="L8" s="5">
        <f ca="1">IFERROR(VALUE(INDEX(Sheet1!$B$3:$B$8,MATCH($A8,OFFSET(Sheet1!$C$3:$C$3,0,Feuil1!L$5-1,COUNTA(Sheet1!$A:$A)-2),0))),0)</f>
        <v>0</v>
      </c>
      <c r="M8" s="5">
        <f ca="1">IFERROR(VALUE(INDEX(Sheet1!$B$3:$B$8,MATCH($A8,OFFSET(Sheet1!$C$3:$C$3,0,Feuil1!M$5-1,COUNTA(Sheet1!$A:$A)-2),0))),0)</f>
        <v>0</v>
      </c>
      <c r="N8" s="5">
        <f ca="1">IFERROR(VALUE(INDEX(Sheet1!$B$3:$B$8,MATCH($A8,OFFSET(Sheet1!$C$3:$C$3,0,Feuil1!N$5-1,COUNTA(Sheet1!$A:$A)-2),0))),0)</f>
        <v>0</v>
      </c>
      <c r="P8">
        <f ca="1">IFERROR(VALUE(INDEX(OFFSET(Sheet1!$B:$B,2,0,COUNTA(Sheet1!$B:$B)-2,1),ROW()-ROW(Feuil1!$6:$6))),0)</f>
        <v>28</v>
      </c>
      <c r="Q8">
        <f ca="1">IFERROR(RANK($P8,OFFSET(Feuil1!$P$7,0,0,COUNTIF(Feuil1!$P$7:$P$24,"&gt;0")),1),"")</f>
        <v>4</v>
      </c>
      <c r="R8">
        <f t="shared" ref="R8:R49" ca="1" si="3">IF($Q8="","",R7+1)</f>
        <v>2</v>
      </c>
      <c r="S8" s="13" t="e">
        <f t="shared" ref="S8:S49" ca="1" si="4">INDEX($P$7:$P$24,MATCH($R8,$Q$7:$Q$24,0))</f>
        <v>#N/A</v>
      </c>
      <c r="T8" s="25" t="s">
        <v>13</v>
      </c>
      <c r="U8" s="25" t="s">
        <v>14</v>
      </c>
      <c r="V8" s="25" t="s">
        <v>15</v>
      </c>
      <c r="W8" s="25" t="s">
        <v>16</v>
      </c>
      <c r="X8" s="25" t="s">
        <v>17</v>
      </c>
    </row>
    <row r="9" spans="1:24" ht="15" thickBot="1" x14ac:dyDescent="0.25">
      <c r="A9" s="25" t="s">
        <v>21</v>
      </c>
      <c r="B9" s="25">
        <f t="shared" ca="1" si="0"/>
        <v>4</v>
      </c>
      <c r="C9" s="4">
        <f t="shared" ca="1" si="1"/>
        <v>4</v>
      </c>
      <c r="D9" s="4">
        <f t="shared" ca="1" si="2"/>
        <v>65</v>
      </c>
      <c r="E9" s="5">
        <f ca="1">COUNTIF(OFFSET(Sheet1!$C$3:$C$3,0,Feuil1!E$5-1,COUNTA(Sheet1!$A:$A)-2),Feuil1!$A9)</f>
        <v>0</v>
      </c>
      <c r="F9" s="5">
        <f ca="1">COUNTIF(OFFSET(Sheet1!$C$3:$C$3,0,Feuil1!F$5-1,COUNTA(Sheet1!$A:$A)-2),Feuil1!$A9)</f>
        <v>1</v>
      </c>
      <c r="G9" s="5">
        <f ca="1">COUNTIF(OFFSET(Sheet1!$C$3:$C$3,0,Feuil1!G$5-1,COUNTA(Sheet1!$A:$A)-2),Feuil1!$A9)</f>
        <v>0</v>
      </c>
      <c r="H9" s="5">
        <f ca="1">COUNTIF(OFFSET(Sheet1!$C$3:$C$3,0,Feuil1!H$5-1,COUNTA(Sheet1!$A:$A)-2),Feuil1!$A9)</f>
        <v>0</v>
      </c>
      <c r="I9" s="5">
        <f ca="1">COUNTIF(OFFSET(Sheet1!$C$3:$C$3,0,Feuil1!I$5-1,COUNTA(Sheet1!$A:$A)-2),Feuil1!$A9)</f>
        <v>0</v>
      </c>
      <c r="J9" s="5">
        <f ca="1">IFERROR(VALUE(INDEX(Sheet1!$B$3:$B$8,MATCH($A9,OFFSET(Sheet1!$C$3:$C$3,0,Feuil1!J$5-1,COUNTA(Sheet1!$A:$A)-2),0))),0)</f>
        <v>0</v>
      </c>
      <c r="K9" s="5">
        <f ca="1">IFERROR(VALUE(INDEX(Sheet1!$B$3:$B$8,MATCH($A9,OFFSET(Sheet1!$C$3:$C$3,0,Feuil1!K$5-1,COUNTA(Sheet1!$A:$A)-2),0))),0)</f>
        <v>65</v>
      </c>
      <c r="L9" s="5">
        <f ca="1">IFERROR(VALUE(INDEX(Sheet1!$B$3:$B$8,MATCH($A9,OFFSET(Sheet1!$C$3:$C$3,0,Feuil1!L$5-1,COUNTA(Sheet1!$A:$A)-2),0))),0)</f>
        <v>0</v>
      </c>
      <c r="M9" s="5">
        <f ca="1">IFERROR(VALUE(INDEX(Sheet1!$B$3:$B$8,MATCH($A9,OFFSET(Sheet1!$C$3:$C$3,0,Feuil1!M$5-1,COUNTA(Sheet1!$A:$A)-2),0))),0)</f>
        <v>0</v>
      </c>
      <c r="N9" s="5">
        <f ca="1">IFERROR(VALUE(INDEX(Sheet1!$B$3:$B$8,MATCH($A9,OFFSET(Sheet1!$C$3:$C$3,0,Feuil1!N$5-1,COUNTA(Sheet1!$A:$A)-2),0))),0)</f>
        <v>0</v>
      </c>
      <c r="P9">
        <f ca="1">IFERROR(VALUE(INDEX(OFFSET(Sheet1!$B:$B,2,0,COUNTA(Sheet1!$B:$B)-2,1),ROW()-ROW(Feuil1!$6:$6))),0)</f>
        <v>65</v>
      </c>
      <c r="Q9">
        <f ca="1">IFERROR(RANK($P9,OFFSET(Feuil1!$P$7,0,0,COUNTIF(Feuil1!$P$7:$P$24,"&gt;0")),1),"")</f>
        <v>18</v>
      </c>
      <c r="R9">
        <f t="shared" ca="1" si="3"/>
        <v>3</v>
      </c>
      <c r="S9" s="13">
        <f t="shared" ca="1" si="4"/>
        <v>25</v>
      </c>
      <c r="T9" s="25" t="s">
        <v>20</v>
      </c>
      <c r="U9" s="25" t="s">
        <v>21</v>
      </c>
      <c r="V9" s="25" t="s">
        <v>22</v>
      </c>
      <c r="W9" s="25" t="s">
        <v>23</v>
      </c>
      <c r="X9" s="25" t="s">
        <v>24</v>
      </c>
    </row>
    <row r="10" spans="1:24" ht="15" thickBot="1" x14ac:dyDescent="0.25">
      <c r="A10" s="25" t="s">
        <v>28</v>
      </c>
      <c r="B10" s="25">
        <f t="shared" ca="1" si="0"/>
        <v>11</v>
      </c>
      <c r="C10" s="4">
        <f ca="1">INDEX($E$4:$I$4,1,MATCH(1,$E10:$I10,0))</f>
        <v>3</v>
      </c>
      <c r="D10" s="4">
        <f t="shared" ca="1" si="2"/>
        <v>32</v>
      </c>
      <c r="E10" s="5">
        <f ca="1">COUNTIF(OFFSET(Sheet1!$C$3:$C$3,0,Feuil1!E$5-1,COUNTA(Sheet1!$A:$A)-2),Feuil1!$A10)</f>
        <v>0</v>
      </c>
      <c r="F10" s="5">
        <f ca="1">COUNTIF(OFFSET(Sheet1!$C$3:$C$3,0,Feuil1!F$5-1,COUNTA(Sheet1!$A:$A)-2),Feuil1!$A10)</f>
        <v>2</v>
      </c>
      <c r="G10" s="5">
        <f ca="1">COUNTIF(OFFSET(Sheet1!$C$3:$C$3,0,Feuil1!G$5-1,COUNTA(Sheet1!$A:$A)-2),Feuil1!$A10)</f>
        <v>1</v>
      </c>
      <c r="H10" s="5">
        <f ca="1">COUNTIF(OFFSET(Sheet1!$C$3:$C$3,0,Feuil1!H$5-1,COUNTA(Sheet1!$A:$A)-2),Feuil1!$A10)</f>
        <v>0</v>
      </c>
      <c r="I10" s="5">
        <f ca="1">COUNTIF(OFFSET(Sheet1!$C$3:$C$3,0,Feuil1!I$5-1,COUNTA(Sheet1!$A:$A)-2),Feuil1!$A10)</f>
        <v>0</v>
      </c>
      <c r="J10" s="5">
        <f ca="1">IFERROR(VALUE(INDEX(Sheet1!$B$3:$B$8,MATCH($A10,OFFSET(Sheet1!$C$3:$C$3,0,Feuil1!J$5-1,COUNTA(Sheet1!$A:$A)-2),0))),0)</f>
        <v>0</v>
      </c>
      <c r="K10" s="5">
        <f ca="1">IFERROR(VALUE(INDEX(Sheet1!$B$3:$B$8,MATCH($A10,OFFSET(Sheet1!$C$3:$C$3,0,Feuil1!K$5-1,COUNTA(Sheet1!$A:$A)-2),0))),0)</f>
        <v>32</v>
      </c>
      <c r="L10" s="5">
        <f ca="1">IFERROR(VALUE(INDEX(Sheet1!$B$3:$B$8,MATCH($A10,OFFSET(Sheet1!$C$3:$C$3,0,Feuil1!L$5-1,COUNTA(Sheet1!$A:$A)-2),0))),0)</f>
        <v>0</v>
      </c>
      <c r="M10" s="5">
        <f ca="1">IFERROR(VALUE(INDEX(Sheet1!$B$3:$B$8,MATCH($A10,OFFSET(Sheet1!$C$3:$C$3,0,Feuil1!M$5-1,COUNTA(Sheet1!$A:$A)-2),0))),0)</f>
        <v>0</v>
      </c>
      <c r="N10" s="5">
        <f ca="1">IFERROR(VALUE(INDEX(Sheet1!$B$3:$B$8,MATCH($A10,OFFSET(Sheet1!$C$3:$C$3,0,Feuil1!N$5-1,COUNTA(Sheet1!$A:$A)-2),0))),0)</f>
        <v>0</v>
      </c>
      <c r="P10">
        <f ca="1">IFERROR(VALUE(INDEX(OFFSET(Sheet1!$B:$B,2,0,COUNTA(Sheet1!$B:$B)-2,1),ROW()-ROW(Feuil1!$6:$6))),0)</f>
        <v>32</v>
      </c>
      <c r="Q10">
        <f ca="1">IFERROR(RANK($P10,OFFSET(Feuil1!$P$7,0,0,COUNTIF(Feuil1!$P$7:$P$24,"&gt;0")),1),"")</f>
        <v>6</v>
      </c>
      <c r="R10">
        <f t="shared" ca="1" si="3"/>
        <v>4</v>
      </c>
      <c r="S10" s="13">
        <f t="shared" ca="1" si="4"/>
        <v>28</v>
      </c>
      <c r="T10" s="25" t="s">
        <v>27</v>
      </c>
      <c r="U10" s="25" t="s">
        <v>28</v>
      </c>
      <c r="V10" s="25" t="s">
        <v>29</v>
      </c>
      <c r="W10" s="25" t="s">
        <v>30</v>
      </c>
      <c r="X10" s="25" t="s">
        <v>31</v>
      </c>
    </row>
    <row r="11" spans="1:24" ht="15" thickBot="1" x14ac:dyDescent="0.25">
      <c r="A11" s="25" t="s">
        <v>35</v>
      </c>
      <c r="B11" s="25">
        <f t="shared" ca="1" si="0"/>
        <v>4</v>
      </c>
      <c r="C11" s="4">
        <f ca="1">INDEX($E$4:$I$4,1,MATCH(1,$E11:$I11,0))</f>
        <v>4</v>
      </c>
      <c r="D11" s="4">
        <f t="shared" ca="1" si="2"/>
        <v>10</v>
      </c>
      <c r="E11" s="5">
        <f ca="1">COUNTIF(OFFSET(Sheet1!$C$3:$C$3,0,Feuil1!E$5-1,COUNTA(Sheet1!$A:$A)-2),Feuil1!$A11)</f>
        <v>0</v>
      </c>
      <c r="F11" s="5">
        <f ca="1">COUNTIF(OFFSET(Sheet1!$C$3:$C$3,0,Feuil1!F$5-1,COUNTA(Sheet1!$A:$A)-2),Feuil1!$A11)</f>
        <v>1</v>
      </c>
      <c r="G11" s="5">
        <f ca="1">COUNTIF(OFFSET(Sheet1!$C$3:$C$3,0,Feuil1!G$5-1,COUNTA(Sheet1!$A:$A)-2),Feuil1!$A11)</f>
        <v>0</v>
      </c>
      <c r="H11" s="5">
        <f ca="1">COUNTIF(OFFSET(Sheet1!$C$3:$C$3,0,Feuil1!H$5-1,COUNTA(Sheet1!$A:$A)-2),Feuil1!$A11)</f>
        <v>0</v>
      </c>
      <c r="I11" s="5">
        <f ca="1">COUNTIF(OFFSET(Sheet1!$C$3:$C$3,0,Feuil1!I$5-1,COUNTA(Sheet1!$A:$A)-2),Feuil1!$A11)</f>
        <v>0</v>
      </c>
      <c r="J11" s="5">
        <f ca="1">IFERROR(VALUE(INDEX(Sheet1!$B$3:$B$8,MATCH($A11,OFFSET(Sheet1!$C$3:$C$3,0,Feuil1!J$5-1,COUNTA(Sheet1!$A:$A)-2),0))),0)</f>
        <v>0</v>
      </c>
      <c r="K11" s="5">
        <f ca="1">IFERROR(VALUE(INDEX(Sheet1!$B$3:$B$8,MATCH($A11,OFFSET(Sheet1!$C$3:$C$3,0,Feuil1!K$5-1,COUNTA(Sheet1!$A:$A)-2),0))),0)</f>
        <v>10</v>
      </c>
      <c r="L11" s="5">
        <f ca="1">IFERROR(VALUE(INDEX(Sheet1!$B$3:$B$8,MATCH($A11,OFFSET(Sheet1!$C$3:$C$3,0,Feuil1!L$5-1,COUNTA(Sheet1!$A:$A)-2),0))),0)</f>
        <v>0</v>
      </c>
      <c r="M11" s="5">
        <f ca="1">IFERROR(VALUE(INDEX(Sheet1!$B$3:$B$8,MATCH($A11,OFFSET(Sheet1!$C$3:$C$3,0,Feuil1!M$5-1,COUNTA(Sheet1!$A:$A)-2),0))),0)</f>
        <v>0</v>
      </c>
      <c r="N11" s="5">
        <f ca="1">IFERROR(VALUE(INDEX(Sheet1!$B$3:$B$8,MATCH($A11,OFFSET(Sheet1!$C$3:$C$3,0,Feuil1!N$5-1,COUNTA(Sheet1!$A:$A)-2),0))),0)</f>
        <v>0</v>
      </c>
      <c r="P11">
        <f ca="1">IFERROR(VALUE(INDEX(OFFSET(Sheet1!$B:$B,2,0,COUNTA(Sheet1!$B:$B)-2,1),ROW()-ROW(Feuil1!$6:$6))),0)</f>
        <v>10</v>
      </c>
      <c r="Q11">
        <f ca="1">IFERROR(RANK($P11,OFFSET(Feuil1!$P$7,0,0,COUNTIF(Feuil1!$P$7:$P$24,"&gt;0")),1),"")</f>
        <v>1</v>
      </c>
      <c r="R11">
        <f t="shared" ca="1" si="3"/>
        <v>5</v>
      </c>
      <c r="S11" s="13">
        <f t="shared" ca="1" si="4"/>
        <v>29</v>
      </c>
      <c r="T11" s="25" t="s">
        <v>34</v>
      </c>
      <c r="U11" s="25" t="s">
        <v>35</v>
      </c>
      <c r="V11" s="25" t="s">
        <v>36</v>
      </c>
      <c r="W11" s="25" t="s">
        <v>37</v>
      </c>
      <c r="X11" s="25" t="s">
        <v>38</v>
      </c>
    </row>
    <row r="12" spans="1:24" ht="15" thickBot="1" x14ac:dyDescent="0.25">
      <c r="A12" s="25" t="s">
        <v>42</v>
      </c>
      <c r="B12" s="25">
        <f t="shared" ca="1" si="0"/>
        <v>4</v>
      </c>
      <c r="C12" s="4">
        <f ca="1">INDEX($E$4:$I$4,1,MATCH(1,$E12:$I12,0))</f>
        <v>4</v>
      </c>
      <c r="D12" s="4">
        <f t="shared" ca="1" si="2"/>
        <v>50</v>
      </c>
      <c r="E12" s="5">
        <f ca="1">COUNTIF(OFFSET(Sheet1!$C$3:$C$3,0,Feuil1!E$5-1,COUNTA(Sheet1!$A:$A)-2),Feuil1!$A12)</f>
        <v>0</v>
      </c>
      <c r="F12" s="5">
        <f ca="1">COUNTIF(OFFSET(Sheet1!$C$3:$C$3,0,Feuil1!F$5-1,COUNTA(Sheet1!$A:$A)-2),Feuil1!$A12)</f>
        <v>1</v>
      </c>
      <c r="G12" s="5">
        <f ca="1">COUNTIF(OFFSET(Sheet1!$C$3:$C$3,0,Feuil1!G$5-1,COUNTA(Sheet1!$A:$A)-2),Feuil1!$A12)</f>
        <v>0</v>
      </c>
      <c r="H12" s="5">
        <f ca="1">COUNTIF(OFFSET(Sheet1!$C$3:$C$3,0,Feuil1!H$5-1,COUNTA(Sheet1!$A:$A)-2),Feuil1!$A12)</f>
        <v>0</v>
      </c>
      <c r="I12" s="5">
        <f ca="1">COUNTIF(OFFSET(Sheet1!$C$3:$C$3,0,Feuil1!I$5-1,COUNTA(Sheet1!$A:$A)-2),Feuil1!$A12)</f>
        <v>0</v>
      </c>
      <c r="J12" s="5">
        <f ca="1">IFERROR(VALUE(INDEX(Sheet1!$B$3:$B$8,MATCH($A12,OFFSET(Sheet1!$C$3:$C$3,0,Feuil1!J$5-1,COUNTA(Sheet1!$A:$A)-2),0))),0)</f>
        <v>0</v>
      </c>
      <c r="K12" s="5">
        <f ca="1">IFERROR(VALUE(INDEX(Sheet1!$B$3:$B$8,MATCH($A12,OFFSET(Sheet1!$C$3:$C$3,0,Feuil1!K$5-1,COUNTA(Sheet1!$A:$A)-2),0))),0)</f>
        <v>50</v>
      </c>
      <c r="L12" s="5">
        <f ca="1">IFERROR(VALUE(INDEX(Sheet1!$B$3:$B$8,MATCH($A12,OFFSET(Sheet1!$C$3:$C$3,0,Feuil1!L$5-1,COUNTA(Sheet1!$A:$A)-2),0))),0)</f>
        <v>0</v>
      </c>
      <c r="M12" s="5">
        <f ca="1">IFERROR(VALUE(INDEX(Sheet1!$B$3:$B$8,MATCH($A12,OFFSET(Sheet1!$C$3:$C$3,0,Feuil1!M$5-1,COUNTA(Sheet1!$A:$A)-2),0))),0)</f>
        <v>0</v>
      </c>
      <c r="N12" s="5">
        <f ca="1">IFERROR(VALUE(INDEX(Sheet1!$B$3:$B$8,MATCH($A12,OFFSET(Sheet1!$C$3:$C$3,0,Feuil1!N$5-1,COUNTA(Sheet1!$A:$A)-2),0))),0)</f>
        <v>0</v>
      </c>
      <c r="P12">
        <f ca="1">IFERROR(VALUE(INDEX(OFFSET(Sheet1!$B:$B,2,0,COUNTA(Sheet1!$B:$B)-2,1),ROW()-ROW(Feuil1!$6:$6))),0)</f>
        <v>50</v>
      </c>
      <c r="Q12">
        <f ca="1">IFERROR(RANK($P12,OFFSET(Feuil1!$P$7,0,0,COUNTIF(Feuil1!$P$7:$P$24,"&gt;0")),1),"")</f>
        <v>16</v>
      </c>
      <c r="R12">
        <f t="shared" ca="1" si="3"/>
        <v>6</v>
      </c>
      <c r="S12" s="13">
        <f t="shared" ca="1" si="4"/>
        <v>32</v>
      </c>
      <c r="T12" s="25" t="s">
        <v>41</v>
      </c>
      <c r="U12" s="25" t="s">
        <v>42</v>
      </c>
      <c r="V12" s="25" t="s">
        <v>43</v>
      </c>
      <c r="W12" s="25" t="s">
        <v>44</v>
      </c>
      <c r="X12" s="25" t="s">
        <v>45</v>
      </c>
    </row>
    <row r="13" spans="1:24" ht="15" thickBot="1" x14ac:dyDescent="0.25">
      <c r="A13" s="25" t="s">
        <v>60</v>
      </c>
      <c r="B13" s="25">
        <f t="shared" ca="1" si="0"/>
        <v>14</v>
      </c>
      <c r="C13" s="4">
        <f ca="1">INDEX($E$4:$I$4,1,MATCH(1,$E13:$I13,0))</f>
        <v>6</v>
      </c>
      <c r="D13" s="4">
        <f t="shared" ca="1" si="2"/>
        <v>0</v>
      </c>
      <c r="E13" s="5">
        <f ca="1">COUNTIF(OFFSET(Sheet1!$C$3:$C$3,0,Feuil1!E$5-1,COUNTA(Sheet1!$A:$A)-2),Feuil1!$A13)</f>
        <v>1</v>
      </c>
      <c r="F13" s="5">
        <f ca="1">COUNTIF(OFFSET(Sheet1!$C$3:$C$3,0,Feuil1!F$5-1,COUNTA(Sheet1!$A:$A)-2),Feuil1!$A13)</f>
        <v>2</v>
      </c>
      <c r="G13" s="5">
        <f ca="1">COUNTIF(OFFSET(Sheet1!$C$3:$C$3,0,Feuil1!G$5-1,COUNTA(Sheet1!$A:$A)-2),Feuil1!$A13)</f>
        <v>0</v>
      </c>
      <c r="H13" s="5">
        <f ca="1">COUNTIF(OFFSET(Sheet1!$C$3:$C$3,0,Feuil1!H$5-1,COUNTA(Sheet1!$A:$A)-2),Feuil1!$A13)</f>
        <v>0</v>
      </c>
      <c r="I13" s="5">
        <f ca="1">COUNTIF(OFFSET(Sheet1!$C$3:$C$3,0,Feuil1!I$5-1,COUNTA(Sheet1!$A:$A)-2),Feuil1!$A13)</f>
        <v>0</v>
      </c>
      <c r="J13" s="5">
        <f ca="1">IFERROR(VALUE(INDEX(Sheet1!$B$3:$B$8,MATCH($A13,OFFSET(Sheet1!$C$3:$C$3,0,Feuil1!J$5-1,COUNTA(Sheet1!$A:$A)-2),0))),0)</f>
        <v>0</v>
      </c>
      <c r="K13" s="5">
        <f ca="1">IFERROR(VALUE(INDEX(Sheet1!$B$3:$B$8,MATCH($A13,OFFSET(Sheet1!$C$3:$C$3,0,Feuil1!K$5-1,COUNTA(Sheet1!$A:$A)-2),0))),0)</f>
        <v>0</v>
      </c>
      <c r="L13" s="5">
        <f ca="1">IFERROR(VALUE(INDEX(Sheet1!$B$3:$B$8,MATCH($A13,OFFSET(Sheet1!$C$3:$C$3,0,Feuil1!L$5-1,COUNTA(Sheet1!$A:$A)-2),0))),0)</f>
        <v>0</v>
      </c>
      <c r="M13" s="5">
        <f ca="1">IFERROR(VALUE(INDEX(Sheet1!$B$3:$B$8,MATCH($A13,OFFSET(Sheet1!$C$3:$C$3,0,Feuil1!M$5-1,COUNTA(Sheet1!$A:$A)-2),0))),0)</f>
        <v>0</v>
      </c>
      <c r="N13" s="5">
        <f ca="1">IFERROR(VALUE(INDEX(Sheet1!$B$3:$B$8,MATCH($A13,OFFSET(Sheet1!$C$3:$C$3,0,Feuil1!N$5-1,COUNTA(Sheet1!$A:$A)-2),0))),0)</f>
        <v>0</v>
      </c>
      <c r="P13">
        <f ca="1">IFERROR(VALUE(INDEX(OFFSET(Sheet1!$B:$B,2,0,COUNTA(Sheet1!$B:$B)-2,1),ROW()-ROW(Feuil1!$6:$6))),0)</f>
        <v>61</v>
      </c>
      <c r="Q13">
        <f ca="1">IFERROR(RANK($P13,OFFSET(Feuil1!$P$7,0,0,COUNTIF(Feuil1!$P$7:$P$24,"&gt;0")),1),"")</f>
        <v>17</v>
      </c>
      <c r="R13">
        <f t="shared" ca="1" si="3"/>
        <v>7</v>
      </c>
      <c r="S13" s="13" t="e">
        <f t="shared" ca="1" si="4"/>
        <v>#N/A</v>
      </c>
      <c r="T13" s="25" t="s">
        <v>59</v>
      </c>
      <c r="U13" s="25" t="s">
        <v>60</v>
      </c>
      <c r="V13" s="25" t="s">
        <v>61</v>
      </c>
      <c r="W13" s="25" t="s">
        <v>62</v>
      </c>
      <c r="X13" s="25" t="s">
        <v>63</v>
      </c>
    </row>
    <row r="14" spans="1:24" ht="15" thickBot="1" x14ac:dyDescent="0.25">
      <c r="A14" s="25" t="s">
        <v>67</v>
      </c>
      <c r="B14" s="25">
        <f t="shared" ca="1" si="0"/>
        <v>4</v>
      </c>
      <c r="C14" s="4">
        <f ca="1">INDEX($E$4:$I$4,1,MATCH(1,$E14:$I14,0))</f>
        <v>4</v>
      </c>
      <c r="D14" s="4">
        <f t="shared" ca="1" si="2"/>
        <v>0</v>
      </c>
      <c r="E14" s="5">
        <f ca="1">COUNTIF(OFFSET(Sheet1!$C$3:$C$3,0,Feuil1!E$5-1,COUNTA(Sheet1!$A:$A)-2),Feuil1!$A14)</f>
        <v>0</v>
      </c>
      <c r="F14" s="5">
        <f ca="1">COUNTIF(OFFSET(Sheet1!$C$3:$C$3,0,Feuil1!F$5-1,COUNTA(Sheet1!$A:$A)-2),Feuil1!$A14)</f>
        <v>1</v>
      </c>
      <c r="G14" s="5">
        <f ca="1">COUNTIF(OFFSET(Sheet1!$C$3:$C$3,0,Feuil1!G$5-1,COUNTA(Sheet1!$A:$A)-2),Feuil1!$A14)</f>
        <v>0</v>
      </c>
      <c r="H14" s="5">
        <f ca="1">COUNTIF(OFFSET(Sheet1!$C$3:$C$3,0,Feuil1!H$5-1,COUNTA(Sheet1!$A:$A)-2),Feuil1!$A14)</f>
        <v>0</v>
      </c>
      <c r="I14" s="5">
        <f ca="1">COUNTIF(OFFSET(Sheet1!$C$3:$C$3,0,Feuil1!I$5-1,COUNTA(Sheet1!$A:$A)-2),Feuil1!$A14)</f>
        <v>0</v>
      </c>
      <c r="J14" s="5">
        <f ca="1">IFERROR(VALUE(INDEX(Sheet1!$B$3:$B$8,MATCH($A14,OFFSET(Sheet1!$C$3:$C$3,0,Feuil1!J$5-1,COUNTA(Sheet1!$A:$A)-2),0))),0)</f>
        <v>0</v>
      </c>
      <c r="K14" s="5">
        <f ca="1">IFERROR(VALUE(INDEX(Sheet1!$B$3:$B$8,MATCH($A14,OFFSET(Sheet1!$C$3:$C$3,0,Feuil1!K$5-1,COUNTA(Sheet1!$A:$A)-2),0))),0)</f>
        <v>0</v>
      </c>
      <c r="L14" s="5">
        <f ca="1">IFERROR(VALUE(INDEX(Sheet1!$B$3:$B$8,MATCH($A14,OFFSET(Sheet1!$C$3:$C$3,0,Feuil1!L$5-1,COUNTA(Sheet1!$A:$A)-2),0))),0)</f>
        <v>0</v>
      </c>
      <c r="M14" s="5">
        <f ca="1">IFERROR(VALUE(INDEX(Sheet1!$B$3:$B$8,MATCH($A14,OFFSET(Sheet1!$C$3:$C$3,0,Feuil1!M$5-1,COUNTA(Sheet1!$A:$A)-2),0))),0)</f>
        <v>0</v>
      </c>
      <c r="N14" s="5">
        <f ca="1">IFERROR(VALUE(INDEX(Sheet1!$B$3:$B$8,MATCH($A14,OFFSET(Sheet1!$C$3:$C$3,0,Feuil1!N$5-1,COUNTA(Sheet1!$A:$A)-2),0))),0)</f>
        <v>0</v>
      </c>
      <c r="P14">
        <f ca="1">IFERROR(VALUE(INDEX(OFFSET(Sheet1!$B:$B,2,0,COUNTA(Sheet1!$B:$B)-2,1),ROW()-ROW(Feuil1!$6:$6))),0)</f>
        <v>44</v>
      </c>
      <c r="Q14">
        <f ca="1">IFERROR(RANK($P14,OFFSET(Feuil1!$P$7,0,0,COUNTIF(Feuil1!$P$7:$P$24,"&gt;0")),1),"")</f>
        <v>10</v>
      </c>
      <c r="R14">
        <f t="shared" ca="1" si="3"/>
        <v>8</v>
      </c>
      <c r="S14" s="13">
        <f t="shared" ca="1" si="4"/>
        <v>38</v>
      </c>
      <c r="T14" s="25" t="s">
        <v>66</v>
      </c>
      <c r="U14" s="25" t="s">
        <v>67</v>
      </c>
      <c r="V14" s="25" t="s">
        <v>68</v>
      </c>
      <c r="W14" s="25" t="s">
        <v>69</v>
      </c>
      <c r="X14" s="25" t="s">
        <v>70</v>
      </c>
    </row>
    <row r="15" spans="1:24" ht="15" thickBot="1" x14ac:dyDescent="0.25">
      <c r="A15" s="25" t="s">
        <v>74</v>
      </c>
      <c r="B15" s="25">
        <f t="shared" ca="1" si="0"/>
        <v>4</v>
      </c>
      <c r="C15" s="4">
        <f ca="1">INDEX($E$4:$I$4,1,MATCH(1,$E15:$I15,0))</f>
        <v>4</v>
      </c>
      <c r="D15" s="4">
        <f t="shared" ca="1" si="2"/>
        <v>0</v>
      </c>
      <c r="E15" s="5">
        <f ca="1">COUNTIF(OFFSET(Sheet1!$C$3:$C$3,0,Feuil1!E$5-1,COUNTA(Sheet1!$A:$A)-2),Feuil1!$A15)</f>
        <v>0</v>
      </c>
      <c r="F15" s="5">
        <f ca="1">COUNTIF(OFFSET(Sheet1!$C$3:$C$3,0,Feuil1!F$5-1,COUNTA(Sheet1!$A:$A)-2),Feuil1!$A15)</f>
        <v>1</v>
      </c>
      <c r="G15" s="5">
        <f ca="1">COUNTIF(OFFSET(Sheet1!$C$3:$C$3,0,Feuil1!G$5-1,COUNTA(Sheet1!$A:$A)-2),Feuil1!$A15)</f>
        <v>0</v>
      </c>
      <c r="H15" s="5">
        <f ca="1">COUNTIF(OFFSET(Sheet1!$C$3:$C$3,0,Feuil1!H$5-1,COUNTA(Sheet1!$A:$A)-2),Feuil1!$A15)</f>
        <v>0</v>
      </c>
      <c r="I15" s="5">
        <f ca="1">COUNTIF(OFFSET(Sheet1!$C$3:$C$3,0,Feuil1!I$5-1,COUNTA(Sheet1!$A:$A)-2),Feuil1!$A15)</f>
        <v>0</v>
      </c>
      <c r="J15" s="5">
        <f ca="1">IFERROR(VALUE(INDEX(Sheet1!$B$3:$B$8,MATCH($A15,OFFSET(Sheet1!$C$3:$C$3,0,Feuil1!J$5-1,COUNTA(Sheet1!$A:$A)-2),0))),0)</f>
        <v>0</v>
      </c>
      <c r="K15" s="5">
        <f ca="1">IFERROR(VALUE(INDEX(Sheet1!$B$3:$B$8,MATCH($A15,OFFSET(Sheet1!$C$3:$C$3,0,Feuil1!K$5-1,COUNTA(Sheet1!$A:$A)-2),0))),0)</f>
        <v>0</v>
      </c>
      <c r="L15" s="5">
        <f ca="1">IFERROR(VALUE(INDEX(Sheet1!$B$3:$B$8,MATCH($A15,OFFSET(Sheet1!$C$3:$C$3,0,Feuil1!L$5-1,COUNTA(Sheet1!$A:$A)-2),0))),0)</f>
        <v>0</v>
      </c>
      <c r="M15" s="5">
        <f ca="1">IFERROR(VALUE(INDEX(Sheet1!$B$3:$B$8,MATCH($A15,OFFSET(Sheet1!$C$3:$C$3,0,Feuil1!M$5-1,COUNTA(Sheet1!$A:$A)-2),0))),0)</f>
        <v>0</v>
      </c>
      <c r="N15" s="5">
        <f ca="1">IFERROR(VALUE(INDEX(Sheet1!$B$3:$B$8,MATCH($A15,OFFSET(Sheet1!$C$3:$C$3,0,Feuil1!N$5-1,COUNTA(Sheet1!$A:$A)-2),0))),0)</f>
        <v>0</v>
      </c>
      <c r="P15">
        <f ca="1">IFERROR(VALUE(INDEX(OFFSET(Sheet1!$B:$B,2,0,COUNTA(Sheet1!$B:$B)-2,1),ROW()-ROW(Feuil1!$6:$6))),0)</f>
        <v>38</v>
      </c>
      <c r="Q15">
        <f ca="1">IFERROR(RANK($P15,OFFSET(Feuil1!$P$7,0,0,COUNTIF(Feuil1!$P$7:$P$24,"&gt;0")),1),"")</f>
        <v>8</v>
      </c>
      <c r="R15">
        <f t="shared" ca="1" si="3"/>
        <v>9</v>
      </c>
      <c r="S15" s="13" t="e">
        <f t="shared" ca="1" si="4"/>
        <v>#N/A</v>
      </c>
      <c r="T15" s="25" t="s">
        <v>73</v>
      </c>
      <c r="U15" s="25" t="s">
        <v>74</v>
      </c>
      <c r="V15" s="25" t="s">
        <v>75</v>
      </c>
      <c r="W15" s="25" t="s">
        <v>76</v>
      </c>
      <c r="X15" s="25" t="s">
        <v>77</v>
      </c>
    </row>
    <row r="16" spans="1:24" ht="15" thickBot="1" x14ac:dyDescent="0.25">
      <c r="A16" s="25" t="s">
        <v>88</v>
      </c>
      <c r="B16" s="25">
        <f t="shared" ca="1" si="0"/>
        <v>4</v>
      </c>
      <c r="C16" s="4">
        <f ca="1">INDEX($E$4:$I$4,1,MATCH(1,$E16:$I16,0))</f>
        <v>4</v>
      </c>
      <c r="D16" s="4">
        <f t="shared" ca="1" si="2"/>
        <v>0</v>
      </c>
      <c r="E16" s="5">
        <f ca="1">COUNTIF(OFFSET(Sheet1!$C$3:$C$3,0,Feuil1!E$5-1,COUNTA(Sheet1!$A:$A)-2),Feuil1!$A16)</f>
        <v>0</v>
      </c>
      <c r="F16" s="5">
        <f ca="1">COUNTIF(OFFSET(Sheet1!$C$3:$C$3,0,Feuil1!F$5-1,COUNTA(Sheet1!$A:$A)-2),Feuil1!$A16)</f>
        <v>1</v>
      </c>
      <c r="G16" s="5">
        <f ca="1">COUNTIF(OFFSET(Sheet1!$C$3:$C$3,0,Feuil1!G$5-1,COUNTA(Sheet1!$A:$A)-2),Feuil1!$A16)</f>
        <v>0</v>
      </c>
      <c r="H16" s="5">
        <f ca="1">COUNTIF(OFFSET(Sheet1!$C$3:$C$3,0,Feuil1!H$5-1,COUNTA(Sheet1!$A:$A)-2),Feuil1!$A16)</f>
        <v>0</v>
      </c>
      <c r="I16" s="5">
        <f ca="1">COUNTIF(OFFSET(Sheet1!$C$3:$C$3,0,Feuil1!I$5-1,COUNTA(Sheet1!$A:$A)-2),Feuil1!$A16)</f>
        <v>0</v>
      </c>
      <c r="J16" s="5">
        <f ca="1">IFERROR(VALUE(INDEX(Sheet1!$B$3:$B$8,MATCH($A16,OFFSET(Sheet1!$C$3:$C$3,0,Feuil1!J$5-1,COUNTA(Sheet1!$A:$A)-2),0))),0)</f>
        <v>0</v>
      </c>
      <c r="K16" s="5">
        <f ca="1">IFERROR(VALUE(INDEX(Sheet1!$B$3:$B$8,MATCH($A16,OFFSET(Sheet1!$C$3:$C$3,0,Feuil1!K$5-1,COUNTA(Sheet1!$A:$A)-2),0))),0)</f>
        <v>0</v>
      </c>
      <c r="L16" s="5">
        <f ca="1">IFERROR(VALUE(INDEX(Sheet1!$B$3:$B$8,MATCH($A16,OFFSET(Sheet1!$C$3:$C$3,0,Feuil1!L$5-1,COUNTA(Sheet1!$A:$A)-2),0))),0)</f>
        <v>0</v>
      </c>
      <c r="M16" s="5">
        <f ca="1">IFERROR(VALUE(INDEX(Sheet1!$B$3:$B$8,MATCH($A16,OFFSET(Sheet1!$C$3:$C$3,0,Feuil1!M$5-1,COUNTA(Sheet1!$A:$A)-2),0))),0)</f>
        <v>0</v>
      </c>
      <c r="N16" s="5">
        <f ca="1">IFERROR(VALUE(INDEX(Sheet1!$B$3:$B$8,MATCH($A16,OFFSET(Sheet1!$C$3:$C$3,0,Feuil1!N$5-1,COUNTA(Sheet1!$A:$A)-2),0))),0)</f>
        <v>0</v>
      </c>
      <c r="P16">
        <f ca="1">IFERROR(VALUE(INDEX(OFFSET(Sheet1!$B:$B,2,0,COUNTA(Sheet1!$B:$B)-2,1),ROW()-ROW(Feuil1!$6:$6))),0)</f>
        <v>25</v>
      </c>
      <c r="Q16">
        <f ca="1">IFERROR(RANK($P16,OFFSET(Feuil1!$P$7,0,0,COUNTIF(Feuil1!$P$7:$P$24,"&gt;0")),1),"")</f>
        <v>3</v>
      </c>
      <c r="R16">
        <f t="shared" ca="1" si="3"/>
        <v>10</v>
      </c>
      <c r="S16" s="13">
        <f t="shared" ca="1" si="4"/>
        <v>44</v>
      </c>
      <c r="T16" s="25" t="s">
        <v>80</v>
      </c>
      <c r="U16" s="25" t="s">
        <v>81</v>
      </c>
      <c r="V16" s="25" t="s">
        <v>82</v>
      </c>
      <c r="W16" s="25" t="s">
        <v>83</v>
      </c>
      <c r="X16" s="25" t="s">
        <v>84</v>
      </c>
    </row>
    <row r="17" spans="1:24" ht="15" thickBot="1" x14ac:dyDescent="0.25">
      <c r="A17" s="25" t="s">
        <v>92</v>
      </c>
      <c r="B17" s="25">
        <f t="shared" ca="1" si="0"/>
        <v>6</v>
      </c>
      <c r="C17" s="4">
        <f ca="1">INDEX($E$4:$I$4,1,MATCH(1,$E17:$I17,0))</f>
        <v>4</v>
      </c>
      <c r="D17" s="4">
        <f t="shared" ca="1" si="2"/>
        <v>0</v>
      </c>
      <c r="E17" s="5">
        <f ca="1">COUNTIF(OFFSET(Sheet1!$C$3:$C$3,0,Feuil1!E$5-1,COUNTA(Sheet1!$A:$A)-2),Feuil1!$A17)</f>
        <v>0</v>
      </c>
      <c r="F17" s="5">
        <f ca="1">COUNTIF(OFFSET(Sheet1!$C$3:$C$3,0,Feuil1!F$5-1,COUNTA(Sheet1!$A:$A)-2),Feuil1!$A17)</f>
        <v>1</v>
      </c>
      <c r="G17" s="5">
        <f ca="1">COUNTIF(OFFSET(Sheet1!$C$3:$C$3,0,Feuil1!G$5-1,COUNTA(Sheet1!$A:$A)-2),Feuil1!$A17)</f>
        <v>0</v>
      </c>
      <c r="H17" s="5">
        <f ca="1">COUNTIF(OFFSET(Sheet1!$C$3:$C$3,0,Feuil1!H$5-1,COUNTA(Sheet1!$A:$A)-2),Feuil1!$A17)</f>
        <v>0</v>
      </c>
      <c r="I17" s="5">
        <f ca="1">COUNTIF(OFFSET(Sheet1!$C$3:$C$3,0,Feuil1!I$5-1,COUNTA(Sheet1!$A:$A)-2),Feuil1!$A17)</f>
        <v>2</v>
      </c>
      <c r="J17" s="5">
        <f ca="1">IFERROR(VALUE(INDEX(Sheet1!$B$3:$B$8,MATCH($A17,OFFSET(Sheet1!$C$3:$C$3,0,Feuil1!J$5-1,COUNTA(Sheet1!$A:$A)-2),0))),0)</f>
        <v>0</v>
      </c>
      <c r="K17" s="5">
        <f ca="1">IFERROR(VALUE(INDEX(Sheet1!$B$3:$B$8,MATCH($A17,OFFSET(Sheet1!$C$3:$C$3,0,Feuil1!K$5-1,COUNTA(Sheet1!$A:$A)-2),0))),0)</f>
        <v>0</v>
      </c>
      <c r="L17" s="5">
        <f ca="1">IFERROR(VALUE(INDEX(Sheet1!$B$3:$B$8,MATCH($A17,OFFSET(Sheet1!$C$3:$C$3,0,Feuil1!L$5-1,COUNTA(Sheet1!$A:$A)-2),0))),0)</f>
        <v>0</v>
      </c>
      <c r="M17" s="5">
        <f ca="1">IFERROR(VALUE(INDEX(Sheet1!$B$3:$B$8,MATCH($A17,OFFSET(Sheet1!$C$3:$C$3,0,Feuil1!M$5-1,COUNTA(Sheet1!$A:$A)-2),0))),0)</f>
        <v>0</v>
      </c>
      <c r="N17" s="5">
        <f ca="1">IFERROR(VALUE(INDEX(Sheet1!$B$3:$B$8,MATCH($A17,OFFSET(Sheet1!$C$3:$C$3,0,Feuil1!N$5-1,COUNTA(Sheet1!$A:$A)-2),0))),0)</f>
        <v>0</v>
      </c>
      <c r="P17">
        <f ca="1">IFERROR(VALUE(INDEX(OFFSET(Sheet1!$B:$B,2,0,COUNTA(Sheet1!$B:$B)-2,1),ROW()-ROW(Feuil1!$6:$6))),0)</f>
        <v>29</v>
      </c>
      <c r="Q17">
        <f ca="1">IFERROR(RANK($P17,OFFSET(Feuil1!$P$7,0,0,COUNTIF(Feuil1!$P$7:$P$24,"&gt;0")),1),"")</f>
        <v>5</v>
      </c>
      <c r="R17">
        <f t="shared" ca="1" si="3"/>
        <v>11</v>
      </c>
      <c r="S17" s="13">
        <f t="shared" ca="1" si="4"/>
        <v>45</v>
      </c>
      <c r="T17" s="25" t="s">
        <v>87</v>
      </c>
      <c r="U17" s="25" t="s">
        <v>88</v>
      </c>
      <c r="V17" s="25"/>
      <c r="W17" s="25"/>
      <c r="X17" s="25"/>
    </row>
    <row r="18" spans="1:24" ht="15" thickBot="1" x14ac:dyDescent="0.25">
      <c r="A18" s="25" t="s">
        <v>104</v>
      </c>
      <c r="B18" s="25">
        <f t="shared" ca="1" si="0"/>
        <v>4</v>
      </c>
      <c r="C18" s="4">
        <f ca="1">INDEX($E$4:$I$4,1,MATCH(1,$E18:$I18,0))</f>
        <v>4</v>
      </c>
      <c r="D18" s="4">
        <f t="shared" ca="1" si="2"/>
        <v>0</v>
      </c>
      <c r="E18" s="5">
        <f ca="1">COUNTIF(OFFSET(Sheet1!$C$3:$C$3,0,Feuil1!E$5-1,COUNTA(Sheet1!$A:$A)-2),Feuil1!$A18)</f>
        <v>0</v>
      </c>
      <c r="F18" s="5">
        <f ca="1">COUNTIF(OFFSET(Sheet1!$C$3:$C$3,0,Feuil1!F$5-1,COUNTA(Sheet1!$A:$A)-2),Feuil1!$A18)</f>
        <v>1</v>
      </c>
      <c r="G18" s="5">
        <f ca="1">COUNTIF(OFFSET(Sheet1!$C$3:$C$3,0,Feuil1!G$5-1,COUNTA(Sheet1!$A:$A)-2),Feuil1!$A18)</f>
        <v>0</v>
      </c>
      <c r="H18" s="5">
        <f ca="1">COUNTIF(OFFSET(Sheet1!$C$3:$C$3,0,Feuil1!H$5-1,COUNTA(Sheet1!$A:$A)-2),Feuil1!$A18)</f>
        <v>0</v>
      </c>
      <c r="I18" s="5">
        <f ca="1">COUNTIF(OFFSET(Sheet1!$C$3:$C$3,0,Feuil1!I$5-1,COUNTA(Sheet1!$A:$A)-2),Feuil1!$A18)</f>
        <v>0</v>
      </c>
      <c r="J18" s="5">
        <f ca="1">IFERROR(VALUE(INDEX(Sheet1!$B$3:$B$8,MATCH($A18,OFFSET(Sheet1!$C$3:$C$3,0,Feuil1!J$5-1,COUNTA(Sheet1!$A:$A)-2),0))),0)</f>
        <v>0</v>
      </c>
      <c r="K18" s="5">
        <f ca="1">IFERROR(VALUE(INDEX(Sheet1!$B$3:$B$8,MATCH($A18,OFFSET(Sheet1!$C$3:$C$3,0,Feuil1!K$5-1,COUNTA(Sheet1!$A:$A)-2),0))),0)</f>
        <v>0</v>
      </c>
      <c r="L18" s="5">
        <f ca="1">IFERROR(VALUE(INDEX(Sheet1!$B$3:$B$8,MATCH($A18,OFFSET(Sheet1!$C$3:$C$3,0,Feuil1!L$5-1,COUNTA(Sheet1!$A:$A)-2),0))),0)</f>
        <v>0</v>
      </c>
      <c r="M18" s="5">
        <f ca="1">IFERROR(VALUE(INDEX(Sheet1!$B$3:$B$8,MATCH($A18,OFFSET(Sheet1!$C$3:$C$3,0,Feuil1!M$5-1,COUNTA(Sheet1!$A:$A)-2),0))),0)</f>
        <v>0</v>
      </c>
      <c r="N18" s="5">
        <f ca="1">IFERROR(VALUE(INDEX(Sheet1!$B$3:$B$8,MATCH($A18,OFFSET(Sheet1!$C$3:$C$3,0,Feuil1!N$5-1,COUNTA(Sheet1!$A:$A)-2),0))),0)</f>
        <v>0</v>
      </c>
      <c r="P18">
        <f ca="1">IFERROR(VALUE(INDEX(OFFSET(Sheet1!$B:$B,2,0,COUNTA(Sheet1!$B:$B)-2,1),ROW()-ROW(Feuil1!$6:$6))),0)</f>
        <v>45</v>
      </c>
      <c r="Q18">
        <f ca="1">IFERROR(RANK($P18,OFFSET(Feuil1!$P$7,0,0,COUNTIF(Feuil1!$P$7:$P$24,"&gt;0")),1),"")</f>
        <v>11</v>
      </c>
      <c r="R18">
        <f t="shared" ca="1" si="3"/>
        <v>12</v>
      </c>
      <c r="S18" s="13" t="e">
        <f t="shared" ca="1" si="4"/>
        <v>#N/A</v>
      </c>
      <c r="T18" s="25" t="s">
        <v>91</v>
      </c>
      <c r="U18" s="25" t="s">
        <v>92</v>
      </c>
      <c r="V18" s="25" t="s">
        <v>93</v>
      </c>
      <c r="W18" s="25" t="s">
        <v>94</v>
      </c>
      <c r="X18" s="25" t="s">
        <v>95</v>
      </c>
    </row>
    <row r="19" spans="1:24" ht="15" thickBot="1" x14ac:dyDescent="0.25">
      <c r="A19" s="25" t="s">
        <v>110</v>
      </c>
      <c r="B19" s="25">
        <f t="shared" ca="1" si="0"/>
        <v>4</v>
      </c>
      <c r="C19" s="4">
        <f ca="1">INDEX($E$4:$I$4,1,MATCH(1,$E19:$I19,0))</f>
        <v>4</v>
      </c>
      <c r="D19" s="4">
        <f t="shared" ca="1" si="2"/>
        <v>0</v>
      </c>
      <c r="E19" s="5">
        <f ca="1">COUNTIF(OFFSET(Sheet1!$C$3:$C$3,0,Feuil1!E$5-1,COUNTA(Sheet1!$A:$A)-2),Feuil1!$A19)</f>
        <v>0</v>
      </c>
      <c r="F19" s="5">
        <f ca="1">COUNTIF(OFFSET(Sheet1!$C$3:$C$3,0,Feuil1!F$5-1,COUNTA(Sheet1!$A:$A)-2),Feuil1!$A19)</f>
        <v>1</v>
      </c>
      <c r="G19" s="5">
        <f ca="1">COUNTIF(OFFSET(Sheet1!$C$3:$C$3,0,Feuil1!G$5-1,COUNTA(Sheet1!$A:$A)-2),Feuil1!$A19)</f>
        <v>0</v>
      </c>
      <c r="H19" s="5">
        <f ca="1">COUNTIF(OFFSET(Sheet1!$C$3:$C$3,0,Feuil1!H$5-1,COUNTA(Sheet1!$A:$A)-2),Feuil1!$A19)</f>
        <v>0</v>
      </c>
      <c r="I19" s="5">
        <f ca="1">COUNTIF(OFFSET(Sheet1!$C$3:$C$3,0,Feuil1!I$5-1,COUNTA(Sheet1!$A:$A)-2),Feuil1!$A19)</f>
        <v>0</v>
      </c>
      <c r="J19" s="5">
        <f ca="1">IFERROR(VALUE(INDEX(Sheet1!$B$3:$B$8,MATCH($A19,OFFSET(Sheet1!$C$3:$C$3,0,Feuil1!J$5-1,COUNTA(Sheet1!$A:$A)-2),0))),0)</f>
        <v>0</v>
      </c>
      <c r="K19" s="5">
        <f ca="1">IFERROR(VALUE(INDEX(Sheet1!$B$3:$B$8,MATCH($A19,OFFSET(Sheet1!$C$3:$C$3,0,Feuil1!K$5-1,COUNTA(Sheet1!$A:$A)-2),0))),0)</f>
        <v>0</v>
      </c>
      <c r="L19" s="5">
        <f ca="1">IFERROR(VALUE(INDEX(Sheet1!$B$3:$B$8,MATCH($A19,OFFSET(Sheet1!$C$3:$C$3,0,Feuil1!L$5-1,COUNTA(Sheet1!$A:$A)-2),0))),0)</f>
        <v>0</v>
      </c>
      <c r="M19" s="5">
        <f ca="1">IFERROR(VALUE(INDEX(Sheet1!$B$3:$B$8,MATCH($A19,OFFSET(Sheet1!$C$3:$C$3,0,Feuil1!M$5-1,COUNTA(Sheet1!$A:$A)-2),0))),0)</f>
        <v>0</v>
      </c>
      <c r="N19" s="5">
        <f ca="1">IFERROR(VALUE(INDEX(Sheet1!$B$3:$B$8,MATCH($A19,OFFSET(Sheet1!$C$3:$C$3,0,Feuil1!N$5-1,COUNTA(Sheet1!$A:$A)-2),0))),0)</f>
        <v>0</v>
      </c>
      <c r="P19">
        <f ca="1">IFERROR(VALUE(INDEX(OFFSET(Sheet1!$B:$B,2,0,COUNTA(Sheet1!$B:$B)-2,1),ROW()-ROW(Feuil1!$6:$6))),0)</f>
        <v>45</v>
      </c>
      <c r="Q19">
        <f ca="1">IFERROR(RANK($P19,OFFSET(Feuil1!$P$7,0,0,COUNTIF(Feuil1!$P$7:$P$24,"&gt;0")),1),"")</f>
        <v>11</v>
      </c>
      <c r="R19">
        <f t="shared" ca="1" si="3"/>
        <v>13</v>
      </c>
      <c r="S19" s="13" t="e">
        <f t="shared" ca="1" si="4"/>
        <v>#N/A</v>
      </c>
      <c r="T19" s="25" t="s">
        <v>97</v>
      </c>
      <c r="U19" s="25" t="s">
        <v>98</v>
      </c>
      <c r="V19" s="25" t="s">
        <v>99</v>
      </c>
      <c r="W19" s="25" t="s">
        <v>100</v>
      </c>
      <c r="X19" s="25" t="s">
        <v>101</v>
      </c>
    </row>
    <row r="20" spans="1:24" ht="15" thickBot="1" x14ac:dyDescent="0.25">
      <c r="A20" s="25" t="s">
        <v>117</v>
      </c>
      <c r="B20" s="25">
        <f t="shared" ca="1" si="0"/>
        <v>4</v>
      </c>
      <c r="C20" s="4">
        <f ca="1">INDEX($E$4:$I$4,1,MATCH(1,$E20:$I20,0))</f>
        <v>4</v>
      </c>
      <c r="D20" s="4">
        <f t="shared" ca="1" si="2"/>
        <v>0</v>
      </c>
      <c r="E20" s="5">
        <f ca="1">COUNTIF(OFFSET(Sheet1!$C$3:$C$3,0,Feuil1!E$5-1,COUNTA(Sheet1!$A:$A)-2),Feuil1!$A20)</f>
        <v>0</v>
      </c>
      <c r="F20" s="5">
        <f ca="1">COUNTIF(OFFSET(Sheet1!$C$3:$C$3,0,Feuil1!F$5-1,COUNTA(Sheet1!$A:$A)-2),Feuil1!$A20)</f>
        <v>1</v>
      </c>
      <c r="G20" s="5">
        <f ca="1">COUNTIF(OFFSET(Sheet1!$C$3:$C$3,0,Feuil1!G$5-1,COUNTA(Sheet1!$A:$A)-2),Feuil1!$A20)</f>
        <v>0</v>
      </c>
      <c r="H20" s="5">
        <f ca="1">COUNTIF(OFFSET(Sheet1!$C$3:$C$3,0,Feuil1!H$5-1,COUNTA(Sheet1!$A:$A)-2),Feuil1!$A20)</f>
        <v>0</v>
      </c>
      <c r="I20" s="5">
        <f ca="1">COUNTIF(OFFSET(Sheet1!$C$3:$C$3,0,Feuil1!I$5-1,COUNTA(Sheet1!$A:$A)-2),Feuil1!$A20)</f>
        <v>0</v>
      </c>
      <c r="J20" s="5">
        <f ca="1">IFERROR(VALUE(INDEX(Sheet1!$B$3:$B$8,MATCH($A20,OFFSET(Sheet1!$C$3:$C$3,0,Feuil1!J$5-1,COUNTA(Sheet1!$A:$A)-2),0))),0)</f>
        <v>0</v>
      </c>
      <c r="K20" s="5">
        <f ca="1">IFERROR(VALUE(INDEX(Sheet1!$B$3:$B$8,MATCH($A20,OFFSET(Sheet1!$C$3:$C$3,0,Feuil1!K$5-1,COUNTA(Sheet1!$A:$A)-2),0))),0)</f>
        <v>0</v>
      </c>
      <c r="L20" s="5">
        <f ca="1">IFERROR(VALUE(INDEX(Sheet1!$B$3:$B$8,MATCH($A20,OFFSET(Sheet1!$C$3:$C$3,0,Feuil1!L$5-1,COUNTA(Sheet1!$A:$A)-2),0))),0)</f>
        <v>0</v>
      </c>
      <c r="M20" s="5">
        <f ca="1">IFERROR(VALUE(INDEX(Sheet1!$B$3:$B$8,MATCH($A20,OFFSET(Sheet1!$C$3:$C$3,0,Feuil1!M$5-1,COUNTA(Sheet1!$A:$A)-2),0))),0)</f>
        <v>0</v>
      </c>
      <c r="N20" s="5">
        <f ca="1">IFERROR(VALUE(INDEX(Sheet1!$B$3:$B$8,MATCH($A20,OFFSET(Sheet1!$C$3:$C$3,0,Feuil1!N$5-1,COUNTA(Sheet1!$A:$A)-2),0))),0)</f>
        <v>0</v>
      </c>
      <c r="P20">
        <f ca="1">IFERROR(VALUE(INDEX(OFFSET(Sheet1!$B:$B,2,0,COUNTA(Sheet1!$B:$B)-2,1),ROW()-ROW(Feuil1!$6:$6))),0)</f>
        <v>45</v>
      </c>
      <c r="Q20">
        <f ca="1">IFERROR(RANK($P20,OFFSET(Feuil1!$P$7,0,0,COUNTIF(Feuil1!$P$7:$P$24,"&gt;0")),1),"")</f>
        <v>11</v>
      </c>
      <c r="R20">
        <f t="shared" ca="1" si="3"/>
        <v>14</v>
      </c>
      <c r="S20" s="13">
        <f t="shared" ca="1" si="4"/>
        <v>46</v>
      </c>
      <c r="T20" s="25" t="s">
        <v>103</v>
      </c>
      <c r="U20" s="25" t="s">
        <v>104</v>
      </c>
      <c r="V20" s="25" t="s">
        <v>105</v>
      </c>
      <c r="W20" s="25" t="s">
        <v>106</v>
      </c>
      <c r="X20" s="25" t="s">
        <v>107</v>
      </c>
    </row>
    <row r="21" spans="1:24" ht="15" thickBot="1" x14ac:dyDescent="0.25">
      <c r="A21" s="25" t="s">
        <v>123</v>
      </c>
      <c r="B21" s="25">
        <f t="shared" ca="1" si="0"/>
        <v>4</v>
      </c>
      <c r="C21" s="4">
        <f ca="1">INDEX($E$4:$I$4,1,MATCH(1,$E21:$I21,0))</f>
        <v>4</v>
      </c>
      <c r="D21" s="4">
        <f t="shared" ca="1" si="2"/>
        <v>0</v>
      </c>
      <c r="E21" s="5">
        <f ca="1">COUNTIF(OFFSET(Sheet1!$C$3:$C$3,0,Feuil1!E$5-1,COUNTA(Sheet1!$A:$A)-2),Feuil1!$A21)</f>
        <v>0</v>
      </c>
      <c r="F21" s="5">
        <f ca="1">COUNTIF(OFFSET(Sheet1!$C$3:$C$3,0,Feuil1!F$5-1,COUNTA(Sheet1!$A:$A)-2),Feuil1!$A21)</f>
        <v>1</v>
      </c>
      <c r="G21" s="5">
        <f ca="1">COUNTIF(OFFSET(Sheet1!$C$3:$C$3,0,Feuil1!G$5-1,COUNTA(Sheet1!$A:$A)-2),Feuil1!$A21)</f>
        <v>0</v>
      </c>
      <c r="H21" s="5">
        <f ca="1">COUNTIF(OFFSET(Sheet1!$C$3:$C$3,0,Feuil1!H$5-1,COUNTA(Sheet1!$A:$A)-2),Feuil1!$A21)</f>
        <v>0</v>
      </c>
      <c r="I21" s="5">
        <f ca="1">COUNTIF(OFFSET(Sheet1!$C$3:$C$3,0,Feuil1!I$5-1,COUNTA(Sheet1!$A:$A)-2),Feuil1!$A21)</f>
        <v>0</v>
      </c>
      <c r="J21" s="5">
        <f ca="1">IFERROR(VALUE(INDEX(Sheet1!$B$3:$B$8,MATCH($A21,OFFSET(Sheet1!$C$3:$C$3,0,Feuil1!J$5-1,COUNTA(Sheet1!$A:$A)-2),0))),0)</f>
        <v>0</v>
      </c>
      <c r="K21" s="5">
        <f ca="1">IFERROR(VALUE(INDEX(Sheet1!$B$3:$B$8,MATCH($A21,OFFSET(Sheet1!$C$3:$C$3,0,Feuil1!K$5-1,COUNTA(Sheet1!$A:$A)-2),0))),0)</f>
        <v>0</v>
      </c>
      <c r="L21" s="5">
        <f ca="1">IFERROR(VALUE(INDEX(Sheet1!$B$3:$B$8,MATCH($A21,OFFSET(Sheet1!$C$3:$C$3,0,Feuil1!L$5-1,COUNTA(Sheet1!$A:$A)-2),0))),0)</f>
        <v>0</v>
      </c>
      <c r="M21" s="5">
        <f ca="1">IFERROR(VALUE(INDEX(Sheet1!$B$3:$B$8,MATCH($A21,OFFSET(Sheet1!$C$3:$C$3,0,Feuil1!M$5-1,COUNTA(Sheet1!$A:$A)-2),0))),0)</f>
        <v>0</v>
      </c>
      <c r="N21" s="5">
        <f ca="1">IFERROR(VALUE(INDEX(Sheet1!$B$3:$B$8,MATCH($A21,OFFSET(Sheet1!$C$3:$C$3,0,Feuil1!N$5-1,COUNTA(Sheet1!$A:$A)-2),0))),0)</f>
        <v>0</v>
      </c>
      <c r="P21">
        <f ca="1">IFERROR(VALUE(INDEX(OFFSET(Sheet1!$B:$B,2,0,COUNTA(Sheet1!$B:$B)-2,1),ROW()-ROW(Feuil1!$6:$6))),0)</f>
        <v>10</v>
      </c>
      <c r="Q21">
        <f ca="1">IFERROR(RANK($P21,OFFSET(Feuil1!$P$7,0,0,COUNTIF(Feuil1!$P$7:$P$24,"&gt;0")),1),"")</f>
        <v>1</v>
      </c>
      <c r="R21">
        <f t="shared" ca="1" si="3"/>
        <v>15</v>
      </c>
      <c r="S21" s="13">
        <f t="shared" ca="1" si="4"/>
        <v>47</v>
      </c>
      <c r="T21" s="25" t="s">
        <v>109</v>
      </c>
      <c r="U21" s="25" t="s">
        <v>110</v>
      </c>
      <c r="V21" s="25" t="s">
        <v>111</v>
      </c>
      <c r="W21" s="25" t="s">
        <v>112</v>
      </c>
      <c r="X21" s="25" t="s">
        <v>113</v>
      </c>
    </row>
    <row r="22" spans="1:24" ht="15" thickBot="1" x14ac:dyDescent="0.25">
      <c r="A22" s="25" t="s">
        <v>126</v>
      </c>
      <c r="B22" s="25">
        <f t="shared" ca="1" si="0"/>
        <v>4</v>
      </c>
      <c r="C22" s="4">
        <f ca="1">INDEX($E$4:$I$4,1,MATCH(1,$E22:$I22,0))</f>
        <v>4</v>
      </c>
      <c r="D22" s="4">
        <f t="shared" ca="1" si="2"/>
        <v>0</v>
      </c>
      <c r="E22" s="5">
        <f ca="1">COUNTIF(OFFSET(Sheet1!$C$3:$C$3,0,Feuil1!E$5-1,COUNTA(Sheet1!$A:$A)-2),Feuil1!$A22)</f>
        <v>0</v>
      </c>
      <c r="F22" s="5">
        <f ca="1">COUNTIF(OFFSET(Sheet1!$C$3:$C$3,0,Feuil1!F$5-1,COUNTA(Sheet1!$A:$A)-2),Feuil1!$A22)</f>
        <v>1</v>
      </c>
      <c r="G22" s="5">
        <f ca="1">COUNTIF(OFFSET(Sheet1!$C$3:$C$3,0,Feuil1!G$5-1,COUNTA(Sheet1!$A:$A)-2),Feuil1!$A22)</f>
        <v>0</v>
      </c>
      <c r="H22" s="5">
        <f ca="1">COUNTIF(OFFSET(Sheet1!$C$3:$C$3,0,Feuil1!H$5-1,COUNTA(Sheet1!$A:$A)-2),Feuil1!$A22)</f>
        <v>0</v>
      </c>
      <c r="I22" s="5">
        <f ca="1">COUNTIF(OFFSET(Sheet1!$C$3:$C$3,0,Feuil1!I$5-1,COUNTA(Sheet1!$A:$A)-2),Feuil1!$A22)</f>
        <v>0</v>
      </c>
      <c r="J22" s="5">
        <f ca="1">IFERROR(VALUE(INDEX(Sheet1!$B$3:$B$8,MATCH($A22,OFFSET(Sheet1!$C$3:$C$3,0,Feuil1!J$5-1,COUNTA(Sheet1!$A:$A)-2),0))),0)</f>
        <v>0</v>
      </c>
      <c r="K22" s="5">
        <f ca="1">IFERROR(VALUE(INDEX(Sheet1!$B$3:$B$8,MATCH($A22,OFFSET(Sheet1!$C$3:$C$3,0,Feuil1!K$5-1,COUNTA(Sheet1!$A:$A)-2),0))),0)</f>
        <v>0</v>
      </c>
      <c r="L22" s="5">
        <f ca="1">IFERROR(VALUE(INDEX(Sheet1!$B$3:$B$8,MATCH($A22,OFFSET(Sheet1!$C$3:$C$3,0,Feuil1!L$5-1,COUNTA(Sheet1!$A:$A)-2),0))),0)</f>
        <v>0</v>
      </c>
      <c r="M22" s="5">
        <f ca="1">IFERROR(VALUE(INDEX(Sheet1!$B$3:$B$8,MATCH($A22,OFFSET(Sheet1!$C$3:$C$3,0,Feuil1!M$5-1,COUNTA(Sheet1!$A:$A)-2),0))),0)</f>
        <v>0</v>
      </c>
      <c r="N22" s="5">
        <f ca="1">IFERROR(VALUE(INDEX(Sheet1!$B$3:$B$8,MATCH($A22,OFFSET(Sheet1!$C$3:$C$3,0,Feuil1!N$5-1,COUNTA(Sheet1!$A:$A)-2),0))),0)</f>
        <v>0</v>
      </c>
      <c r="P22">
        <f ca="1">IFERROR(VALUE(INDEX(OFFSET(Sheet1!$B:$B,2,0,COUNTA(Sheet1!$B:$B)-2,1),ROW()-ROW(Feuil1!$6:$6))),0)</f>
        <v>46</v>
      </c>
      <c r="Q22">
        <f ca="1">IFERROR(RANK($P22,OFFSET(Feuil1!$P$7,0,0,COUNTIF(Feuil1!$P$7:$P$24,"&gt;0")),1),"")</f>
        <v>14</v>
      </c>
      <c r="R22">
        <f t="shared" ca="1" si="3"/>
        <v>16</v>
      </c>
      <c r="S22" s="13">
        <f t="shared" ca="1" si="4"/>
        <v>50</v>
      </c>
      <c r="T22" s="25" t="s">
        <v>116</v>
      </c>
      <c r="U22" s="25" t="s">
        <v>117</v>
      </c>
      <c r="V22" s="25" t="s">
        <v>118</v>
      </c>
      <c r="W22" s="25" t="s">
        <v>119</v>
      </c>
      <c r="X22" s="25" t="s">
        <v>120</v>
      </c>
    </row>
    <row r="23" spans="1:24" ht="15" thickBot="1" x14ac:dyDescent="0.25">
      <c r="A23" s="25" t="s">
        <v>138</v>
      </c>
      <c r="B23" s="25">
        <f t="shared" ca="1" si="0"/>
        <v>4</v>
      </c>
      <c r="C23" s="4">
        <f ca="1">INDEX($E$4:$I$4,1,MATCH(1,$E23:$I23,0))</f>
        <v>4</v>
      </c>
      <c r="D23" s="4">
        <f t="shared" ca="1" si="2"/>
        <v>0</v>
      </c>
      <c r="E23" s="5">
        <f ca="1">COUNTIF(OFFSET(Sheet1!$C$3:$C$3,0,Feuil1!E$5-1,COUNTA(Sheet1!$A:$A)-2),Feuil1!$A23)</f>
        <v>0</v>
      </c>
      <c r="F23" s="5">
        <f ca="1">COUNTIF(OFFSET(Sheet1!$C$3:$C$3,0,Feuil1!F$5-1,COUNTA(Sheet1!$A:$A)-2),Feuil1!$A23)</f>
        <v>1</v>
      </c>
      <c r="G23" s="5">
        <f ca="1">COUNTIF(OFFSET(Sheet1!$C$3:$C$3,0,Feuil1!G$5-1,COUNTA(Sheet1!$A:$A)-2),Feuil1!$A23)</f>
        <v>0</v>
      </c>
      <c r="H23" s="5">
        <f ca="1">COUNTIF(OFFSET(Sheet1!$C$3:$C$3,0,Feuil1!H$5-1,COUNTA(Sheet1!$A:$A)-2),Feuil1!$A23)</f>
        <v>0</v>
      </c>
      <c r="I23" s="5">
        <f ca="1">COUNTIF(OFFSET(Sheet1!$C$3:$C$3,0,Feuil1!I$5-1,COUNTA(Sheet1!$A:$A)-2),Feuil1!$A23)</f>
        <v>0</v>
      </c>
      <c r="J23" s="5">
        <f ca="1">IFERROR(VALUE(INDEX(Sheet1!$B$3:$B$8,MATCH($A23,OFFSET(Sheet1!$C$3:$C$3,0,Feuil1!J$5-1,COUNTA(Sheet1!$A:$A)-2),0))),0)</f>
        <v>0</v>
      </c>
      <c r="K23" s="5">
        <f ca="1">IFERROR(VALUE(INDEX(Sheet1!$B$3:$B$8,MATCH($A23,OFFSET(Sheet1!$C$3:$C$3,0,Feuil1!K$5-1,COUNTA(Sheet1!$A:$A)-2),0))),0)</f>
        <v>0</v>
      </c>
      <c r="L23" s="5">
        <f ca="1">IFERROR(VALUE(INDEX(Sheet1!$B$3:$B$8,MATCH($A23,OFFSET(Sheet1!$C$3:$C$3,0,Feuil1!L$5-1,COUNTA(Sheet1!$A:$A)-2),0))),0)</f>
        <v>0</v>
      </c>
      <c r="M23" s="5">
        <f ca="1">IFERROR(VALUE(INDEX(Sheet1!$B$3:$B$8,MATCH($A23,OFFSET(Sheet1!$C$3:$C$3,0,Feuil1!M$5-1,COUNTA(Sheet1!$A:$A)-2),0))),0)</f>
        <v>0</v>
      </c>
      <c r="N23" s="5">
        <f ca="1">IFERROR(VALUE(INDEX(Sheet1!$B$3:$B$8,MATCH($A23,OFFSET(Sheet1!$C$3:$C$3,0,Feuil1!N$5-1,COUNTA(Sheet1!$A:$A)-2),0))),0)</f>
        <v>0</v>
      </c>
      <c r="P23">
        <f ca="1">IFERROR(VALUE(INDEX(OFFSET(Sheet1!$B:$B,2,0,COUNTA(Sheet1!$B:$B)-2,1),ROW()-ROW(Feuil1!$6:$6))),0)</f>
        <v>32</v>
      </c>
      <c r="Q23">
        <f ca="1">IFERROR(RANK($P23,OFFSET(Feuil1!$P$7,0,0,COUNTIF(Feuil1!$P$7:$P$24,"&gt;0")),1),"")</f>
        <v>6</v>
      </c>
      <c r="R23">
        <f t="shared" ca="1" si="3"/>
        <v>17</v>
      </c>
      <c r="S23" s="13">
        <f t="shared" ca="1" si="4"/>
        <v>61</v>
      </c>
      <c r="T23" s="25" t="s">
        <v>122</v>
      </c>
      <c r="U23" s="25" t="s">
        <v>123</v>
      </c>
      <c r="V23" s="25"/>
      <c r="W23" s="25"/>
      <c r="X23" s="25"/>
    </row>
    <row r="24" spans="1:24" ht="15" thickBot="1" x14ac:dyDescent="0.25">
      <c r="A24" s="25" t="s">
        <v>145</v>
      </c>
      <c r="B24" s="25">
        <f t="shared" ca="1" si="0"/>
        <v>4</v>
      </c>
      <c r="C24" s="4">
        <f ca="1">INDEX($E$4:$I$4,1,MATCH(1,$E24:$I24,0))</f>
        <v>4</v>
      </c>
      <c r="D24" s="4">
        <f t="shared" ca="1" si="2"/>
        <v>0</v>
      </c>
      <c r="E24" s="5">
        <f ca="1">COUNTIF(OFFSET(Sheet1!$C$3:$C$3,0,Feuil1!E$5-1,COUNTA(Sheet1!$A:$A)-2),Feuil1!$A24)</f>
        <v>0</v>
      </c>
      <c r="F24" s="5">
        <f ca="1">COUNTIF(OFFSET(Sheet1!$C$3:$C$3,0,Feuil1!F$5-1,COUNTA(Sheet1!$A:$A)-2),Feuil1!$A24)</f>
        <v>1</v>
      </c>
      <c r="G24" s="5">
        <f ca="1">COUNTIF(OFFSET(Sheet1!$C$3:$C$3,0,Feuil1!G$5-1,COUNTA(Sheet1!$A:$A)-2),Feuil1!$A24)</f>
        <v>0</v>
      </c>
      <c r="H24" s="5">
        <f ca="1">COUNTIF(OFFSET(Sheet1!$C$3:$C$3,0,Feuil1!H$5-1,COUNTA(Sheet1!$A:$A)-2),Feuil1!$A24)</f>
        <v>0</v>
      </c>
      <c r="I24" s="5">
        <f ca="1">COUNTIF(OFFSET(Sheet1!$C$3:$C$3,0,Feuil1!I$5-1,COUNTA(Sheet1!$A:$A)-2),Feuil1!$A24)</f>
        <v>0</v>
      </c>
      <c r="J24" s="5">
        <f ca="1">IFERROR(VALUE(INDEX(Sheet1!$B$3:$B$8,MATCH($A24,OFFSET(Sheet1!$C$3:$C$3,0,Feuil1!J$5-1,COUNTA(Sheet1!$A:$A)-2),0))),0)</f>
        <v>0</v>
      </c>
      <c r="K24" s="5">
        <f ca="1">IFERROR(VALUE(INDEX(Sheet1!$B$3:$B$8,MATCH($A24,OFFSET(Sheet1!$C$3:$C$3,0,Feuil1!K$5-1,COUNTA(Sheet1!$A:$A)-2),0))),0)</f>
        <v>0</v>
      </c>
      <c r="L24" s="5">
        <f ca="1">IFERROR(VALUE(INDEX(Sheet1!$B$3:$B$8,MATCH($A24,OFFSET(Sheet1!$C$3:$C$3,0,Feuil1!L$5-1,COUNTA(Sheet1!$A:$A)-2),0))),0)</f>
        <v>0</v>
      </c>
      <c r="M24" s="5">
        <f ca="1">IFERROR(VALUE(INDEX(Sheet1!$B$3:$B$8,MATCH($A24,OFFSET(Sheet1!$C$3:$C$3,0,Feuil1!M$5-1,COUNTA(Sheet1!$A:$A)-2),0))),0)</f>
        <v>0</v>
      </c>
      <c r="N24" s="5">
        <f ca="1">IFERROR(VALUE(INDEX(Sheet1!$B$3:$B$8,MATCH($A24,OFFSET(Sheet1!$C$3:$C$3,0,Feuil1!N$5-1,COUNTA(Sheet1!$A:$A)-2),0))),0)</f>
        <v>0</v>
      </c>
      <c r="P24">
        <f ca="1">IFERROR(VALUE(INDEX(OFFSET(Sheet1!$B:$B,2,0,COUNTA(Sheet1!$B:$B)-2,1),ROW()-ROW(Feuil1!$6:$6))),0)</f>
        <v>38</v>
      </c>
      <c r="Q24">
        <f ca="1">IFERROR(RANK($P24,OFFSET(Feuil1!$P$7,0,0,COUNTIF(Feuil1!$P$7:$P$24,"&gt;0")),1),"")</f>
        <v>8</v>
      </c>
      <c r="R24">
        <f t="shared" ca="1" si="3"/>
        <v>18</v>
      </c>
      <c r="S24" s="13">
        <f t="shared" ca="1" si="4"/>
        <v>65</v>
      </c>
      <c r="T24" s="25" t="s">
        <v>125</v>
      </c>
      <c r="U24" s="25" t="s">
        <v>126</v>
      </c>
      <c r="V24" s="25" t="s">
        <v>127</v>
      </c>
      <c r="W24" s="25" t="s">
        <v>128</v>
      </c>
      <c r="X24" s="25" t="s">
        <v>129</v>
      </c>
    </row>
    <row r="25" spans="1:24" ht="15" thickBot="1" x14ac:dyDescent="0.25">
      <c r="A25" s="25" t="s">
        <v>151</v>
      </c>
      <c r="B25" s="25">
        <f t="shared" ca="1" si="0"/>
        <v>4</v>
      </c>
      <c r="C25" s="4">
        <f ca="1">INDEX($E$4:$I$4,1,MATCH(1,$E25:$I25,0))</f>
        <v>4</v>
      </c>
      <c r="D25" s="4">
        <f t="shared" ca="1" si="2"/>
        <v>0</v>
      </c>
      <c r="E25" s="5">
        <f ca="1">COUNTIF(OFFSET(Sheet1!$C$3:$C$3,0,Feuil1!E$5-1,COUNTA(Sheet1!$A:$A)-2),Feuil1!$A25)</f>
        <v>0</v>
      </c>
      <c r="F25" s="5">
        <f ca="1">COUNTIF(OFFSET(Sheet1!$C$3:$C$3,0,Feuil1!F$5-1,COUNTA(Sheet1!$A:$A)-2),Feuil1!$A25)</f>
        <v>1</v>
      </c>
      <c r="G25" s="5">
        <f ca="1">COUNTIF(OFFSET(Sheet1!$C$3:$C$3,0,Feuil1!G$5-1,COUNTA(Sheet1!$A:$A)-2),Feuil1!$A25)</f>
        <v>0</v>
      </c>
      <c r="H25" s="5">
        <f ca="1">COUNTIF(OFFSET(Sheet1!$C$3:$C$3,0,Feuil1!H$5-1,COUNTA(Sheet1!$A:$A)-2),Feuil1!$A25)</f>
        <v>0</v>
      </c>
      <c r="I25" s="5">
        <f ca="1">COUNTIF(OFFSET(Sheet1!$C$3:$C$3,0,Feuil1!I$5-1,COUNTA(Sheet1!$A:$A)-2),Feuil1!$A25)</f>
        <v>0</v>
      </c>
      <c r="J25" s="5">
        <f ca="1">IFERROR(VALUE(INDEX(Sheet1!$B$3:$B$8,MATCH($A25,OFFSET(Sheet1!$C$3:$C$3,0,Feuil1!J$5-1,COUNTA(Sheet1!$A:$A)-2),0))),0)</f>
        <v>0</v>
      </c>
      <c r="K25" s="5">
        <f ca="1">IFERROR(VALUE(INDEX(Sheet1!$B$3:$B$8,MATCH($A25,OFFSET(Sheet1!$C$3:$C$3,0,Feuil1!K$5-1,COUNTA(Sheet1!$A:$A)-2),0))),0)</f>
        <v>0</v>
      </c>
      <c r="L25" s="5">
        <f ca="1">IFERROR(VALUE(INDEX(Sheet1!$B$3:$B$8,MATCH($A25,OFFSET(Sheet1!$C$3:$C$3,0,Feuil1!L$5-1,COUNTA(Sheet1!$A:$A)-2),0))),0)</f>
        <v>0</v>
      </c>
      <c r="M25" s="5">
        <f ca="1">IFERROR(VALUE(INDEX(Sheet1!$B$3:$B$8,MATCH($A25,OFFSET(Sheet1!$C$3:$C$3,0,Feuil1!M$5-1,COUNTA(Sheet1!$A:$A)-2),0))),0)</f>
        <v>0</v>
      </c>
      <c r="N25" s="5">
        <f ca="1">IFERROR(VALUE(INDEX(Sheet1!$B$3:$B$8,MATCH($A25,OFFSET(Sheet1!$C$3:$C$3,0,Feuil1!N$5-1,COUNTA(Sheet1!$A:$A)-2),0))),0)</f>
        <v>0</v>
      </c>
      <c r="P25">
        <f ca="1">IFERROR(VALUE(INDEX(OFFSET(Sheet1!$B:$B,2,0,COUNTA(Sheet1!$B:$B)-2,1),ROW()-ROW(Feuil1!$6:$6))),0)</f>
        <v>61</v>
      </c>
      <c r="Q25">
        <f ca="1">IFERROR(RANK($P25,OFFSET(Feuil1!$P$7,0,0,COUNTIF(Feuil1!$P$7:$P$24,"&gt;0")),1),"")</f>
        <v>17</v>
      </c>
      <c r="R25">
        <f t="shared" ca="1" si="3"/>
        <v>19</v>
      </c>
      <c r="S25" s="13" t="e">
        <f t="shared" ca="1" si="4"/>
        <v>#N/A</v>
      </c>
      <c r="T25" s="25" t="s">
        <v>131</v>
      </c>
      <c r="U25" s="25" t="s">
        <v>14</v>
      </c>
      <c r="V25" s="25" t="s">
        <v>132</v>
      </c>
      <c r="W25" s="25" t="s">
        <v>133</v>
      </c>
      <c r="X25" s="25" t="s">
        <v>134</v>
      </c>
    </row>
    <row r="26" spans="1:24" ht="15" thickBot="1" x14ac:dyDescent="0.25">
      <c r="A26" s="25" t="s">
        <v>162</v>
      </c>
      <c r="B26" s="25">
        <f t="shared" ca="1" si="0"/>
        <v>4</v>
      </c>
      <c r="C26" s="4">
        <f ca="1">INDEX($E$4:$I$4,1,MATCH(1,$E26:$I26,0))</f>
        <v>4</v>
      </c>
      <c r="D26" s="4">
        <f t="shared" ca="1" si="2"/>
        <v>0</v>
      </c>
      <c r="E26" s="5">
        <f ca="1">COUNTIF(OFFSET(Sheet1!$C$3:$C$3,0,Feuil1!E$5-1,COUNTA(Sheet1!$A:$A)-2),Feuil1!$A26)</f>
        <v>0</v>
      </c>
      <c r="F26" s="5">
        <f ca="1">COUNTIF(OFFSET(Sheet1!$C$3:$C$3,0,Feuil1!F$5-1,COUNTA(Sheet1!$A:$A)-2),Feuil1!$A26)</f>
        <v>1</v>
      </c>
      <c r="G26" s="5">
        <f ca="1">COUNTIF(OFFSET(Sheet1!$C$3:$C$3,0,Feuil1!G$5-1,COUNTA(Sheet1!$A:$A)-2),Feuil1!$A26)</f>
        <v>0</v>
      </c>
      <c r="H26" s="5">
        <f ca="1">COUNTIF(OFFSET(Sheet1!$C$3:$C$3,0,Feuil1!H$5-1,COUNTA(Sheet1!$A:$A)-2),Feuil1!$A26)</f>
        <v>0</v>
      </c>
      <c r="I26" s="5">
        <f ca="1">COUNTIF(OFFSET(Sheet1!$C$3:$C$3,0,Feuil1!I$5-1,COUNTA(Sheet1!$A:$A)-2),Feuil1!$A26)</f>
        <v>0</v>
      </c>
      <c r="J26" s="5">
        <f ca="1">IFERROR(VALUE(INDEX(Sheet1!$B$3:$B$8,MATCH($A26,OFFSET(Sheet1!$C$3:$C$3,0,Feuil1!J$5-1,COUNTA(Sheet1!$A:$A)-2),0))),0)</f>
        <v>0</v>
      </c>
      <c r="K26" s="5">
        <f ca="1">IFERROR(VALUE(INDEX(Sheet1!$B$3:$B$8,MATCH($A26,OFFSET(Sheet1!$C$3:$C$3,0,Feuil1!K$5-1,COUNTA(Sheet1!$A:$A)-2),0))),0)</f>
        <v>0</v>
      </c>
      <c r="L26" s="5">
        <f ca="1">IFERROR(VALUE(INDEX(Sheet1!$B$3:$B$8,MATCH($A26,OFFSET(Sheet1!$C$3:$C$3,0,Feuil1!L$5-1,COUNTA(Sheet1!$A:$A)-2),0))),0)</f>
        <v>0</v>
      </c>
      <c r="M26" s="5">
        <f ca="1">IFERROR(VALUE(INDEX(Sheet1!$B$3:$B$8,MATCH($A26,OFFSET(Sheet1!$C$3:$C$3,0,Feuil1!M$5-1,COUNTA(Sheet1!$A:$A)-2),0))),0)</f>
        <v>0</v>
      </c>
      <c r="N26" s="5">
        <f ca="1">IFERROR(VALUE(INDEX(Sheet1!$B$3:$B$8,MATCH($A26,OFFSET(Sheet1!$C$3:$C$3,0,Feuil1!N$5-1,COUNTA(Sheet1!$A:$A)-2),0))),0)</f>
        <v>0</v>
      </c>
      <c r="P26">
        <f ca="1">IFERROR(VALUE(INDEX(OFFSET(Sheet1!$B:$B,2,0,COUNTA(Sheet1!$B:$B)-2,1),ROW()-ROW(Feuil1!$6:$6))),0)</f>
        <v>64</v>
      </c>
      <c r="Q26" t="str">
        <f ca="1">IFERROR(RANK($P26,OFFSET(Feuil1!$P$7,0,0,COUNTIF(Feuil1!$P$7:$P$24,"&gt;0")),1),"")</f>
        <v/>
      </c>
      <c r="R26" t="str">
        <f t="shared" ca="1" si="3"/>
        <v/>
      </c>
      <c r="S26" s="13" t="e">
        <f t="shared" ca="1" si="4"/>
        <v>#N/A</v>
      </c>
      <c r="T26" s="25" t="s">
        <v>137</v>
      </c>
      <c r="U26" s="25" t="s">
        <v>138</v>
      </c>
      <c r="V26" s="25" t="s">
        <v>139</v>
      </c>
      <c r="W26" s="25" t="s">
        <v>140</v>
      </c>
      <c r="X26" s="25" t="s">
        <v>141</v>
      </c>
    </row>
    <row r="27" spans="1:24" ht="15" thickBot="1" x14ac:dyDescent="0.25">
      <c r="A27" s="25" t="s">
        <v>167</v>
      </c>
      <c r="B27" s="25">
        <f t="shared" ca="1" si="0"/>
        <v>4</v>
      </c>
      <c r="C27" s="4">
        <f ca="1">INDEX($E$4:$I$4,1,MATCH(1,$E27:$I27,0))</f>
        <v>4</v>
      </c>
      <c r="D27" s="4">
        <f t="shared" ca="1" si="2"/>
        <v>0</v>
      </c>
      <c r="E27" s="5">
        <f ca="1">COUNTIF(OFFSET(Sheet1!$C$3:$C$3,0,Feuil1!E$5-1,COUNTA(Sheet1!$A:$A)-2),Feuil1!$A27)</f>
        <v>0</v>
      </c>
      <c r="F27" s="5">
        <f ca="1">COUNTIF(OFFSET(Sheet1!$C$3:$C$3,0,Feuil1!F$5-1,COUNTA(Sheet1!$A:$A)-2),Feuil1!$A27)</f>
        <v>1</v>
      </c>
      <c r="G27" s="5">
        <f ca="1">COUNTIF(OFFSET(Sheet1!$C$3:$C$3,0,Feuil1!G$5-1,COUNTA(Sheet1!$A:$A)-2),Feuil1!$A27)</f>
        <v>0</v>
      </c>
      <c r="H27" s="5">
        <f ca="1">COUNTIF(OFFSET(Sheet1!$C$3:$C$3,0,Feuil1!H$5-1,COUNTA(Sheet1!$A:$A)-2),Feuil1!$A27)</f>
        <v>0</v>
      </c>
      <c r="I27" s="5">
        <f ca="1">COUNTIF(OFFSET(Sheet1!$C$3:$C$3,0,Feuil1!I$5-1,COUNTA(Sheet1!$A:$A)-2),Feuil1!$A27)</f>
        <v>0</v>
      </c>
      <c r="J27" s="5">
        <f ca="1">IFERROR(VALUE(INDEX(Sheet1!$B$3:$B$8,MATCH($A27,OFFSET(Sheet1!$C$3:$C$3,0,Feuil1!J$5-1,COUNTA(Sheet1!$A:$A)-2),0))),0)</f>
        <v>0</v>
      </c>
      <c r="K27" s="5">
        <f ca="1">IFERROR(VALUE(INDEX(Sheet1!$B$3:$B$8,MATCH($A27,OFFSET(Sheet1!$C$3:$C$3,0,Feuil1!K$5-1,COUNTA(Sheet1!$A:$A)-2),0))),0)</f>
        <v>0</v>
      </c>
      <c r="L27" s="5">
        <f ca="1">IFERROR(VALUE(INDEX(Sheet1!$B$3:$B$8,MATCH($A27,OFFSET(Sheet1!$C$3:$C$3,0,Feuil1!L$5-1,COUNTA(Sheet1!$A:$A)-2),0))),0)</f>
        <v>0</v>
      </c>
      <c r="M27" s="5">
        <f ca="1">IFERROR(VALUE(INDEX(Sheet1!$B$3:$B$8,MATCH($A27,OFFSET(Sheet1!$C$3:$C$3,0,Feuil1!M$5-1,COUNTA(Sheet1!$A:$A)-2),0))),0)</f>
        <v>0</v>
      </c>
      <c r="N27" s="5">
        <f ca="1">IFERROR(VALUE(INDEX(Sheet1!$B$3:$B$8,MATCH($A27,OFFSET(Sheet1!$C$3:$C$3,0,Feuil1!N$5-1,COUNTA(Sheet1!$A:$A)-2),0))),0)</f>
        <v>0</v>
      </c>
      <c r="P27">
        <f ca="1">IFERROR(VALUE(INDEX(OFFSET(Sheet1!$B:$B,2,0,COUNTA(Sheet1!$B:$B)-2,1),ROW()-ROW(Feuil1!$6:$6))),0)</f>
        <v>74</v>
      </c>
      <c r="Q27" t="str">
        <f ca="1">IFERROR(RANK($P27,OFFSET(Feuil1!$P$7,0,0,COUNTIF(Feuil1!$P$7:$P$24,"&gt;0")),1),"")</f>
        <v/>
      </c>
      <c r="R27" t="str">
        <f t="shared" ca="1" si="3"/>
        <v/>
      </c>
      <c r="S27" s="13" t="e">
        <f t="shared" ca="1" si="4"/>
        <v>#N/A</v>
      </c>
      <c r="T27" s="25" t="s">
        <v>144</v>
      </c>
      <c r="U27" s="25" t="s">
        <v>145</v>
      </c>
      <c r="V27" s="25" t="s">
        <v>146</v>
      </c>
      <c r="W27" s="25" t="s">
        <v>147</v>
      </c>
      <c r="X27" s="25"/>
    </row>
    <row r="28" spans="1:24" ht="15" thickBot="1" x14ac:dyDescent="0.25">
      <c r="A28" s="25" t="s">
        <v>173</v>
      </c>
      <c r="B28" s="25">
        <f t="shared" ca="1" si="0"/>
        <v>4</v>
      </c>
      <c r="C28" s="4">
        <f ca="1">INDEX($E$4:$I$4,1,MATCH(1,$E28:$I28,0))</f>
        <v>4</v>
      </c>
      <c r="D28" s="4">
        <f t="shared" ca="1" si="2"/>
        <v>0</v>
      </c>
      <c r="E28" s="5">
        <f ca="1">COUNTIF(OFFSET(Sheet1!$C$3:$C$3,0,Feuil1!E$5-1,COUNTA(Sheet1!$A:$A)-2),Feuil1!$A28)</f>
        <v>0</v>
      </c>
      <c r="F28" s="5">
        <f ca="1">COUNTIF(OFFSET(Sheet1!$C$3:$C$3,0,Feuil1!F$5-1,COUNTA(Sheet1!$A:$A)-2),Feuil1!$A28)</f>
        <v>1</v>
      </c>
      <c r="G28" s="5">
        <f ca="1">COUNTIF(OFFSET(Sheet1!$C$3:$C$3,0,Feuil1!G$5-1,COUNTA(Sheet1!$A:$A)-2),Feuil1!$A28)</f>
        <v>0</v>
      </c>
      <c r="H28" s="5">
        <f ca="1">COUNTIF(OFFSET(Sheet1!$C$3:$C$3,0,Feuil1!H$5-1,COUNTA(Sheet1!$A:$A)-2),Feuil1!$A28)</f>
        <v>0</v>
      </c>
      <c r="I28" s="5">
        <f ca="1">COUNTIF(OFFSET(Sheet1!$C$3:$C$3,0,Feuil1!I$5-1,COUNTA(Sheet1!$A:$A)-2),Feuil1!$A28)</f>
        <v>0</v>
      </c>
      <c r="J28" s="5">
        <f ca="1">IFERROR(VALUE(INDEX(Sheet1!$B$3:$B$8,MATCH($A28,OFFSET(Sheet1!$C$3:$C$3,0,Feuil1!J$5-1,COUNTA(Sheet1!$A:$A)-2),0))),0)</f>
        <v>0</v>
      </c>
      <c r="K28" s="5">
        <f ca="1">IFERROR(VALUE(INDEX(Sheet1!$B$3:$B$8,MATCH($A28,OFFSET(Sheet1!$C$3:$C$3,0,Feuil1!K$5-1,COUNTA(Sheet1!$A:$A)-2),0))),0)</f>
        <v>0</v>
      </c>
      <c r="L28" s="5">
        <f ca="1">IFERROR(VALUE(INDEX(Sheet1!$B$3:$B$8,MATCH($A28,OFFSET(Sheet1!$C$3:$C$3,0,Feuil1!L$5-1,COUNTA(Sheet1!$A:$A)-2),0))),0)</f>
        <v>0</v>
      </c>
      <c r="M28" s="5">
        <f ca="1">IFERROR(VALUE(INDEX(Sheet1!$B$3:$B$8,MATCH($A28,OFFSET(Sheet1!$C$3:$C$3,0,Feuil1!M$5-1,COUNTA(Sheet1!$A:$A)-2),0))),0)</f>
        <v>0</v>
      </c>
      <c r="N28" s="5">
        <f ca="1">IFERROR(VALUE(INDEX(Sheet1!$B$3:$B$8,MATCH($A28,OFFSET(Sheet1!$C$3:$C$3,0,Feuil1!N$5-1,COUNTA(Sheet1!$A:$A)-2),0))),0)</f>
        <v>0</v>
      </c>
      <c r="P28">
        <f ca="1">IFERROR(VALUE(INDEX(OFFSET(Sheet1!$B:$B,2,0,COUNTA(Sheet1!$B:$B)-2,1),ROW()-ROW(Feuil1!$6:$6))),0)</f>
        <v>79</v>
      </c>
      <c r="Q28" t="str">
        <f ca="1">IFERROR(RANK($P28,OFFSET(Feuil1!$P$7,0,0,COUNTIF(Feuil1!$P$7:$P$24,"&gt;0")),1),"")</f>
        <v/>
      </c>
      <c r="R28" t="str">
        <f t="shared" ca="1" si="3"/>
        <v/>
      </c>
      <c r="S28" s="13" t="e">
        <f t="shared" ca="1" si="4"/>
        <v>#N/A</v>
      </c>
      <c r="T28" s="25" t="s">
        <v>150</v>
      </c>
      <c r="U28" s="25" t="s">
        <v>151</v>
      </c>
      <c r="V28" s="25" t="s">
        <v>152</v>
      </c>
      <c r="W28" s="25" t="s">
        <v>82</v>
      </c>
      <c r="X28" s="25" t="s">
        <v>153</v>
      </c>
    </row>
    <row r="29" spans="1:24" ht="15" thickBot="1" x14ac:dyDescent="0.25">
      <c r="A29" s="25" t="s">
        <v>179</v>
      </c>
      <c r="B29" s="25">
        <f t="shared" ca="1" si="0"/>
        <v>8</v>
      </c>
      <c r="C29" s="4" t="e">
        <f ca="1">INDEX($E$4:$I$4,1,MATCH(1,$E29:$I29,0))</f>
        <v>#N/A</v>
      </c>
      <c r="D29" s="4">
        <f t="shared" ca="1" si="2"/>
        <v>0</v>
      </c>
      <c r="E29" s="5">
        <f ca="1">COUNTIF(OFFSET(Sheet1!$C$3:$C$3,0,Feuil1!E$5-1,COUNTA(Sheet1!$A:$A)-2),Feuil1!$A29)</f>
        <v>0</v>
      </c>
      <c r="F29" s="5">
        <f ca="1">COUNTIF(OFFSET(Sheet1!$C$3:$C$3,0,Feuil1!F$5-1,COUNTA(Sheet1!$A:$A)-2),Feuil1!$A29)</f>
        <v>2</v>
      </c>
      <c r="G29" s="5">
        <f ca="1">COUNTIF(OFFSET(Sheet1!$C$3:$C$3,0,Feuil1!G$5-1,COUNTA(Sheet1!$A:$A)-2),Feuil1!$A29)</f>
        <v>0</v>
      </c>
      <c r="H29" s="5">
        <f ca="1">COUNTIF(OFFSET(Sheet1!$C$3:$C$3,0,Feuil1!H$5-1,COUNTA(Sheet1!$A:$A)-2),Feuil1!$A29)</f>
        <v>0</v>
      </c>
      <c r="I29" s="5">
        <f ca="1">COUNTIF(OFFSET(Sheet1!$C$3:$C$3,0,Feuil1!I$5-1,COUNTA(Sheet1!$A:$A)-2),Feuil1!$A29)</f>
        <v>0</v>
      </c>
      <c r="J29" s="5">
        <f ca="1">IFERROR(VALUE(INDEX(Sheet1!$B$3:$B$8,MATCH($A29,OFFSET(Sheet1!$C$3:$C$3,0,Feuil1!J$5-1,COUNTA(Sheet1!$A:$A)-2),0))),0)</f>
        <v>0</v>
      </c>
      <c r="K29" s="5">
        <f ca="1">IFERROR(VALUE(INDEX(Sheet1!$B$3:$B$8,MATCH($A29,OFFSET(Sheet1!$C$3:$C$3,0,Feuil1!K$5-1,COUNTA(Sheet1!$A:$A)-2),0))),0)</f>
        <v>0</v>
      </c>
      <c r="L29" s="5">
        <f ca="1">IFERROR(VALUE(INDEX(Sheet1!$B$3:$B$8,MATCH($A29,OFFSET(Sheet1!$C$3:$C$3,0,Feuil1!L$5-1,COUNTA(Sheet1!$A:$A)-2),0))),0)</f>
        <v>0</v>
      </c>
      <c r="M29" s="5">
        <f ca="1">IFERROR(VALUE(INDEX(Sheet1!$B$3:$B$8,MATCH($A29,OFFSET(Sheet1!$C$3:$C$3,0,Feuil1!M$5-1,COUNTA(Sheet1!$A:$A)-2),0))),0)</f>
        <v>0</v>
      </c>
      <c r="N29" s="5">
        <f ca="1">IFERROR(VALUE(INDEX(Sheet1!$B$3:$B$8,MATCH($A29,OFFSET(Sheet1!$C$3:$C$3,0,Feuil1!N$5-1,COUNTA(Sheet1!$A:$A)-2),0))),0)</f>
        <v>0</v>
      </c>
      <c r="P29">
        <f ca="1">IFERROR(VALUE(INDEX(OFFSET(Sheet1!$B:$B,2,0,COUNTA(Sheet1!$B:$B)-2,1),ROW()-ROW(Feuil1!$6:$6))),0)</f>
        <v>54</v>
      </c>
      <c r="Q29" t="str">
        <f ca="1">IFERROR(RANK($P29,OFFSET(Feuil1!$P$7,0,0,COUNTIF(Feuil1!$P$7:$P$24,"&gt;0")),1),"")</f>
        <v/>
      </c>
      <c r="R29" t="str">
        <f t="shared" ca="1" si="3"/>
        <v/>
      </c>
      <c r="S29" s="13" t="e">
        <f t="shared" ca="1" si="4"/>
        <v>#N/A</v>
      </c>
      <c r="T29" s="25" t="s">
        <v>156</v>
      </c>
      <c r="U29" s="25" t="s">
        <v>14</v>
      </c>
      <c r="V29" s="25" t="s">
        <v>81</v>
      </c>
      <c r="W29" s="25" t="s">
        <v>157</v>
      </c>
      <c r="X29" s="25" t="s">
        <v>158</v>
      </c>
    </row>
    <row r="30" spans="1:24" ht="15" thickBot="1" x14ac:dyDescent="0.25">
      <c r="A30" s="25" t="s">
        <v>183</v>
      </c>
      <c r="B30" s="25">
        <f t="shared" ca="1" si="0"/>
        <v>4</v>
      </c>
      <c r="C30" s="4">
        <f ca="1">INDEX($E$4:$I$4,1,MATCH(1,$E30:$I30,0))</f>
        <v>4</v>
      </c>
      <c r="D30" s="4">
        <f t="shared" ca="1" si="2"/>
        <v>0</v>
      </c>
      <c r="E30" s="5">
        <f ca="1">COUNTIF(OFFSET(Sheet1!$C$3:$C$3,0,Feuil1!E$5-1,COUNTA(Sheet1!$A:$A)-2),Feuil1!$A30)</f>
        <v>0</v>
      </c>
      <c r="F30" s="5">
        <f ca="1">COUNTIF(OFFSET(Sheet1!$C$3:$C$3,0,Feuil1!F$5-1,COUNTA(Sheet1!$A:$A)-2),Feuil1!$A30)</f>
        <v>1</v>
      </c>
      <c r="G30" s="5">
        <f ca="1">COUNTIF(OFFSET(Sheet1!$C$3:$C$3,0,Feuil1!G$5-1,COUNTA(Sheet1!$A:$A)-2),Feuil1!$A30)</f>
        <v>0</v>
      </c>
      <c r="H30" s="5">
        <f ca="1">COUNTIF(OFFSET(Sheet1!$C$3:$C$3,0,Feuil1!H$5-1,COUNTA(Sheet1!$A:$A)-2),Feuil1!$A30)</f>
        <v>0</v>
      </c>
      <c r="I30" s="5">
        <f ca="1">COUNTIF(OFFSET(Sheet1!$C$3:$C$3,0,Feuil1!I$5-1,COUNTA(Sheet1!$A:$A)-2),Feuil1!$A30)</f>
        <v>0</v>
      </c>
      <c r="J30" s="5">
        <f ca="1">IFERROR(VALUE(INDEX(Sheet1!$B$3:$B$8,MATCH($A30,OFFSET(Sheet1!$C$3:$C$3,0,Feuil1!J$5-1,COUNTA(Sheet1!$A:$A)-2),0))),0)</f>
        <v>0</v>
      </c>
      <c r="K30" s="5">
        <f ca="1">IFERROR(VALUE(INDEX(Sheet1!$B$3:$B$8,MATCH($A30,OFFSET(Sheet1!$C$3:$C$3,0,Feuil1!K$5-1,COUNTA(Sheet1!$A:$A)-2),0))),0)</f>
        <v>0</v>
      </c>
      <c r="L30" s="5">
        <f ca="1">IFERROR(VALUE(INDEX(Sheet1!$B$3:$B$8,MATCH($A30,OFFSET(Sheet1!$C$3:$C$3,0,Feuil1!L$5-1,COUNTA(Sheet1!$A:$A)-2),0))),0)</f>
        <v>0</v>
      </c>
      <c r="M30" s="5">
        <f ca="1">IFERROR(VALUE(INDEX(Sheet1!$B$3:$B$8,MATCH($A30,OFFSET(Sheet1!$C$3:$C$3,0,Feuil1!M$5-1,COUNTA(Sheet1!$A:$A)-2),0))),0)</f>
        <v>0</v>
      </c>
      <c r="N30" s="5">
        <f ca="1">IFERROR(VALUE(INDEX(Sheet1!$B$3:$B$8,MATCH($A30,OFFSET(Sheet1!$C$3:$C$3,0,Feuil1!N$5-1,COUNTA(Sheet1!$A:$A)-2),0))),0)</f>
        <v>0</v>
      </c>
      <c r="P30">
        <f ca="1">IFERROR(VALUE(INDEX(OFFSET(Sheet1!$B:$B,2,0,COUNTA(Sheet1!$B:$B)-2,1),ROW()-ROW(Feuil1!$6:$6))),0)</f>
        <v>49</v>
      </c>
      <c r="Q30" t="str">
        <f ca="1">IFERROR(RANK($P30,OFFSET(Feuil1!$P$7,0,0,COUNTIF(Feuil1!$P$7:$P$24,"&gt;0")),1),"")</f>
        <v/>
      </c>
      <c r="R30" t="str">
        <f t="shared" ca="1" si="3"/>
        <v/>
      </c>
      <c r="S30" s="13" t="e">
        <f t="shared" ca="1" si="4"/>
        <v>#N/A</v>
      </c>
      <c r="T30" s="25" t="s">
        <v>161</v>
      </c>
      <c r="U30" s="25" t="s">
        <v>162</v>
      </c>
      <c r="V30" s="25" t="s">
        <v>163</v>
      </c>
      <c r="W30" s="25" t="s">
        <v>164</v>
      </c>
      <c r="X30" s="25" t="s">
        <v>127</v>
      </c>
    </row>
    <row r="31" spans="1:24" ht="15" thickBot="1" x14ac:dyDescent="0.25">
      <c r="A31" s="25" t="s">
        <v>188</v>
      </c>
      <c r="B31" s="25">
        <f t="shared" ca="1" si="0"/>
        <v>4</v>
      </c>
      <c r="C31" s="4">
        <f ca="1">INDEX($E$4:$I$4,1,MATCH(1,$E31:$I31,0))</f>
        <v>4</v>
      </c>
      <c r="D31" s="4">
        <f t="shared" ca="1" si="2"/>
        <v>0</v>
      </c>
      <c r="E31" s="5">
        <f ca="1">COUNTIF(OFFSET(Sheet1!$C$3:$C$3,0,Feuil1!E$5-1,COUNTA(Sheet1!$A:$A)-2),Feuil1!$A31)</f>
        <v>0</v>
      </c>
      <c r="F31" s="5">
        <f ca="1">COUNTIF(OFFSET(Sheet1!$C$3:$C$3,0,Feuil1!F$5-1,COUNTA(Sheet1!$A:$A)-2),Feuil1!$A31)</f>
        <v>1</v>
      </c>
      <c r="G31" s="5">
        <f ca="1">COUNTIF(OFFSET(Sheet1!$C$3:$C$3,0,Feuil1!G$5-1,COUNTA(Sheet1!$A:$A)-2),Feuil1!$A31)</f>
        <v>0</v>
      </c>
      <c r="H31" s="5">
        <f ca="1">COUNTIF(OFFSET(Sheet1!$C$3:$C$3,0,Feuil1!H$5-1,COUNTA(Sheet1!$A:$A)-2),Feuil1!$A31)</f>
        <v>0</v>
      </c>
      <c r="I31" s="5">
        <f ca="1">COUNTIF(OFFSET(Sheet1!$C$3:$C$3,0,Feuil1!I$5-1,COUNTA(Sheet1!$A:$A)-2),Feuil1!$A31)</f>
        <v>0</v>
      </c>
      <c r="J31" s="5">
        <f ca="1">IFERROR(VALUE(INDEX(Sheet1!$B$3:$B$8,MATCH($A31,OFFSET(Sheet1!$C$3:$C$3,0,Feuil1!J$5-1,COUNTA(Sheet1!$A:$A)-2),0))),0)</f>
        <v>0</v>
      </c>
      <c r="K31" s="5">
        <f ca="1">IFERROR(VALUE(INDEX(Sheet1!$B$3:$B$8,MATCH($A31,OFFSET(Sheet1!$C$3:$C$3,0,Feuil1!K$5-1,COUNTA(Sheet1!$A:$A)-2),0))),0)</f>
        <v>0</v>
      </c>
      <c r="L31" s="5">
        <f ca="1">IFERROR(VALUE(INDEX(Sheet1!$B$3:$B$8,MATCH($A31,OFFSET(Sheet1!$C$3:$C$3,0,Feuil1!L$5-1,COUNTA(Sheet1!$A:$A)-2),0))),0)</f>
        <v>0</v>
      </c>
      <c r="M31" s="5">
        <f ca="1">IFERROR(VALUE(INDEX(Sheet1!$B$3:$B$8,MATCH($A31,OFFSET(Sheet1!$C$3:$C$3,0,Feuil1!M$5-1,COUNTA(Sheet1!$A:$A)-2),0))),0)</f>
        <v>0</v>
      </c>
      <c r="N31" s="5">
        <f ca="1">IFERROR(VALUE(INDEX(Sheet1!$B$3:$B$8,MATCH($A31,OFFSET(Sheet1!$C$3:$C$3,0,Feuil1!N$5-1,COUNTA(Sheet1!$A:$A)-2),0))),0)</f>
        <v>0</v>
      </c>
      <c r="P31">
        <f ca="1">IFERROR(VALUE(INDEX(OFFSET(Sheet1!$B:$B,2,0,COUNTA(Sheet1!$B:$B)-2,1),ROW()-ROW(Feuil1!$6:$6))),0)</f>
        <v>61</v>
      </c>
      <c r="Q31">
        <f ca="1">IFERROR(RANK($P31,OFFSET(Feuil1!$P$7,0,0,COUNTIF(Feuil1!$P$7:$P$24,"&gt;0")),1),"")</f>
        <v>17</v>
      </c>
      <c r="R31" t="e">
        <f t="shared" ca="1" si="3"/>
        <v>#VALUE!</v>
      </c>
      <c r="S31" s="13" t="e">
        <f t="shared" ca="1" si="4"/>
        <v>#VALUE!</v>
      </c>
      <c r="T31" s="25" t="s">
        <v>166</v>
      </c>
      <c r="U31" s="25" t="s">
        <v>167</v>
      </c>
      <c r="V31" s="25" t="s">
        <v>168</v>
      </c>
      <c r="W31" s="25" t="s">
        <v>169</v>
      </c>
      <c r="X31" s="25" t="s">
        <v>170</v>
      </c>
    </row>
    <row r="32" spans="1:24" ht="15" thickBot="1" x14ac:dyDescent="0.25">
      <c r="A32" s="25" t="s">
        <v>194</v>
      </c>
      <c r="B32" s="25">
        <f t="shared" ca="1" si="0"/>
        <v>4</v>
      </c>
      <c r="C32" s="4">
        <f ca="1">INDEX($E$4:$I$4,1,MATCH(1,$E32:$I32,0))</f>
        <v>4</v>
      </c>
      <c r="D32" s="4">
        <f t="shared" ca="1" si="2"/>
        <v>0</v>
      </c>
      <c r="E32" s="5">
        <f ca="1">COUNTIF(OFFSET(Sheet1!$C$3:$C$3,0,Feuil1!E$5-1,COUNTA(Sheet1!$A:$A)-2),Feuil1!$A32)</f>
        <v>0</v>
      </c>
      <c r="F32" s="5">
        <f ca="1">COUNTIF(OFFSET(Sheet1!$C$3:$C$3,0,Feuil1!F$5-1,COUNTA(Sheet1!$A:$A)-2),Feuil1!$A32)</f>
        <v>1</v>
      </c>
      <c r="G32" s="5">
        <f ca="1">COUNTIF(OFFSET(Sheet1!$C$3:$C$3,0,Feuil1!G$5-1,COUNTA(Sheet1!$A:$A)-2),Feuil1!$A32)</f>
        <v>0</v>
      </c>
      <c r="H32" s="5">
        <f ca="1">COUNTIF(OFFSET(Sheet1!$C$3:$C$3,0,Feuil1!H$5-1,COUNTA(Sheet1!$A:$A)-2),Feuil1!$A32)</f>
        <v>0</v>
      </c>
      <c r="I32" s="5">
        <f ca="1">COUNTIF(OFFSET(Sheet1!$C$3:$C$3,0,Feuil1!I$5-1,COUNTA(Sheet1!$A:$A)-2),Feuil1!$A32)</f>
        <v>0</v>
      </c>
      <c r="J32" s="5">
        <f ca="1">IFERROR(VALUE(INDEX(Sheet1!$B$3:$B$8,MATCH($A32,OFFSET(Sheet1!$C$3:$C$3,0,Feuil1!J$5-1,COUNTA(Sheet1!$A:$A)-2),0))),0)</f>
        <v>0</v>
      </c>
      <c r="K32" s="5">
        <f ca="1">IFERROR(VALUE(INDEX(Sheet1!$B$3:$B$8,MATCH($A32,OFFSET(Sheet1!$C$3:$C$3,0,Feuil1!K$5-1,COUNTA(Sheet1!$A:$A)-2),0))),0)</f>
        <v>0</v>
      </c>
      <c r="L32" s="5">
        <f ca="1">IFERROR(VALUE(INDEX(Sheet1!$B$3:$B$8,MATCH($A32,OFFSET(Sheet1!$C$3:$C$3,0,Feuil1!L$5-1,COUNTA(Sheet1!$A:$A)-2),0))),0)</f>
        <v>0</v>
      </c>
      <c r="M32" s="5">
        <f ca="1">IFERROR(VALUE(INDEX(Sheet1!$B$3:$B$8,MATCH($A32,OFFSET(Sheet1!$C$3:$C$3,0,Feuil1!M$5-1,COUNTA(Sheet1!$A:$A)-2),0))),0)</f>
        <v>0</v>
      </c>
      <c r="N32" s="5">
        <f ca="1">IFERROR(VALUE(INDEX(Sheet1!$B$3:$B$8,MATCH($A32,OFFSET(Sheet1!$C$3:$C$3,0,Feuil1!N$5-1,COUNTA(Sheet1!$A:$A)-2),0))),0)</f>
        <v>0</v>
      </c>
      <c r="P32">
        <f ca="1">IFERROR(VALUE(INDEX(OFFSET(Sheet1!$B:$B,2,0,COUNTA(Sheet1!$B:$B)-2,1),ROW()-ROW(Feuil1!$6:$6))),0)</f>
        <v>40</v>
      </c>
      <c r="Q32" t="str">
        <f ca="1">IFERROR(RANK($P32,OFFSET(Feuil1!$P$7,0,0,COUNTIF(Feuil1!$P$7:$P$24,"&gt;0")),1),"")</f>
        <v/>
      </c>
      <c r="R32" t="str">
        <f t="shared" ca="1" si="3"/>
        <v/>
      </c>
      <c r="S32" s="13" t="e">
        <f t="shared" ca="1" si="4"/>
        <v>#N/A</v>
      </c>
      <c r="T32" s="25" t="s">
        <v>172</v>
      </c>
      <c r="U32" s="25" t="s">
        <v>173</v>
      </c>
      <c r="V32" s="25" t="s">
        <v>174</v>
      </c>
      <c r="W32" s="25" t="s">
        <v>175</v>
      </c>
      <c r="X32" s="25" t="s">
        <v>176</v>
      </c>
    </row>
    <row r="33" spans="1:24" ht="15" thickBot="1" x14ac:dyDescent="0.25">
      <c r="A33" s="25" t="s">
        <v>201</v>
      </c>
      <c r="B33" s="25">
        <f t="shared" ca="1" si="0"/>
        <v>4</v>
      </c>
      <c r="C33" s="4">
        <f ca="1">INDEX($E$4:$I$4,1,MATCH(1,$E33:$I33,0))</f>
        <v>4</v>
      </c>
      <c r="D33" s="4">
        <f t="shared" ca="1" si="2"/>
        <v>0</v>
      </c>
      <c r="E33" s="5">
        <f ca="1">COUNTIF(OFFSET(Sheet1!$C$3:$C$3,0,Feuil1!E$5-1,COUNTA(Sheet1!$A:$A)-2),Feuil1!$A33)</f>
        <v>0</v>
      </c>
      <c r="F33" s="5">
        <f ca="1">COUNTIF(OFFSET(Sheet1!$C$3:$C$3,0,Feuil1!F$5-1,COUNTA(Sheet1!$A:$A)-2),Feuil1!$A33)</f>
        <v>1</v>
      </c>
      <c r="G33" s="5">
        <f ca="1">COUNTIF(OFFSET(Sheet1!$C$3:$C$3,0,Feuil1!G$5-1,COUNTA(Sheet1!$A:$A)-2),Feuil1!$A33)</f>
        <v>0</v>
      </c>
      <c r="H33" s="5">
        <f ca="1">COUNTIF(OFFSET(Sheet1!$C$3:$C$3,0,Feuil1!H$5-1,COUNTA(Sheet1!$A:$A)-2),Feuil1!$A33)</f>
        <v>0</v>
      </c>
      <c r="I33" s="5">
        <f ca="1">COUNTIF(OFFSET(Sheet1!$C$3:$C$3,0,Feuil1!I$5-1,COUNTA(Sheet1!$A:$A)-2),Feuil1!$A33)</f>
        <v>0</v>
      </c>
      <c r="J33" s="5">
        <f ca="1">IFERROR(VALUE(INDEX(Sheet1!$B$3:$B$8,MATCH($A33,OFFSET(Sheet1!$C$3:$C$3,0,Feuil1!J$5-1,COUNTA(Sheet1!$A:$A)-2),0))),0)</f>
        <v>0</v>
      </c>
      <c r="K33" s="5">
        <f ca="1">IFERROR(VALUE(INDEX(Sheet1!$B$3:$B$8,MATCH($A33,OFFSET(Sheet1!$C$3:$C$3,0,Feuil1!K$5-1,COUNTA(Sheet1!$A:$A)-2),0))),0)</f>
        <v>0</v>
      </c>
      <c r="L33" s="5">
        <f ca="1">IFERROR(VALUE(INDEX(Sheet1!$B$3:$B$8,MATCH($A33,OFFSET(Sheet1!$C$3:$C$3,0,Feuil1!L$5-1,COUNTA(Sheet1!$A:$A)-2),0))),0)</f>
        <v>0</v>
      </c>
      <c r="M33" s="5">
        <f ca="1">IFERROR(VALUE(INDEX(Sheet1!$B$3:$B$8,MATCH($A33,OFFSET(Sheet1!$C$3:$C$3,0,Feuil1!M$5-1,COUNTA(Sheet1!$A:$A)-2),0))),0)</f>
        <v>0</v>
      </c>
      <c r="N33" s="5">
        <f ca="1">IFERROR(VALUE(INDEX(Sheet1!$B$3:$B$8,MATCH($A33,OFFSET(Sheet1!$C$3:$C$3,0,Feuil1!N$5-1,COUNTA(Sheet1!$A:$A)-2),0))),0)</f>
        <v>0</v>
      </c>
      <c r="P33">
        <f ca="1">IFERROR(VALUE(INDEX(OFFSET(Sheet1!$B:$B,2,0,COUNTA(Sheet1!$B:$B)-2,1),ROW()-ROW(Feuil1!$6:$6))),0)</f>
        <v>44</v>
      </c>
      <c r="Q33">
        <f ca="1">IFERROR(RANK($P33,OFFSET(Feuil1!$P$7,0,0,COUNTIF(Feuil1!$P$7:$P$24,"&gt;0")),1),"")</f>
        <v>10</v>
      </c>
      <c r="R33" t="e">
        <f t="shared" ca="1" si="3"/>
        <v>#VALUE!</v>
      </c>
      <c r="S33" s="13" t="e">
        <f t="shared" ca="1" si="4"/>
        <v>#VALUE!</v>
      </c>
      <c r="T33" s="25" t="s">
        <v>178</v>
      </c>
      <c r="U33" s="25" t="s">
        <v>179</v>
      </c>
      <c r="V33" s="25" t="s">
        <v>127</v>
      </c>
      <c r="W33" s="25" t="s">
        <v>180</v>
      </c>
      <c r="X33" s="25" t="s">
        <v>92</v>
      </c>
    </row>
    <row r="34" spans="1:24" ht="15" thickBot="1" x14ac:dyDescent="0.25">
      <c r="A34" s="25" t="s">
        <v>207</v>
      </c>
      <c r="B34" s="25">
        <f t="shared" ca="1" si="0"/>
        <v>4</v>
      </c>
      <c r="C34" s="4">
        <f ca="1">INDEX($E$4:$I$4,1,MATCH(1,$E34:$I34,0))</f>
        <v>4</v>
      </c>
      <c r="D34" s="4">
        <f t="shared" ca="1" si="2"/>
        <v>0</v>
      </c>
      <c r="E34" s="5">
        <f ca="1">COUNTIF(OFFSET(Sheet1!$C$3:$C$3,0,Feuil1!E$5-1,COUNTA(Sheet1!$A:$A)-2),Feuil1!$A34)</f>
        <v>0</v>
      </c>
      <c r="F34" s="5">
        <f ca="1">COUNTIF(OFFSET(Sheet1!$C$3:$C$3,0,Feuil1!F$5-1,COUNTA(Sheet1!$A:$A)-2),Feuil1!$A34)</f>
        <v>1</v>
      </c>
      <c r="G34" s="5">
        <f ca="1">COUNTIF(OFFSET(Sheet1!$C$3:$C$3,0,Feuil1!G$5-1,COUNTA(Sheet1!$A:$A)-2),Feuil1!$A34)</f>
        <v>0</v>
      </c>
      <c r="H34" s="5">
        <f ca="1">COUNTIF(OFFSET(Sheet1!$C$3:$C$3,0,Feuil1!H$5-1,COUNTA(Sheet1!$A:$A)-2),Feuil1!$A34)</f>
        <v>0</v>
      </c>
      <c r="I34" s="5">
        <f ca="1">COUNTIF(OFFSET(Sheet1!$C$3:$C$3,0,Feuil1!I$5-1,COUNTA(Sheet1!$A:$A)-2),Feuil1!$A34)</f>
        <v>0</v>
      </c>
      <c r="J34" s="5">
        <f ca="1">IFERROR(VALUE(INDEX(Sheet1!$B$3:$B$8,MATCH($A34,OFFSET(Sheet1!$C$3:$C$3,0,Feuil1!J$5-1,COUNTA(Sheet1!$A:$A)-2),0))),0)</f>
        <v>0</v>
      </c>
      <c r="K34" s="5">
        <f ca="1">IFERROR(VALUE(INDEX(Sheet1!$B$3:$B$8,MATCH($A34,OFFSET(Sheet1!$C$3:$C$3,0,Feuil1!K$5-1,COUNTA(Sheet1!$A:$A)-2),0))),0)</f>
        <v>0</v>
      </c>
      <c r="L34" s="5">
        <f ca="1">IFERROR(VALUE(INDEX(Sheet1!$B$3:$B$8,MATCH($A34,OFFSET(Sheet1!$C$3:$C$3,0,Feuil1!L$5-1,COUNTA(Sheet1!$A:$A)-2),0))),0)</f>
        <v>0</v>
      </c>
      <c r="M34" s="5">
        <f ca="1">IFERROR(VALUE(INDEX(Sheet1!$B$3:$B$8,MATCH($A34,OFFSET(Sheet1!$C$3:$C$3,0,Feuil1!M$5-1,COUNTA(Sheet1!$A:$A)-2),0))),0)</f>
        <v>0</v>
      </c>
      <c r="N34" s="5">
        <f ca="1">IFERROR(VALUE(INDEX(Sheet1!$B$3:$B$8,MATCH($A34,OFFSET(Sheet1!$C$3:$C$3,0,Feuil1!N$5-1,COUNTA(Sheet1!$A:$A)-2),0))),0)</f>
        <v>0</v>
      </c>
      <c r="P34">
        <f ca="1">IFERROR(VALUE(INDEX(OFFSET(Sheet1!$B:$B,2,0,COUNTA(Sheet1!$B:$B)-2,1),ROW()-ROW(Feuil1!$6:$6))),0)</f>
        <v>38</v>
      </c>
      <c r="Q34">
        <f ca="1">IFERROR(RANK($P34,OFFSET(Feuil1!$P$7,0,0,COUNTIF(Feuil1!$P$7:$P$24,"&gt;0")),1),"")</f>
        <v>8</v>
      </c>
      <c r="R34" t="e">
        <f t="shared" ca="1" si="3"/>
        <v>#VALUE!</v>
      </c>
      <c r="S34" s="13" t="e">
        <f t="shared" ca="1" si="4"/>
        <v>#VALUE!</v>
      </c>
      <c r="T34" s="25" t="s">
        <v>182</v>
      </c>
      <c r="U34" s="25" t="s">
        <v>183</v>
      </c>
      <c r="V34" s="25" t="s">
        <v>184</v>
      </c>
      <c r="W34" s="25" t="s">
        <v>172</v>
      </c>
      <c r="X34" s="25" t="s">
        <v>185</v>
      </c>
    </row>
    <row r="35" spans="1:24" ht="15" thickBot="1" x14ac:dyDescent="0.25">
      <c r="A35" s="25" t="s">
        <v>214</v>
      </c>
      <c r="B35" s="25">
        <f t="shared" ca="1" si="0"/>
        <v>7</v>
      </c>
      <c r="C35" s="4">
        <f ca="1">INDEX($E$4:$I$4,1,MATCH(1,$E35:$I35,0))</f>
        <v>4</v>
      </c>
      <c r="D35" s="4">
        <f t="shared" ca="1" si="2"/>
        <v>0</v>
      </c>
      <c r="E35" s="5">
        <f ca="1">COUNTIF(OFFSET(Sheet1!$C$3:$C$3,0,Feuil1!E$5-1,COUNTA(Sheet1!$A:$A)-2),Feuil1!$A35)</f>
        <v>0</v>
      </c>
      <c r="F35" s="5">
        <f ca="1">COUNTIF(OFFSET(Sheet1!$C$3:$C$3,0,Feuil1!F$5-1,COUNTA(Sheet1!$A:$A)-2),Feuil1!$A35)</f>
        <v>1</v>
      </c>
      <c r="G35" s="5">
        <f ca="1">COUNTIF(OFFSET(Sheet1!$C$3:$C$3,0,Feuil1!G$5-1,COUNTA(Sheet1!$A:$A)-2),Feuil1!$A35)</f>
        <v>0</v>
      </c>
      <c r="H35" s="5">
        <f ca="1">COUNTIF(OFFSET(Sheet1!$C$3:$C$3,0,Feuil1!H$5-1,COUNTA(Sheet1!$A:$A)-2),Feuil1!$A35)</f>
        <v>1</v>
      </c>
      <c r="I35" s="5">
        <f ca="1">COUNTIF(OFFSET(Sheet1!$C$3:$C$3,0,Feuil1!I$5-1,COUNTA(Sheet1!$A:$A)-2),Feuil1!$A35)</f>
        <v>1</v>
      </c>
      <c r="J35" s="5">
        <f ca="1">IFERROR(VALUE(INDEX(Sheet1!$B$3:$B$8,MATCH($A35,OFFSET(Sheet1!$C$3:$C$3,0,Feuil1!J$5-1,COUNTA(Sheet1!$A:$A)-2),0))),0)</f>
        <v>0</v>
      </c>
      <c r="K35" s="5">
        <f ca="1">IFERROR(VALUE(INDEX(Sheet1!$B$3:$B$8,MATCH($A35,OFFSET(Sheet1!$C$3:$C$3,0,Feuil1!K$5-1,COUNTA(Sheet1!$A:$A)-2),0))),0)</f>
        <v>0</v>
      </c>
      <c r="L35" s="5">
        <f ca="1">IFERROR(VALUE(INDEX(Sheet1!$B$3:$B$8,MATCH($A35,OFFSET(Sheet1!$C$3:$C$3,0,Feuil1!L$5-1,COUNTA(Sheet1!$A:$A)-2),0))),0)</f>
        <v>0</v>
      </c>
      <c r="M35" s="5">
        <f ca="1">IFERROR(VALUE(INDEX(Sheet1!$B$3:$B$8,MATCH($A35,OFFSET(Sheet1!$C$3:$C$3,0,Feuil1!M$5-1,COUNTA(Sheet1!$A:$A)-2),0))),0)</f>
        <v>0</v>
      </c>
      <c r="N35" s="5">
        <f ca="1">IFERROR(VALUE(INDEX(Sheet1!$B$3:$B$8,MATCH($A35,OFFSET(Sheet1!$C$3:$C$3,0,Feuil1!N$5-1,COUNTA(Sheet1!$A:$A)-2),0))),0)</f>
        <v>0</v>
      </c>
      <c r="P35">
        <f ca="1">IFERROR(VALUE(INDEX(OFFSET(Sheet1!$B:$B,2,0,COUNTA(Sheet1!$B:$B)-2,1),ROW()-ROW(Feuil1!$6:$6))),0)</f>
        <v>32</v>
      </c>
      <c r="Q35">
        <f ca="1">IFERROR(RANK($P35,OFFSET(Feuil1!$P$7,0,0,COUNTIF(Feuil1!$P$7:$P$24,"&gt;0")),1),"")</f>
        <v>6</v>
      </c>
      <c r="R35" t="e">
        <f t="shared" ca="1" si="3"/>
        <v>#VALUE!</v>
      </c>
      <c r="S35" s="13" t="e">
        <f t="shared" ca="1" si="4"/>
        <v>#VALUE!</v>
      </c>
      <c r="T35" s="25" t="s">
        <v>187</v>
      </c>
      <c r="U35" s="25" t="s">
        <v>188</v>
      </c>
      <c r="V35" s="25" t="s">
        <v>189</v>
      </c>
      <c r="W35" s="25" t="s">
        <v>190</v>
      </c>
      <c r="X35" s="25" t="s">
        <v>191</v>
      </c>
    </row>
    <row r="36" spans="1:24" ht="15" thickBot="1" x14ac:dyDescent="0.25">
      <c r="A36" s="25" t="s">
        <v>220</v>
      </c>
      <c r="B36" s="25">
        <f t="shared" ca="1" si="0"/>
        <v>8</v>
      </c>
      <c r="C36" s="4" t="e">
        <f ca="1">INDEX($E$4:$I$4,1,MATCH(1,$E36:$I36,0))</f>
        <v>#N/A</v>
      </c>
      <c r="D36" s="4">
        <f t="shared" ca="1" si="2"/>
        <v>0</v>
      </c>
      <c r="E36" s="5">
        <f ca="1">COUNTIF(OFFSET(Sheet1!$C$3:$C$3,0,Feuil1!E$5-1,COUNTA(Sheet1!$A:$A)-2),Feuil1!$A36)</f>
        <v>0</v>
      </c>
      <c r="F36" s="5">
        <f ca="1">COUNTIF(OFFSET(Sheet1!$C$3:$C$3,0,Feuil1!F$5-1,COUNTA(Sheet1!$A:$A)-2),Feuil1!$A36)</f>
        <v>2</v>
      </c>
      <c r="G36" s="5">
        <f ca="1">COUNTIF(OFFSET(Sheet1!$C$3:$C$3,0,Feuil1!G$5-1,COUNTA(Sheet1!$A:$A)-2),Feuil1!$A36)</f>
        <v>0</v>
      </c>
      <c r="H36" s="5">
        <f ca="1">COUNTIF(OFFSET(Sheet1!$C$3:$C$3,0,Feuil1!H$5-1,COUNTA(Sheet1!$A:$A)-2),Feuil1!$A36)</f>
        <v>0</v>
      </c>
      <c r="I36" s="5">
        <f ca="1">COUNTIF(OFFSET(Sheet1!$C$3:$C$3,0,Feuil1!I$5-1,COUNTA(Sheet1!$A:$A)-2),Feuil1!$A36)</f>
        <v>0</v>
      </c>
      <c r="J36" s="5">
        <f ca="1">IFERROR(VALUE(INDEX(Sheet1!$B$3:$B$8,MATCH($A36,OFFSET(Sheet1!$C$3:$C$3,0,Feuil1!J$5-1,COUNTA(Sheet1!$A:$A)-2),0))),0)</f>
        <v>0</v>
      </c>
      <c r="K36" s="5">
        <f ca="1">IFERROR(VALUE(INDEX(Sheet1!$B$3:$B$8,MATCH($A36,OFFSET(Sheet1!$C$3:$C$3,0,Feuil1!K$5-1,COUNTA(Sheet1!$A:$A)-2),0))),0)</f>
        <v>0</v>
      </c>
      <c r="L36" s="5">
        <f ca="1">IFERROR(VALUE(INDEX(Sheet1!$B$3:$B$8,MATCH($A36,OFFSET(Sheet1!$C$3:$C$3,0,Feuil1!L$5-1,COUNTA(Sheet1!$A:$A)-2),0))),0)</f>
        <v>0</v>
      </c>
      <c r="M36" s="5">
        <f ca="1">IFERROR(VALUE(INDEX(Sheet1!$B$3:$B$8,MATCH($A36,OFFSET(Sheet1!$C$3:$C$3,0,Feuil1!M$5-1,COUNTA(Sheet1!$A:$A)-2),0))),0)</f>
        <v>0</v>
      </c>
      <c r="N36" s="5">
        <f ca="1">IFERROR(VALUE(INDEX(Sheet1!$B$3:$B$8,MATCH($A36,OFFSET(Sheet1!$C$3:$C$3,0,Feuil1!N$5-1,COUNTA(Sheet1!$A:$A)-2),0))),0)</f>
        <v>0</v>
      </c>
      <c r="P36">
        <f ca="1">IFERROR(VALUE(INDEX(OFFSET(Sheet1!$B:$B,2,0,COUNTA(Sheet1!$B:$B)-2,1),ROW()-ROW(Feuil1!$6:$6))),0)</f>
        <v>64</v>
      </c>
      <c r="Q36" t="str">
        <f ca="1">IFERROR(RANK($P36,OFFSET(Feuil1!$P$7,0,0,COUNTIF(Feuil1!$P$7:$P$24,"&gt;0")),1),"")</f>
        <v/>
      </c>
      <c r="R36" t="str">
        <f t="shared" ca="1" si="3"/>
        <v/>
      </c>
      <c r="S36" s="13" t="e">
        <f t="shared" ca="1" si="4"/>
        <v>#N/A</v>
      </c>
      <c r="T36" s="25" t="s">
        <v>193</v>
      </c>
      <c r="U36" s="25" t="s">
        <v>194</v>
      </c>
      <c r="V36" s="25" t="s">
        <v>195</v>
      </c>
      <c r="W36" s="25" t="s">
        <v>196</v>
      </c>
      <c r="X36" s="25" t="s">
        <v>197</v>
      </c>
    </row>
    <row r="37" spans="1:24" ht="15" thickBot="1" x14ac:dyDescent="0.25">
      <c r="A37" s="25" t="s">
        <v>225</v>
      </c>
      <c r="B37" s="25">
        <f t="shared" ca="1" si="0"/>
        <v>4</v>
      </c>
      <c r="C37" s="4">
        <f ca="1">INDEX($E$4:$I$4,1,MATCH(1,$E37:$I37,0))</f>
        <v>4</v>
      </c>
      <c r="E37" s="5">
        <f ca="1">COUNTIF(OFFSET(Sheet1!$C$3:$C$3,0,Feuil1!E$5-1,COUNTA(Sheet1!$A:$A)-2),Feuil1!$A37)</f>
        <v>0</v>
      </c>
      <c r="F37" s="5">
        <f ca="1">COUNTIF(OFFSET(Sheet1!$C$3:$C$3,0,Feuil1!F$5-1,COUNTA(Sheet1!$A:$A)-2),Feuil1!$A37)</f>
        <v>1</v>
      </c>
      <c r="G37" s="5">
        <f ca="1">COUNTIF(OFFSET(Sheet1!$C$3:$C$3,0,Feuil1!G$5-1,COUNTA(Sheet1!$A:$A)-2),Feuil1!$A37)</f>
        <v>0</v>
      </c>
      <c r="H37" s="5">
        <f ca="1">COUNTIF(OFFSET(Sheet1!$C$3:$C$3,0,Feuil1!H$5-1,COUNTA(Sheet1!$A:$A)-2),Feuil1!$A37)</f>
        <v>0</v>
      </c>
      <c r="I37" s="5">
        <f ca="1">COUNTIF(OFFSET(Sheet1!$C$3:$C$3,0,Feuil1!I$5-1,COUNTA(Sheet1!$A:$A)-2),Feuil1!$A37)</f>
        <v>0</v>
      </c>
      <c r="J37" s="5">
        <f ca="1">IFERROR(VALUE(INDEX(Sheet1!$B$3:$B$8,MATCH($A37,OFFSET(Sheet1!$C$3:$C$3,0,Feuil1!J$5-1,COUNTA(Sheet1!$A:$A)-2),0))),0)</f>
        <v>0</v>
      </c>
      <c r="K37" s="5">
        <f ca="1">IFERROR(VALUE(INDEX(Sheet1!$B$3:$B$8,MATCH($A37,OFFSET(Sheet1!$C$3:$C$3,0,Feuil1!K$5-1,COUNTA(Sheet1!$A:$A)-2),0))),0)</f>
        <v>0</v>
      </c>
      <c r="L37" s="5">
        <f ca="1">IFERROR(VALUE(INDEX(Sheet1!$B$3:$B$8,MATCH($A37,OFFSET(Sheet1!$C$3:$C$3,0,Feuil1!L$5-1,COUNTA(Sheet1!$A:$A)-2),0))),0)</f>
        <v>0</v>
      </c>
      <c r="M37" s="5">
        <f ca="1">IFERROR(VALUE(INDEX(Sheet1!$B$3:$B$8,MATCH($A37,OFFSET(Sheet1!$C$3:$C$3,0,Feuil1!M$5-1,COUNTA(Sheet1!$A:$A)-2),0))),0)</f>
        <v>0</v>
      </c>
      <c r="N37" s="5">
        <f ca="1">IFERROR(VALUE(INDEX(Sheet1!$B$3:$B$8,MATCH($A37,OFFSET(Sheet1!$C$3:$C$3,0,Feuil1!N$5-1,COUNTA(Sheet1!$A:$A)-2),0))),0)</f>
        <v>0</v>
      </c>
      <c r="P37">
        <f ca="1">IFERROR(VALUE(INDEX(OFFSET(Sheet1!$B:$B,2,0,COUNTA(Sheet1!$B:$B)-2,1),ROW()-ROW(Feuil1!$6:$6))),0)</f>
        <v>62</v>
      </c>
      <c r="Q37" t="str">
        <f ca="1">IFERROR(RANK($P37,OFFSET(Feuil1!$P$7,0,0,COUNTIF(Feuil1!$P$7:$P$24,"&gt;0")),1),"")</f>
        <v/>
      </c>
      <c r="R37" t="str">
        <f t="shared" ca="1" si="3"/>
        <v/>
      </c>
      <c r="S37" s="13" t="e">
        <f t="shared" ca="1" si="4"/>
        <v>#N/A</v>
      </c>
      <c r="T37" s="25" t="s">
        <v>200</v>
      </c>
      <c r="U37" s="25" t="s">
        <v>201</v>
      </c>
      <c r="V37" s="25" t="s">
        <v>202</v>
      </c>
      <c r="W37" s="25" t="s">
        <v>203</v>
      </c>
      <c r="X37" s="25"/>
    </row>
    <row r="38" spans="1:24" ht="15" thickBot="1" x14ac:dyDescent="0.25">
      <c r="A38" s="25" t="s">
        <v>237</v>
      </c>
      <c r="B38" s="25">
        <f t="shared" ca="1" si="0"/>
        <v>4</v>
      </c>
      <c r="C38" s="4">
        <f ca="1">INDEX($E$4:$I$4,1,MATCH(1,$E38:$I38,0))</f>
        <v>4</v>
      </c>
      <c r="E38" s="5">
        <f ca="1">COUNTIF(OFFSET(Sheet1!$C$3:$C$3,0,Feuil1!E$5-1,COUNTA(Sheet1!$A:$A)-2),Feuil1!$A38)</f>
        <v>0</v>
      </c>
      <c r="F38" s="5">
        <f ca="1">COUNTIF(OFFSET(Sheet1!$C$3:$C$3,0,Feuil1!F$5-1,COUNTA(Sheet1!$A:$A)-2),Feuil1!$A38)</f>
        <v>1</v>
      </c>
      <c r="G38" s="5">
        <f ca="1">COUNTIF(OFFSET(Sheet1!$C$3:$C$3,0,Feuil1!G$5-1,COUNTA(Sheet1!$A:$A)-2),Feuil1!$A38)</f>
        <v>0</v>
      </c>
      <c r="H38" s="5">
        <f ca="1">COUNTIF(OFFSET(Sheet1!$C$3:$C$3,0,Feuil1!H$5-1,COUNTA(Sheet1!$A:$A)-2),Feuil1!$A38)</f>
        <v>0</v>
      </c>
      <c r="I38" s="5">
        <f ca="1">COUNTIF(OFFSET(Sheet1!$C$3:$C$3,0,Feuil1!I$5-1,COUNTA(Sheet1!$A:$A)-2),Feuil1!$A38)</f>
        <v>0</v>
      </c>
      <c r="J38" s="5">
        <f ca="1">IFERROR(VALUE(INDEX(Sheet1!$B$3:$B$8,MATCH($A38,OFFSET(Sheet1!$C$3:$C$3,0,Feuil1!J$5-1,COUNTA(Sheet1!$A:$A)-2),0))),0)</f>
        <v>0</v>
      </c>
      <c r="K38" s="5">
        <f ca="1">IFERROR(VALUE(INDEX(Sheet1!$B$3:$B$8,MATCH($A38,OFFSET(Sheet1!$C$3:$C$3,0,Feuil1!K$5-1,COUNTA(Sheet1!$A:$A)-2),0))),0)</f>
        <v>0</v>
      </c>
      <c r="L38" s="5">
        <f ca="1">IFERROR(VALUE(INDEX(Sheet1!$B$3:$B$8,MATCH($A38,OFFSET(Sheet1!$C$3:$C$3,0,Feuil1!L$5-1,COUNTA(Sheet1!$A:$A)-2),0))),0)</f>
        <v>0</v>
      </c>
      <c r="M38" s="5">
        <f ca="1">IFERROR(VALUE(INDEX(Sheet1!$B$3:$B$8,MATCH($A38,OFFSET(Sheet1!$C$3:$C$3,0,Feuil1!M$5-1,COUNTA(Sheet1!$A:$A)-2),0))),0)</f>
        <v>0</v>
      </c>
      <c r="N38" s="5">
        <f ca="1">IFERROR(VALUE(INDEX(Sheet1!$B$3:$B$8,MATCH($A38,OFFSET(Sheet1!$C$3:$C$3,0,Feuil1!N$5-1,COUNTA(Sheet1!$A:$A)-2),0))),0)</f>
        <v>0</v>
      </c>
      <c r="P38">
        <f ca="1">IFERROR(VALUE(INDEX(OFFSET(Sheet1!$B:$B,2,0,COUNTA(Sheet1!$B:$B)-2,1),ROW()-ROW(Feuil1!$6:$6))),0)</f>
        <v>20</v>
      </c>
      <c r="Q38" t="str">
        <f ca="1">IFERROR(RANK($P38,OFFSET(Feuil1!$P$7,0,0,COUNTIF(Feuil1!$P$7:$P$24,"&gt;0")),1),"")</f>
        <v/>
      </c>
      <c r="R38" t="str">
        <f t="shared" ca="1" si="3"/>
        <v/>
      </c>
      <c r="S38" s="13" t="e">
        <f t="shared" ca="1" si="4"/>
        <v>#N/A</v>
      </c>
      <c r="T38" s="25" t="s">
        <v>206</v>
      </c>
      <c r="U38" s="25" t="s">
        <v>207</v>
      </c>
      <c r="V38" s="25" t="s">
        <v>208</v>
      </c>
      <c r="W38" s="25" t="s">
        <v>209</v>
      </c>
      <c r="X38" s="25" t="s">
        <v>210</v>
      </c>
    </row>
    <row r="39" spans="1:24" ht="15" thickBot="1" x14ac:dyDescent="0.25">
      <c r="A39" s="25" t="s">
        <v>243</v>
      </c>
      <c r="B39" s="25">
        <f t="shared" ca="1" si="0"/>
        <v>4</v>
      </c>
      <c r="C39" s="4">
        <f ca="1">INDEX($E$4:$I$4,1,MATCH(1,$E39:$I39,0))</f>
        <v>4</v>
      </c>
      <c r="E39" s="5">
        <f ca="1">COUNTIF(OFFSET(Sheet1!$C$3:$C$3,0,Feuil1!E$5-1,COUNTA(Sheet1!$A:$A)-2),Feuil1!$A39)</f>
        <v>0</v>
      </c>
      <c r="F39" s="5">
        <f ca="1">COUNTIF(OFFSET(Sheet1!$C$3:$C$3,0,Feuil1!F$5-1,COUNTA(Sheet1!$A:$A)-2),Feuil1!$A39)</f>
        <v>1</v>
      </c>
      <c r="G39" s="5">
        <f ca="1">COUNTIF(OFFSET(Sheet1!$C$3:$C$3,0,Feuil1!G$5-1,COUNTA(Sheet1!$A:$A)-2),Feuil1!$A39)</f>
        <v>0</v>
      </c>
      <c r="H39" s="5">
        <f ca="1">COUNTIF(OFFSET(Sheet1!$C$3:$C$3,0,Feuil1!H$5-1,COUNTA(Sheet1!$A:$A)-2),Feuil1!$A39)</f>
        <v>0</v>
      </c>
      <c r="I39" s="5">
        <f ca="1">COUNTIF(OFFSET(Sheet1!$C$3:$C$3,0,Feuil1!I$5-1,COUNTA(Sheet1!$A:$A)-2),Feuil1!$A39)</f>
        <v>0</v>
      </c>
      <c r="J39" s="5">
        <f ca="1">IFERROR(VALUE(INDEX(Sheet1!$B$3:$B$8,MATCH($A39,OFFSET(Sheet1!$C$3:$C$3,0,Feuil1!J$5-1,COUNTA(Sheet1!$A:$A)-2),0))),0)</f>
        <v>0</v>
      </c>
      <c r="K39" s="5">
        <f ca="1">IFERROR(VALUE(INDEX(Sheet1!$B$3:$B$8,MATCH($A39,OFFSET(Sheet1!$C$3:$C$3,0,Feuil1!K$5-1,COUNTA(Sheet1!$A:$A)-2),0))),0)</f>
        <v>0</v>
      </c>
      <c r="L39" s="5">
        <f ca="1">IFERROR(VALUE(INDEX(Sheet1!$B$3:$B$8,MATCH($A39,OFFSET(Sheet1!$C$3:$C$3,0,Feuil1!L$5-1,COUNTA(Sheet1!$A:$A)-2),0))),0)</f>
        <v>0</v>
      </c>
      <c r="M39" s="5">
        <f ca="1">IFERROR(VALUE(INDEX(Sheet1!$B$3:$B$8,MATCH($A39,OFFSET(Sheet1!$C$3:$C$3,0,Feuil1!M$5-1,COUNTA(Sheet1!$A:$A)-2),0))),0)</f>
        <v>0</v>
      </c>
      <c r="N39" s="5">
        <f ca="1">IFERROR(VALUE(INDEX(Sheet1!$B$3:$B$8,MATCH($A39,OFFSET(Sheet1!$C$3:$C$3,0,Feuil1!N$5-1,COUNTA(Sheet1!$A:$A)-2),0))),0)</f>
        <v>0</v>
      </c>
      <c r="P39">
        <f ca="1">IFERROR(VALUE(INDEX(OFFSET(Sheet1!$B:$B,2,0,COUNTA(Sheet1!$B:$B)-2,1),ROW()-ROW(Feuil1!$6:$6))),0)</f>
        <v>31</v>
      </c>
      <c r="Q39" t="str">
        <f ca="1">IFERROR(RANK($P39,OFFSET(Feuil1!$P$7,0,0,COUNTIF(Feuil1!$P$7:$P$24,"&gt;0")),1),"")</f>
        <v/>
      </c>
      <c r="R39" t="str">
        <f t="shared" ca="1" si="3"/>
        <v/>
      </c>
      <c r="S39" s="13" t="e">
        <f t="shared" ca="1" si="4"/>
        <v>#N/A</v>
      </c>
      <c r="T39" s="25" t="s">
        <v>213</v>
      </c>
      <c r="U39" s="25" t="s">
        <v>214</v>
      </c>
      <c r="V39" s="25" t="s">
        <v>215</v>
      </c>
      <c r="W39" s="25" t="s">
        <v>216</v>
      </c>
      <c r="X39" s="25" t="s">
        <v>217</v>
      </c>
    </row>
    <row r="40" spans="1:24" ht="15" thickBot="1" x14ac:dyDescent="0.25">
      <c r="A40" s="25" t="s">
        <v>249</v>
      </c>
      <c r="B40" s="25">
        <f t="shared" ca="1" si="0"/>
        <v>4</v>
      </c>
      <c r="C40" s="4">
        <f ca="1">INDEX($E$4:$I$4,1,MATCH(1,$E40:$I40,0))</f>
        <v>4</v>
      </c>
      <c r="E40" s="5">
        <f ca="1">COUNTIF(OFFSET(Sheet1!$C$3:$C$3,0,Feuil1!E$5-1,COUNTA(Sheet1!$A:$A)-2),Feuil1!$A40)</f>
        <v>0</v>
      </c>
      <c r="F40" s="5">
        <f ca="1">COUNTIF(OFFSET(Sheet1!$C$3:$C$3,0,Feuil1!F$5-1,COUNTA(Sheet1!$A:$A)-2),Feuil1!$A40)</f>
        <v>1</v>
      </c>
      <c r="G40" s="5">
        <f ca="1">COUNTIF(OFFSET(Sheet1!$C$3:$C$3,0,Feuil1!G$5-1,COUNTA(Sheet1!$A:$A)-2),Feuil1!$A40)</f>
        <v>0</v>
      </c>
      <c r="H40" s="5">
        <f ca="1">COUNTIF(OFFSET(Sheet1!$C$3:$C$3,0,Feuil1!H$5-1,COUNTA(Sheet1!$A:$A)-2),Feuil1!$A40)</f>
        <v>0</v>
      </c>
      <c r="I40" s="5">
        <f ca="1">COUNTIF(OFFSET(Sheet1!$C$3:$C$3,0,Feuil1!I$5-1,COUNTA(Sheet1!$A:$A)-2),Feuil1!$A40)</f>
        <v>0</v>
      </c>
      <c r="J40" s="5">
        <f ca="1">IFERROR(VALUE(INDEX(Sheet1!$B$3:$B$8,MATCH($A40,OFFSET(Sheet1!$C$3:$C$3,0,Feuil1!J$5-1,COUNTA(Sheet1!$A:$A)-2),0))),0)</f>
        <v>0</v>
      </c>
      <c r="K40" s="5">
        <f ca="1">IFERROR(VALUE(INDEX(Sheet1!$B$3:$B$8,MATCH($A40,OFFSET(Sheet1!$C$3:$C$3,0,Feuil1!K$5-1,COUNTA(Sheet1!$A:$A)-2),0))),0)</f>
        <v>0</v>
      </c>
      <c r="L40" s="5">
        <f ca="1">IFERROR(VALUE(INDEX(Sheet1!$B$3:$B$8,MATCH($A40,OFFSET(Sheet1!$C$3:$C$3,0,Feuil1!L$5-1,COUNTA(Sheet1!$A:$A)-2),0))),0)</f>
        <v>0</v>
      </c>
      <c r="M40" s="5">
        <f ca="1">IFERROR(VALUE(INDEX(Sheet1!$B$3:$B$8,MATCH($A40,OFFSET(Sheet1!$C$3:$C$3,0,Feuil1!M$5-1,COUNTA(Sheet1!$A:$A)-2),0))),0)</f>
        <v>0</v>
      </c>
      <c r="N40" s="5">
        <f ca="1">IFERROR(VALUE(INDEX(Sheet1!$B$3:$B$8,MATCH($A40,OFFSET(Sheet1!$C$3:$C$3,0,Feuil1!N$5-1,COUNTA(Sheet1!$A:$A)-2),0))),0)</f>
        <v>0</v>
      </c>
      <c r="P40">
        <f ca="1">IFERROR(VALUE(INDEX(OFFSET(Sheet1!$B:$B,2,0,COUNTA(Sheet1!$B:$B)-2,1),ROW()-ROW(Feuil1!$6:$6))),0)</f>
        <v>70</v>
      </c>
      <c r="Q40" t="str">
        <f ca="1">IFERROR(RANK($P40,OFFSET(Feuil1!$P$7,0,0,COUNTIF(Feuil1!$P$7:$P$24,"&gt;0")),1),"")</f>
        <v/>
      </c>
      <c r="R40" t="str">
        <f t="shared" ca="1" si="3"/>
        <v/>
      </c>
      <c r="S40" s="13" t="e">
        <f t="shared" ca="1" si="4"/>
        <v>#N/A</v>
      </c>
      <c r="T40" s="25" t="s">
        <v>219</v>
      </c>
      <c r="U40" s="25" t="s">
        <v>220</v>
      </c>
      <c r="V40" s="25" t="s">
        <v>221</v>
      </c>
      <c r="W40" s="25" t="s">
        <v>76</v>
      </c>
      <c r="X40" s="25" t="s">
        <v>222</v>
      </c>
    </row>
    <row r="41" spans="1:24" ht="15" thickBot="1" x14ac:dyDescent="0.25">
      <c r="A41" s="25" t="s">
        <v>255</v>
      </c>
      <c r="B41" s="25">
        <f t="shared" ca="1" si="0"/>
        <v>4</v>
      </c>
      <c r="C41" s="4">
        <f ca="1">INDEX($E$4:$I$4,1,MATCH(1,$E41:$I41,0))</f>
        <v>4</v>
      </c>
      <c r="E41" s="5">
        <f ca="1">COUNTIF(OFFSET(Sheet1!$C$3:$C$3,0,Feuil1!E$5-1,COUNTA(Sheet1!$A:$A)-2),Feuil1!$A41)</f>
        <v>0</v>
      </c>
      <c r="F41" s="5">
        <f ca="1">COUNTIF(OFFSET(Sheet1!$C$3:$C$3,0,Feuil1!F$5-1,COUNTA(Sheet1!$A:$A)-2),Feuil1!$A41)</f>
        <v>1</v>
      </c>
      <c r="G41" s="5">
        <f ca="1">COUNTIF(OFFSET(Sheet1!$C$3:$C$3,0,Feuil1!G$5-1,COUNTA(Sheet1!$A:$A)-2),Feuil1!$A41)</f>
        <v>0</v>
      </c>
      <c r="H41" s="5">
        <f ca="1">COUNTIF(OFFSET(Sheet1!$C$3:$C$3,0,Feuil1!H$5-1,COUNTA(Sheet1!$A:$A)-2),Feuil1!$A41)</f>
        <v>0</v>
      </c>
      <c r="I41" s="5">
        <f ca="1">COUNTIF(OFFSET(Sheet1!$C$3:$C$3,0,Feuil1!I$5-1,COUNTA(Sheet1!$A:$A)-2),Feuil1!$A41)</f>
        <v>0</v>
      </c>
      <c r="J41" s="5">
        <f ca="1">IFERROR(VALUE(INDEX(Sheet1!$B$3:$B$8,MATCH($A41,OFFSET(Sheet1!$C$3:$C$3,0,Feuil1!J$5-1,COUNTA(Sheet1!$A:$A)-2),0))),0)</f>
        <v>0</v>
      </c>
      <c r="K41" s="5">
        <f ca="1">IFERROR(VALUE(INDEX(Sheet1!$B$3:$B$8,MATCH($A41,OFFSET(Sheet1!$C$3:$C$3,0,Feuil1!K$5-1,COUNTA(Sheet1!$A:$A)-2),0))),0)</f>
        <v>0</v>
      </c>
      <c r="L41" s="5">
        <f ca="1">IFERROR(VALUE(INDEX(Sheet1!$B$3:$B$8,MATCH($A41,OFFSET(Sheet1!$C$3:$C$3,0,Feuil1!L$5-1,COUNTA(Sheet1!$A:$A)-2),0))),0)</f>
        <v>0</v>
      </c>
      <c r="M41" s="5">
        <f ca="1">IFERROR(VALUE(INDEX(Sheet1!$B$3:$B$8,MATCH($A41,OFFSET(Sheet1!$C$3:$C$3,0,Feuil1!M$5-1,COUNTA(Sheet1!$A:$A)-2),0))),0)</f>
        <v>0</v>
      </c>
      <c r="N41" s="5">
        <f ca="1">IFERROR(VALUE(INDEX(Sheet1!$B$3:$B$8,MATCH($A41,OFFSET(Sheet1!$C$3:$C$3,0,Feuil1!N$5-1,COUNTA(Sheet1!$A:$A)-2),0))),0)</f>
        <v>0</v>
      </c>
      <c r="P41">
        <f ca="1">IFERROR(VALUE(INDEX(OFFSET(Sheet1!$B:$B,2,0,COUNTA(Sheet1!$B:$B)-2,1),ROW()-ROW(Feuil1!$6:$6))),0)</f>
        <v>70</v>
      </c>
      <c r="Q41" t="str">
        <f ca="1">IFERROR(RANK($P41,OFFSET(Feuil1!$P$7,0,0,COUNTIF(Feuil1!$P$7:$P$24,"&gt;0")),1),"")</f>
        <v/>
      </c>
      <c r="R41" t="str">
        <f t="shared" ca="1" si="3"/>
        <v/>
      </c>
      <c r="S41" s="13" t="e">
        <f t="shared" ca="1" si="4"/>
        <v>#N/A</v>
      </c>
      <c r="T41" s="25" t="s">
        <v>219</v>
      </c>
      <c r="U41" s="25" t="s">
        <v>220</v>
      </c>
      <c r="V41" s="25" t="s">
        <v>221</v>
      </c>
      <c r="W41" s="25" t="s">
        <v>76</v>
      </c>
      <c r="X41" s="25" t="s">
        <v>222</v>
      </c>
    </row>
    <row r="42" spans="1:24" ht="15" thickBot="1" x14ac:dyDescent="0.25">
      <c r="A42" s="25" t="s">
        <v>260</v>
      </c>
      <c r="B42" s="25">
        <f t="shared" ca="1" si="0"/>
        <v>4</v>
      </c>
      <c r="C42" s="4">
        <f ca="1">INDEX($E$4:$I$4,1,MATCH(1,$E42:$I42,0))</f>
        <v>4</v>
      </c>
      <c r="E42" s="5">
        <f ca="1">COUNTIF(OFFSET(Sheet1!$C$3:$C$3,0,Feuil1!E$5-1,COUNTA(Sheet1!$A:$A)-2),Feuil1!$A42)</f>
        <v>0</v>
      </c>
      <c r="F42" s="5">
        <f ca="1">COUNTIF(OFFSET(Sheet1!$C$3:$C$3,0,Feuil1!F$5-1,COUNTA(Sheet1!$A:$A)-2),Feuil1!$A42)</f>
        <v>1</v>
      </c>
      <c r="G42" s="5">
        <f ca="1">COUNTIF(OFFSET(Sheet1!$C$3:$C$3,0,Feuil1!G$5-1,COUNTA(Sheet1!$A:$A)-2),Feuil1!$A42)</f>
        <v>0</v>
      </c>
      <c r="H42" s="5">
        <f ca="1">COUNTIF(OFFSET(Sheet1!$C$3:$C$3,0,Feuil1!H$5-1,COUNTA(Sheet1!$A:$A)-2),Feuil1!$A42)</f>
        <v>0</v>
      </c>
      <c r="I42" s="5">
        <f ca="1">COUNTIF(OFFSET(Sheet1!$C$3:$C$3,0,Feuil1!I$5-1,COUNTA(Sheet1!$A:$A)-2),Feuil1!$A42)</f>
        <v>0</v>
      </c>
      <c r="J42" s="5">
        <f ca="1">IFERROR(VALUE(INDEX(Sheet1!$B$3:$B$8,MATCH($A42,OFFSET(Sheet1!$C$3:$C$3,0,Feuil1!J$5-1,COUNTA(Sheet1!$A:$A)-2),0))),0)</f>
        <v>0</v>
      </c>
      <c r="K42" s="5">
        <f ca="1">IFERROR(VALUE(INDEX(Sheet1!$B$3:$B$8,MATCH($A42,OFFSET(Sheet1!$C$3:$C$3,0,Feuil1!K$5-1,COUNTA(Sheet1!$A:$A)-2),0))),0)</f>
        <v>0</v>
      </c>
      <c r="L42" s="5">
        <f ca="1">IFERROR(VALUE(INDEX(Sheet1!$B$3:$B$8,MATCH($A42,OFFSET(Sheet1!$C$3:$C$3,0,Feuil1!L$5-1,COUNTA(Sheet1!$A:$A)-2),0))),0)</f>
        <v>0</v>
      </c>
      <c r="M42" s="5">
        <f ca="1">IFERROR(VALUE(INDEX(Sheet1!$B$3:$B$8,MATCH($A42,OFFSET(Sheet1!$C$3:$C$3,0,Feuil1!M$5-1,COUNTA(Sheet1!$A:$A)-2),0))),0)</f>
        <v>0</v>
      </c>
      <c r="N42" s="5">
        <f ca="1">IFERROR(VALUE(INDEX(Sheet1!$B$3:$B$8,MATCH($A42,OFFSET(Sheet1!$C$3:$C$3,0,Feuil1!N$5-1,COUNTA(Sheet1!$A:$A)-2),0))),0)</f>
        <v>0</v>
      </c>
      <c r="P42">
        <f ca="1">IFERROR(VALUE(INDEX(OFFSET(Sheet1!$B:$B,2,0,COUNTA(Sheet1!$B:$B)-2,1),ROW()-ROW(Feuil1!$6:$6))),0)</f>
        <v>10</v>
      </c>
      <c r="Q42">
        <f ca="1">IFERROR(RANK($P42,OFFSET(Feuil1!$P$7,0,0,COUNTIF(Feuil1!$P$7:$P$24,"&gt;0")),1),"")</f>
        <v>1</v>
      </c>
      <c r="R42" t="e">
        <f t="shared" ca="1" si="3"/>
        <v>#VALUE!</v>
      </c>
      <c r="S42" s="13" t="e">
        <f t="shared" ca="1" si="4"/>
        <v>#VALUE!</v>
      </c>
      <c r="T42" s="25" t="s">
        <v>224</v>
      </c>
      <c r="U42" s="25" t="s">
        <v>225</v>
      </c>
      <c r="V42" s="25" t="s">
        <v>226</v>
      </c>
      <c r="W42" s="25" t="s">
        <v>227</v>
      </c>
      <c r="X42" s="25" t="s">
        <v>228</v>
      </c>
    </row>
    <row r="43" spans="1:24" ht="15" thickBot="1" x14ac:dyDescent="0.25">
      <c r="A43" s="25" t="s">
        <v>267</v>
      </c>
      <c r="B43" s="25">
        <f t="shared" ca="1" si="0"/>
        <v>0</v>
      </c>
      <c r="C43" s="4" t="e">
        <f ca="1">INDEX($E$4:$I$4,1,MATCH(1,$E43:$I43,0))</f>
        <v>#N/A</v>
      </c>
      <c r="E43" s="5">
        <f ca="1">COUNTIF(OFFSET(Sheet1!$C$3:$C$3,0,Feuil1!E$5-1,COUNTA(Sheet1!$A:$A)-2),Feuil1!$A43)</f>
        <v>0</v>
      </c>
      <c r="F43" s="5">
        <f ca="1">COUNTIF(OFFSET(Sheet1!$C$3:$C$3,0,Feuil1!F$5-1,COUNTA(Sheet1!$A:$A)-2),Feuil1!$A43)</f>
        <v>0</v>
      </c>
      <c r="G43" s="5">
        <f ca="1">COUNTIF(OFFSET(Sheet1!$C$3:$C$3,0,Feuil1!G$5-1,COUNTA(Sheet1!$A:$A)-2),Feuil1!$A43)</f>
        <v>0</v>
      </c>
      <c r="H43" s="5">
        <f ca="1">COUNTIF(OFFSET(Sheet1!$C$3:$C$3,0,Feuil1!H$5-1,COUNTA(Sheet1!$A:$A)-2),Feuil1!$A43)</f>
        <v>0</v>
      </c>
      <c r="I43" s="5">
        <f ca="1">COUNTIF(OFFSET(Sheet1!$C$3:$C$3,0,Feuil1!I$5-1,COUNTA(Sheet1!$A:$A)-2),Feuil1!$A43)</f>
        <v>0</v>
      </c>
      <c r="J43" s="5">
        <f ca="1">IFERROR(VALUE(INDEX(Sheet1!$B$3:$B$8,MATCH($A43,OFFSET(Sheet1!$C$3:$C$3,0,Feuil1!J$5-1,COUNTA(Sheet1!$A:$A)-2),0))),0)</f>
        <v>0</v>
      </c>
      <c r="K43" s="5">
        <f ca="1">IFERROR(VALUE(INDEX(Sheet1!$B$3:$B$8,MATCH($A43,OFFSET(Sheet1!$C$3:$C$3,0,Feuil1!K$5-1,COUNTA(Sheet1!$A:$A)-2),0))),0)</f>
        <v>0</v>
      </c>
      <c r="L43" s="5">
        <f ca="1">IFERROR(VALUE(INDEX(Sheet1!$B$3:$B$8,MATCH($A43,OFFSET(Sheet1!$C$3:$C$3,0,Feuil1!L$5-1,COUNTA(Sheet1!$A:$A)-2),0))),0)</f>
        <v>0</v>
      </c>
      <c r="M43" s="5">
        <f ca="1">IFERROR(VALUE(INDEX(Sheet1!$B$3:$B$8,MATCH($A43,OFFSET(Sheet1!$C$3:$C$3,0,Feuil1!M$5-1,COUNTA(Sheet1!$A:$A)-2),0))),0)</f>
        <v>0</v>
      </c>
      <c r="N43" s="5">
        <f ca="1">IFERROR(VALUE(INDEX(Sheet1!$B$3:$B$8,MATCH($A43,OFFSET(Sheet1!$C$3:$C$3,0,Feuil1!N$5-1,COUNTA(Sheet1!$A:$A)-2),0))),0)</f>
        <v>0</v>
      </c>
      <c r="P43">
        <f ca="1">IFERROR(VALUE(INDEX(OFFSET(Sheet1!$B:$B,2,0,COUNTA(Sheet1!$B:$B)-2,1),ROW()-ROW(Feuil1!$6:$6))),0)</f>
        <v>57</v>
      </c>
      <c r="Q43" t="str">
        <f ca="1">IFERROR(RANK($P43,OFFSET(Feuil1!$P$7,0,0,COUNTIF(Feuil1!$P$7:$P$24,"&gt;0")),1),"")</f>
        <v/>
      </c>
      <c r="R43" t="str">
        <f t="shared" ca="1" si="3"/>
        <v/>
      </c>
      <c r="S43" s="13" t="e">
        <f t="shared" ca="1" si="4"/>
        <v>#N/A</v>
      </c>
      <c r="T43" s="25" t="s">
        <v>103</v>
      </c>
      <c r="U43" s="25" t="s">
        <v>179</v>
      </c>
      <c r="V43" s="25" t="s">
        <v>231</v>
      </c>
      <c r="W43" s="25" t="s">
        <v>232</v>
      </c>
      <c r="X43" s="25" t="s">
        <v>233</v>
      </c>
    </row>
    <row r="44" spans="1:24" ht="15" thickBot="1" x14ac:dyDescent="0.25">
      <c r="A44" s="25" t="s">
        <v>10</v>
      </c>
      <c r="B44" s="25">
        <f t="shared" ca="1" si="0"/>
        <v>3</v>
      </c>
      <c r="C44" s="4">
        <f ca="1">INDEX($E$4:$I$4,1,MATCH(1,$E44:$I44,0))</f>
        <v>3</v>
      </c>
      <c r="E44" s="5">
        <f ca="1">COUNTIF(OFFSET(Sheet1!$C$3:$C$3,0,Feuil1!E$5-1,COUNTA(Sheet1!$A:$A)-2),Feuil1!$A44)</f>
        <v>0</v>
      </c>
      <c r="F44" s="5">
        <f ca="1">COUNTIF(OFFSET(Sheet1!$C$3:$C$3,0,Feuil1!F$5-1,COUNTA(Sheet1!$A:$A)-2),Feuil1!$A44)</f>
        <v>0</v>
      </c>
      <c r="G44" s="5">
        <f ca="1">COUNTIF(OFFSET(Sheet1!$C$3:$C$3,0,Feuil1!G$5-1,COUNTA(Sheet1!$A:$A)-2),Feuil1!$A44)</f>
        <v>1</v>
      </c>
      <c r="H44" s="5">
        <f ca="1">COUNTIF(OFFSET(Sheet1!$C$3:$C$3,0,Feuil1!H$5-1,COUNTA(Sheet1!$A:$A)-2),Feuil1!$A44)</f>
        <v>0</v>
      </c>
      <c r="I44" s="5">
        <f ca="1">COUNTIF(OFFSET(Sheet1!$C$3:$C$3,0,Feuil1!I$5-1,COUNTA(Sheet1!$A:$A)-2),Feuil1!$A44)</f>
        <v>0</v>
      </c>
      <c r="J44" s="5">
        <f ca="1">IFERROR(VALUE(INDEX(Sheet1!$B$3:$B$8,MATCH($A44,OFFSET(Sheet1!$C$3:$C$3,0,Feuil1!J$5-1,COUNTA(Sheet1!$A:$A)-2),0))),0)</f>
        <v>0</v>
      </c>
      <c r="K44" s="5">
        <f ca="1">IFERROR(VALUE(INDEX(Sheet1!$B$3:$B$8,MATCH($A44,OFFSET(Sheet1!$C$3:$C$3,0,Feuil1!K$5-1,COUNTA(Sheet1!$A:$A)-2),0))),0)</f>
        <v>0</v>
      </c>
      <c r="L44" s="5">
        <f ca="1">IFERROR(VALUE(INDEX(Sheet1!$B$3:$B$8,MATCH($A44,OFFSET(Sheet1!$C$3:$C$3,0,Feuil1!L$5-1,COUNTA(Sheet1!$A:$A)-2),0))),0)</f>
        <v>47</v>
      </c>
      <c r="M44" s="5">
        <f ca="1">IFERROR(VALUE(INDEX(Sheet1!$B$3:$B$8,MATCH($A44,OFFSET(Sheet1!$C$3:$C$3,0,Feuil1!M$5-1,COUNTA(Sheet1!$A:$A)-2),0))),0)</f>
        <v>0</v>
      </c>
      <c r="N44" s="5">
        <f ca="1">IFERROR(VALUE(INDEX(Sheet1!$B$3:$B$8,MATCH($A44,OFFSET(Sheet1!$C$3:$C$3,0,Feuil1!N$5-1,COUNTA(Sheet1!$A:$A)-2),0))),0)</f>
        <v>0</v>
      </c>
      <c r="P44">
        <f ca="1">IFERROR(VALUE(INDEX(OFFSET(Sheet1!$B:$B,2,0,COUNTA(Sheet1!$B:$B)-2,1),ROW()-ROW(Feuil1!$6:$6))),0)</f>
        <v>71</v>
      </c>
      <c r="Q44" t="str">
        <f ca="1">IFERROR(RANK($P44,OFFSET(Feuil1!$P$7,0,0,COUNTIF(Feuil1!$P$7:$P$24,"&gt;0")),1),"")</f>
        <v/>
      </c>
      <c r="R44" t="str">
        <f t="shared" ca="1" si="3"/>
        <v/>
      </c>
      <c r="S44" s="13" t="e">
        <f t="shared" ca="1" si="4"/>
        <v>#N/A</v>
      </c>
      <c r="T44" s="25" t="s">
        <v>236</v>
      </c>
      <c r="U44" s="25" t="s">
        <v>237</v>
      </c>
      <c r="V44" s="25" t="s">
        <v>238</v>
      </c>
      <c r="W44" s="25" t="s">
        <v>97</v>
      </c>
      <c r="X44" s="25" t="s">
        <v>239</v>
      </c>
    </row>
    <row r="45" spans="1:24" ht="15" thickBot="1" x14ac:dyDescent="0.25">
      <c r="A45" s="25" t="s">
        <v>15</v>
      </c>
      <c r="B45" s="25">
        <f t="shared" ca="1" si="0"/>
        <v>3</v>
      </c>
      <c r="C45" s="4">
        <f ca="1">INDEX($E$4:$I$4,1,MATCH(1,$E45:$I45,0))</f>
        <v>3</v>
      </c>
      <c r="E45" s="5">
        <f ca="1">COUNTIF(OFFSET(Sheet1!$C$3:$C$3,0,Feuil1!E$5-1,COUNTA(Sheet1!$A:$A)-2),Feuil1!$A45)</f>
        <v>0</v>
      </c>
      <c r="F45" s="5">
        <f ca="1">COUNTIF(OFFSET(Sheet1!$C$3:$C$3,0,Feuil1!F$5-1,COUNTA(Sheet1!$A:$A)-2),Feuil1!$A45)</f>
        <v>0</v>
      </c>
      <c r="G45" s="5">
        <f ca="1">COUNTIF(OFFSET(Sheet1!$C$3:$C$3,0,Feuil1!G$5-1,COUNTA(Sheet1!$A:$A)-2),Feuil1!$A45)</f>
        <v>1</v>
      </c>
      <c r="H45" s="5">
        <f ca="1">COUNTIF(OFFSET(Sheet1!$C$3:$C$3,0,Feuil1!H$5-1,COUNTA(Sheet1!$A:$A)-2),Feuil1!$A45)</f>
        <v>0</v>
      </c>
      <c r="I45" s="5">
        <f ca="1">COUNTIF(OFFSET(Sheet1!$C$3:$C$3,0,Feuil1!I$5-1,COUNTA(Sheet1!$A:$A)-2),Feuil1!$A45)</f>
        <v>0</v>
      </c>
      <c r="J45" s="5">
        <f ca="1">IFERROR(VALUE(INDEX(Sheet1!$B$3:$B$8,MATCH($A45,OFFSET(Sheet1!$C$3:$C$3,0,Feuil1!J$5-1,COUNTA(Sheet1!$A:$A)-2),0))),0)</f>
        <v>0</v>
      </c>
      <c r="K45" s="5">
        <f ca="1">IFERROR(VALUE(INDEX(Sheet1!$B$3:$B$8,MATCH($A45,OFFSET(Sheet1!$C$3:$C$3,0,Feuil1!K$5-1,COUNTA(Sheet1!$A:$A)-2),0))),0)</f>
        <v>0</v>
      </c>
      <c r="L45" s="5">
        <f ca="1">IFERROR(VALUE(INDEX(Sheet1!$B$3:$B$8,MATCH($A45,OFFSET(Sheet1!$C$3:$C$3,0,Feuil1!L$5-1,COUNTA(Sheet1!$A:$A)-2),0))),0)</f>
        <v>28</v>
      </c>
      <c r="M45" s="5">
        <f ca="1">IFERROR(VALUE(INDEX(Sheet1!$B$3:$B$8,MATCH($A45,OFFSET(Sheet1!$C$3:$C$3,0,Feuil1!M$5-1,COUNTA(Sheet1!$A:$A)-2),0))),0)</f>
        <v>0</v>
      </c>
      <c r="N45" s="5">
        <f ca="1">IFERROR(VALUE(INDEX(Sheet1!$B$3:$B$8,MATCH($A45,OFFSET(Sheet1!$C$3:$C$3,0,Feuil1!N$5-1,COUNTA(Sheet1!$A:$A)-2),0))),0)</f>
        <v>0</v>
      </c>
      <c r="P45">
        <f ca="1">IFERROR(VALUE(INDEX(OFFSET(Sheet1!$B:$B,2,0,COUNTA(Sheet1!$B:$B)-2,1),ROW()-ROW(Feuil1!$6:$6))),0)</f>
        <v>37</v>
      </c>
      <c r="Q45" t="str">
        <f ca="1">IFERROR(RANK($P45,OFFSET(Feuil1!$P$7,0,0,COUNTIF(Feuil1!$P$7:$P$24,"&gt;0")),1),"")</f>
        <v/>
      </c>
      <c r="R45" t="str">
        <f t="shared" ca="1" si="3"/>
        <v/>
      </c>
      <c r="S45" s="13" t="e">
        <f t="shared" ca="1" si="4"/>
        <v>#N/A</v>
      </c>
      <c r="T45" s="25" t="s">
        <v>242</v>
      </c>
      <c r="U45" s="25" t="s">
        <v>243</v>
      </c>
      <c r="V45" s="25" t="s">
        <v>244</v>
      </c>
      <c r="W45" s="25" t="s">
        <v>245</v>
      </c>
      <c r="X45" s="25" t="s">
        <v>246</v>
      </c>
    </row>
    <row r="46" spans="1:24" ht="15" thickBot="1" x14ac:dyDescent="0.25">
      <c r="A46" s="25" t="s">
        <v>22</v>
      </c>
      <c r="B46" s="25">
        <f t="shared" ca="1" si="0"/>
        <v>3</v>
      </c>
      <c r="C46" s="4">
        <f ca="1">INDEX($E$4:$I$4,1,MATCH(1,$E46:$I46,0))</f>
        <v>3</v>
      </c>
      <c r="E46" s="5">
        <f ca="1">COUNTIF(OFFSET(Sheet1!$C$3:$C$3,0,Feuil1!E$5-1,COUNTA(Sheet1!$A:$A)-2),Feuil1!$A46)</f>
        <v>0</v>
      </c>
      <c r="F46" s="5">
        <f ca="1">COUNTIF(OFFSET(Sheet1!$C$3:$C$3,0,Feuil1!F$5-1,COUNTA(Sheet1!$A:$A)-2),Feuil1!$A46)</f>
        <v>0</v>
      </c>
      <c r="G46" s="5">
        <f ca="1">COUNTIF(OFFSET(Sheet1!$C$3:$C$3,0,Feuil1!G$5-1,COUNTA(Sheet1!$A:$A)-2),Feuil1!$A46)</f>
        <v>1</v>
      </c>
      <c r="H46" s="5">
        <f ca="1">COUNTIF(OFFSET(Sheet1!$C$3:$C$3,0,Feuil1!H$5-1,COUNTA(Sheet1!$A:$A)-2),Feuil1!$A46)</f>
        <v>0</v>
      </c>
      <c r="I46" s="5">
        <f ca="1">COUNTIF(OFFSET(Sheet1!$C$3:$C$3,0,Feuil1!I$5-1,COUNTA(Sheet1!$A:$A)-2),Feuil1!$A46)</f>
        <v>0</v>
      </c>
      <c r="J46" s="5">
        <f ca="1">IFERROR(VALUE(INDEX(Sheet1!$B$3:$B$8,MATCH($A46,OFFSET(Sheet1!$C$3:$C$3,0,Feuil1!J$5-1,COUNTA(Sheet1!$A:$A)-2),0))),0)</f>
        <v>0</v>
      </c>
      <c r="K46" s="5">
        <f ca="1">IFERROR(VALUE(INDEX(Sheet1!$B$3:$B$8,MATCH($A46,OFFSET(Sheet1!$C$3:$C$3,0,Feuil1!K$5-1,COUNTA(Sheet1!$A:$A)-2),0))),0)</f>
        <v>0</v>
      </c>
      <c r="L46" s="5">
        <f ca="1">IFERROR(VALUE(INDEX(Sheet1!$B$3:$B$8,MATCH($A46,OFFSET(Sheet1!$C$3:$C$3,0,Feuil1!L$5-1,COUNTA(Sheet1!$A:$A)-2),0))),0)</f>
        <v>65</v>
      </c>
      <c r="M46" s="5">
        <f ca="1">IFERROR(VALUE(INDEX(Sheet1!$B$3:$B$8,MATCH($A46,OFFSET(Sheet1!$C$3:$C$3,0,Feuil1!M$5-1,COUNTA(Sheet1!$A:$A)-2),0))),0)</f>
        <v>0</v>
      </c>
      <c r="N46" s="5">
        <f ca="1">IFERROR(VALUE(INDEX(Sheet1!$B$3:$B$8,MATCH($A46,OFFSET(Sheet1!$C$3:$C$3,0,Feuil1!N$5-1,COUNTA(Sheet1!$A:$A)-2),0))),0)</f>
        <v>0</v>
      </c>
      <c r="P46">
        <f ca="1">IFERROR(VALUE(INDEX(OFFSET(Sheet1!$B:$B,2,0,COUNTA(Sheet1!$B:$B)-2,1),ROW()-ROW(Feuil1!$6:$6))),0)</f>
        <v>49</v>
      </c>
      <c r="Q46" t="str">
        <f ca="1">IFERROR(RANK($P46,OFFSET(Feuil1!$P$7,0,0,COUNTIF(Feuil1!$P$7:$P$24,"&gt;0")),1),"")</f>
        <v/>
      </c>
      <c r="R46" t="str">
        <f t="shared" ca="1" si="3"/>
        <v/>
      </c>
      <c r="S46" s="13" t="e">
        <f t="shared" ca="1" si="4"/>
        <v>#N/A</v>
      </c>
      <c r="T46" s="25" t="s">
        <v>248</v>
      </c>
      <c r="U46" s="25" t="s">
        <v>249</v>
      </c>
      <c r="V46" s="25" t="s">
        <v>250</v>
      </c>
      <c r="W46" s="25" t="s">
        <v>251</v>
      </c>
      <c r="X46" s="25" t="s">
        <v>252</v>
      </c>
    </row>
    <row r="47" spans="1:24" ht="15" thickBot="1" x14ac:dyDescent="0.25">
      <c r="A47" s="25" t="s">
        <v>29</v>
      </c>
      <c r="B47" s="25">
        <f t="shared" ca="1" si="0"/>
        <v>3</v>
      </c>
      <c r="C47" s="4">
        <f ca="1">INDEX($E$4:$I$4,1,MATCH(1,$E47:$I47,0))</f>
        <v>3</v>
      </c>
      <c r="E47" s="5">
        <f ca="1">COUNTIF(OFFSET(Sheet1!$C$3:$C$3,0,Feuil1!E$5-1,COUNTA(Sheet1!$A:$A)-2),Feuil1!$A47)</f>
        <v>0</v>
      </c>
      <c r="F47" s="5">
        <f ca="1">COUNTIF(OFFSET(Sheet1!$C$3:$C$3,0,Feuil1!F$5-1,COUNTA(Sheet1!$A:$A)-2),Feuil1!$A47)</f>
        <v>0</v>
      </c>
      <c r="G47" s="5">
        <f ca="1">COUNTIF(OFFSET(Sheet1!$C$3:$C$3,0,Feuil1!G$5-1,COUNTA(Sheet1!$A:$A)-2),Feuil1!$A47)</f>
        <v>1</v>
      </c>
      <c r="H47" s="5">
        <f ca="1">COUNTIF(OFFSET(Sheet1!$C$3:$C$3,0,Feuil1!H$5-1,COUNTA(Sheet1!$A:$A)-2),Feuil1!$A47)</f>
        <v>0</v>
      </c>
      <c r="I47" s="5">
        <f ca="1">COUNTIF(OFFSET(Sheet1!$C$3:$C$3,0,Feuil1!I$5-1,COUNTA(Sheet1!$A:$A)-2),Feuil1!$A47)</f>
        <v>0</v>
      </c>
      <c r="J47" s="5">
        <f ca="1">IFERROR(VALUE(INDEX(Sheet1!$B$3:$B$8,MATCH($A47,OFFSET(Sheet1!$C$3:$C$3,0,Feuil1!J$5-1,COUNTA(Sheet1!$A:$A)-2),0))),0)</f>
        <v>0</v>
      </c>
      <c r="K47" s="5">
        <f ca="1">IFERROR(VALUE(INDEX(Sheet1!$B$3:$B$8,MATCH($A47,OFFSET(Sheet1!$C$3:$C$3,0,Feuil1!K$5-1,COUNTA(Sheet1!$A:$A)-2),0))),0)</f>
        <v>0</v>
      </c>
      <c r="L47" s="5">
        <f ca="1">IFERROR(VALUE(INDEX(Sheet1!$B$3:$B$8,MATCH($A47,OFFSET(Sheet1!$C$3:$C$3,0,Feuil1!L$5-1,COUNTA(Sheet1!$A:$A)-2),0))),0)</f>
        <v>32</v>
      </c>
      <c r="M47" s="5">
        <f ca="1">IFERROR(VALUE(INDEX(Sheet1!$B$3:$B$8,MATCH($A47,OFFSET(Sheet1!$C$3:$C$3,0,Feuil1!M$5-1,COUNTA(Sheet1!$A:$A)-2),0))),0)</f>
        <v>0</v>
      </c>
      <c r="N47" s="5">
        <f ca="1">IFERROR(VALUE(INDEX(Sheet1!$B$3:$B$8,MATCH($A47,OFFSET(Sheet1!$C$3:$C$3,0,Feuil1!N$5-1,COUNTA(Sheet1!$A:$A)-2),0))),0)</f>
        <v>0</v>
      </c>
      <c r="P47">
        <f ca="1">IFERROR(VALUE(INDEX(OFFSET(Sheet1!$B:$B,2,0,COUNTA(Sheet1!$B:$B)-2,1),ROW()-ROW(Feuil1!$6:$6))),0)</f>
        <v>62</v>
      </c>
      <c r="Q47" t="str">
        <f ca="1">IFERROR(RANK($P47,OFFSET(Feuil1!$P$7,0,0,COUNTIF(Feuil1!$P$7:$P$24,"&gt;0")),1),"")</f>
        <v/>
      </c>
      <c r="R47" t="str">
        <f t="shared" ca="1" si="3"/>
        <v/>
      </c>
      <c r="S47" s="13" t="e">
        <f t="shared" ca="1" si="4"/>
        <v>#N/A</v>
      </c>
      <c r="T47" s="25" t="s">
        <v>254</v>
      </c>
      <c r="U47" s="25" t="s">
        <v>255</v>
      </c>
      <c r="V47" s="25" t="s">
        <v>226</v>
      </c>
      <c r="W47" s="25" t="s">
        <v>256</v>
      </c>
      <c r="X47" s="25" t="s">
        <v>257</v>
      </c>
    </row>
    <row r="48" spans="1:24" ht="15" thickBot="1" x14ac:dyDescent="0.25">
      <c r="A48" s="25" t="s">
        <v>36</v>
      </c>
      <c r="B48" s="25">
        <f t="shared" ca="1" si="0"/>
        <v>3</v>
      </c>
      <c r="C48" s="4">
        <f ca="1">INDEX($E$4:$I$4,1,MATCH(1,$E48:$I48,0))</f>
        <v>3</v>
      </c>
      <c r="E48" s="5">
        <f ca="1">COUNTIF(OFFSET(Sheet1!$C$3:$C$3,0,Feuil1!E$5-1,COUNTA(Sheet1!$A:$A)-2),Feuil1!$A48)</f>
        <v>0</v>
      </c>
      <c r="F48" s="5">
        <f ca="1">COUNTIF(OFFSET(Sheet1!$C$3:$C$3,0,Feuil1!F$5-1,COUNTA(Sheet1!$A:$A)-2),Feuil1!$A48)</f>
        <v>0</v>
      </c>
      <c r="G48" s="5">
        <f ca="1">COUNTIF(OFFSET(Sheet1!$C$3:$C$3,0,Feuil1!G$5-1,COUNTA(Sheet1!$A:$A)-2),Feuil1!$A48)</f>
        <v>1</v>
      </c>
      <c r="H48" s="5">
        <f ca="1">COUNTIF(OFFSET(Sheet1!$C$3:$C$3,0,Feuil1!H$5-1,COUNTA(Sheet1!$A:$A)-2),Feuil1!$A48)</f>
        <v>0</v>
      </c>
      <c r="I48" s="5">
        <f ca="1">COUNTIF(OFFSET(Sheet1!$C$3:$C$3,0,Feuil1!I$5-1,COUNTA(Sheet1!$A:$A)-2),Feuil1!$A48)</f>
        <v>0</v>
      </c>
      <c r="J48" s="5">
        <f ca="1">IFERROR(VALUE(INDEX(Sheet1!$B$3:$B$8,MATCH($A48,OFFSET(Sheet1!$C$3:$C$3,0,Feuil1!J$5-1,COUNTA(Sheet1!$A:$A)-2),0))),0)</f>
        <v>0</v>
      </c>
      <c r="K48" s="5">
        <f ca="1">IFERROR(VALUE(INDEX(Sheet1!$B$3:$B$8,MATCH($A48,OFFSET(Sheet1!$C$3:$C$3,0,Feuil1!K$5-1,COUNTA(Sheet1!$A:$A)-2),0))),0)</f>
        <v>0</v>
      </c>
      <c r="L48" s="5">
        <f ca="1">IFERROR(VALUE(INDEX(Sheet1!$B$3:$B$8,MATCH($A48,OFFSET(Sheet1!$C$3:$C$3,0,Feuil1!L$5-1,COUNTA(Sheet1!$A:$A)-2),0))),0)</f>
        <v>10</v>
      </c>
      <c r="M48" s="5">
        <f ca="1">IFERROR(VALUE(INDEX(Sheet1!$B$3:$B$8,MATCH($A48,OFFSET(Sheet1!$C$3:$C$3,0,Feuil1!M$5-1,COUNTA(Sheet1!$A:$A)-2),0))),0)</f>
        <v>0</v>
      </c>
      <c r="N48" s="5">
        <f ca="1">IFERROR(VALUE(INDEX(Sheet1!$B$3:$B$8,MATCH($A48,OFFSET(Sheet1!$C$3:$C$3,0,Feuil1!N$5-1,COUNTA(Sheet1!$A:$A)-2),0))),0)</f>
        <v>0</v>
      </c>
      <c r="P48">
        <f ca="1">IFERROR(VALUE(INDEX(OFFSET(Sheet1!$B:$B,2,0,COUNTA(Sheet1!$B:$B)-2,1),ROW()-ROW(Feuil1!$6:$6))),0)</f>
        <v>73</v>
      </c>
      <c r="Q48" t="str">
        <f ca="1">IFERROR(RANK($P48,OFFSET(Feuil1!$P$7,0,0,COUNTIF(Feuil1!$P$7:$P$24,"&gt;0")),1),"")</f>
        <v/>
      </c>
      <c r="R48" t="str">
        <f t="shared" ca="1" si="3"/>
        <v/>
      </c>
      <c r="S48" s="13" t="e">
        <f t="shared" ca="1" si="4"/>
        <v>#N/A</v>
      </c>
      <c r="T48" s="25" t="s">
        <v>238</v>
      </c>
      <c r="U48" s="25" t="s">
        <v>260</v>
      </c>
      <c r="V48" s="25" t="s">
        <v>261</v>
      </c>
      <c r="W48" s="25" t="s">
        <v>262</v>
      </c>
      <c r="X48" s="25" t="s">
        <v>263</v>
      </c>
    </row>
    <row r="49" spans="1:24" ht="15" thickBot="1" x14ac:dyDescent="0.25">
      <c r="A49" s="25" t="s">
        <v>43</v>
      </c>
      <c r="B49" s="25">
        <f t="shared" ca="1" si="0"/>
        <v>3</v>
      </c>
      <c r="C49" s="4">
        <f ca="1">INDEX($E$4:$I$4,1,MATCH(1,$E49:$I49,0))</f>
        <v>3</v>
      </c>
      <c r="E49" s="5">
        <f ca="1">COUNTIF(OFFSET(Sheet1!$C$3:$C$3,0,Feuil1!E$5-1,COUNTA(Sheet1!$A:$A)-2),Feuil1!$A49)</f>
        <v>0</v>
      </c>
      <c r="F49" s="5">
        <f ca="1">COUNTIF(OFFSET(Sheet1!$C$3:$C$3,0,Feuil1!F$5-1,COUNTA(Sheet1!$A:$A)-2),Feuil1!$A49)</f>
        <v>0</v>
      </c>
      <c r="G49" s="5">
        <f ca="1">COUNTIF(OFFSET(Sheet1!$C$3:$C$3,0,Feuil1!G$5-1,COUNTA(Sheet1!$A:$A)-2),Feuil1!$A49)</f>
        <v>1</v>
      </c>
      <c r="H49" s="5">
        <f ca="1">COUNTIF(OFFSET(Sheet1!$C$3:$C$3,0,Feuil1!H$5-1,COUNTA(Sheet1!$A:$A)-2),Feuil1!$A49)</f>
        <v>0</v>
      </c>
      <c r="I49" s="5">
        <f ca="1">COUNTIF(OFFSET(Sheet1!$C$3:$C$3,0,Feuil1!I$5-1,COUNTA(Sheet1!$A:$A)-2),Feuil1!$A49)</f>
        <v>0</v>
      </c>
      <c r="J49" s="5">
        <f ca="1">IFERROR(VALUE(INDEX(Sheet1!$B$3:$B$8,MATCH($A49,OFFSET(Sheet1!$C$3:$C$3,0,Feuil1!J$5-1,COUNTA(Sheet1!$A:$A)-2),0))),0)</f>
        <v>0</v>
      </c>
      <c r="K49" s="5">
        <f ca="1">IFERROR(VALUE(INDEX(Sheet1!$B$3:$B$8,MATCH($A49,OFFSET(Sheet1!$C$3:$C$3,0,Feuil1!K$5-1,COUNTA(Sheet1!$A:$A)-2),0))),0)</f>
        <v>0</v>
      </c>
      <c r="L49" s="5">
        <f ca="1">IFERROR(VALUE(INDEX(Sheet1!$B$3:$B$8,MATCH($A49,OFFSET(Sheet1!$C$3:$C$3,0,Feuil1!L$5-1,COUNTA(Sheet1!$A:$A)-2),0))),0)</f>
        <v>50</v>
      </c>
      <c r="M49" s="5">
        <f ca="1">IFERROR(VALUE(INDEX(Sheet1!$B$3:$B$8,MATCH($A49,OFFSET(Sheet1!$C$3:$C$3,0,Feuil1!M$5-1,COUNTA(Sheet1!$A:$A)-2),0))),0)</f>
        <v>0</v>
      </c>
      <c r="N49" s="5">
        <f ca="1">IFERROR(VALUE(INDEX(Sheet1!$B$3:$B$8,MATCH($A49,OFFSET(Sheet1!$C$3:$C$3,0,Feuil1!N$5-1,COUNTA(Sheet1!$A:$A)-2),0))),0)</f>
        <v>0</v>
      </c>
      <c r="P49">
        <f ca="1">IFERROR(VALUE(INDEX(OFFSET(Sheet1!$B:$B,2,0,COUNTA(Sheet1!$B:$B)-2,1),ROW()-ROW(Feuil1!$6:$6))),0)</f>
        <v>0</v>
      </c>
      <c r="Q49" t="str">
        <f ca="1">IFERROR(RANK($P49,OFFSET(Feuil1!$P$7,0,0,COUNTIF(Feuil1!$P$7:$P$24,"&gt;0")),1),"")</f>
        <v/>
      </c>
      <c r="R49" t="str">
        <f t="shared" ca="1" si="3"/>
        <v/>
      </c>
      <c r="S49" s="13" t="e">
        <f t="shared" ca="1" si="4"/>
        <v>#N/A</v>
      </c>
      <c r="T49" s="25" t="s">
        <v>266</v>
      </c>
      <c r="U49" s="25" t="s">
        <v>267</v>
      </c>
      <c r="V49" s="25" t="s">
        <v>268</v>
      </c>
      <c r="W49" s="25" t="s">
        <v>269</v>
      </c>
      <c r="X49" s="25" t="s">
        <v>270</v>
      </c>
    </row>
    <row r="50" spans="1:24" x14ac:dyDescent="0.2">
      <c r="A50" s="25" t="s">
        <v>61</v>
      </c>
      <c r="B50" s="25">
        <f t="shared" ca="1" si="0"/>
        <v>3</v>
      </c>
      <c r="C50" s="4">
        <f ca="1">INDEX($E$4:$I$4,1,MATCH(1,$E50:$I50,0))</f>
        <v>3</v>
      </c>
      <c r="E50" s="5">
        <f ca="1">COUNTIF(OFFSET(Sheet1!$C$3:$C$3,0,Feuil1!E$5-1,COUNTA(Sheet1!$A:$A)-2),Feuil1!$A50)</f>
        <v>0</v>
      </c>
      <c r="F50" s="5">
        <f ca="1">COUNTIF(OFFSET(Sheet1!$C$3:$C$3,0,Feuil1!F$5-1,COUNTA(Sheet1!$A:$A)-2),Feuil1!$A50)</f>
        <v>0</v>
      </c>
      <c r="G50" s="5">
        <f ca="1">COUNTIF(OFFSET(Sheet1!$C$3:$C$3,0,Feuil1!G$5-1,COUNTA(Sheet1!$A:$A)-2),Feuil1!$A50)</f>
        <v>1</v>
      </c>
      <c r="H50" s="5">
        <f ca="1">COUNTIF(OFFSET(Sheet1!$C$3:$C$3,0,Feuil1!H$5-1,COUNTA(Sheet1!$A:$A)-2),Feuil1!$A50)</f>
        <v>0</v>
      </c>
      <c r="I50" s="5">
        <f ca="1">COUNTIF(OFFSET(Sheet1!$C$3:$C$3,0,Feuil1!I$5-1,COUNTA(Sheet1!$A:$A)-2),Feuil1!$A50)</f>
        <v>0</v>
      </c>
      <c r="J50" s="5">
        <f ca="1">IFERROR(VALUE(INDEX(Sheet1!$B$3:$B$8,MATCH($A50,OFFSET(Sheet1!$C$3:$C$3,0,Feuil1!J$5-1,COUNTA(Sheet1!$A:$A)-2),0))),0)</f>
        <v>0</v>
      </c>
      <c r="K50" s="5">
        <f ca="1">IFERROR(VALUE(INDEX(Sheet1!$B$3:$B$8,MATCH($A50,OFFSET(Sheet1!$C$3:$C$3,0,Feuil1!K$5-1,COUNTA(Sheet1!$A:$A)-2),0))),0)</f>
        <v>0</v>
      </c>
      <c r="L50" s="5">
        <f ca="1">IFERROR(VALUE(INDEX(Sheet1!$B$3:$B$8,MATCH($A50,OFFSET(Sheet1!$C$3:$C$3,0,Feuil1!L$5-1,COUNTA(Sheet1!$A:$A)-2),0))),0)</f>
        <v>0</v>
      </c>
      <c r="M50" s="5">
        <f ca="1">IFERROR(VALUE(INDEX(Sheet1!$B$3:$B$8,MATCH($A50,OFFSET(Sheet1!$C$3:$C$3,0,Feuil1!M$5-1,COUNTA(Sheet1!$A:$A)-2),0))),0)</f>
        <v>0</v>
      </c>
      <c r="N50" s="5">
        <f ca="1">IFERROR(VALUE(INDEX(Sheet1!$B$3:$B$8,MATCH($A50,OFFSET(Sheet1!$C$3:$C$3,0,Feuil1!N$5-1,COUNTA(Sheet1!$A:$A)-2),0))),0)</f>
        <v>0</v>
      </c>
    </row>
    <row r="51" spans="1:24" x14ac:dyDescent="0.2">
      <c r="A51" s="25" t="s">
        <v>68</v>
      </c>
      <c r="B51" s="25">
        <f t="shared" ca="1" si="0"/>
        <v>3</v>
      </c>
      <c r="C51" s="4">
        <f ca="1">INDEX($E$4:$I$4,1,MATCH(1,$E51:$I51,0))</f>
        <v>3</v>
      </c>
      <c r="E51" s="5">
        <f ca="1">COUNTIF(OFFSET(Sheet1!$C$3:$C$3,0,Feuil1!E$5-1,COUNTA(Sheet1!$A:$A)-2),Feuil1!$A51)</f>
        <v>0</v>
      </c>
      <c r="F51" s="5">
        <f ca="1">COUNTIF(OFFSET(Sheet1!$C$3:$C$3,0,Feuil1!F$5-1,COUNTA(Sheet1!$A:$A)-2),Feuil1!$A51)</f>
        <v>0</v>
      </c>
      <c r="G51" s="5">
        <f ca="1">COUNTIF(OFFSET(Sheet1!$C$3:$C$3,0,Feuil1!G$5-1,COUNTA(Sheet1!$A:$A)-2),Feuil1!$A51)</f>
        <v>1</v>
      </c>
      <c r="H51" s="5">
        <f ca="1">COUNTIF(OFFSET(Sheet1!$C$3:$C$3,0,Feuil1!H$5-1,COUNTA(Sheet1!$A:$A)-2),Feuil1!$A51)</f>
        <v>0</v>
      </c>
      <c r="I51" s="5">
        <f ca="1">COUNTIF(OFFSET(Sheet1!$C$3:$C$3,0,Feuil1!I$5-1,COUNTA(Sheet1!$A:$A)-2),Feuil1!$A51)</f>
        <v>0</v>
      </c>
      <c r="J51" s="5">
        <f ca="1">IFERROR(VALUE(INDEX(Sheet1!$B$3:$B$8,MATCH($A51,OFFSET(Sheet1!$C$3:$C$3,0,Feuil1!J$5-1,COUNTA(Sheet1!$A:$A)-2),0))),0)</f>
        <v>0</v>
      </c>
      <c r="K51" s="5">
        <f ca="1">IFERROR(VALUE(INDEX(Sheet1!$B$3:$B$8,MATCH($A51,OFFSET(Sheet1!$C$3:$C$3,0,Feuil1!K$5-1,COUNTA(Sheet1!$A:$A)-2),0))),0)</f>
        <v>0</v>
      </c>
      <c r="L51" s="5">
        <f ca="1">IFERROR(VALUE(INDEX(Sheet1!$B$3:$B$8,MATCH($A51,OFFSET(Sheet1!$C$3:$C$3,0,Feuil1!L$5-1,COUNTA(Sheet1!$A:$A)-2),0))),0)</f>
        <v>0</v>
      </c>
      <c r="M51" s="5">
        <f ca="1">IFERROR(VALUE(INDEX(Sheet1!$B$3:$B$8,MATCH($A51,OFFSET(Sheet1!$C$3:$C$3,0,Feuil1!M$5-1,COUNTA(Sheet1!$A:$A)-2),0))),0)</f>
        <v>0</v>
      </c>
      <c r="N51" s="5">
        <f ca="1">IFERROR(VALUE(INDEX(Sheet1!$B$3:$B$8,MATCH($A51,OFFSET(Sheet1!$C$3:$C$3,0,Feuil1!N$5-1,COUNTA(Sheet1!$A:$A)-2),0))),0)</f>
        <v>0</v>
      </c>
    </row>
    <row r="52" spans="1:24" x14ac:dyDescent="0.2">
      <c r="A52" s="25" t="s">
        <v>75</v>
      </c>
      <c r="B52" s="25">
        <f t="shared" ca="1" si="0"/>
        <v>3</v>
      </c>
      <c r="C52" s="4">
        <f ca="1">INDEX($E$4:$I$4,1,MATCH(1,$E52:$I52,0))</f>
        <v>3</v>
      </c>
      <c r="E52" s="5">
        <f ca="1">COUNTIF(OFFSET(Sheet1!$C$3:$C$3,0,Feuil1!E$5-1,COUNTA(Sheet1!$A:$A)-2),Feuil1!$A52)</f>
        <v>0</v>
      </c>
      <c r="F52" s="5">
        <f ca="1">COUNTIF(OFFSET(Sheet1!$C$3:$C$3,0,Feuil1!F$5-1,COUNTA(Sheet1!$A:$A)-2),Feuil1!$A52)</f>
        <v>0</v>
      </c>
      <c r="G52" s="5">
        <f ca="1">COUNTIF(OFFSET(Sheet1!$C$3:$C$3,0,Feuil1!G$5-1,COUNTA(Sheet1!$A:$A)-2),Feuil1!$A52)</f>
        <v>1</v>
      </c>
      <c r="H52" s="5">
        <f ca="1">COUNTIF(OFFSET(Sheet1!$C$3:$C$3,0,Feuil1!H$5-1,COUNTA(Sheet1!$A:$A)-2),Feuil1!$A52)</f>
        <v>0</v>
      </c>
      <c r="I52" s="5">
        <f ca="1">COUNTIF(OFFSET(Sheet1!$C$3:$C$3,0,Feuil1!I$5-1,COUNTA(Sheet1!$A:$A)-2),Feuil1!$A52)</f>
        <v>0</v>
      </c>
      <c r="J52" s="5">
        <f ca="1">IFERROR(VALUE(INDEX(Sheet1!$B$3:$B$8,MATCH($A52,OFFSET(Sheet1!$C$3:$C$3,0,Feuil1!J$5-1,COUNTA(Sheet1!$A:$A)-2),0))),0)</f>
        <v>0</v>
      </c>
      <c r="K52" s="5">
        <f ca="1">IFERROR(VALUE(INDEX(Sheet1!$B$3:$B$8,MATCH($A52,OFFSET(Sheet1!$C$3:$C$3,0,Feuil1!K$5-1,COUNTA(Sheet1!$A:$A)-2),0))),0)</f>
        <v>0</v>
      </c>
      <c r="L52" s="5">
        <f ca="1">IFERROR(VALUE(INDEX(Sheet1!$B$3:$B$8,MATCH($A52,OFFSET(Sheet1!$C$3:$C$3,0,Feuil1!L$5-1,COUNTA(Sheet1!$A:$A)-2),0))),0)</f>
        <v>0</v>
      </c>
      <c r="M52" s="5">
        <f ca="1">IFERROR(VALUE(INDEX(Sheet1!$B$3:$B$8,MATCH($A52,OFFSET(Sheet1!$C$3:$C$3,0,Feuil1!M$5-1,COUNTA(Sheet1!$A:$A)-2),0))),0)</f>
        <v>0</v>
      </c>
      <c r="N52" s="5">
        <f ca="1">IFERROR(VALUE(INDEX(Sheet1!$B$3:$B$8,MATCH($A52,OFFSET(Sheet1!$C$3:$C$3,0,Feuil1!N$5-1,COUNTA(Sheet1!$A:$A)-2),0))),0)</f>
        <v>0</v>
      </c>
    </row>
    <row r="53" spans="1:24" x14ac:dyDescent="0.2">
      <c r="A53" s="25" t="s">
        <v>82</v>
      </c>
      <c r="B53" s="25">
        <f t="shared" ca="1" si="0"/>
        <v>5</v>
      </c>
      <c r="C53" s="4">
        <f ca="1">INDEX($E$4:$I$4,1,MATCH(1,$E53:$I53,0))</f>
        <v>3</v>
      </c>
      <c r="E53" s="5">
        <f ca="1">COUNTIF(OFFSET(Sheet1!$C$3:$C$3,0,Feuil1!E$5-1,COUNTA(Sheet1!$A:$A)-2),Feuil1!$A53)</f>
        <v>0</v>
      </c>
      <c r="F53" s="5">
        <f ca="1">COUNTIF(OFFSET(Sheet1!$C$3:$C$3,0,Feuil1!F$5-1,COUNTA(Sheet1!$A:$A)-2),Feuil1!$A53)</f>
        <v>0</v>
      </c>
      <c r="G53" s="5">
        <f ca="1">COUNTIF(OFFSET(Sheet1!$C$3:$C$3,0,Feuil1!G$5-1,COUNTA(Sheet1!$A:$A)-2),Feuil1!$A53)</f>
        <v>1</v>
      </c>
      <c r="H53" s="5">
        <f ca="1">COUNTIF(OFFSET(Sheet1!$C$3:$C$3,0,Feuil1!H$5-1,COUNTA(Sheet1!$A:$A)-2),Feuil1!$A53)</f>
        <v>1</v>
      </c>
      <c r="I53" s="5">
        <f ca="1">COUNTIF(OFFSET(Sheet1!$C$3:$C$3,0,Feuil1!I$5-1,COUNTA(Sheet1!$A:$A)-2),Feuil1!$A53)</f>
        <v>0</v>
      </c>
      <c r="J53" s="5">
        <f ca="1">IFERROR(VALUE(INDEX(Sheet1!$B$3:$B$8,MATCH($A53,OFFSET(Sheet1!$C$3:$C$3,0,Feuil1!J$5-1,COUNTA(Sheet1!$A:$A)-2),0))),0)</f>
        <v>0</v>
      </c>
      <c r="K53" s="5">
        <f ca="1">IFERROR(VALUE(INDEX(Sheet1!$B$3:$B$8,MATCH($A53,OFFSET(Sheet1!$C$3:$C$3,0,Feuil1!K$5-1,COUNTA(Sheet1!$A:$A)-2),0))),0)</f>
        <v>0</v>
      </c>
      <c r="L53" s="5">
        <f ca="1">IFERROR(VALUE(INDEX(Sheet1!$B$3:$B$8,MATCH($A53,OFFSET(Sheet1!$C$3:$C$3,0,Feuil1!L$5-1,COUNTA(Sheet1!$A:$A)-2),0))),0)</f>
        <v>0</v>
      </c>
      <c r="M53" s="5">
        <f ca="1">IFERROR(VALUE(INDEX(Sheet1!$B$3:$B$8,MATCH($A53,OFFSET(Sheet1!$C$3:$C$3,0,Feuil1!M$5-1,COUNTA(Sheet1!$A:$A)-2),0))),0)</f>
        <v>0</v>
      </c>
      <c r="N53" s="5">
        <f ca="1">IFERROR(VALUE(INDEX(Sheet1!$B$3:$B$8,MATCH($A53,OFFSET(Sheet1!$C$3:$C$3,0,Feuil1!N$5-1,COUNTA(Sheet1!$A:$A)-2),0))),0)</f>
        <v>0</v>
      </c>
    </row>
    <row r="54" spans="1:24" x14ac:dyDescent="0.2">
      <c r="A54" s="25" t="s">
        <v>93</v>
      </c>
      <c r="B54" s="25">
        <f t="shared" ca="1" si="0"/>
        <v>3</v>
      </c>
      <c r="C54" s="4">
        <f ca="1">INDEX($E$4:$I$4,1,MATCH(1,$E54:$I54,0))</f>
        <v>3</v>
      </c>
      <c r="E54" s="5">
        <f ca="1">COUNTIF(OFFSET(Sheet1!$C$3:$C$3,0,Feuil1!E$5-1,COUNTA(Sheet1!$A:$A)-2),Feuil1!$A54)</f>
        <v>0</v>
      </c>
      <c r="F54" s="5">
        <f ca="1">COUNTIF(OFFSET(Sheet1!$C$3:$C$3,0,Feuil1!F$5-1,COUNTA(Sheet1!$A:$A)-2),Feuil1!$A54)</f>
        <v>0</v>
      </c>
      <c r="G54" s="5">
        <f ca="1">COUNTIF(OFFSET(Sheet1!$C$3:$C$3,0,Feuil1!G$5-1,COUNTA(Sheet1!$A:$A)-2),Feuil1!$A54)</f>
        <v>1</v>
      </c>
      <c r="H54" s="5">
        <f ca="1">COUNTIF(OFFSET(Sheet1!$C$3:$C$3,0,Feuil1!H$5-1,COUNTA(Sheet1!$A:$A)-2),Feuil1!$A54)</f>
        <v>0</v>
      </c>
      <c r="I54" s="5">
        <f ca="1">COUNTIF(OFFSET(Sheet1!$C$3:$C$3,0,Feuil1!I$5-1,COUNTA(Sheet1!$A:$A)-2),Feuil1!$A54)</f>
        <v>0</v>
      </c>
      <c r="J54" s="5">
        <f ca="1">IFERROR(VALUE(INDEX(Sheet1!$B$3:$B$8,MATCH($A54,OFFSET(Sheet1!$C$3:$C$3,0,Feuil1!J$5-1,COUNTA(Sheet1!$A:$A)-2),0))),0)</f>
        <v>0</v>
      </c>
      <c r="K54" s="5">
        <f ca="1">IFERROR(VALUE(INDEX(Sheet1!$B$3:$B$8,MATCH($A54,OFFSET(Sheet1!$C$3:$C$3,0,Feuil1!K$5-1,COUNTA(Sheet1!$A:$A)-2),0))),0)</f>
        <v>0</v>
      </c>
      <c r="L54" s="5">
        <f ca="1">IFERROR(VALUE(INDEX(Sheet1!$B$3:$B$8,MATCH($A54,OFFSET(Sheet1!$C$3:$C$3,0,Feuil1!L$5-1,COUNTA(Sheet1!$A:$A)-2),0))),0)</f>
        <v>0</v>
      </c>
      <c r="M54" s="5">
        <f ca="1">IFERROR(VALUE(INDEX(Sheet1!$B$3:$B$8,MATCH($A54,OFFSET(Sheet1!$C$3:$C$3,0,Feuil1!M$5-1,COUNTA(Sheet1!$A:$A)-2),0))),0)</f>
        <v>0</v>
      </c>
      <c r="N54" s="5">
        <f ca="1">IFERROR(VALUE(INDEX(Sheet1!$B$3:$B$8,MATCH($A54,OFFSET(Sheet1!$C$3:$C$3,0,Feuil1!N$5-1,COUNTA(Sheet1!$A:$A)-2),0))),0)</f>
        <v>0</v>
      </c>
    </row>
    <row r="55" spans="1:24" x14ac:dyDescent="0.2">
      <c r="A55" s="25" t="s">
        <v>99</v>
      </c>
      <c r="B55" s="25">
        <f t="shared" ca="1" si="0"/>
        <v>3</v>
      </c>
      <c r="C55" s="4">
        <f ca="1">INDEX($E$4:$I$4,1,MATCH(1,$E55:$I55,0))</f>
        <v>3</v>
      </c>
      <c r="E55" s="5">
        <f ca="1">COUNTIF(OFFSET(Sheet1!$C$3:$C$3,0,Feuil1!E$5-1,COUNTA(Sheet1!$A:$A)-2),Feuil1!$A55)</f>
        <v>0</v>
      </c>
      <c r="F55" s="5">
        <f ca="1">COUNTIF(OFFSET(Sheet1!$C$3:$C$3,0,Feuil1!F$5-1,COUNTA(Sheet1!$A:$A)-2),Feuil1!$A55)</f>
        <v>0</v>
      </c>
      <c r="G55" s="5">
        <f ca="1">COUNTIF(OFFSET(Sheet1!$C$3:$C$3,0,Feuil1!G$5-1,COUNTA(Sheet1!$A:$A)-2),Feuil1!$A55)</f>
        <v>1</v>
      </c>
      <c r="H55" s="5">
        <f ca="1">COUNTIF(OFFSET(Sheet1!$C$3:$C$3,0,Feuil1!H$5-1,COUNTA(Sheet1!$A:$A)-2),Feuil1!$A55)</f>
        <v>0</v>
      </c>
      <c r="I55" s="5">
        <f ca="1">COUNTIF(OFFSET(Sheet1!$C$3:$C$3,0,Feuil1!I$5-1,COUNTA(Sheet1!$A:$A)-2),Feuil1!$A55)</f>
        <v>0</v>
      </c>
      <c r="J55" s="5">
        <f ca="1">IFERROR(VALUE(INDEX(Sheet1!$B$3:$B$8,MATCH($A55,OFFSET(Sheet1!$C$3:$C$3,0,Feuil1!J$5-1,COUNTA(Sheet1!$A:$A)-2),0))),0)</f>
        <v>0</v>
      </c>
      <c r="K55" s="5">
        <f ca="1">IFERROR(VALUE(INDEX(Sheet1!$B$3:$B$8,MATCH($A55,OFFSET(Sheet1!$C$3:$C$3,0,Feuil1!K$5-1,COUNTA(Sheet1!$A:$A)-2),0))),0)</f>
        <v>0</v>
      </c>
      <c r="L55" s="5">
        <f ca="1">IFERROR(VALUE(INDEX(Sheet1!$B$3:$B$8,MATCH($A55,OFFSET(Sheet1!$C$3:$C$3,0,Feuil1!L$5-1,COUNTA(Sheet1!$A:$A)-2),0))),0)</f>
        <v>0</v>
      </c>
      <c r="M55" s="5">
        <f ca="1">IFERROR(VALUE(INDEX(Sheet1!$B$3:$B$8,MATCH($A55,OFFSET(Sheet1!$C$3:$C$3,0,Feuil1!M$5-1,COUNTA(Sheet1!$A:$A)-2),0))),0)</f>
        <v>0</v>
      </c>
      <c r="N55" s="5">
        <f ca="1">IFERROR(VALUE(INDEX(Sheet1!$B$3:$B$8,MATCH($A55,OFFSET(Sheet1!$C$3:$C$3,0,Feuil1!N$5-1,COUNTA(Sheet1!$A:$A)-2),0))),0)</f>
        <v>0</v>
      </c>
    </row>
    <row r="56" spans="1:24" x14ac:dyDescent="0.2">
      <c r="A56" s="25" t="s">
        <v>105</v>
      </c>
      <c r="B56" s="25">
        <f t="shared" ca="1" si="0"/>
        <v>3</v>
      </c>
      <c r="C56" s="4">
        <f ca="1">INDEX($E$4:$I$4,1,MATCH(1,$E56:$I56,0))</f>
        <v>3</v>
      </c>
      <c r="E56" s="5">
        <f ca="1">COUNTIF(OFFSET(Sheet1!$C$3:$C$3,0,Feuil1!E$5-1,COUNTA(Sheet1!$A:$A)-2),Feuil1!$A56)</f>
        <v>0</v>
      </c>
      <c r="F56" s="5">
        <f ca="1">COUNTIF(OFFSET(Sheet1!$C$3:$C$3,0,Feuil1!F$5-1,COUNTA(Sheet1!$A:$A)-2),Feuil1!$A56)</f>
        <v>0</v>
      </c>
      <c r="G56" s="5">
        <f ca="1">COUNTIF(OFFSET(Sheet1!$C$3:$C$3,0,Feuil1!G$5-1,COUNTA(Sheet1!$A:$A)-2),Feuil1!$A56)</f>
        <v>1</v>
      </c>
      <c r="H56" s="5">
        <f ca="1">COUNTIF(OFFSET(Sheet1!$C$3:$C$3,0,Feuil1!H$5-1,COUNTA(Sheet1!$A:$A)-2),Feuil1!$A56)</f>
        <v>0</v>
      </c>
      <c r="I56" s="5">
        <f ca="1">COUNTIF(OFFSET(Sheet1!$C$3:$C$3,0,Feuil1!I$5-1,COUNTA(Sheet1!$A:$A)-2),Feuil1!$A56)</f>
        <v>0</v>
      </c>
      <c r="J56" s="5">
        <f ca="1">IFERROR(VALUE(INDEX(Sheet1!$B$3:$B$8,MATCH($A56,OFFSET(Sheet1!$C$3:$C$3,0,Feuil1!J$5-1,COUNTA(Sheet1!$A:$A)-2),0))),0)</f>
        <v>0</v>
      </c>
      <c r="K56" s="5">
        <f ca="1">IFERROR(VALUE(INDEX(Sheet1!$B$3:$B$8,MATCH($A56,OFFSET(Sheet1!$C$3:$C$3,0,Feuil1!K$5-1,COUNTA(Sheet1!$A:$A)-2),0))),0)</f>
        <v>0</v>
      </c>
      <c r="L56" s="5">
        <f ca="1">IFERROR(VALUE(INDEX(Sheet1!$B$3:$B$8,MATCH($A56,OFFSET(Sheet1!$C$3:$C$3,0,Feuil1!L$5-1,COUNTA(Sheet1!$A:$A)-2),0))),0)</f>
        <v>0</v>
      </c>
      <c r="M56" s="5">
        <f ca="1">IFERROR(VALUE(INDEX(Sheet1!$B$3:$B$8,MATCH($A56,OFFSET(Sheet1!$C$3:$C$3,0,Feuil1!M$5-1,COUNTA(Sheet1!$A:$A)-2),0))),0)</f>
        <v>0</v>
      </c>
      <c r="N56" s="5">
        <f ca="1">IFERROR(VALUE(INDEX(Sheet1!$B$3:$B$8,MATCH($A56,OFFSET(Sheet1!$C$3:$C$3,0,Feuil1!N$5-1,COUNTA(Sheet1!$A:$A)-2),0))),0)</f>
        <v>0</v>
      </c>
    </row>
    <row r="57" spans="1:24" x14ac:dyDescent="0.2">
      <c r="A57" s="25" t="s">
        <v>111</v>
      </c>
      <c r="B57" s="25">
        <f t="shared" ca="1" si="0"/>
        <v>9</v>
      </c>
      <c r="C57" s="4">
        <f ca="1">INDEX($E$4:$I$4,1,MATCH(1,$E57:$I57,0))</f>
        <v>6</v>
      </c>
      <c r="E57" s="5">
        <f ca="1">COUNTIF(OFFSET(Sheet1!$C$3:$C$3,0,Feuil1!E$5-1,COUNTA(Sheet1!$A:$A)-2),Feuil1!$A57)</f>
        <v>1</v>
      </c>
      <c r="F57" s="5">
        <f ca="1">COUNTIF(OFFSET(Sheet1!$C$3:$C$3,0,Feuil1!F$5-1,COUNTA(Sheet1!$A:$A)-2),Feuil1!$A57)</f>
        <v>0</v>
      </c>
      <c r="G57" s="5">
        <f ca="1">COUNTIF(OFFSET(Sheet1!$C$3:$C$3,0,Feuil1!G$5-1,COUNTA(Sheet1!$A:$A)-2),Feuil1!$A57)</f>
        <v>1</v>
      </c>
      <c r="H57" s="5">
        <f ca="1">COUNTIF(OFFSET(Sheet1!$C$3:$C$3,0,Feuil1!H$5-1,COUNTA(Sheet1!$A:$A)-2),Feuil1!$A57)</f>
        <v>0</v>
      </c>
      <c r="I57" s="5">
        <f ca="1">COUNTIF(OFFSET(Sheet1!$C$3:$C$3,0,Feuil1!I$5-1,COUNTA(Sheet1!$A:$A)-2),Feuil1!$A57)</f>
        <v>0</v>
      </c>
      <c r="J57" s="5">
        <f ca="1">IFERROR(VALUE(INDEX(Sheet1!$B$3:$B$8,MATCH($A57,OFFSET(Sheet1!$C$3:$C$3,0,Feuil1!J$5-1,COUNTA(Sheet1!$A:$A)-2),0))),0)</f>
        <v>0</v>
      </c>
      <c r="K57" s="5">
        <f ca="1">IFERROR(VALUE(INDEX(Sheet1!$B$3:$B$8,MATCH($A57,OFFSET(Sheet1!$C$3:$C$3,0,Feuil1!K$5-1,COUNTA(Sheet1!$A:$A)-2),0))),0)</f>
        <v>0</v>
      </c>
      <c r="L57" s="5">
        <f ca="1">IFERROR(VALUE(INDEX(Sheet1!$B$3:$B$8,MATCH($A57,OFFSET(Sheet1!$C$3:$C$3,0,Feuil1!L$5-1,COUNTA(Sheet1!$A:$A)-2),0))),0)</f>
        <v>0</v>
      </c>
      <c r="M57" s="5">
        <f ca="1">IFERROR(VALUE(INDEX(Sheet1!$B$3:$B$8,MATCH($A57,OFFSET(Sheet1!$C$3:$C$3,0,Feuil1!M$5-1,COUNTA(Sheet1!$A:$A)-2),0))),0)</f>
        <v>0</v>
      </c>
      <c r="N57" s="5">
        <f ca="1">IFERROR(VALUE(INDEX(Sheet1!$B$3:$B$8,MATCH($A57,OFFSET(Sheet1!$C$3:$C$3,0,Feuil1!N$5-1,COUNTA(Sheet1!$A:$A)-2),0))),0)</f>
        <v>0</v>
      </c>
    </row>
    <row r="58" spans="1:24" x14ac:dyDescent="0.2">
      <c r="A58" s="25" t="s">
        <v>118</v>
      </c>
      <c r="B58" s="25">
        <f t="shared" ca="1" si="0"/>
        <v>3</v>
      </c>
      <c r="C58" s="4">
        <f ca="1">INDEX($E$4:$I$4,1,MATCH(1,$E58:$I58,0))</f>
        <v>3</v>
      </c>
      <c r="E58" s="5">
        <f ca="1">COUNTIF(OFFSET(Sheet1!$C$3:$C$3,0,Feuil1!E$5-1,COUNTA(Sheet1!$A:$A)-2),Feuil1!$A58)</f>
        <v>0</v>
      </c>
      <c r="F58" s="5">
        <f ca="1">COUNTIF(OFFSET(Sheet1!$C$3:$C$3,0,Feuil1!F$5-1,COUNTA(Sheet1!$A:$A)-2),Feuil1!$A58)</f>
        <v>0</v>
      </c>
      <c r="G58" s="5">
        <f ca="1">COUNTIF(OFFSET(Sheet1!$C$3:$C$3,0,Feuil1!G$5-1,COUNTA(Sheet1!$A:$A)-2),Feuil1!$A58)</f>
        <v>1</v>
      </c>
      <c r="H58" s="5">
        <f ca="1">COUNTIF(OFFSET(Sheet1!$C$3:$C$3,0,Feuil1!H$5-1,COUNTA(Sheet1!$A:$A)-2),Feuil1!$A58)</f>
        <v>0</v>
      </c>
      <c r="I58" s="5">
        <f ca="1">COUNTIF(OFFSET(Sheet1!$C$3:$C$3,0,Feuil1!I$5-1,COUNTA(Sheet1!$A:$A)-2),Feuil1!$A58)</f>
        <v>0</v>
      </c>
      <c r="J58" s="5">
        <f ca="1">IFERROR(VALUE(INDEX(Sheet1!$B$3:$B$8,MATCH($A58,OFFSET(Sheet1!$C$3:$C$3,0,Feuil1!J$5-1,COUNTA(Sheet1!$A:$A)-2),0))),0)</f>
        <v>0</v>
      </c>
      <c r="K58" s="5">
        <f ca="1">IFERROR(VALUE(INDEX(Sheet1!$B$3:$B$8,MATCH($A58,OFFSET(Sheet1!$C$3:$C$3,0,Feuil1!K$5-1,COUNTA(Sheet1!$A:$A)-2),0))),0)</f>
        <v>0</v>
      </c>
      <c r="L58" s="5">
        <f ca="1">IFERROR(VALUE(INDEX(Sheet1!$B$3:$B$8,MATCH($A58,OFFSET(Sheet1!$C$3:$C$3,0,Feuil1!L$5-1,COUNTA(Sheet1!$A:$A)-2),0))),0)</f>
        <v>0</v>
      </c>
      <c r="M58" s="5">
        <f ca="1">IFERROR(VALUE(INDEX(Sheet1!$B$3:$B$8,MATCH($A58,OFFSET(Sheet1!$C$3:$C$3,0,Feuil1!M$5-1,COUNTA(Sheet1!$A:$A)-2),0))),0)</f>
        <v>0</v>
      </c>
      <c r="N58" s="5">
        <f ca="1">IFERROR(VALUE(INDEX(Sheet1!$B$3:$B$8,MATCH($A58,OFFSET(Sheet1!$C$3:$C$3,0,Feuil1!N$5-1,COUNTA(Sheet1!$A:$A)-2),0))),0)</f>
        <v>0</v>
      </c>
    </row>
    <row r="59" spans="1:24" x14ac:dyDescent="0.2">
      <c r="A59" s="25" t="s">
        <v>127</v>
      </c>
      <c r="B59" s="25">
        <f t="shared" ca="1" si="0"/>
        <v>15</v>
      </c>
      <c r="C59" s="4">
        <f ca="1">INDEX($E$4:$I$4,1,MATCH(1,$E59:$I59,0))</f>
        <v>6</v>
      </c>
      <c r="E59" s="5">
        <f ca="1">COUNTIF(OFFSET(Sheet1!$C$3:$C$3,0,Feuil1!E$5-1,COUNTA(Sheet1!$A:$A)-2),Feuil1!$A59)</f>
        <v>1</v>
      </c>
      <c r="F59" s="5">
        <f ca="1">COUNTIF(OFFSET(Sheet1!$C$3:$C$3,0,Feuil1!F$5-1,COUNTA(Sheet1!$A:$A)-2),Feuil1!$A59)</f>
        <v>0</v>
      </c>
      <c r="G59" s="5">
        <f ca="1">COUNTIF(OFFSET(Sheet1!$C$3:$C$3,0,Feuil1!G$5-1,COUNTA(Sheet1!$A:$A)-2),Feuil1!$A59)</f>
        <v>2</v>
      </c>
      <c r="H59" s="5">
        <f ca="1">COUNTIF(OFFSET(Sheet1!$C$3:$C$3,0,Feuil1!H$5-1,COUNTA(Sheet1!$A:$A)-2),Feuil1!$A59)</f>
        <v>1</v>
      </c>
      <c r="I59" s="5">
        <f ca="1">COUNTIF(OFFSET(Sheet1!$C$3:$C$3,0,Feuil1!I$5-1,COUNTA(Sheet1!$A:$A)-2),Feuil1!$A59)</f>
        <v>1</v>
      </c>
      <c r="J59" s="5">
        <f ca="1">IFERROR(VALUE(INDEX(Sheet1!$B$3:$B$8,MATCH($A59,OFFSET(Sheet1!$C$3:$C$3,0,Feuil1!J$5-1,COUNTA(Sheet1!$A:$A)-2),0))),0)</f>
        <v>0</v>
      </c>
      <c r="K59" s="5">
        <f ca="1">IFERROR(VALUE(INDEX(Sheet1!$B$3:$B$8,MATCH($A59,OFFSET(Sheet1!$C$3:$C$3,0,Feuil1!K$5-1,COUNTA(Sheet1!$A:$A)-2),0))),0)</f>
        <v>0</v>
      </c>
      <c r="L59" s="5">
        <f ca="1">IFERROR(VALUE(INDEX(Sheet1!$B$3:$B$8,MATCH($A59,OFFSET(Sheet1!$C$3:$C$3,0,Feuil1!L$5-1,COUNTA(Sheet1!$A:$A)-2),0))),0)</f>
        <v>0</v>
      </c>
      <c r="M59" s="5">
        <f ca="1">IFERROR(VALUE(INDEX(Sheet1!$B$3:$B$8,MATCH($A59,OFFSET(Sheet1!$C$3:$C$3,0,Feuil1!M$5-1,COUNTA(Sheet1!$A:$A)-2),0))),0)</f>
        <v>0</v>
      </c>
      <c r="N59" s="5">
        <f ca="1">IFERROR(VALUE(INDEX(Sheet1!$B$3:$B$8,MATCH($A59,OFFSET(Sheet1!$C$3:$C$3,0,Feuil1!N$5-1,COUNTA(Sheet1!$A:$A)-2),0))),0)</f>
        <v>0</v>
      </c>
    </row>
    <row r="60" spans="1:24" x14ac:dyDescent="0.2">
      <c r="A60" s="25" t="s">
        <v>132</v>
      </c>
      <c r="B60" s="25">
        <f t="shared" ca="1" si="0"/>
        <v>3</v>
      </c>
      <c r="C60" s="4">
        <f ca="1">INDEX($E$4:$I$4,1,MATCH(1,$E60:$I60,0))</f>
        <v>3</v>
      </c>
      <c r="E60" s="5">
        <f ca="1">COUNTIF(OFFSET(Sheet1!$C$3:$C$3,0,Feuil1!E$5-1,COUNTA(Sheet1!$A:$A)-2),Feuil1!$A60)</f>
        <v>0</v>
      </c>
      <c r="F60" s="5">
        <f ca="1">COUNTIF(OFFSET(Sheet1!$C$3:$C$3,0,Feuil1!F$5-1,COUNTA(Sheet1!$A:$A)-2),Feuil1!$A60)</f>
        <v>0</v>
      </c>
      <c r="G60" s="5">
        <f ca="1">COUNTIF(OFFSET(Sheet1!$C$3:$C$3,0,Feuil1!G$5-1,COUNTA(Sheet1!$A:$A)-2),Feuil1!$A60)</f>
        <v>1</v>
      </c>
      <c r="H60" s="5">
        <f ca="1">COUNTIF(OFFSET(Sheet1!$C$3:$C$3,0,Feuil1!H$5-1,COUNTA(Sheet1!$A:$A)-2),Feuil1!$A60)</f>
        <v>0</v>
      </c>
      <c r="I60" s="5">
        <f ca="1">COUNTIF(OFFSET(Sheet1!$C$3:$C$3,0,Feuil1!I$5-1,COUNTA(Sheet1!$A:$A)-2),Feuil1!$A60)</f>
        <v>0</v>
      </c>
      <c r="J60" s="5">
        <f ca="1">IFERROR(VALUE(INDEX(Sheet1!$B$3:$B$8,MATCH($A60,OFFSET(Sheet1!$C$3:$C$3,0,Feuil1!J$5-1,COUNTA(Sheet1!$A:$A)-2),0))),0)</f>
        <v>0</v>
      </c>
      <c r="K60" s="5">
        <f ca="1">IFERROR(VALUE(INDEX(Sheet1!$B$3:$B$8,MATCH($A60,OFFSET(Sheet1!$C$3:$C$3,0,Feuil1!K$5-1,COUNTA(Sheet1!$A:$A)-2),0))),0)</f>
        <v>0</v>
      </c>
      <c r="L60" s="5">
        <f ca="1">IFERROR(VALUE(INDEX(Sheet1!$B$3:$B$8,MATCH($A60,OFFSET(Sheet1!$C$3:$C$3,0,Feuil1!L$5-1,COUNTA(Sheet1!$A:$A)-2),0))),0)</f>
        <v>0</v>
      </c>
      <c r="M60" s="5">
        <f ca="1">IFERROR(VALUE(INDEX(Sheet1!$B$3:$B$8,MATCH($A60,OFFSET(Sheet1!$C$3:$C$3,0,Feuil1!M$5-1,COUNTA(Sheet1!$A:$A)-2),0))),0)</f>
        <v>0</v>
      </c>
      <c r="N60" s="5">
        <f ca="1">IFERROR(VALUE(INDEX(Sheet1!$B$3:$B$8,MATCH($A60,OFFSET(Sheet1!$C$3:$C$3,0,Feuil1!N$5-1,COUNTA(Sheet1!$A:$A)-2),0))),0)</f>
        <v>0</v>
      </c>
    </row>
    <row r="61" spans="1:24" x14ac:dyDescent="0.2">
      <c r="A61" s="25" t="s">
        <v>139</v>
      </c>
      <c r="B61" s="25">
        <f t="shared" ca="1" si="0"/>
        <v>3</v>
      </c>
      <c r="C61" s="4">
        <f ca="1">INDEX($E$4:$I$4,1,MATCH(1,$E61:$I61,0))</f>
        <v>3</v>
      </c>
      <c r="E61" s="5">
        <f ca="1">COUNTIF(OFFSET(Sheet1!$C$3:$C$3,0,Feuil1!E$5-1,COUNTA(Sheet1!$A:$A)-2),Feuil1!$A61)</f>
        <v>0</v>
      </c>
      <c r="F61" s="5">
        <f ca="1">COUNTIF(OFFSET(Sheet1!$C$3:$C$3,0,Feuil1!F$5-1,COUNTA(Sheet1!$A:$A)-2),Feuil1!$A61)</f>
        <v>0</v>
      </c>
      <c r="G61" s="5">
        <f ca="1">COUNTIF(OFFSET(Sheet1!$C$3:$C$3,0,Feuil1!G$5-1,COUNTA(Sheet1!$A:$A)-2),Feuil1!$A61)</f>
        <v>1</v>
      </c>
      <c r="H61" s="5">
        <f ca="1">COUNTIF(OFFSET(Sheet1!$C$3:$C$3,0,Feuil1!H$5-1,COUNTA(Sheet1!$A:$A)-2),Feuil1!$A61)</f>
        <v>0</v>
      </c>
      <c r="I61" s="5">
        <f ca="1">COUNTIF(OFFSET(Sheet1!$C$3:$C$3,0,Feuil1!I$5-1,COUNTA(Sheet1!$A:$A)-2),Feuil1!$A61)</f>
        <v>0</v>
      </c>
      <c r="J61" s="5">
        <f ca="1">IFERROR(VALUE(INDEX(Sheet1!$B$3:$B$8,MATCH($A61,OFFSET(Sheet1!$C$3:$C$3,0,Feuil1!J$5-1,COUNTA(Sheet1!$A:$A)-2),0))),0)</f>
        <v>0</v>
      </c>
      <c r="K61" s="5">
        <f ca="1">IFERROR(VALUE(INDEX(Sheet1!$B$3:$B$8,MATCH($A61,OFFSET(Sheet1!$C$3:$C$3,0,Feuil1!K$5-1,COUNTA(Sheet1!$A:$A)-2),0))),0)</f>
        <v>0</v>
      </c>
      <c r="L61" s="5">
        <f ca="1">IFERROR(VALUE(INDEX(Sheet1!$B$3:$B$8,MATCH($A61,OFFSET(Sheet1!$C$3:$C$3,0,Feuil1!L$5-1,COUNTA(Sheet1!$A:$A)-2),0))),0)</f>
        <v>0</v>
      </c>
      <c r="M61" s="5">
        <f ca="1">IFERROR(VALUE(INDEX(Sheet1!$B$3:$B$8,MATCH($A61,OFFSET(Sheet1!$C$3:$C$3,0,Feuil1!M$5-1,COUNTA(Sheet1!$A:$A)-2),0))),0)</f>
        <v>0</v>
      </c>
      <c r="N61" s="5">
        <f ca="1">IFERROR(VALUE(INDEX(Sheet1!$B$3:$B$8,MATCH($A61,OFFSET(Sheet1!$C$3:$C$3,0,Feuil1!N$5-1,COUNTA(Sheet1!$A:$A)-2),0))),0)</f>
        <v>0</v>
      </c>
    </row>
    <row r="62" spans="1:24" x14ac:dyDescent="0.2">
      <c r="A62" s="25" t="s">
        <v>146</v>
      </c>
      <c r="B62" s="25">
        <f t="shared" ca="1" si="0"/>
        <v>3</v>
      </c>
      <c r="C62" s="4">
        <f ca="1">INDEX($E$4:$I$4,1,MATCH(1,$E62:$I62,0))</f>
        <v>3</v>
      </c>
      <c r="E62" s="5">
        <f ca="1">COUNTIF(OFFSET(Sheet1!$C$3:$C$3,0,Feuil1!E$5-1,COUNTA(Sheet1!$A:$A)-2),Feuil1!$A62)</f>
        <v>0</v>
      </c>
      <c r="F62" s="5">
        <f ca="1">COUNTIF(OFFSET(Sheet1!$C$3:$C$3,0,Feuil1!F$5-1,COUNTA(Sheet1!$A:$A)-2),Feuil1!$A62)</f>
        <v>0</v>
      </c>
      <c r="G62" s="5">
        <f ca="1">COUNTIF(OFFSET(Sheet1!$C$3:$C$3,0,Feuil1!G$5-1,COUNTA(Sheet1!$A:$A)-2),Feuil1!$A62)</f>
        <v>1</v>
      </c>
      <c r="H62" s="5">
        <f ca="1">COUNTIF(OFFSET(Sheet1!$C$3:$C$3,0,Feuil1!H$5-1,COUNTA(Sheet1!$A:$A)-2),Feuil1!$A62)</f>
        <v>0</v>
      </c>
      <c r="I62" s="5">
        <f ca="1">COUNTIF(OFFSET(Sheet1!$C$3:$C$3,0,Feuil1!I$5-1,COUNTA(Sheet1!$A:$A)-2),Feuil1!$A62)</f>
        <v>0</v>
      </c>
      <c r="J62" s="5">
        <f ca="1">IFERROR(VALUE(INDEX(Sheet1!$B$3:$B$8,MATCH($A62,OFFSET(Sheet1!$C$3:$C$3,0,Feuil1!J$5-1,COUNTA(Sheet1!$A:$A)-2),0))),0)</f>
        <v>0</v>
      </c>
      <c r="K62" s="5">
        <f ca="1">IFERROR(VALUE(INDEX(Sheet1!$B$3:$B$8,MATCH($A62,OFFSET(Sheet1!$C$3:$C$3,0,Feuil1!K$5-1,COUNTA(Sheet1!$A:$A)-2),0))),0)</f>
        <v>0</v>
      </c>
      <c r="L62" s="5">
        <f ca="1">IFERROR(VALUE(INDEX(Sheet1!$B$3:$B$8,MATCH($A62,OFFSET(Sheet1!$C$3:$C$3,0,Feuil1!L$5-1,COUNTA(Sheet1!$A:$A)-2),0))),0)</f>
        <v>0</v>
      </c>
      <c r="M62" s="5">
        <f ca="1">IFERROR(VALUE(INDEX(Sheet1!$B$3:$B$8,MATCH($A62,OFFSET(Sheet1!$C$3:$C$3,0,Feuil1!M$5-1,COUNTA(Sheet1!$A:$A)-2),0))),0)</f>
        <v>0</v>
      </c>
      <c r="N62" s="5">
        <f ca="1">IFERROR(VALUE(INDEX(Sheet1!$B$3:$B$8,MATCH($A62,OFFSET(Sheet1!$C$3:$C$3,0,Feuil1!N$5-1,COUNTA(Sheet1!$A:$A)-2),0))),0)</f>
        <v>0</v>
      </c>
    </row>
    <row r="63" spans="1:24" x14ac:dyDescent="0.2">
      <c r="A63" s="25" t="s">
        <v>152</v>
      </c>
      <c r="B63" s="25">
        <f t="shared" ca="1" si="0"/>
        <v>3</v>
      </c>
      <c r="C63" s="4">
        <f ca="1">INDEX($E$4:$I$4,1,MATCH(1,$E63:$I63,0))</f>
        <v>3</v>
      </c>
      <c r="E63" s="5">
        <f ca="1">COUNTIF(OFFSET(Sheet1!$C$3:$C$3,0,Feuil1!E$5-1,COUNTA(Sheet1!$A:$A)-2),Feuil1!$A63)</f>
        <v>0</v>
      </c>
      <c r="F63" s="5">
        <f ca="1">COUNTIF(OFFSET(Sheet1!$C$3:$C$3,0,Feuil1!F$5-1,COUNTA(Sheet1!$A:$A)-2),Feuil1!$A63)</f>
        <v>0</v>
      </c>
      <c r="G63" s="5">
        <f ca="1">COUNTIF(OFFSET(Sheet1!$C$3:$C$3,0,Feuil1!G$5-1,COUNTA(Sheet1!$A:$A)-2),Feuil1!$A63)</f>
        <v>1</v>
      </c>
      <c r="H63" s="5">
        <f ca="1">COUNTIF(OFFSET(Sheet1!$C$3:$C$3,0,Feuil1!H$5-1,COUNTA(Sheet1!$A:$A)-2),Feuil1!$A63)</f>
        <v>0</v>
      </c>
      <c r="I63" s="5">
        <f ca="1">COUNTIF(OFFSET(Sheet1!$C$3:$C$3,0,Feuil1!I$5-1,COUNTA(Sheet1!$A:$A)-2),Feuil1!$A63)</f>
        <v>0</v>
      </c>
      <c r="J63" s="5">
        <f ca="1">IFERROR(VALUE(INDEX(Sheet1!$B$3:$B$8,MATCH($A63,OFFSET(Sheet1!$C$3:$C$3,0,Feuil1!J$5-1,COUNTA(Sheet1!$A:$A)-2),0))),0)</f>
        <v>0</v>
      </c>
      <c r="K63" s="5">
        <f ca="1">IFERROR(VALUE(INDEX(Sheet1!$B$3:$B$8,MATCH($A63,OFFSET(Sheet1!$C$3:$C$3,0,Feuil1!K$5-1,COUNTA(Sheet1!$A:$A)-2),0))),0)</f>
        <v>0</v>
      </c>
      <c r="L63" s="5">
        <f ca="1">IFERROR(VALUE(INDEX(Sheet1!$B$3:$B$8,MATCH($A63,OFFSET(Sheet1!$C$3:$C$3,0,Feuil1!L$5-1,COUNTA(Sheet1!$A:$A)-2),0))),0)</f>
        <v>0</v>
      </c>
      <c r="M63" s="5">
        <f ca="1">IFERROR(VALUE(INDEX(Sheet1!$B$3:$B$8,MATCH($A63,OFFSET(Sheet1!$C$3:$C$3,0,Feuil1!M$5-1,COUNTA(Sheet1!$A:$A)-2),0))),0)</f>
        <v>0</v>
      </c>
      <c r="N63" s="5">
        <f ca="1">IFERROR(VALUE(INDEX(Sheet1!$B$3:$B$8,MATCH($A63,OFFSET(Sheet1!$C$3:$C$3,0,Feuil1!N$5-1,COUNTA(Sheet1!$A:$A)-2),0))),0)</f>
        <v>0</v>
      </c>
    </row>
    <row r="64" spans="1:24" x14ac:dyDescent="0.2">
      <c r="A64" s="25" t="s">
        <v>163</v>
      </c>
      <c r="B64" s="25">
        <f t="shared" ca="1" si="0"/>
        <v>3</v>
      </c>
      <c r="C64" s="4">
        <f ca="1">INDEX($E$4:$I$4,1,MATCH(1,$E64:$I64,0))</f>
        <v>3</v>
      </c>
      <c r="E64" s="5">
        <f ca="1">COUNTIF(OFFSET(Sheet1!$C$3:$C$3,0,Feuil1!E$5-1,COUNTA(Sheet1!$A:$A)-2),Feuil1!$A64)</f>
        <v>0</v>
      </c>
      <c r="F64" s="5">
        <f ca="1">COUNTIF(OFFSET(Sheet1!$C$3:$C$3,0,Feuil1!F$5-1,COUNTA(Sheet1!$A:$A)-2),Feuil1!$A64)</f>
        <v>0</v>
      </c>
      <c r="G64" s="5">
        <f ca="1">COUNTIF(OFFSET(Sheet1!$C$3:$C$3,0,Feuil1!G$5-1,COUNTA(Sheet1!$A:$A)-2),Feuil1!$A64)</f>
        <v>1</v>
      </c>
      <c r="H64" s="5">
        <f ca="1">COUNTIF(OFFSET(Sheet1!$C$3:$C$3,0,Feuil1!H$5-1,COUNTA(Sheet1!$A:$A)-2),Feuil1!$A64)</f>
        <v>0</v>
      </c>
      <c r="I64" s="5">
        <f ca="1">COUNTIF(OFFSET(Sheet1!$C$3:$C$3,0,Feuil1!I$5-1,COUNTA(Sheet1!$A:$A)-2),Feuil1!$A64)</f>
        <v>0</v>
      </c>
      <c r="J64" s="5">
        <f ca="1">IFERROR(VALUE(INDEX(Sheet1!$B$3:$B$8,MATCH($A64,OFFSET(Sheet1!$C$3:$C$3,0,Feuil1!J$5-1,COUNTA(Sheet1!$A:$A)-2),0))),0)</f>
        <v>0</v>
      </c>
      <c r="K64" s="5">
        <f ca="1">IFERROR(VALUE(INDEX(Sheet1!$B$3:$B$8,MATCH($A64,OFFSET(Sheet1!$C$3:$C$3,0,Feuil1!K$5-1,COUNTA(Sheet1!$A:$A)-2),0))),0)</f>
        <v>0</v>
      </c>
      <c r="L64" s="5">
        <f ca="1">IFERROR(VALUE(INDEX(Sheet1!$B$3:$B$8,MATCH($A64,OFFSET(Sheet1!$C$3:$C$3,0,Feuil1!L$5-1,COUNTA(Sheet1!$A:$A)-2),0))),0)</f>
        <v>0</v>
      </c>
      <c r="M64" s="5">
        <f ca="1">IFERROR(VALUE(INDEX(Sheet1!$B$3:$B$8,MATCH($A64,OFFSET(Sheet1!$C$3:$C$3,0,Feuil1!M$5-1,COUNTA(Sheet1!$A:$A)-2),0))),0)</f>
        <v>0</v>
      </c>
      <c r="N64" s="5">
        <f ca="1">IFERROR(VALUE(INDEX(Sheet1!$B$3:$B$8,MATCH($A64,OFFSET(Sheet1!$C$3:$C$3,0,Feuil1!N$5-1,COUNTA(Sheet1!$A:$A)-2),0))),0)</f>
        <v>0</v>
      </c>
    </row>
    <row r="65" spans="1:14" x14ac:dyDescent="0.2">
      <c r="A65" s="25" t="s">
        <v>168</v>
      </c>
      <c r="B65" s="25">
        <f t="shared" ca="1" si="0"/>
        <v>3</v>
      </c>
      <c r="C65" s="4">
        <f ca="1">INDEX($E$4:$I$4,1,MATCH(1,$E65:$I65,0))</f>
        <v>3</v>
      </c>
      <c r="E65" s="5">
        <f ca="1">COUNTIF(OFFSET(Sheet1!$C$3:$C$3,0,Feuil1!E$5-1,COUNTA(Sheet1!$A:$A)-2),Feuil1!$A65)</f>
        <v>0</v>
      </c>
      <c r="F65" s="5">
        <f ca="1">COUNTIF(OFFSET(Sheet1!$C$3:$C$3,0,Feuil1!F$5-1,COUNTA(Sheet1!$A:$A)-2),Feuil1!$A65)</f>
        <v>0</v>
      </c>
      <c r="G65" s="5">
        <f ca="1">COUNTIF(OFFSET(Sheet1!$C$3:$C$3,0,Feuil1!G$5-1,COUNTA(Sheet1!$A:$A)-2),Feuil1!$A65)</f>
        <v>1</v>
      </c>
      <c r="H65" s="5">
        <f ca="1">COUNTIF(OFFSET(Sheet1!$C$3:$C$3,0,Feuil1!H$5-1,COUNTA(Sheet1!$A:$A)-2),Feuil1!$A65)</f>
        <v>0</v>
      </c>
      <c r="I65" s="5">
        <f ca="1">COUNTIF(OFFSET(Sheet1!$C$3:$C$3,0,Feuil1!I$5-1,COUNTA(Sheet1!$A:$A)-2),Feuil1!$A65)</f>
        <v>0</v>
      </c>
      <c r="J65" s="5">
        <f ca="1">IFERROR(VALUE(INDEX(Sheet1!$B$3:$B$8,MATCH($A65,OFFSET(Sheet1!$C$3:$C$3,0,Feuil1!J$5-1,COUNTA(Sheet1!$A:$A)-2),0))),0)</f>
        <v>0</v>
      </c>
      <c r="K65" s="5">
        <f ca="1">IFERROR(VALUE(INDEX(Sheet1!$B$3:$B$8,MATCH($A65,OFFSET(Sheet1!$C$3:$C$3,0,Feuil1!K$5-1,COUNTA(Sheet1!$A:$A)-2),0))),0)</f>
        <v>0</v>
      </c>
      <c r="L65" s="5">
        <f ca="1">IFERROR(VALUE(INDEX(Sheet1!$B$3:$B$8,MATCH($A65,OFFSET(Sheet1!$C$3:$C$3,0,Feuil1!L$5-1,COUNTA(Sheet1!$A:$A)-2),0))),0)</f>
        <v>0</v>
      </c>
      <c r="M65" s="5">
        <f ca="1">IFERROR(VALUE(INDEX(Sheet1!$B$3:$B$8,MATCH($A65,OFFSET(Sheet1!$C$3:$C$3,0,Feuil1!M$5-1,COUNTA(Sheet1!$A:$A)-2),0))),0)</f>
        <v>0</v>
      </c>
      <c r="N65" s="5">
        <f ca="1">IFERROR(VALUE(INDEX(Sheet1!$B$3:$B$8,MATCH($A65,OFFSET(Sheet1!$C$3:$C$3,0,Feuil1!N$5-1,COUNTA(Sheet1!$A:$A)-2),0))),0)</f>
        <v>0</v>
      </c>
    </row>
    <row r="66" spans="1:14" x14ac:dyDescent="0.2">
      <c r="A66" s="25" t="s">
        <v>174</v>
      </c>
      <c r="B66" s="25">
        <f t="shared" ca="1" si="0"/>
        <v>4</v>
      </c>
      <c r="C66" s="4">
        <f ca="1">INDEX($E$4:$I$4,1,MATCH(1,$E66:$I66,0))</f>
        <v>3</v>
      </c>
      <c r="E66" s="5">
        <f ca="1">COUNTIF(OFFSET(Sheet1!$C$3:$C$3,0,Feuil1!E$5-1,COUNTA(Sheet1!$A:$A)-2),Feuil1!$A66)</f>
        <v>0</v>
      </c>
      <c r="F66" s="5">
        <f ca="1">COUNTIF(OFFSET(Sheet1!$C$3:$C$3,0,Feuil1!F$5-1,COUNTA(Sheet1!$A:$A)-2),Feuil1!$A66)</f>
        <v>0</v>
      </c>
      <c r="G66" s="5">
        <f ca="1">COUNTIF(OFFSET(Sheet1!$C$3:$C$3,0,Feuil1!G$5-1,COUNTA(Sheet1!$A:$A)-2),Feuil1!$A66)</f>
        <v>1</v>
      </c>
      <c r="H66" s="5">
        <f ca="1">COUNTIF(OFFSET(Sheet1!$C$3:$C$3,0,Feuil1!H$5-1,COUNTA(Sheet1!$A:$A)-2),Feuil1!$A66)</f>
        <v>0</v>
      </c>
      <c r="I66" s="5">
        <f ca="1">COUNTIF(OFFSET(Sheet1!$C$3:$C$3,0,Feuil1!I$5-1,COUNTA(Sheet1!$A:$A)-2),Feuil1!$A66)</f>
        <v>1</v>
      </c>
      <c r="J66" s="5">
        <f ca="1">IFERROR(VALUE(INDEX(Sheet1!$B$3:$B$8,MATCH($A66,OFFSET(Sheet1!$C$3:$C$3,0,Feuil1!J$5-1,COUNTA(Sheet1!$A:$A)-2),0))),0)</f>
        <v>0</v>
      </c>
      <c r="K66" s="5">
        <f ca="1">IFERROR(VALUE(INDEX(Sheet1!$B$3:$B$8,MATCH($A66,OFFSET(Sheet1!$C$3:$C$3,0,Feuil1!K$5-1,COUNTA(Sheet1!$A:$A)-2),0))),0)</f>
        <v>0</v>
      </c>
      <c r="L66" s="5">
        <f ca="1">IFERROR(VALUE(INDEX(Sheet1!$B$3:$B$8,MATCH($A66,OFFSET(Sheet1!$C$3:$C$3,0,Feuil1!L$5-1,COUNTA(Sheet1!$A:$A)-2),0))),0)</f>
        <v>0</v>
      </c>
      <c r="M66" s="5">
        <f ca="1">IFERROR(VALUE(INDEX(Sheet1!$B$3:$B$8,MATCH($A66,OFFSET(Sheet1!$C$3:$C$3,0,Feuil1!M$5-1,COUNTA(Sheet1!$A:$A)-2),0))),0)</f>
        <v>0</v>
      </c>
      <c r="N66" s="5">
        <f ca="1">IFERROR(VALUE(INDEX(Sheet1!$B$3:$B$8,MATCH($A66,OFFSET(Sheet1!$C$3:$C$3,0,Feuil1!N$5-1,COUNTA(Sheet1!$A:$A)-2),0))),0)</f>
        <v>0</v>
      </c>
    </row>
    <row r="67" spans="1:14" x14ac:dyDescent="0.2">
      <c r="A67" s="25" t="s">
        <v>184</v>
      </c>
      <c r="B67" s="25">
        <f t="shared" ca="1" si="0"/>
        <v>3</v>
      </c>
      <c r="C67" s="4">
        <f ca="1">INDEX($E$4:$I$4,1,MATCH(1,$E67:$I67,0))</f>
        <v>3</v>
      </c>
      <c r="E67" s="5">
        <f ca="1">COUNTIF(OFFSET(Sheet1!$C$3:$C$3,0,Feuil1!E$5-1,COUNTA(Sheet1!$A:$A)-2),Feuil1!$A67)</f>
        <v>0</v>
      </c>
      <c r="F67" s="5">
        <f ca="1">COUNTIF(OFFSET(Sheet1!$C$3:$C$3,0,Feuil1!F$5-1,COUNTA(Sheet1!$A:$A)-2),Feuil1!$A67)</f>
        <v>0</v>
      </c>
      <c r="G67" s="5">
        <f ca="1">COUNTIF(OFFSET(Sheet1!$C$3:$C$3,0,Feuil1!G$5-1,COUNTA(Sheet1!$A:$A)-2),Feuil1!$A67)</f>
        <v>1</v>
      </c>
      <c r="H67" s="5">
        <f ca="1">COUNTIF(OFFSET(Sheet1!$C$3:$C$3,0,Feuil1!H$5-1,COUNTA(Sheet1!$A:$A)-2),Feuil1!$A67)</f>
        <v>0</v>
      </c>
      <c r="I67" s="5">
        <f ca="1">COUNTIF(OFFSET(Sheet1!$C$3:$C$3,0,Feuil1!I$5-1,COUNTA(Sheet1!$A:$A)-2),Feuil1!$A67)</f>
        <v>0</v>
      </c>
      <c r="J67" s="5">
        <f ca="1">IFERROR(VALUE(INDEX(Sheet1!$B$3:$B$8,MATCH($A67,OFFSET(Sheet1!$C$3:$C$3,0,Feuil1!J$5-1,COUNTA(Sheet1!$A:$A)-2),0))),0)</f>
        <v>0</v>
      </c>
      <c r="K67" s="5">
        <f ca="1">IFERROR(VALUE(INDEX(Sheet1!$B$3:$B$8,MATCH($A67,OFFSET(Sheet1!$C$3:$C$3,0,Feuil1!K$5-1,COUNTA(Sheet1!$A:$A)-2),0))),0)</f>
        <v>0</v>
      </c>
      <c r="L67" s="5">
        <f ca="1">IFERROR(VALUE(INDEX(Sheet1!$B$3:$B$8,MATCH($A67,OFFSET(Sheet1!$C$3:$C$3,0,Feuil1!L$5-1,COUNTA(Sheet1!$A:$A)-2),0))),0)</f>
        <v>0</v>
      </c>
      <c r="M67" s="5">
        <f ca="1">IFERROR(VALUE(INDEX(Sheet1!$B$3:$B$8,MATCH($A67,OFFSET(Sheet1!$C$3:$C$3,0,Feuil1!M$5-1,COUNTA(Sheet1!$A:$A)-2),0))),0)</f>
        <v>0</v>
      </c>
      <c r="N67" s="5">
        <f ca="1">IFERROR(VALUE(INDEX(Sheet1!$B$3:$B$8,MATCH($A67,OFFSET(Sheet1!$C$3:$C$3,0,Feuil1!N$5-1,COUNTA(Sheet1!$A:$A)-2),0))),0)</f>
        <v>0</v>
      </c>
    </row>
    <row r="68" spans="1:14" x14ac:dyDescent="0.2">
      <c r="A68" s="25" t="s">
        <v>189</v>
      </c>
      <c r="B68" s="25">
        <f t="shared" ca="1" si="0"/>
        <v>3</v>
      </c>
      <c r="C68" s="4">
        <f ca="1">INDEX($E$4:$I$4,1,MATCH(1,$E68:$I68,0))</f>
        <v>3</v>
      </c>
      <c r="E68" s="5">
        <f ca="1">COUNTIF(OFFSET(Sheet1!$C$3:$C$3,0,Feuil1!E$5-1,COUNTA(Sheet1!$A:$A)-2),Feuil1!$A68)</f>
        <v>0</v>
      </c>
      <c r="F68" s="5">
        <f ca="1">COUNTIF(OFFSET(Sheet1!$C$3:$C$3,0,Feuil1!F$5-1,COUNTA(Sheet1!$A:$A)-2),Feuil1!$A68)</f>
        <v>0</v>
      </c>
      <c r="G68" s="5">
        <f ca="1">COUNTIF(OFFSET(Sheet1!$C$3:$C$3,0,Feuil1!G$5-1,COUNTA(Sheet1!$A:$A)-2),Feuil1!$A68)</f>
        <v>1</v>
      </c>
      <c r="H68" s="5">
        <f ca="1">COUNTIF(OFFSET(Sheet1!$C$3:$C$3,0,Feuil1!H$5-1,COUNTA(Sheet1!$A:$A)-2),Feuil1!$A68)</f>
        <v>0</v>
      </c>
      <c r="I68" s="5">
        <f ca="1">COUNTIF(OFFSET(Sheet1!$C$3:$C$3,0,Feuil1!I$5-1,COUNTA(Sheet1!$A:$A)-2),Feuil1!$A68)</f>
        <v>0</v>
      </c>
      <c r="J68" s="5">
        <f ca="1">IFERROR(VALUE(INDEX(Sheet1!$B$3:$B$8,MATCH($A68,OFFSET(Sheet1!$C$3:$C$3,0,Feuil1!J$5-1,COUNTA(Sheet1!$A:$A)-2),0))),0)</f>
        <v>0</v>
      </c>
      <c r="K68" s="5">
        <f ca="1">IFERROR(VALUE(INDEX(Sheet1!$B$3:$B$8,MATCH($A68,OFFSET(Sheet1!$C$3:$C$3,0,Feuil1!K$5-1,COUNTA(Sheet1!$A:$A)-2),0))),0)</f>
        <v>0</v>
      </c>
      <c r="L68" s="5">
        <f ca="1">IFERROR(VALUE(INDEX(Sheet1!$B$3:$B$8,MATCH($A68,OFFSET(Sheet1!$C$3:$C$3,0,Feuil1!L$5-1,COUNTA(Sheet1!$A:$A)-2),0))),0)</f>
        <v>0</v>
      </c>
      <c r="M68" s="5">
        <f ca="1">IFERROR(VALUE(INDEX(Sheet1!$B$3:$B$8,MATCH($A68,OFFSET(Sheet1!$C$3:$C$3,0,Feuil1!M$5-1,COUNTA(Sheet1!$A:$A)-2),0))),0)</f>
        <v>0</v>
      </c>
      <c r="N68" s="5">
        <f ca="1">IFERROR(VALUE(INDEX(Sheet1!$B$3:$B$8,MATCH($A68,OFFSET(Sheet1!$C$3:$C$3,0,Feuil1!N$5-1,COUNTA(Sheet1!$A:$A)-2),0))),0)</f>
        <v>0</v>
      </c>
    </row>
    <row r="69" spans="1:14" x14ac:dyDescent="0.2">
      <c r="A69" s="25" t="s">
        <v>195</v>
      </c>
      <c r="B69" s="25">
        <f t="shared" ca="1" si="0"/>
        <v>3</v>
      </c>
      <c r="C69" s="4">
        <f ca="1">INDEX($E$4:$I$4,1,MATCH(1,$E69:$I69,0))</f>
        <v>3</v>
      </c>
      <c r="E69" s="5">
        <f ca="1">COUNTIF(OFFSET(Sheet1!$C$3:$C$3,0,Feuil1!E$5-1,COUNTA(Sheet1!$A:$A)-2),Feuil1!$A69)</f>
        <v>0</v>
      </c>
      <c r="F69" s="5">
        <f ca="1">COUNTIF(OFFSET(Sheet1!$C$3:$C$3,0,Feuil1!F$5-1,COUNTA(Sheet1!$A:$A)-2),Feuil1!$A69)</f>
        <v>0</v>
      </c>
      <c r="G69" s="5">
        <f ca="1">COUNTIF(OFFSET(Sheet1!$C$3:$C$3,0,Feuil1!G$5-1,COUNTA(Sheet1!$A:$A)-2),Feuil1!$A69)</f>
        <v>1</v>
      </c>
      <c r="H69" s="5">
        <f ca="1">COUNTIF(OFFSET(Sheet1!$C$3:$C$3,0,Feuil1!H$5-1,COUNTA(Sheet1!$A:$A)-2),Feuil1!$A69)</f>
        <v>0</v>
      </c>
      <c r="I69" s="5">
        <f ca="1">COUNTIF(OFFSET(Sheet1!$C$3:$C$3,0,Feuil1!I$5-1,COUNTA(Sheet1!$A:$A)-2),Feuil1!$A69)</f>
        <v>0</v>
      </c>
      <c r="J69" s="5">
        <f ca="1">IFERROR(VALUE(INDEX(Sheet1!$B$3:$B$8,MATCH($A69,OFFSET(Sheet1!$C$3:$C$3,0,Feuil1!J$5-1,COUNTA(Sheet1!$A:$A)-2),0))),0)</f>
        <v>0</v>
      </c>
      <c r="K69" s="5">
        <f ca="1">IFERROR(VALUE(INDEX(Sheet1!$B$3:$B$8,MATCH($A69,OFFSET(Sheet1!$C$3:$C$3,0,Feuil1!K$5-1,COUNTA(Sheet1!$A:$A)-2),0))),0)</f>
        <v>0</v>
      </c>
      <c r="L69" s="5">
        <f ca="1">IFERROR(VALUE(INDEX(Sheet1!$B$3:$B$8,MATCH($A69,OFFSET(Sheet1!$C$3:$C$3,0,Feuil1!L$5-1,COUNTA(Sheet1!$A:$A)-2),0))),0)</f>
        <v>0</v>
      </c>
      <c r="M69" s="5">
        <f ca="1">IFERROR(VALUE(INDEX(Sheet1!$B$3:$B$8,MATCH($A69,OFFSET(Sheet1!$C$3:$C$3,0,Feuil1!M$5-1,COUNTA(Sheet1!$A:$A)-2),0))),0)</f>
        <v>0</v>
      </c>
      <c r="N69" s="5">
        <f ca="1">IFERROR(VALUE(INDEX(Sheet1!$B$3:$B$8,MATCH($A69,OFFSET(Sheet1!$C$3:$C$3,0,Feuil1!N$5-1,COUNTA(Sheet1!$A:$A)-2),0))),0)</f>
        <v>0</v>
      </c>
    </row>
    <row r="70" spans="1:14" x14ac:dyDescent="0.2">
      <c r="A70" s="25" t="s">
        <v>202</v>
      </c>
      <c r="B70" s="25">
        <f t="shared" ca="1" si="0"/>
        <v>3</v>
      </c>
      <c r="C70" s="4">
        <f ca="1">INDEX($E$4:$I$4,1,MATCH(1,$E70:$I70,0))</f>
        <v>3</v>
      </c>
      <c r="E70" s="5">
        <f ca="1">COUNTIF(OFFSET(Sheet1!$C$3:$C$3,0,Feuil1!E$5-1,COUNTA(Sheet1!$A:$A)-2),Feuil1!$A70)</f>
        <v>0</v>
      </c>
      <c r="F70" s="5">
        <f ca="1">COUNTIF(OFFSET(Sheet1!$C$3:$C$3,0,Feuil1!F$5-1,COUNTA(Sheet1!$A:$A)-2),Feuil1!$A70)</f>
        <v>0</v>
      </c>
      <c r="G70" s="5">
        <f ca="1">COUNTIF(OFFSET(Sheet1!$C$3:$C$3,0,Feuil1!G$5-1,COUNTA(Sheet1!$A:$A)-2),Feuil1!$A70)</f>
        <v>1</v>
      </c>
      <c r="H70" s="5">
        <f ca="1">COUNTIF(OFFSET(Sheet1!$C$3:$C$3,0,Feuil1!H$5-1,COUNTA(Sheet1!$A:$A)-2),Feuil1!$A70)</f>
        <v>0</v>
      </c>
      <c r="I70" s="5">
        <f ca="1">COUNTIF(OFFSET(Sheet1!$C$3:$C$3,0,Feuil1!I$5-1,COUNTA(Sheet1!$A:$A)-2),Feuil1!$A70)</f>
        <v>0</v>
      </c>
      <c r="J70" s="5">
        <f ca="1">IFERROR(VALUE(INDEX(Sheet1!$B$3:$B$8,MATCH($A70,OFFSET(Sheet1!$C$3:$C$3,0,Feuil1!J$5-1,COUNTA(Sheet1!$A:$A)-2),0))),0)</f>
        <v>0</v>
      </c>
      <c r="K70" s="5">
        <f ca="1">IFERROR(VALUE(INDEX(Sheet1!$B$3:$B$8,MATCH($A70,OFFSET(Sheet1!$C$3:$C$3,0,Feuil1!K$5-1,COUNTA(Sheet1!$A:$A)-2),0))),0)</f>
        <v>0</v>
      </c>
      <c r="L70" s="5">
        <f ca="1">IFERROR(VALUE(INDEX(Sheet1!$B$3:$B$8,MATCH($A70,OFFSET(Sheet1!$C$3:$C$3,0,Feuil1!L$5-1,COUNTA(Sheet1!$A:$A)-2),0))),0)</f>
        <v>0</v>
      </c>
      <c r="M70" s="5">
        <f ca="1">IFERROR(VALUE(INDEX(Sheet1!$B$3:$B$8,MATCH($A70,OFFSET(Sheet1!$C$3:$C$3,0,Feuil1!M$5-1,COUNTA(Sheet1!$A:$A)-2),0))),0)</f>
        <v>0</v>
      </c>
      <c r="N70" s="5">
        <f ca="1">IFERROR(VALUE(INDEX(Sheet1!$B$3:$B$8,MATCH($A70,OFFSET(Sheet1!$C$3:$C$3,0,Feuil1!N$5-1,COUNTA(Sheet1!$A:$A)-2),0))),0)</f>
        <v>0</v>
      </c>
    </row>
    <row r="71" spans="1:14" x14ac:dyDescent="0.2">
      <c r="A71" s="25" t="s">
        <v>208</v>
      </c>
      <c r="B71" s="25">
        <f t="shared" ca="1" si="0"/>
        <v>3</v>
      </c>
      <c r="C71" s="4">
        <f ca="1">INDEX($E$4:$I$4,1,MATCH(1,$E71:$I71,0))</f>
        <v>3</v>
      </c>
      <c r="E71" s="5">
        <f ca="1">COUNTIF(OFFSET(Sheet1!$C$3:$C$3,0,Feuil1!E$5-1,COUNTA(Sheet1!$A:$A)-2),Feuil1!$A71)</f>
        <v>0</v>
      </c>
      <c r="F71" s="5">
        <f ca="1">COUNTIF(OFFSET(Sheet1!$C$3:$C$3,0,Feuil1!F$5-1,COUNTA(Sheet1!$A:$A)-2),Feuil1!$A71)</f>
        <v>0</v>
      </c>
      <c r="G71" s="5">
        <f ca="1">COUNTIF(OFFSET(Sheet1!$C$3:$C$3,0,Feuil1!G$5-1,COUNTA(Sheet1!$A:$A)-2),Feuil1!$A71)</f>
        <v>1</v>
      </c>
      <c r="H71" s="5">
        <f ca="1">COUNTIF(OFFSET(Sheet1!$C$3:$C$3,0,Feuil1!H$5-1,COUNTA(Sheet1!$A:$A)-2),Feuil1!$A71)</f>
        <v>0</v>
      </c>
      <c r="I71" s="5">
        <f ca="1">COUNTIF(OFFSET(Sheet1!$C$3:$C$3,0,Feuil1!I$5-1,COUNTA(Sheet1!$A:$A)-2),Feuil1!$A71)</f>
        <v>0</v>
      </c>
      <c r="J71" s="5">
        <f ca="1">IFERROR(VALUE(INDEX(Sheet1!$B$3:$B$8,MATCH($A71,OFFSET(Sheet1!$C$3:$C$3,0,Feuil1!J$5-1,COUNTA(Sheet1!$A:$A)-2),0))),0)</f>
        <v>0</v>
      </c>
      <c r="K71" s="5">
        <f ca="1">IFERROR(VALUE(INDEX(Sheet1!$B$3:$B$8,MATCH($A71,OFFSET(Sheet1!$C$3:$C$3,0,Feuil1!K$5-1,COUNTA(Sheet1!$A:$A)-2),0))),0)</f>
        <v>0</v>
      </c>
      <c r="L71" s="5">
        <f ca="1">IFERROR(VALUE(INDEX(Sheet1!$B$3:$B$8,MATCH($A71,OFFSET(Sheet1!$C$3:$C$3,0,Feuil1!L$5-1,COUNTA(Sheet1!$A:$A)-2),0))),0)</f>
        <v>0</v>
      </c>
      <c r="M71" s="5">
        <f ca="1">IFERROR(VALUE(INDEX(Sheet1!$B$3:$B$8,MATCH($A71,OFFSET(Sheet1!$C$3:$C$3,0,Feuil1!M$5-1,COUNTA(Sheet1!$A:$A)-2),0))),0)</f>
        <v>0</v>
      </c>
      <c r="N71" s="5">
        <f ca="1">IFERROR(VALUE(INDEX(Sheet1!$B$3:$B$8,MATCH($A71,OFFSET(Sheet1!$C$3:$C$3,0,Feuil1!N$5-1,COUNTA(Sheet1!$A:$A)-2),0))),0)</f>
        <v>0</v>
      </c>
    </row>
    <row r="72" spans="1:14" x14ac:dyDescent="0.2">
      <c r="A72" s="25" t="s">
        <v>215</v>
      </c>
      <c r="B72" s="25">
        <f t="shared" ref="B72:B135" ca="1" si="5">E72*6+F72*4+G72*3+H72*2+I72</f>
        <v>3</v>
      </c>
      <c r="C72" s="4">
        <f t="shared" ref="C72:C135" ca="1" si="6">INDEX($E$4:$I$4,1,MATCH(1,$E72:$I72,0))</f>
        <v>3</v>
      </c>
      <c r="E72" s="5">
        <f ca="1">COUNTIF(OFFSET(Sheet1!$C$3:$C$3,0,Feuil1!E$5-1,COUNTA(Sheet1!$A:$A)-2),Feuil1!$A72)</f>
        <v>0</v>
      </c>
      <c r="F72" s="5">
        <f ca="1">COUNTIF(OFFSET(Sheet1!$C$3:$C$3,0,Feuil1!F$5-1,COUNTA(Sheet1!$A:$A)-2),Feuil1!$A72)</f>
        <v>0</v>
      </c>
      <c r="G72" s="5">
        <f ca="1">COUNTIF(OFFSET(Sheet1!$C$3:$C$3,0,Feuil1!G$5-1,COUNTA(Sheet1!$A:$A)-2),Feuil1!$A72)</f>
        <v>1</v>
      </c>
      <c r="H72" s="5">
        <f ca="1">COUNTIF(OFFSET(Sheet1!$C$3:$C$3,0,Feuil1!H$5-1,COUNTA(Sheet1!$A:$A)-2),Feuil1!$A72)</f>
        <v>0</v>
      </c>
      <c r="I72" s="5">
        <f ca="1">COUNTIF(OFFSET(Sheet1!$C$3:$C$3,0,Feuil1!I$5-1,COUNTA(Sheet1!$A:$A)-2),Feuil1!$A72)</f>
        <v>0</v>
      </c>
      <c r="J72" s="5">
        <f ca="1">IFERROR(VALUE(INDEX(Sheet1!$B$3:$B$8,MATCH($A72,OFFSET(Sheet1!$C$3:$C$3,0,Feuil1!J$5-1,COUNTA(Sheet1!$A:$A)-2),0))),0)</f>
        <v>0</v>
      </c>
      <c r="K72" s="5">
        <f ca="1">IFERROR(VALUE(INDEX(Sheet1!$B$3:$B$8,MATCH($A72,OFFSET(Sheet1!$C$3:$C$3,0,Feuil1!K$5-1,COUNTA(Sheet1!$A:$A)-2),0))),0)</f>
        <v>0</v>
      </c>
      <c r="L72" s="5">
        <f ca="1">IFERROR(VALUE(INDEX(Sheet1!$B$3:$B$8,MATCH($A72,OFFSET(Sheet1!$C$3:$C$3,0,Feuil1!L$5-1,COUNTA(Sheet1!$A:$A)-2),0))),0)</f>
        <v>0</v>
      </c>
      <c r="M72" s="5">
        <f ca="1">IFERROR(VALUE(INDEX(Sheet1!$B$3:$B$8,MATCH($A72,OFFSET(Sheet1!$C$3:$C$3,0,Feuil1!M$5-1,COUNTA(Sheet1!$A:$A)-2),0))),0)</f>
        <v>0</v>
      </c>
      <c r="N72" s="5">
        <f ca="1">IFERROR(VALUE(INDEX(Sheet1!$B$3:$B$8,MATCH($A72,OFFSET(Sheet1!$C$3:$C$3,0,Feuil1!N$5-1,COUNTA(Sheet1!$A:$A)-2),0))),0)</f>
        <v>0</v>
      </c>
    </row>
    <row r="73" spans="1:14" x14ac:dyDescent="0.2">
      <c r="A73" s="25" t="s">
        <v>221</v>
      </c>
      <c r="B73" s="25">
        <f t="shared" ca="1" si="5"/>
        <v>6</v>
      </c>
      <c r="C73" s="4" t="e">
        <f t="shared" ca="1" si="6"/>
        <v>#N/A</v>
      </c>
      <c r="E73" s="5">
        <f ca="1">COUNTIF(OFFSET(Sheet1!$C$3:$C$3,0,Feuil1!E$5-1,COUNTA(Sheet1!$A:$A)-2),Feuil1!$A73)</f>
        <v>0</v>
      </c>
      <c r="F73" s="5">
        <f ca="1">COUNTIF(OFFSET(Sheet1!$C$3:$C$3,0,Feuil1!F$5-1,COUNTA(Sheet1!$A:$A)-2),Feuil1!$A73)</f>
        <v>0</v>
      </c>
      <c r="G73" s="5">
        <f ca="1">COUNTIF(OFFSET(Sheet1!$C$3:$C$3,0,Feuil1!G$5-1,COUNTA(Sheet1!$A:$A)-2),Feuil1!$A73)</f>
        <v>2</v>
      </c>
      <c r="H73" s="5">
        <f ca="1">COUNTIF(OFFSET(Sheet1!$C$3:$C$3,0,Feuil1!H$5-1,COUNTA(Sheet1!$A:$A)-2),Feuil1!$A73)</f>
        <v>0</v>
      </c>
      <c r="I73" s="5">
        <f ca="1">COUNTIF(OFFSET(Sheet1!$C$3:$C$3,0,Feuil1!I$5-1,COUNTA(Sheet1!$A:$A)-2),Feuil1!$A73)</f>
        <v>0</v>
      </c>
      <c r="J73" s="5">
        <f ca="1">IFERROR(VALUE(INDEX(Sheet1!$B$3:$B$8,MATCH($A73,OFFSET(Sheet1!$C$3:$C$3,0,Feuil1!J$5-1,COUNTA(Sheet1!$A:$A)-2),0))),0)</f>
        <v>0</v>
      </c>
      <c r="K73" s="5">
        <f ca="1">IFERROR(VALUE(INDEX(Sheet1!$B$3:$B$8,MATCH($A73,OFFSET(Sheet1!$C$3:$C$3,0,Feuil1!K$5-1,COUNTA(Sheet1!$A:$A)-2),0))),0)</f>
        <v>0</v>
      </c>
      <c r="L73" s="5">
        <f ca="1">IFERROR(VALUE(INDEX(Sheet1!$B$3:$B$8,MATCH($A73,OFFSET(Sheet1!$C$3:$C$3,0,Feuil1!L$5-1,COUNTA(Sheet1!$A:$A)-2),0))),0)</f>
        <v>0</v>
      </c>
      <c r="M73" s="5">
        <f ca="1">IFERROR(VALUE(INDEX(Sheet1!$B$3:$B$8,MATCH($A73,OFFSET(Sheet1!$C$3:$C$3,0,Feuil1!M$5-1,COUNTA(Sheet1!$A:$A)-2),0))),0)</f>
        <v>0</v>
      </c>
      <c r="N73" s="5">
        <f ca="1">IFERROR(VALUE(INDEX(Sheet1!$B$3:$B$8,MATCH($A73,OFFSET(Sheet1!$C$3:$C$3,0,Feuil1!N$5-1,COUNTA(Sheet1!$A:$A)-2),0))),0)</f>
        <v>0</v>
      </c>
    </row>
    <row r="74" spans="1:14" x14ac:dyDescent="0.2">
      <c r="A74" s="25" t="s">
        <v>226</v>
      </c>
      <c r="B74" s="25">
        <f t="shared" ca="1" si="5"/>
        <v>6</v>
      </c>
      <c r="C74" s="4" t="e">
        <f t="shared" ca="1" si="6"/>
        <v>#N/A</v>
      </c>
      <c r="E74" s="5">
        <f ca="1">COUNTIF(OFFSET(Sheet1!$C$3:$C$3,0,Feuil1!E$5-1,COUNTA(Sheet1!$A:$A)-2),Feuil1!$A74)</f>
        <v>0</v>
      </c>
      <c r="F74" s="5">
        <f ca="1">COUNTIF(OFFSET(Sheet1!$C$3:$C$3,0,Feuil1!F$5-1,COUNTA(Sheet1!$A:$A)-2),Feuil1!$A74)</f>
        <v>0</v>
      </c>
      <c r="G74" s="5">
        <f ca="1">COUNTIF(OFFSET(Sheet1!$C$3:$C$3,0,Feuil1!G$5-1,COUNTA(Sheet1!$A:$A)-2),Feuil1!$A74)</f>
        <v>2</v>
      </c>
      <c r="H74" s="5">
        <f ca="1">COUNTIF(OFFSET(Sheet1!$C$3:$C$3,0,Feuil1!H$5-1,COUNTA(Sheet1!$A:$A)-2),Feuil1!$A74)</f>
        <v>0</v>
      </c>
      <c r="I74" s="5">
        <f ca="1">COUNTIF(OFFSET(Sheet1!$C$3:$C$3,0,Feuil1!I$5-1,COUNTA(Sheet1!$A:$A)-2),Feuil1!$A74)</f>
        <v>0</v>
      </c>
      <c r="J74" s="5">
        <f ca="1">IFERROR(VALUE(INDEX(Sheet1!$B$3:$B$8,MATCH($A74,OFFSET(Sheet1!$C$3:$C$3,0,Feuil1!J$5-1,COUNTA(Sheet1!$A:$A)-2),0))),0)</f>
        <v>0</v>
      </c>
      <c r="K74" s="5">
        <f ca="1">IFERROR(VALUE(INDEX(Sheet1!$B$3:$B$8,MATCH($A74,OFFSET(Sheet1!$C$3:$C$3,0,Feuil1!K$5-1,COUNTA(Sheet1!$A:$A)-2),0))),0)</f>
        <v>0</v>
      </c>
      <c r="L74" s="5">
        <f ca="1">IFERROR(VALUE(INDEX(Sheet1!$B$3:$B$8,MATCH($A74,OFFSET(Sheet1!$C$3:$C$3,0,Feuil1!L$5-1,COUNTA(Sheet1!$A:$A)-2),0))),0)</f>
        <v>0</v>
      </c>
      <c r="M74" s="5">
        <f ca="1">IFERROR(VALUE(INDEX(Sheet1!$B$3:$B$8,MATCH($A74,OFFSET(Sheet1!$C$3:$C$3,0,Feuil1!M$5-1,COUNTA(Sheet1!$A:$A)-2),0))),0)</f>
        <v>0</v>
      </c>
      <c r="N74" s="5">
        <f ca="1">IFERROR(VALUE(INDEX(Sheet1!$B$3:$B$8,MATCH($A74,OFFSET(Sheet1!$C$3:$C$3,0,Feuil1!N$5-1,COUNTA(Sheet1!$A:$A)-2),0))),0)</f>
        <v>0</v>
      </c>
    </row>
    <row r="75" spans="1:14" x14ac:dyDescent="0.2">
      <c r="A75" s="25" t="s">
        <v>231</v>
      </c>
      <c r="B75" s="25">
        <f t="shared" ca="1" si="5"/>
        <v>15</v>
      </c>
      <c r="C75" s="4">
        <f t="shared" ca="1" si="6"/>
        <v>3</v>
      </c>
      <c r="E75" s="5">
        <f ca="1">COUNTIF(OFFSET(Sheet1!$C$3:$C$3,0,Feuil1!E$5-1,COUNTA(Sheet1!$A:$A)-2),Feuil1!$A75)</f>
        <v>2</v>
      </c>
      <c r="F75" s="5">
        <f ca="1">COUNTIF(OFFSET(Sheet1!$C$3:$C$3,0,Feuil1!F$5-1,COUNTA(Sheet1!$A:$A)-2),Feuil1!$A75)</f>
        <v>0</v>
      </c>
      <c r="G75" s="5">
        <f ca="1">COUNTIF(OFFSET(Sheet1!$C$3:$C$3,0,Feuil1!G$5-1,COUNTA(Sheet1!$A:$A)-2),Feuil1!$A75)</f>
        <v>1</v>
      </c>
      <c r="H75" s="5">
        <f ca="1">COUNTIF(OFFSET(Sheet1!$C$3:$C$3,0,Feuil1!H$5-1,COUNTA(Sheet1!$A:$A)-2),Feuil1!$A75)</f>
        <v>0</v>
      </c>
      <c r="I75" s="5">
        <f ca="1">COUNTIF(OFFSET(Sheet1!$C$3:$C$3,0,Feuil1!I$5-1,COUNTA(Sheet1!$A:$A)-2),Feuil1!$A75)</f>
        <v>0</v>
      </c>
      <c r="J75" s="5">
        <f ca="1">IFERROR(VALUE(INDEX(Sheet1!$B$3:$B$8,MATCH($A75,OFFSET(Sheet1!$C$3:$C$3,0,Feuil1!J$5-1,COUNTA(Sheet1!$A:$A)-2),0))),0)</f>
        <v>0</v>
      </c>
      <c r="K75" s="5">
        <f ca="1">IFERROR(VALUE(INDEX(Sheet1!$B$3:$B$8,MATCH($A75,OFFSET(Sheet1!$C$3:$C$3,0,Feuil1!K$5-1,COUNTA(Sheet1!$A:$A)-2),0))),0)</f>
        <v>0</v>
      </c>
      <c r="L75" s="5">
        <f ca="1">IFERROR(VALUE(INDEX(Sheet1!$B$3:$B$8,MATCH($A75,OFFSET(Sheet1!$C$3:$C$3,0,Feuil1!L$5-1,COUNTA(Sheet1!$A:$A)-2),0))),0)</f>
        <v>0</v>
      </c>
      <c r="M75" s="5">
        <f ca="1">IFERROR(VALUE(INDEX(Sheet1!$B$3:$B$8,MATCH($A75,OFFSET(Sheet1!$C$3:$C$3,0,Feuil1!M$5-1,COUNTA(Sheet1!$A:$A)-2),0))),0)</f>
        <v>0</v>
      </c>
      <c r="N75" s="5">
        <f ca="1">IFERROR(VALUE(INDEX(Sheet1!$B$3:$B$8,MATCH($A75,OFFSET(Sheet1!$C$3:$C$3,0,Feuil1!N$5-1,COUNTA(Sheet1!$A:$A)-2),0))),0)</f>
        <v>0</v>
      </c>
    </row>
    <row r="76" spans="1:14" x14ac:dyDescent="0.2">
      <c r="A76" s="25" t="s">
        <v>238</v>
      </c>
      <c r="B76" s="25">
        <f t="shared" ca="1" si="5"/>
        <v>11</v>
      </c>
      <c r="C76" s="4">
        <f t="shared" ca="1" si="6"/>
        <v>6</v>
      </c>
      <c r="E76" s="5">
        <f ca="1">COUNTIF(OFFSET(Sheet1!$C$3:$C$3,0,Feuil1!E$5-1,COUNTA(Sheet1!$A:$A)-2),Feuil1!$A76)</f>
        <v>1</v>
      </c>
      <c r="F76" s="5">
        <f ca="1">COUNTIF(OFFSET(Sheet1!$C$3:$C$3,0,Feuil1!F$5-1,COUNTA(Sheet1!$A:$A)-2),Feuil1!$A76)</f>
        <v>0</v>
      </c>
      <c r="G76" s="5">
        <f ca="1">COUNTIF(OFFSET(Sheet1!$C$3:$C$3,0,Feuil1!G$5-1,COUNTA(Sheet1!$A:$A)-2),Feuil1!$A76)</f>
        <v>1</v>
      </c>
      <c r="H76" s="5">
        <f ca="1">COUNTIF(OFFSET(Sheet1!$C$3:$C$3,0,Feuil1!H$5-1,COUNTA(Sheet1!$A:$A)-2),Feuil1!$A76)</f>
        <v>1</v>
      </c>
      <c r="I76" s="5">
        <f ca="1">COUNTIF(OFFSET(Sheet1!$C$3:$C$3,0,Feuil1!I$5-1,COUNTA(Sheet1!$A:$A)-2),Feuil1!$A76)</f>
        <v>0</v>
      </c>
      <c r="J76" s="5">
        <f ca="1">IFERROR(VALUE(INDEX(Sheet1!$B$3:$B$8,MATCH($A76,OFFSET(Sheet1!$C$3:$C$3,0,Feuil1!J$5-1,COUNTA(Sheet1!$A:$A)-2),0))),0)</f>
        <v>0</v>
      </c>
      <c r="K76" s="5">
        <f ca="1">IFERROR(VALUE(INDEX(Sheet1!$B$3:$B$8,MATCH($A76,OFFSET(Sheet1!$C$3:$C$3,0,Feuil1!K$5-1,COUNTA(Sheet1!$A:$A)-2),0))),0)</f>
        <v>0</v>
      </c>
      <c r="L76" s="5">
        <f ca="1">IFERROR(VALUE(INDEX(Sheet1!$B$3:$B$8,MATCH($A76,OFFSET(Sheet1!$C$3:$C$3,0,Feuil1!L$5-1,COUNTA(Sheet1!$A:$A)-2),0))),0)</f>
        <v>0</v>
      </c>
      <c r="M76" s="5">
        <f ca="1">IFERROR(VALUE(INDEX(Sheet1!$B$3:$B$8,MATCH($A76,OFFSET(Sheet1!$C$3:$C$3,0,Feuil1!M$5-1,COUNTA(Sheet1!$A:$A)-2),0))),0)</f>
        <v>0</v>
      </c>
      <c r="N76" s="5">
        <f ca="1">IFERROR(VALUE(INDEX(Sheet1!$B$3:$B$8,MATCH($A76,OFFSET(Sheet1!$C$3:$C$3,0,Feuil1!N$5-1,COUNTA(Sheet1!$A:$A)-2),0))),0)</f>
        <v>0</v>
      </c>
    </row>
    <row r="77" spans="1:14" x14ac:dyDescent="0.2">
      <c r="A77" s="25" t="s">
        <v>244</v>
      </c>
      <c r="B77" s="25">
        <f t="shared" ca="1" si="5"/>
        <v>3</v>
      </c>
      <c r="C77" s="4">
        <f t="shared" ca="1" si="6"/>
        <v>3</v>
      </c>
      <c r="E77" s="5">
        <f ca="1">COUNTIF(OFFSET(Sheet1!$C$3:$C$3,0,Feuil1!E$5-1,COUNTA(Sheet1!$A:$A)-2),Feuil1!$A77)</f>
        <v>0</v>
      </c>
      <c r="F77" s="5">
        <f ca="1">COUNTIF(OFFSET(Sheet1!$C$3:$C$3,0,Feuil1!F$5-1,COUNTA(Sheet1!$A:$A)-2),Feuil1!$A77)</f>
        <v>0</v>
      </c>
      <c r="G77" s="5">
        <f ca="1">COUNTIF(OFFSET(Sheet1!$C$3:$C$3,0,Feuil1!G$5-1,COUNTA(Sheet1!$A:$A)-2),Feuil1!$A77)</f>
        <v>1</v>
      </c>
      <c r="H77" s="5">
        <f ca="1">COUNTIF(OFFSET(Sheet1!$C$3:$C$3,0,Feuil1!H$5-1,COUNTA(Sheet1!$A:$A)-2),Feuil1!$A77)</f>
        <v>0</v>
      </c>
      <c r="I77" s="5">
        <f ca="1">COUNTIF(OFFSET(Sheet1!$C$3:$C$3,0,Feuil1!I$5-1,COUNTA(Sheet1!$A:$A)-2),Feuil1!$A77)</f>
        <v>0</v>
      </c>
      <c r="J77" s="5">
        <f ca="1">IFERROR(VALUE(INDEX(Sheet1!$B$3:$B$8,MATCH($A77,OFFSET(Sheet1!$C$3:$C$3,0,Feuil1!J$5-1,COUNTA(Sheet1!$A:$A)-2),0))),0)</f>
        <v>0</v>
      </c>
      <c r="K77" s="5">
        <f ca="1">IFERROR(VALUE(INDEX(Sheet1!$B$3:$B$8,MATCH($A77,OFFSET(Sheet1!$C$3:$C$3,0,Feuil1!K$5-1,COUNTA(Sheet1!$A:$A)-2),0))),0)</f>
        <v>0</v>
      </c>
      <c r="L77" s="5">
        <f ca="1">IFERROR(VALUE(INDEX(Sheet1!$B$3:$B$8,MATCH($A77,OFFSET(Sheet1!$C$3:$C$3,0,Feuil1!L$5-1,COUNTA(Sheet1!$A:$A)-2),0))),0)</f>
        <v>0</v>
      </c>
      <c r="M77" s="5">
        <f ca="1">IFERROR(VALUE(INDEX(Sheet1!$B$3:$B$8,MATCH($A77,OFFSET(Sheet1!$C$3:$C$3,0,Feuil1!M$5-1,COUNTA(Sheet1!$A:$A)-2),0))),0)</f>
        <v>0</v>
      </c>
      <c r="N77" s="5">
        <f ca="1">IFERROR(VALUE(INDEX(Sheet1!$B$3:$B$8,MATCH($A77,OFFSET(Sheet1!$C$3:$C$3,0,Feuil1!N$5-1,COUNTA(Sheet1!$A:$A)-2),0))),0)</f>
        <v>0</v>
      </c>
    </row>
    <row r="78" spans="1:14" x14ac:dyDescent="0.2">
      <c r="A78" s="25" t="s">
        <v>250</v>
      </c>
      <c r="B78" s="25">
        <f t="shared" ca="1" si="5"/>
        <v>3</v>
      </c>
      <c r="C78" s="4">
        <f t="shared" ca="1" si="6"/>
        <v>3</v>
      </c>
      <c r="E78" s="5">
        <f ca="1">COUNTIF(OFFSET(Sheet1!$C$3:$C$3,0,Feuil1!E$5-1,COUNTA(Sheet1!$A:$A)-2),Feuil1!$A78)</f>
        <v>0</v>
      </c>
      <c r="F78" s="5">
        <f ca="1">COUNTIF(OFFSET(Sheet1!$C$3:$C$3,0,Feuil1!F$5-1,COUNTA(Sheet1!$A:$A)-2),Feuil1!$A78)</f>
        <v>0</v>
      </c>
      <c r="G78" s="5">
        <f ca="1">COUNTIF(OFFSET(Sheet1!$C$3:$C$3,0,Feuil1!G$5-1,COUNTA(Sheet1!$A:$A)-2),Feuil1!$A78)</f>
        <v>1</v>
      </c>
      <c r="H78" s="5">
        <f ca="1">COUNTIF(OFFSET(Sheet1!$C$3:$C$3,0,Feuil1!H$5-1,COUNTA(Sheet1!$A:$A)-2),Feuil1!$A78)</f>
        <v>0</v>
      </c>
      <c r="I78" s="5">
        <f ca="1">COUNTIF(OFFSET(Sheet1!$C$3:$C$3,0,Feuil1!I$5-1,COUNTA(Sheet1!$A:$A)-2),Feuil1!$A78)</f>
        <v>0</v>
      </c>
      <c r="J78" s="5">
        <f ca="1">IFERROR(VALUE(INDEX(Sheet1!$B$3:$B$8,MATCH($A78,OFFSET(Sheet1!$C$3:$C$3,0,Feuil1!J$5-1,COUNTA(Sheet1!$A:$A)-2),0))),0)</f>
        <v>0</v>
      </c>
      <c r="K78" s="5">
        <f ca="1">IFERROR(VALUE(INDEX(Sheet1!$B$3:$B$8,MATCH($A78,OFFSET(Sheet1!$C$3:$C$3,0,Feuil1!K$5-1,COUNTA(Sheet1!$A:$A)-2),0))),0)</f>
        <v>0</v>
      </c>
      <c r="L78" s="5">
        <f ca="1">IFERROR(VALUE(INDEX(Sheet1!$B$3:$B$8,MATCH($A78,OFFSET(Sheet1!$C$3:$C$3,0,Feuil1!L$5-1,COUNTA(Sheet1!$A:$A)-2),0))),0)</f>
        <v>0</v>
      </c>
      <c r="M78" s="5">
        <f ca="1">IFERROR(VALUE(INDEX(Sheet1!$B$3:$B$8,MATCH($A78,OFFSET(Sheet1!$C$3:$C$3,0,Feuil1!M$5-1,COUNTA(Sheet1!$A:$A)-2),0))),0)</f>
        <v>0</v>
      </c>
      <c r="N78" s="5">
        <f ca="1">IFERROR(VALUE(INDEX(Sheet1!$B$3:$B$8,MATCH($A78,OFFSET(Sheet1!$C$3:$C$3,0,Feuil1!N$5-1,COUNTA(Sheet1!$A:$A)-2),0))),0)</f>
        <v>0</v>
      </c>
    </row>
    <row r="79" spans="1:14" x14ac:dyDescent="0.2">
      <c r="A79" s="25" t="s">
        <v>261</v>
      </c>
      <c r="B79" s="25">
        <f t="shared" ca="1" si="5"/>
        <v>3</v>
      </c>
      <c r="C79" s="4">
        <f t="shared" ca="1" si="6"/>
        <v>3</v>
      </c>
      <c r="E79" s="5">
        <f ca="1">COUNTIF(OFFSET(Sheet1!$C$3:$C$3,0,Feuil1!E$5-1,COUNTA(Sheet1!$A:$A)-2),Feuil1!$A79)</f>
        <v>0</v>
      </c>
      <c r="F79" s="5">
        <f ca="1">COUNTIF(OFFSET(Sheet1!$C$3:$C$3,0,Feuil1!F$5-1,COUNTA(Sheet1!$A:$A)-2),Feuil1!$A79)</f>
        <v>0</v>
      </c>
      <c r="G79" s="5">
        <f ca="1">COUNTIF(OFFSET(Sheet1!$C$3:$C$3,0,Feuil1!G$5-1,COUNTA(Sheet1!$A:$A)-2),Feuil1!$A79)</f>
        <v>1</v>
      </c>
      <c r="H79" s="5">
        <f ca="1">COUNTIF(OFFSET(Sheet1!$C$3:$C$3,0,Feuil1!H$5-1,COUNTA(Sheet1!$A:$A)-2),Feuil1!$A79)</f>
        <v>0</v>
      </c>
      <c r="I79" s="5">
        <f ca="1">COUNTIF(OFFSET(Sheet1!$C$3:$C$3,0,Feuil1!I$5-1,COUNTA(Sheet1!$A:$A)-2),Feuil1!$A79)</f>
        <v>0</v>
      </c>
      <c r="J79" s="5">
        <f ca="1">IFERROR(VALUE(INDEX(Sheet1!$B$3:$B$8,MATCH($A79,OFFSET(Sheet1!$C$3:$C$3,0,Feuil1!J$5-1,COUNTA(Sheet1!$A:$A)-2),0))),0)</f>
        <v>0</v>
      </c>
      <c r="K79" s="5">
        <f ca="1">IFERROR(VALUE(INDEX(Sheet1!$B$3:$B$8,MATCH($A79,OFFSET(Sheet1!$C$3:$C$3,0,Feuil1!K$5-1,COUNTA(Sheet1!$A:$A)-2),0))),0)</f>
        <v>0</v>
      </c>
      <c r="L79" s="5">
        <f ca="1">IFERROR(VALUE(INDEX(Sheet1!$B$3:$B$8,MATCH($A79,OFFSET(Sheet1!$C$3:$C$3,0,Feuil1!L$5-1,COUNTA(Sheet1!$A:$A)-2),0))),0)</f>
        <v>0</v>
      </c>
      <c r="M79" s="5">
        <f ca="1">IFERROR(VALUE(INDEX(Sheet1!$B$3:$B$8,MATCH($A79,OFFSET(Sheet1!$C$3:$C$3,0,Feuil1!M$5-1,COUNTA(Sheet1!$A:$A)-2),0))),0)</f>
        <v>0</v>
      </c>
      <c r="N79" s="5">
        <f ca="1">IFERROR(VALUE(INDEX(Sheet1!$B$3:$B$8,MATCH($A79,OFFSET(Sheet1!$C$3:$C$3,0,Feuil1!N$5-1,COUNTA(Sheet1!$A:$A)-2),0))),0)</f>
        <v>0</v>
      </c>
    </row>
    <row r="80" spans="1:14" x14ac:dyDescent="0.2">
      <c r="A80" s="25" t="s">
        <v>55</v>
      </c>
      <c r="B80" s="25">
        <f t="shared" ca="1" si="5"/>
        <v>2</v>
      </c>
      <c r="C80" s="4">
        <f t="shared" ca="1" si="6"/>
        <v>2</v>
      </c>
      <c r="E80" s="5">
        <f ca="1">COUNTIF(OFFSET(Sheet1!$C$3:$C$3,0,Feuil1!E$5-1,COUNTA(Sheet1!$A:$A)-2),Feuil1!$A80)</f>
        <v>0</v>
      </c>
      <c r="F80" s="5">
        <f ca="1">COUNTIF(OFFSET(Sheet1!$C$3:$C$3,0,Feuil1!F$5-1,COUNTA(Sheet1!$A:$A)-2),Feuil1!$A80)</f>
        <v>0</v>
      </c>
      <c r="G80" s="5">
        <f ca="1">COUNTIF(OFFSET(Sheet1!$C$3:$C$3,0,Feuil1!G$5-1,COUNTA(Sheet1!$A:$A)-2),Feuil1!$A80)</f>
        <v>0</v>
      </c>
      <c r="H80" s="5">
        <f ca="1">COUNTIF(OFFSET(Sheet1!$C$3:$C$3,0,Feuil1!H$5-1,COUNTA(Sheet1!$A:$A)-2),Feuil1!$A80)</f>
        <v>1</v>
      </c>
      <c r="I80" s="5">
        <f ca="1">COUNTIF(OFFSET(Sheet1!$C$3:$C$3,0,Feuil1!I$5-1,COUNTA(Sheet1!$A:$A)-2),Feuil1!$A80)</f>
        <v>0</v>
      </c>
      <c r="J80" s="5">
        <f ca="1">IFERROR(VALUE(INDEX(Sheet1!$B$3:$B$8,MATCH($A80,OFFSET(Sheet1!$C$3:$C$3,0,Feuil1!J$5-1,COUNTA(Sheet1!$A:$A)-2),0))),0)</f>
        <v>0</v>
      </c>
      <c r="K80" s="5">
        <f ca="1">IFERROR(VALUE(INDEX(Sheet1!$B$3:$B$8,MATCH($A80,OFFSET(Sheet1!$C$3:$C$3,0,Feuil1!K$5-1,COUNTA(Sheet1!$A:$A)-2),0))),0)</f>
        <v>0</v>
      </c>
      <c r="L80" s="5">
        <f ca="1">IFERROR(VALUE(INDEX(Sheet1!$B$3:$B$8,MATCH($A80,OFFSET(Sheet1!$C$3:$C$3,0,Feuil1!L$5-1,COUNTA(Sheet1!$A:$A)-2),0))),0)</f>
        <v>0</v>
      </c>
      <c r="M80" s="5">
        <f ca="1">IFERROR(VALUE(INDEX(Sheet1!$B$3:$B$8,MATCH($A80,OFFSET(Sheet1!$C$3:$C$3,0,Feuil1!M$5-1,COUNTA(Sheet1!$A:$A)-2),0))),0)</f>
        <v>47</v>
      </c>
      <c r="N80" s="5">
        <f ca="1">IFERROR(VALUE(INDEX(Sheet1!$B$3:$B$8,MATCH($A80,OFFSET(Sheet1!$C$3:$C$3,0,Feuil1!N$5-1,COUNTA(Sheet1!$A:$A)-2),0))),0)</f>
        <v>0</v>
      </c>
    </row>
    <row r="81" spans="1:14" x14ac:dyDescent="0.2">
      <c r="A81" s="25" t="s">
        <v>16</v>
      </c>
      <c r="B81" s="25">
        <f t="shared" ca="1" si="5"/>
        <v>2</v>
      </c>
      <c r="C81" s="4">
        <f t="shared" ca="1" si="6"/>
        <v>2</v>
      </c>
      <c r="E81" s="5">
        <f ca="1">COUNTIF(OFFSET(Sheet1!$C$3:$C$3,0,Feuil1!E$5-1,COUNTA(Sheet1!$A:$A)-2),Feuil1!$A81)</f>
        <v>0</v>
      </c>
      <c r="F81" s="5">
        <f ca="1">COUNTIF(OFFSET(Sheet1!$C$3:$C$3,0,Feuil1!F$5-1,COUNTA(Sheet1!$A:$A)-2),Feuil1!$A81)</f>
        <v>0</v>
      </c>
      <c r="G81" s="5">
        <f ca="1">COUNTIF(OFFSET(Sheet1!$C$3:$C$3,0,Feuil1!G$5-1,COUNTA(Sheet1!$A:$A)-2),Feuil1!$A81)</f>
        <v>0</v>
      </c>
      <c r="H81" s="5">
        <f ca="1">COUNTIF(OFFSET(Sheet1!$C$3:$C$3,0,Feuil1!H$5-1,COUNTA(Sheet1!$A:$A)-2),Feuil1!$A81)</f>
        <v>1</v>
      </c>
      <c r="I81" s="5">
        <f ca="1">COUNTIF(OFFSET(Sheet1!$C$3:$C$3,0,Feuil1!I$5-1,COUNTA(Sheet1!$A:$A)-2),Feuil1!$A81)</f>
        <v>0</v>
      </c>
      <c r="J81" s="5">
        <f ca="1">IFERROR(VALUE(INDEX(Sheet1!$B$3:$B$8,MATCH($A81,OFFSET(Sheet1!$C$3:$C$3,0,Feuil1!J$5-1,COUNTA(Sheet1!$A:$A)-2),0))),0)</f>
        <v>0</v>
      </c>
      <c r="K81" s="5">
        <f ca="1">IFERROR(VALUE(INDEX(Sheet1!$B$3:$B$8,MATCH($A81,OFFSET(Sheet1!$C$3:$C$3,0,Feuil1!K$5-1,COUNTA(Sheet1!$A:$A)-2),0))),0)</f>
        <v>0</v>
      </c>
      <c r="L81" s="5">
        <f ca="1">IFERROR(VALUE(INDEX(Sheet1!$B$3:$B$8,MATCH($A81,OFFSET(Sheet1!$C$3:$C$3,0,Feuil1!L$5-1,COUNTA(Sheet1!$A:$A)-2),0))),0)</f>
        <v>0</v>
      </c>
      <c r="M81" s="5">
        <f ca="1">IFERROR(VALUE(INDEX(Sheet1!$B$3:$B$8,MATCH($A81,OFFSET(Sheet1!$C$3:$C$3,0,Feuil1!M$5-1,COUNTA(Sheet1!$A:$A)-2),0))),0)</f>
        <v>28</v>
      </c>
      <c r="N81" s="5">
        <f ca="1">IFERROR(VALUE(INDEX(Sheet1!$B$3:$B$8,MATCH($A81,OFFSET(Sheet1!$C$3:$C$3,0,Feuil1!N$5-1,COUNTA(Sheet1!$A:$A)-2),0))),0)</f>
        <v>0</v>
      </c>
    </row>
    <row r="82" spans="1:14" x14ac:dyDescent="0.2">
      <c r="A82" s="25" t="s">
        <v>23</v>
      </c>
      <c r="B82" s="25">
        <f t="shared" ca="1" si="5"/>
        <v>2</v>
      </c>
      <c r="C82" s="4">
        <f t="shared" ca="1" si="6"/>
        <v>2</v>
      </c>
      <c r="E82" s="5">
        <f ca="1">COUNTIF(OFFSET(Sheet1!$C$3:$C$3,0,Feuil1!E$5-1,COUNTA(Sheet1!$A:$A)-2),Feuil1!$A82)</f>
        <v>0</v>
      </c>
      <c r="F82" s="5">
        <f ca="1">COUNTIF(OFFSET(Sheet1!$C$3:$C$3,0,Feuil1!F$5-1,COUNTA(Sheet1!$A:$A)-2),Feuil1!$A82)</f>
        <v>0</v>
      </c>
      <c r="G82" s="5">
        <f ca="1">COUNTIF(OFFSET(Sheet1!$C$3:$C$3,0,Feuil1!G$5-1,COUNTA(Sheet1!$A:$A)-2),Feuil1!$A82)</f>
        <v>0</v>
      </c>
      <c r="H82" s="5">
        <f ca="1">COUNTIF(OFFSET(Sheet1!$C$3:$C$3,0,Feuil1!H$5-1,COUNTA(Sheet1!$A:$A)-2),Feuil1!$A82)</f>
        <v>1</v>
      </c>
      <c r="I82" s="5">
        <f ca="1">COUNTIF(OFFSET(Sheet1!$C$3:$C$3,0,Feuil1!I$5-1,COUNTA(Sheet1!$A:$A)-2),Feuil1!$A82)</f>
        <v>0</v>
      </c>
      <c r="J82" s="5">
        <f ca="1">IFERROR(VALUE(INDEX(Sheet1!$B$3:$B$8,MATCH($A82,OFFSET(Sheet1!$C$3:$C$3,0,Feuil1!J$5-1,COUNTA(Sheet1!$A:$A)-2),0))),0)</f>
        <v>0</v>
      </c>
      <c r="K82" s="5">
        <f ca="1">IFERROR(VALUE(INDEX(Sheet1!$B$3:$B$8,MATCH($A82,OFFSET(Sheet1!$C$3:$C$3,0,Feuil1!K$5-1,COUNTA(Sheet1!$A:$A)-2),0))),0)</f>
        <v>0</v>
      </c>
      <c r="L82" s="5">
        <f ca="1">IFERROR(VALUE(INDEX(Sheet1!$B$3:$B$8,MATCH($A82,OFFSET(Sheet1!$C$3:$C$3,0,Feuil1!L$5-1,COUNTA(Sheet1!$A:$A)-2),0))),0)</f>
        <v>0</v>
      </c>
      <c r="M82" s="5">
        <f ca="1">IFERROR(VALUE(INDEX(Sheet1!$B$3:$B$8,MATCH($A82,OFFSET(Sheet1!$C$3:$C$3,0,Feuil1!M$5-1,COUNTA(Sheet1!$A:$A)-2),0))),0)</f>
        <v>65</v>
      </c>
      <c r="N82" s="5">
        <f ca="1">IFERROR(VALUE(INDEX(Sheet1!$B$3:$B$8,MATCH($A82,OFFSET(Sheet1!$C$3:$C$3,0,Feuil1!N$5-1,COUNTA(Sheet1!$A:$A)-2),0))),0)</f>
        <v>0</v>
      </c>
    </row>
    <row r="83" spans="1:14" x14ac:dyDescent="0.2">
      <c r="A83" s="25" t="s">
        <v>30</v>
      </c>
      <c r="B83" s="25">
        <f t="shared" ca="1" si="5"/>
        <v>2</v>
      </c>
      <c r="C83" s="4">
        <f t="shared" ca="1" si="6"/>
        <v>2</v>
      </c>
      <c r="E83" s="5">
        <f ca="1">COUNTIF(OFFSET(Sheet1!$C$3:$C$3,0,Feuil1!E$5-1,COUNTA(Sheet1!$A:$A)-2),Feuil1!$A83)</f>
        <v>0</v>
      </c>
      <c r="F83" s="5">
        <f ca="1">COUNTIF(OFFSET(Sheet1!$C$3:$C$3,0,Feuil1!F$5-1,COUNTA(Sheet1!$A:$A)-2),Feuil1!$A83)</f>
        <v>0</v>
      </c>
      <c r="G83" s="5">
        <f ca="1">COUNTIF(OFFSET(Sheet1!$C$3:$C$3,0,Feuil1!G$5-1,COUNTA(Sheet1!$A:$A)-2),Feuil1!$A83)</f>
        <v>0</v>
      </c>
      <c r="H83" s="5">
        <f ca="1">COUNTIF(OFFSET(Sheet1!$C$3:$C$3,0,Feuil1!H$5-1,COUNTA(Sheet1!$A:$A)-2),Feuil1!$A83)</f>
        <v>1</v>
      </c>
      <c r="I83" s="5">
        <f ca="1">COUNTIF(OFFSET(Sheet1!$C$3:$C$3,0,Feuil1!I$5-1,COUNTA(Sheet1!$A:$A)-2),Feuil1!$A83)</f>
        <v>0</v>
      </c>
      <c r="J83" s="5">
        <f ca="1">IFERROR(VALUE(INDEX(Sheet1!$B$3:$B$8,MATCH($A83,OFFSET(Sheet1!$C$3:$C$3,0,Feuil1!J$5-1,COUNTA(Sheet1!$A:$A)-2),0))),0)</f>
        <v>0</v>
      </c>
      <c r="K83" s="5">
        <f ca="1">IFERROR(VALUE(INDEX(Sheet1!$B$3:$B$8,MATCH($A83,OFFSET(Sheet1!$C$3:$C$3,0,Feuil1!K$5-1,COUNTA(Sheet1!$A:$A)-2),0))),0)</f>
        <v>0</v>
      </c>
      <c r="L83" s="5">
        <f ca="1">IFERROR(VALUE(INDEX(Sheet1!$B$3:$B$8,MATCH($A83,OFFSET(Sheet1!$C$3:$C$3,0,Feuil1!L$5-1,COUNTA(Sheet1!$A:$A)-2),0))),0)</f>
        <v>0</v>
      </c>
      <c r="M83" s="5">
        <f ca="1">IFERROR(VALUE(INDEX(Sheet1!$B$3:$B$8,MATCH($A83,OFFSET(Sheet1!$C$3:$C$3,0,Feuil1!M$5-1,COUNTA(Sheet1!$A:$A)-2),0))),0)</f>
        <v>32</v>
      </c>
      <c r="N83" s="5">
        <f ca="1">IFERROR(VALUE(INDEX(Sheet1!$B$3:$B$8,MATCH($A83,OFFSET(Sheet1!$C$3:$C$3,0,Feuil1!N$5-1,COUNTA(Sheet1!$A:$A)-2),0))),0)</f>
        <v>0</v>
      </c>
    </row>
    <row r="84" spans="1:14" x14ac:dyDescent="0.2">
      <c r="A84" s="25" t="s">
        <v>37</v>
      </c>
      <c r="B84" s="25">
        <f t="shared" ca="1" si="5"/>
        <v>2</v>
      </c>
      <c r="C84" s="4">
        <f t="shared" ca="1" si="6"/>
        <v>2</v>
      </c>
      <c r="E84" s="5">
        <f ca="1">COUNTIF(OFFSET(Sheet1!$C$3:$C$3,0,Feuil1!E$5-1,COUNTA(Sheet1!$A:$A)-2),Feuil1!$A84)</f>
        <v>0</v>
      </c>
      <c r="F84" s="5">
        <f ca="1">COUNTIF(OFFSET(Sheet1!$C$3:$C$3,0,Feuil1!F$5-1,COUNTA(Sheet1!$A:$A)-2),Feuil1!$A84)</f>
        <v>0</v>
      </c>
      <c r="G84" s="5">
        <f ca="1">COUNTIF(OFFSET(Sheet1!$C$3:$C$3,0,Feuil1!G$5-1,COUNTA(Sheet1!$A:$A)-2),Feuil1!$A84)</f>
        <v>0</v>
      </c>
      <c r="H84" s="5">
        <f ca="1">COUNTIF(OFFSET(Sheet1!$C$3:$C$3,0,Feuil1!H$5-1,COUNTA(Sheet1!$A:$A)-2),Feuil1!$A84)</f>
        <v>1</v>
      </c>
      <c r="I84" s="5">
        <f ca="1">COUNTIF(OFFSET(Sheet1!$C$3:$C$3,0,Feuil1!I$5-1,COUNTA(Sheet1!$A:$A)-2),Feuil1!$A84)</f>
        <v>0</v>
      </c>
      <c r="J84" s="5">
        <f ca="1">IFERROR(VALUE(INDEX(Sheet1!$B$3:$B$8,MATCH($A84,OFFSET(Sheet1!$C$3:$C$3,0,Feuil1!J$5-1,COUNTA(Sheet1!$A:$A)-2),0))),0)</f>
        <v>0</v>
      </c>
      <c r="K84" s="5">
        <f ca="1">IFERROR(VALUE(INDEX(Sheet1!$B$3:$B$8,MATCH($A84,OFFSET(Sheet1!$C$3:$C$3,0,Feuil1!K$5-1,COUNTA(Sheet1!$A:$A)-2),0))),0)</f>
        <v>0</v>
      </c>
      <c r="L84" s="5">
        <f ca="1">IFERROR(VALUE(INDEX(Sheet1!$B$3:$B$8,MATCH($A84,OFFSET(Sheet1!$C$3:$C$3,0,Feuil1!L$5-1,COUNTA(Sheet1!$A:$A)-2),0))),0)</f>
        <v>0</v>
      </c>
      <c r="M84" s="5">
        <f ca="1">IFERROR(VALUE(INDEX(Sheet1!$B$3:$B$8,MATCH($A84,OFFSET(Sheet1!$C$3:$C$3,0,Feuil1!M$5-1,COUNTA(Sheet1!$A:$A)-2),0))),0)</f>
        <v>10</v>
      </c>
      <c r="N84" s="5">
        <f ca="1">IFERROR(VALUE(INDEX(Sheet1!$B$3:$B$8,MATCH($A84,OFFSET(Sheet1!$C$3:$C$3,0,Feuil1!N$5-1,COUNTA(Sheet1!$A:$A)-2),0))),0)</f>
        <v>0</v>
      </c>
    </row>
    <row r="85" spans="1:14" x14ac:dyDescent="0.2">
      <c r="A85" s="25" t="s">
        <v>44</v>
      </c>
      <c r="B85" s="25">
        <f t="shared" ca="1" si="5"/>
        <v>2</v>
      </c>
      <c r="C85" s="4">
        <f t="shared" ca="1" si="6"/>
        <v>2</v>
      </c>
      <c r="E85" s="5">
        <f ca="1">COUNTIF(OFFSET(Sheet1!$C$3:$C$3,0,Feuil1!E$5-1,COUNTA(Sheet1!$A:$A)-2),Feuil1!$A85)</f>
        <v>0</v>
      </c>
      <c r="F85" s="5">
        <f ca="1">COUNTIF(OFFSET(Sheet1!$C$3:$C$3,0,Feuil1!F$5-1,COUNTA(Sheet1!$A:$A)-2),Feuil1!$A85)</f>
        <v>0</v>
      </c>
      <c r="G85" s="5">
        <f ca="1">COUNTIF(OFFSET(Sheet1!$C$3:$C$3,0,Feuil1!G$5-1,COUNTA(Sheet1!$A:$A)-2),Feuil1!$A85)</f>
        <v>0</v>
      </c>
      <c r="H85" s="5">
        <f ca="1">COUNTIF(OFFSET(Sheet1!$C$3:$C$3,0,Feuil1!H$5-1,COUNTA(Sheet1!$A:$A)-2),Feuil1!$A85)</f>
        <v>1</v>
      </c>
      <c r="I85" s="5">
        <f ca="1">COUNTIF(OFFSET(Sheet1!$C$3:$C$3,0,Feuil1!I$5-1,COUNTA(Sheet1!$A:$A)-2),Feuil1!$A85)</f>
        <v>0</v>
      </c>
      <c r="J85" s="5">
        <f ca="1">IFERROR(VALUE(INDEX(Sheet1!$B$3:$B$8,MATCH($A85,OFFSET(Sheet1!$C$3:$C$3,0,Feuil1!J$5-1,COUNTA(Sheet1!$A:$A)-2),0))),0)</f>
        <v>0</v>
      </c>
      <c r="K85" s="5">
        <f ca="1">IFERROR(VALUE(INDEX(Sheet1!$B$3:$B$8,MATCH($A85,OFFSET(Sheet1!$C$3:$C$3,0,Feuil1!K$5-1,COUNTA(Sheet1!$A:$A)-2),0))),0)</f>
        <v>0</v>
      </c>
      <c r="L85" s="5">
        <f ca="1">IFERROR(VALUE(INDEX(Sheet1!$B$3:$B$8,MATCH($A85,OFFSET(Sheet1!$C$3:$C$3,0,Feuil1!L$5-1,COUNTA(Sheet1!$A:$A)-2),0))),0)</f>
        <v>0</v>
      </c>
      <c r="M85" s="5">
        <f ca="1">IFERROR(VALUE(INDEX(Sheet1!$B$3:$B$8,MATCH($A85,OFFSET(Sheet1!$C$3:$C$3,0,Feuil1!M$5-1,COUNTA(Sheet1!$A:$A)-2),0))),0)</f>
        <v>50</v>
      </c>
      <c r="N85" s="5">
        <f ca="1">IFERROR(VALUE(INDEX(Sheet1!$B$3:$B$8,MATCH($A85,OFFSET(Sheet1!$C$3:$C$3,0,Feuil1!N$5-1,COUNTA(Sheet1!$A:$A)-2),0))),0)</f>
        <v>0</v>
      </c>
    </row>
    <row r="86" spans="1:14" x14ac:dyDescent="0.2">
      <c r="A86" s="25" t="s">
        <v>62</v>
      </c>
      <c r="B86" s="25">
        <f t="shared" ca="1" si="5"/>
        <v>3</v>
      </c>
      <c r="C86" s="4">
        <f t="shared" ca="1" si="6"/>
        <v>2</v>
      </c>
      <c r="E86" s="5">
        <f ca="1">COUNTIF(OFFSET(Sheet1!$C$3:$C$3,0,Feuil1!E$5-1,COUNTA(Sheet1!$A:$A)-2),Feuil1!$A86)</f>
        <v>0</v>
      </c>
      <c r="F86" s="5">
        <f ca="1">COUNTIF(OFFSET(Sheet1!$C$3:$C$3,0,Feuil1!F$5-1,COUNTA(Sheet1!$A:$A)-2),Feuil1!$A86)</f>
        <v>0</v>
      </c>
      <c r="G86" s="5">
        <f ca="1">COUNTIF(OFFSET(Sheet1!$C$3:$C$3,0,Feuil1!G$5-1,COUNTA(Sheet1!$A:$A)-2),Feuil1!$A86)</f>
        <v>0</v>
      </c>
      <c r="H86" s="5">
        <f ca="1">COUNTIF(OFFSET(Sheet1!$C$3:$C$3,0,Feuil1!H$5-1,COUNTA(Sheet1!$A:$A)-2),Feuil1!$A86)</f>
        <v>1</v>
      </c>
      <c r="I86" s="5">
        <f ca="1">COUNTIF(OFFSET(Sheet1!$C$3:$C$3,0,Feuil1!I$5-1,COUNTA(Sheet1!$A:$A)-2),Feuil1!$A86)</f>
        <v>1</v>
      </c>
      <c r="J86" s="5">
        <f ca="1">IFERROR(VALUE(INDEX(Sheet1!$B$3:$B$8,MATCH($A86,OFFSET(Sheet1!$C$3:$C$3,0,Feuil1!J$5-1,COUNTA(Sheet1!$A:$A)-2),0))),0)</f>
        <v>0</v>
      </c>
      <c r="K86" s="5">
        <f ca="1">IFERROR(VALUE(INDEX(Sheet1!$B$3:$B$8,MATCH($A86,OFFSET(Sheet1!$C$3:$C$3,0,Feuil1!K$5-1,COUNTA(Sheet1!$A:$A)-2),0))),0)</f>
        <v>0</v>
      </c>
      <c r="L86" s="5">
        <f ca="1">IFERROR(VALUE(INDEX(Sheet1!$B$3:$B$8,MATCH($A86,OFFSET(Sheet1!$C$3:$C$3,0,Feuil1!L$5-1,COUNTA(Sheet1!$A:$A)-2),0))),0)</f>
        <v>0</v>
      </c>
      <c r="M86" s="5">
        <f ca="1">IFERROR(VALUE(INDEX(Sheet1!$B$3:$B$8,MATCH($A86,OFFSET(Sheet1!$C$3:$C$3,0,Feuil1!M$5-1,COUNTA(Sheet1!$A:$A)-2),0))),0)</f>
        <v>0</v>
      </c>
      <c r="N86" s="5">
        <f ca="1">IFERROR(VALUE(INDEX(Sheet1!$B$3:$B$8,MATCH($A86,OFFSET(Sheet1!$C$3:$C$3,0,Feuil1!N$5-1,COUNTA(Sheet1!$A:$A)-2),0))),0)</f>
        <v>0</v>
      </c>
    </row>
    <row r="87" spans="1:14" x14ac:dyDescent="0.2">
      <c r="A87" s="25" t="s">
        <v>69</v>
      </c>
      <c r="B87" s="25">
        <f t="shared" ca="1" si="5"/>
        <v>2</v>
      </c>
      <c r="C87" s="4">
        <f t="shared" ca="1" si="6"/>
        <v>2</v>
      </c>
      <c r="E87" s="5">
        <f ca="1">COUNTIF(OFFSET(Sheet1!$C$3:$C$3,0,Feuil1!E$5-1,COUNTA(Sheet1!$A:$A)-2),Feuil1!$A87)</f>
        <v>0</v>
      </c>
      <c r="F87" s="5">
        <f ca="1">COUNTIF(OFFSET(Sheet1!$C$3:$C$3,0,Feuil1!F$5-1,COUNTA(Sheet1!$A:$A)-2),Feuil1!$A87)</f>
        <v>0</v>
      </c>
      <c r="G87" s="5">
        <f ca="1">COUNTIF(OFFSET(Sheet1!$C$3:$C$3,0,Feuil1!G$5-1,COUNTA(Sheet1!$A:$A)-2),Feuil1!$A87)</f>
        <v>0</v>
      </c>
      <c r="H87" s="5">
        <f ca="1">COUNTIF(OFFSET(Sheet1!$C$3:$C$3,0,Feuil1!H$5-1,COUNTA(Sheet1!$A:$A)-2),Feuil1!$A87)</f>
        <v>1</v>
      </c>
      <c r="I87" s="5">
        <f ca="1">COUNTIF(OFFSET(Sheet1!$C$3:$C$3,0,Feuil1!I$5-1,COUNTA(Sheet1!$A:$A)-2),Feuil1!$A87)</f>
        <v>0</v>
      </c>
      <c r="J87" s="5">
        <f ca="1">IFERROR(VALUE(INDEX(Sheet1!$B$3:$B$8,MATCH($A87,OFFSET(Sheet1!$C$3:$C$3,0,Feuil1!J$5-1,COUNTA(Sheet1!$A:$A)-2),0))),0)</f>
        <v>0</v>
      </c>
      <c r="K87" s="5">
        <f ca="1">IFERROR(VALUE(INDEX(Sheet1!$B$3:$B$8,MATCH($A87,OFFSET(Sheet1!$C$3:$C$3,0,Feuil1!K$5-1,COUNTA(Sheet1!$A:$A)-2),0))),0)</f>
        <v>0</v>
      </c>
      <c r="L87" s="5">
        <f ca="1">IFERROR(VALUE(INDEX(Sheet1!$B$3:$B$8,MATCH($A87,OFFSET(Sheet1!$C$3:$C$3,0,Feuil1!L$5-1,COUNTA(Sheet1!$A:$A)-2),0))),0)</f>
        <v>0</v>
      </c>
      <c r="M87" s="5">
        <f ca="1">IFERROR(VALUE(INDEX(Sheet1!$B$3:$B$8,MATCH($A87,OFFSET(Sheet1!$C$3:$C$3,0,Feuil1!M$5-1,COUNTA(Sheet1!$A:$A)-2),0))),0)</f>
        <v>0</v>
      </c>
      <c r="N87" s="5">
        <f ca="1">IFERROR(VALUE(INDEX(Sheet1!$B$3:$B$8,MATCH($A87,OFFSET(Sheet1!$C$3:$C$3,0,Feuil1!N$5-1,COUNTA(Sheet1!$A:$A)-2),0))),0)</f>
        <v>0</v>
      </c>
    </row>
    <row r="88" spans="1:14" x14ac:dyDescent="0.2">
      <c r="A88" s="25" t="s">
        <v>76</v>
      </c>
      <c r="B88" s="25">
        <f t="shared" ca="1" si="5"/>
        <v>14</v>
      </c>
      <c r="C88" s="4">
        <f t="shared" ca="1" si="6"/>
        <v>6</v>
      </c>
      <c r="E88" s="5">
        <f ca="1">COUNTIF(OFFSET(Sheet1!$C$3:$C$3,0,Feuil1!E$5-1,COUNTA(Sheet1!$A:$A)-2),Feuil1!$A88)</f>
        <v>1</v>
      </c>
      <c r="F88" s="5">
        <f ca="1">COUNTIF(OFFSET(Sheet1!$C$3:$C$3,0,Feuil1!F$5-1,COUNTA(Sheet1!$A:$A)-2),Feuil1!$A88)</f>
        <v>0</v>
      </c>
      <c r="G88" s="5">
        <f ca="1">COUNTIF(OFFSET(Sheet1!$C$3:$C$3,0,Feuil1!G$5-1,COUNTA(Sheet1!$A:$A)-2),Feuil1!$A88)</f>
        <v>0</v>
      </c>
      <c r="H88" s="5">
        <f ca="1">COUNTIF(OFFSET(Sheet1!$C$3:$C$3,0,Feuil1!H$5-1,COUNTA(Sheet1!$A:$A)-2),Feuil1!$A88)</f>
        <v>4</v>
      </c>
      <c r="I88" s="5">
        <f ca="1">COUNTIF(OFFSET(Sheet1!$C$3:$C$3,0,Feuil1!I$5-1,COUNTA(Sheet1!$A:$A)-2),Feuil1!$A88)</f>
        <v>0</v>
      </c>
      <c r="J88" s="5">
        <f ca="1">IFERROR(VALUE(INDEX(Sheet1!$B$3:$B$8,MATCH($A88,OFFSET(Sheet1!$C$3:$C$3,0,Feuil1!J$5-1,COUNTA(Sheet1!$A:$A)-2),0))),0)</f>
        <v>28</v>
      </c>
      <c r="K88" s="5">
        <f ca="1">IFERROR(VALUE(INDEX(Sheet1!$B$3:$B$8,MATCH($A88,OFFSET(Sheet1!$C$3:$C$3,0,Feuil1!K$5-1,COUNTA(Sheet1!$A:$A)-2),0))),0)</f>
        <v>0</v>
      </c>
      <c r="L88" s="5">
        <f ca="1">IFERROR(VALUE(INDEX(Sheet1!$B$3:$B$8,MATCH($A88,OFFSET(Sheet1!$C$3:$C$3,0,Feuil1!L$5-1,COUNTA(Sheet1!$A:$A)-2),0))),0)</f>
        <v>0</v>
      </c>
      <c r="M88" s="5">
        <f ca="1">IFERROR(VALUE(INDEX(Sheet1!$B$3:$B$8,MATCH($A88,OFFSET(Sheet1!$C$3:$C$3,0,Feuil1!M$5-1,COUNTA(Sheet1!$A:$A)-2),0))),0)</f>
        <v>0</v>
      </c>
      <c r="N88" s="5">
        <f ca="1">IFERROR(VALUE(INDEX(Sheet1!$B$3:$B$8,MATCH($A88,OFFSET(Sheet1!$C$3:$C$3,0,Feuil1!N$5-1,COUNTA(Sheet1!$A:$A)-2),0))),0)</f>
        <v>0</v>
      </c>
    </row>
    <row r="89" spans="1:14" x14ac:dyDescent="0.2">
      <c r="A89" s="25" t="s">
        <v>83</v>
      </c>
      <c r="B89" s="25">
        <f t="shared" ca="1" si="5"/>
        <v>2</v>
      </c>
      <c r="C89" s="4">
        <f t="shared" ca="1" si="6"/>
        <v>2</v>
      </c>
      <c r="E89" s="5">
        <f ca="1">COUNTIF(OFFSET(Sheet1!$C$3:$C$3,0,Feuil1!E$5-1,COUNTA(Sheet1!$A:$A)-2),Feuil1!$A89)</f>
        <v>0</v>
      </c>
      <c r="F89" s="5">
        <f ca="1">COUNTIF(OFFSET(Sheet1!$C$3:$C$3,0,Feuil1!F$5-1,COUNTA(Sheet1!$A:$A)-2),Feuil1!$A89)</f>
        <v>0</v>
      </c>
      <c r="G89" s="5">
        <f ca="1">COUNTIF(OFFSET(Sheet1!$C$3:$C$3,0,Feuil1!G$5-1,COUNTA(Sheet1!$A:$A)-2),Feuil1!$A89)</f>
        <v>0</v>
      </c>
      <c r="H89" s="5">
        <f ca="1">COUNTIF(OFFSET(Sheet1!$C$3:$C$3,0,Feuil1!H$5-1,COUNTA(Sheet1!$A:$A)-2),Feuil1!$A89)</f>
        <v>1</v>
      </c>
      <c r="I89" s="5">
        <f ca="1">COUNTIF(OFFSET(Sheet1!$C$3:$C$3,0,Feuil1!I$5-1,COUNTA(Sheet1!$A:$A)-2),Feuil1!$A89)</f>
        <v>0</v>
      </c>
      <c r="J89" s="5">
        <f ca="1">IFERROR(VALUE(INDEX(Sheet1!$B$3:$B$8,MATCH($A89,OFFSET(Sheet1!$C$3:$C$3,0,Feuil1!J$5-1,COUNTA(Sheet1!$A:$A)-2),0))),0)</f>
        <v>0</v>
      </c>
      <c r="K89" s="5">
        <f ca="1">IFERROR(VALUE(INDEX(Sheet1!$B$3:$B$8,MATCH($A89,OFFSET(Sheet1!$C$3:$C$3,0,Feuil1!K$5-1,COUNTA(Sheet1!$A:$A)-2),0))),0)</f>
        <v>0</v>
      </c>
      <c r="L89" s="5">
        <f ca="1">IFERROR(VALUE(INDEX(Sheet1!$B$3:$B$8,MATCH($A89,OFFSET(Sheet1!$C$3:$C$3,0,Feuil1!L$5-1,COUNTA(Sheet1!$A:$A)-2),0))),0)</f>
        <v>0</v>
      </c>
      <c r="M89" s="5">
        <f ca="1">IFERROR(VALUE(INDEX(Sheet1!$B$3:$B$8,MATCH($A89,OFFSET(Sheet1!$C$3:$C$3,0,Feuil1!M$5-1,COUNTA(Sheet1!$A:$A)-2),0))),0)</f>
        <v>0</v>
      </c>
      <c r="N89" s="5">
        <f ca="1">IFERROR(VALUE(INDEX(Sheet1!$B$3:$B$8,MATCH($A89,OFFSET(Sheet1!$C$3:$C$3,0,Feuil1!N$5-1,COUNTA(Sheet1!$A:$A)-2),0))),0)</f>
        <v>0</v>
      </c>
    </row>
    <row r="90" spans="1:14" x14ac:dyDescent="0.2">
      <c r="A90" s="25" t="s">
        <v>94</v>
      </c>
      <c r="B90" s="25">
        <f t="shared" ca="1" si="5"/>
        <v>2</v>
      </c>
      <c r="C90" s="4">
        <f t="shared" ca="1" si="6"/>
        <v>2</v>
      </c>
      <c r="E90" s="5">
        <f ca="1">COUNTIF(OFFSET(Sheet1!$C$3:$C$3,0,Feuil1!E$5-1,COUNTA(Sheet1!$A:$A)-2),Feuil1!$A90)</f>
        <v>0</v>
      </c>
      <c r="F90" s="5">
        <f ca="1">COUNTIF(OFFSET(Sheet1!$C$3:$C$3,0,Feuil1!F$5-1,COUNTA(Sheet1!$A:$A)-2),Feuil1!$A90)</f>
        <v>0</v>
      </c>
      <c r="G90" s="5">
        <f ca="1">COUNTIF(OFFSET(Sheet1!$C$3:$C$3,0,Feuil1!G$5-1,COUNTA(Sheet1!$A:$A)-2),Feuil1!$A90)</f>
        <v>0</v>
      </c>
      <c r="H90" s="5">
        <f ca="1">COUNTIF(OFFSET(Sheet1!$C$3:$C$3,0,Feuil1!H$5-1,COUNTA(Sheet1!$A:$A)-2),Feuil1!$A90)</f>
        <v>1</v>
      </c>
      <c r="I90" s="5">
        <f ca="1">COUNTIF(OFFSET(Sheet1!$C$3:$C$3,0,Feuil1!I$5-1,COUNTA(Sheet1!$A:$A)-2),Feuil1!$A90)</f>
        <v>0</v>
      </c>
      <c r="J90" s="5">
        <f ca="1">IFERROR(VALUE(INDEX(Sheet1!$B$3:$B$8,MATCH($A90,OFFSET(Sheet1!$C$3:$C$3,0,Feuil1!J$5-1,COUNTA(Sheet1!$A:$A)-2),0))),0)</f>
        <v>0</v>
      </c>
      <c r="K90" s="5">
        <f ca="1">IFERROR(VALUE(INDEX(Sheet1!$B$3:$B$8,MATCH($A90,OFFSET(Sheet1!$C$3:$C$3,0,Feuil1!K$5-1,COUNTA(Sheet1!$A:$A)-2),0))),0)</f>
        <v>0</v>
      </c>
      <c r="L90" s="5">
        <f ca="1">IFERROR(VALUE(INDEX(Sheet1!$B$3:$B$8,MATCH($A90,OFFSET(Sheet1!$C$3:$C$3,0,Feuil1!L$5-1,COUNTA(Sheet1!$A:$A)-2),0))),0)</f>
        <v>0</v>
      </c>
      <c r="M90" s="5">
        <f ca="1">IFERROR(VALUE(INDEX(Sheet1!$B$3:$B$8,MATCH($A90,OFFSET(Sheet1!$C$3:$C$3,0,Feuil1!M$5-1,COUNTA(Sheet1!$A:$A)-2),0))),0)</f>
        <v>0</v>
      </c>
      <c r="N90" s="5">
        <f ca="1">IFERROR(VALUE(INDEX(Sheet1!$B$3:$B$8,MATCH($A90,OFFSET(Sheet1!$C$3:$C$3,0,Feuil1!N$5-1,COUNTA(Sheet1!$A:$A)-2),0))),0)</f>
        <v>0</v>
      </c>
    </row>
    <row r="91" spans="1:14" x14ac:dyDescent="0.2">
      <c r="A91" s="25" t="s">
        <v>100</v>
      </c>
      <c r="B91" s="25">
        <f t="shared" ca="1" si="5"/>
        <v>2</v>
      </c>
      <c r="C91" s="4">
        <f t="shared" ca="1" si="6"/>
        <v>2</v>
      </c>
      <c r="E91" s="5">
        <f ca="1">COUNTIF(OFFSET(Sheet1!$C$3:$C$3,0,Feuil1!E$5-1,COUNTA(Sheet1!$A:$A)-2),Feuil1!$A91)</f>
        <v>0</v>
      </c>
      <c r="F91" s="5">
        <f ca="1">COUNTIF(OFFSET(Sheet1!$C$3:$C$3,0,Feuil1!F$5-1,COUNTA(Sheet1!$A:$A)-2),Feuil1!$A91)</f>
        <v>0</v>
      </c>
      <c r="G91" s="5">
        <f ca="1">COUNTIF(OFFSET(Sheet1!$C$3:$C$3,0,Feuil1!G$5-1,COUNTA(Sheet1!$A:$A)-2),Feuil1!$A91)</f>
        <v>0</v>
      </c>
      <c r="H91" s="5">
        <f ca="1">COUNTIF(OFFSET(Sheet1!$C$3:$C$3,0,Feuil1!H$5-1,COUNTA(Sheet1!$A:$A)-2),Feuil1!$A91)</f>
        <v>1</v>
      </c>
      <c r="I91" s="5">
        <f ca="1">COUNTIF(OFFSET(Sheet1!$C$3:$C$3,0,Feuil1!I$5-1,COUNTA(Sheet1!$A:$A)-2),Feuil1!$A91)</f>
        <v>0</v>
      </c>
      <c r="J91" s="5">
        <f ca="1">IFERROR(VALUE(INDEX(Sheet1!$B$3:$B$8,MATCH($A91,OFFSET(Sheet1!$C$3:$C$3,0,Feuil1!J$5-1,COUNTA(Sheet1!$A:$A)-2),0))),0)</f>
        <v>0</v>
      </c>
      <c r="K91" s="5">
        <f ca="1">IFERROR(VALUE(INDEX(Sheet1!$B$3:$B$8,MATCH($A91,OFFSET(Sheet1!$C$3:$C$3,0,Feuil1!K$5-1,COUNTA(Sheet1!$A:$A)-2),0))),0)</f>
        <v>0</v>
      </c>
      <c r="L91" s="5">
        <f ca="1">IFERROR(VALUE(INDEX(Sheet1!$B$3:$B$8,MATCH($A91,OFFSET(Sheet1!$C$3:$C$3,0,Feuil1!L$5-1,COUNTA(Sheet1!$A:$A)-2),0))),0)</f>
        <v>0</v>
      </c>
      <c r="M91" s="5">
        <f ca="1">IFERROR(VALUE(INDEX(Sheet1!$B$3:$B$8,MATCH($A91,OFFSET(Sheet1!$C$3:$C$3,0,Feuil1!M$5-1,COUNTA(Sheet1!$A:$A)-2),0))),0)</f>
        <v>0</v>
      </c>
      <c r="N91" s="5">
        <f ca="1">IFERROR(VALUE(INDEX(Sheet1!$B$3:$B$8,MATCH($A91,OFFSET(Sheet1!$C$3:$C$3,0,Feuil1!N$5-1,COUNTA(Sheet1!$A:$A)-2),0))),0)</f>
        <v>0</v>
      </c>
    </row>
    <row r="92" spans="1:14" x14ac:dyDescent="0.2">
      <c r="A92" s="25" t="s">
        <v>112</v>
      </c>
      <c r="B92" s="25">
        <f t="shared" ca="1" si="5"/>
        <v>2</v>
      </c>
      <c r="C92" s="4">
        <f t="shared" ca="1" si="6"/>
        <v>2</v>
      </c>
      <c r="E92" s="5">
        <f ca="1">COUNTIF(OFFSET(Sheet1!$C$3:$C$3,0,Feuil1!E$5-1,COUNTA(Sheet1!$A:$A)-2),Feuil1!$A92)</f>
        <v>0</v>
      </c>
      <c r="F92" s="5">
        <f ca="1">COUNTIF(OFFSET(Sheet1!$C$3:$C$3,0,Feuil1!F$5-1,COUNTA(Sheet1!$A:$A)-2),Feuil1!$A92)</f>
        <v>0</v>
      </c>
      <c r="G92" s="5">
        <f ca="1">COUNTIF(OFFSET(Sheet1!$C$3:$C$3,0,Feuil1!G$5-1,COUNTA(Sheet1!$A:$A)-2),Feuil1!$A92)</f>
        <v>0</v>
      </c>
      <c r="H92" s="5">
        <f ca="1">COUNTIF(OFFSET(Sheet1!$C$3:$C$3,0,Feuil1!H$5-1,COUNTA(Sheet1!$A:$A)-2),Feuil1!$A92)</f>
        <v>1</v>
      </c>
      <c r="I92" s="5">
        <f ca="1">COUNTIF(OFFSET(Sheet1!$C$3:$C$3,0,Feuil1!I$5-1,COUNTA(Sheet1!$A:$A)-2),Feuil1!$A92)</f>
        <v>0</v>
      </c>
      <c r="J92" s="5">
        <f ca="1">IFERROR(VALUE(INDEX(Sheet1!$B$3:$B$8,MATCH($A92,OFFSET(Sheet1!$C$3:$C$3,0,Feuil1!J$5-1,COUNTA(Sheet1!$A:$A)-2),0))),0)</f>
        <v>0</v>
      </c>
      <c r="K92" s="5">
        <f ca="1">IFERROR(VALUE(INDEX(Sheet1!$B$3:$B$8,MATCH($A92,OFFSET(Sheet1!$C$3:$C$3,0,Feuil1!K$5-1,COUNTA(Sheet1!$A:$A)-2),0))),0)</f>
        <v>0</v>
      </c>
      <c r="L92" s="5">
        <f ca="1">IFERROR(VALUE(INDEX(Sheet1!$B$3:$B$8,MATCH($A92,OFFSET(Sheet1!$C$3:$C$3,0,Feuil1!L$5-1,COUNTA(Sheet1!$A:$A)-2),0))),0)</f>
        <v>0</v>
      </c>
      <c r="M92" s="5">
        <f ca="1">IFERROR(VALUE(INDEX(Sheet1!$B$3:$B$8,MATCH($A92,OFFSET(Sheet1!$C$3:$C$3,0,Feuil1!M$5-1,COUNTA(Sheet1!$A:$A)-2),0))),0)</f>
        <v>0</v>
      </c>
      <c r="N92" s="5">
        <f ca="1">IFERROR(VALUE(INDEX(Sheet1!$B$3:$B$8,MATCH($A92,OFFSET(Sheet1!$C$3:$C$3,0,Feuil1!N$5-1,COUNTA(Sheet1!$A:$A)-2),0))),0)</f>
        <v>0</v>
      </c>
    </row>
    <row r="93" spans="1:14" x14ac:dyDescent="0.2">
      <c r="A93" s="25" t="s">
        <v>119</v>
      </c>
      <c r="B93" s="25">
        <f t="shared" ca="1" si="5"/>
        <v>2</v>
      </c>
      <c r="C93" s="4">
        <f t="shared" ca="1" si="6"/>
        <v>2</v>
      </c>
      <c r="E93" s="5">
        <f ca="1">COUNTIF(OFFSET(Sheet1!$C$3:$C$3,0,Feuil1!E$5-1,COUNTA(Sheet1!$A:$A)-2),Feuil1!$A93)</f>
        <v>0</v>
      </c>
      <c r="F93" s="5">
        <f ca="1">COUNTIF(OFFSET(Sheet1!$C$3:$C$3,0,Feuil1!F$5-1,COUNTA(Sheet1!$A:$A)-2),Feuil1!$A93)</f>
        <v>0</v>
      </c>
      <c r="G93" s="5">
        <f ca="1">COUNTIF(OFFSET(Sheet1!$C$3:$C$3,0,Feuil1!G$5-1,COUNTA(Sheet1!$A:$A)-2),Feuil1!$A93)</f>
        <v>0</v>
      </c>
      <c r="H93" s="5">
        <f ca="1">COUNTIF(OFFSET(Sheet1!$C$3:$C$3,0,Feuil1!H$5-1,COUNTA(Sheet1!$A:$A)-2),Feuil1!$A93)</f>
        <v>1</v>
      </c>
      <c r="I93" s="5">
        <f ca="1">COUNTIF(OFFSET(Sheet1!$C$3:$C$3,0,Feuil1!I$5-1,COUNTA(Sheet1!$A:$A)-2),Feuil1!$A93)</f>
        <v>0</v>
      </c>
      <c r="J93" s="5">
        <f ca="1">IFERROR(VALUE(INDEX(Sheet1!$B$3:$B$8,MATCH($A93,OFFSET(Sheet1!$C$3:$C$3,0,Feuil1!J$5-1,COUNTA(Sheet1!$A:$A)-2),0))),0)</f>
        <v>0</v>
      </c>
      <c r="K93" s="5">
        <f ca="1">IFERROR(VALUE(INDEX(Sheet1!$B$3:$B$8,MATCH($A93,OFFSET(Sheet1!$C$3:$C$3,0,Feuil1!K$5-1,COUNTA(Sheet1!$A:$A)-2),0))),0)</f>
        <v>0</v>
      </c>
      <c r="L93" s="5">
        <f ca="1">IFERROR(VALUE(INDEX(Sheet1!$B$3:$B$8,MATCH($A93,OFFSET(Sheet1!$C$3:$C$3,0,Feuil1!L$5-1,COUNTA(Sheet1!$A:$A)-2),0))),0)</f>
        <v>0</v>
      </c>
      <c r="M93" s="5">
        <f ca="1">IFERROR(VALUE(INDEX(Sheet1!$B$3:$B$8,MATCH($A93,OFFSET(Sheet1!$C$3:$C$3,0,Feuil1!M$5-1,COUNTA(Sheet1!$A:$A)-2),0))),0)</f>
        <v>0</v>
      </c>
      <c r="N93" s="5">
        <f ca="1">IFERROR(VALUE(INDEX(Sheet1!$B$3:$B$8,MATCH($A93,OFFSET(Sheet1!$C$3:$C$3,0,Feuil1!N$5-1,COUNTA(Sheet1!$A:$A)-2),0))),0)</f>
        <v>0</v>
      </c>
    </row>
    <row r="94" spans="1:14" x14ac:dyDescent="0.2">
      <c r="A94" s="25" t="s">
        <v>128</v>
      </c>
      <c r="B94" s="25">
        <f t="shared" ca="1" si="5"/>
        <v>2</v>
      </c>
      <c r="C94" s="4">
        <f t="shared" ca="1" si="6"/>
        <v>2</v>
      </c>
      <c r="E94" s="5">
        <f ca="1">COUNTIF(OFFSET(Sheet1!$C$3:$C$3,0,Feuil1!E$5-1,COUNTA(Sheet1!$A:$A)-2),Feuil1!$A94)</f>
        <v>0</v>
      </c>
      <c r="F94" s="5">
        <f ca="1">COUNTIF(OFFSET(Sheet1!$C$3:$C$3,0,Feuil1!F$5-1,COUNTA(Sheet1!$A:$A)-2),Feuil1!$A94)</f>
        <v>0</v>
      </c>
      <c r="G94" s="5">
        <f ca="1">COUNTIF(OFFSET(Sheet1!$C$3:$C$3,0,Feuil1!G$5-1,COUNTA(Sheet1!$A:$A)-2),Feuil1!$A94)</f>
        <v>0</v>
      </c>
      <c r="H94" s="5">
        <f ca="1">COUNTIF(OFFSET(Sheet1!$C$3:$C$3,0,Feuil1!H$5-1,COUNTA(Sheet1!$A:$A)-2),Feuil1!$A94)</f>
        <v>1</v>
      </c>
      <c r="I94" s="5">
        <f ca="1">COUNTIF(OFFSET(Sheet1!$C$3:$C$3,0,Feuil1!I$5-1,COUNTA(Sheet1!$A:$A)-2),Feuil1!$A94)</f>
        <v>0</v>
      </c>
      <c r="J94" s="5">
        <f ca="1">IFERROR(VALUE(INDEX(Sheet1!$B$3:$B$8,MATCH($A94,OFFSET(Sheet1!$C$3:$C$3,0,Feuil1!J$5-1,COUNTA(Sheet1!$A:$A)-2),0))),0)</f>
        <v>0</v>
      </c>
      <c r="K94" s="5">
        <f ca="1">IFERROR(VALUE(INDEX(Sheet1!$B$3:$B$8,MATCH($A94,OFFSET(Sheet1!$C$3:$C$3,0,Feuil1!K$5-1,COUNTA(Sheet1!$A:$A)-2),0))),0)</f>
        <v>0</v>
      </c>
      <c r="L94" s="5">
        <f ca="1">IFERROR(VALUE(INDEX(Sheet1!$B$3:$B$8,MATCH($A94,OFFSET(Sheet1!$C$3:$C$3,0,Feuil1!L$5-1,COUNTA(Sheet1!$A:$A)-2),0))),0)</f>
        <v>0</v>
      </c>
      <c r="M94" s="5">
        <f ca="1">IFERROR(VALUE(INDEX(Sheet1!$B$3:$B$8,MATCH($A94,OFFSET(Sheet1!$C$3:$C$3,0,Feuil1!M$5-1,COUNTA(Sheet1!$A:$A)-2),0))),0)</f>
        <v>0</v>
      </c>
      <c r="N94" s="5">
        <f ca="1">IFERROR(VALUE(INDEX(Sheet1!$B$3:$B$8,MATCH($A94,OFFSET(Sheet1!$C$3:$C$3,0,Feuil1!N$5-1,COUNTA(Sheet1!$A:$A)-2),0))),0)</f>
        <v>0</v>
      </c>
    </row>
    <row r="95" spans="1:14" x14ac:dyDescent="0.2">
      <c r="A95" s="25" t="s">
        <v>133</v>
      </c>
      <c r="B95" s="25">
        <f t="shared" ca="1" si="5"/>
        <v>2</v>
      </c>
      <c r="C95" s="4">
        <f t="shared" ca="1" si="6"/>
        <v>2</v>
      </c>
      <c r="E95" s="5">
        <f ca="1">COUNTIF(OFFSET(Sheet1!$C$3:$C$3,0,Feuil1!E$5-1,COUNTA(Sheet1!$A:$A)-2),Feuil1!$A95)</f>
        <v>0</v>
      </c>
      <c r="F95" s="5">
        <f ca="1">COUNTIF(OFFSET(Sheet1!$C$3:$C$3,0,Feuil1!F$5-1,COUNTA(Sheet1!$A:$A)-2),Feuil1!$A95)</f>
        <v>0</v>
      </c>
      <c r="G95" s="5">
        <f ca="1">COUNTIF(OFFSET(Sheet1!$C$3:$C$3,0,Feuil1!G$5-1,COUNTA(Sheet1!$A:$A)-2),Feuil1!$A95)</f>
        <v>0</v>
      </c>
      <c r="H95" s="5">
        <f ca="1">COUNTIF(OFFSET(Sheet1!$C$3:$C$3,0,Feuil1!H$5-1,COUNTA(Sheet1!$A:$A)-2),Feuil1!$A95)</f>
        <v>1</v>
      </c>
      <c r="I95" s="5">
        <f ca="1">COUNTIF(OFFSET(Sheet1!$C$3:$C$3,0,Feuil1!I$5-1,COUNTA(Sheet1!$A:$A)-2),Feuil1!$A95)</f>
        <v>0</v>
      </c>
      <c r="J95" s="5">
        <f ca="1">IFERROR(VALUE(INDEX(Sheet1!$B$3:$B$8,MATCH($A95,OFFSET(Sheet1!$C$3:$C$3,0,Feuil1!J$5-1,COUNTA(Sheet1!$A:$A)-2),0))),0)</f>
        <v>0</v>
      </c>
      <c r="K95" s="5">
        <f ca="1">IFERROR(VALUE(INDEX(Sheet1!$B$3:$B$8,MATCH($A95,OFFSET(Sheet1!$C$3:$C$3,0,Feuil1!K$5-1,COUNTA(Sheet1!$A:$A)-2),0))),0)</f>
        <v>0</v>
      </c>
      <c r="L95" s="5">
        <f ca="1">IFERROR(VALUE(INDEX(Sheet1!$B$3:$B$8,MATCH($A95,OFFSET(Sheet1!$C$3:$C$3,0,Feuil1!L$5-1,COUNTA(Sheet1!$A:$A)-2),0))),0)</f>
        <v>0</v>
      </c>
      <c r="M95" s="5">
        <f ca="1">IFERROR(VALUE(INDEX(Sheet1!$B$3:$B$8,MATCH($A95,OFFSET(Sheet1!$C$3:$C$3,0,Feuil1!M$5-1,COUNTA(Sheet1!$A:$A)-2),0))),0)</f>
        <v>0</v>
      </c>
      <c r="N95" s="5">
        <f ca="1">IFERROR(VALUE(INDEX(Sheet1!$B$3:$B$8,MATCH($A95,OFFSET(Sheet1!$C$3:$C$3,0,Feuil1!N$5-1,COUNTA(Sheet1!$A:$A)-2),0))),0)</f>
        <v>0</v>
      </c>
    </row>
    <row r="96" spans="1:14" x14ac:dyDescent="0.2">
      <c r="A96" s="25" t="s">
        <v>140</v>
      </c>
      <c r="B96" s="25">
        <f t="shared" ca="1" si="5"/>
        <v>2</v>
      </c>
      <c r="C96" s="4">
        <f t="shared" ca="1" si="6"/>
        <v>2</v>
      </c>
      <c r="E96" s="5">
        <f ca="1">COUNTIF(OFFSET(Sheet1!$C$3:$C$3,0,Feuil1!E$5-1,COUNTA(Sheet1!$A:$A)-2),Feuil1!$A96)</f>
        <v>0</v>
      </c>
      <c r="F96" s="5">
        <f ca="1">COUNTIF(OFFSET(Sheet1!$C$3:$C$3,0,Feuil1!F$5-1,COUNTA(Sheet1!$A:$A)-2),Feuil1!$A96)</f>
        <v>0</v>
      </c>
      <c r="G96" s="5">
        <f ca="1">COUNTIF(OFFSET(Sheet1!$C$3:$C$3,0,Feuil1!G$5-1,COUNTA(Sheet1!$A:$A)-2),Feuil1!$A96)</f>
        <v>0</v>
      </c>
      <c r="H96" s="5">
        <f ca="1">COUNTIF(OFFSET(Sheet1!$C$3:$C$3,0,Feuil1!H$5-1,COUNTA(Sheet1!$A:$A)-2),Feuil1!$A96)</f>
        <v>1</v>
      </c>
      <c r="I96" s="5">
        <f ca="1">COUNTIF(OFFSET(Sheet1!$C$3:$C$3,0,Feuil1!I$5-1,COUNTA(Sheet1!$A:$A)-2),Feuil1!$A96)</f>
        <v>0</v>
      </c>
      <c r="J96" s="5">
        <f ca="1">IFERROR(VALUE(INDEX(Sheet1!$B$3:$B$8,MATCH($A96,OFFSET(Sheet1!$C$3:$C$3,0,Feuil1!J$5-1,COUNTA(Sheet1!$A:$A)-2),0))),0)</f>
        <v>0</v>
      </c>
      <c r="K96" s="5">
        <f ca="1">IFERROR(VALUE(INDEX(Sheet1!$B$3:$B$8,MATCH($A96,OFFSET(Sheet1!$C$3:$C$3,0,Feuil1!K$5-1,COUNTA(Sheet1!$A:$A)-2),0))),0)</f>
        <v>0</v>
      </c>
      <c r="L96" s="5">
        <f ca="1">IFERROR(VALUE(INDEX(Sheet1!$B$3:$B$8,MATCH($A96,OFFSET(Sheet1!$C$3:$C$3,0,Feuil1!L$5-1,COUNTA(Sheet1!$A:$A)-2),0))),0)</f>
        <v>0</v>
      </c>
      <c r="M96" s="5">
        <f ca="1">IFERROR(VALUE(INDEX(Sheet1!$B$3:$B$8,MATCH($A96,OFFSET(Sheet1!$C$3:$C$3,0,Feuil1!M$5-1,COUNTA(Sheet1!$A:$A)-2),0))),0)</f>
        <v>0</v>
      </c>
      <c r="N96" s="5">
        <f ca="1">IFERROR(VALUE(INDEX(Sheet1!$B$3:$B$8,MATCH($A96,OFFSET(Sheet1!$C$3:$C$3,0,Feuil1!N$5-1,COUNTA(Sheet1!$A:$A)-2),0))),0)</f>
        <v>0</v>
      </c>
    </row>
    <row r="97" spans="1:14" x14ac:dyDescent="0.2">
      <c r="A97" s="25" t="s">
        <v>147</v>
      </c>
      <c r="B97" s="25">
        <f t="shared" ca="1" si="5"/>
        <v>2</v>
      </c>
      <c r="C97" s="4">
        <f t="shared" ca="1" si="6"/>
        <v>2</v>
      </c>
      <c r="E97" s="5">
        <f ca="1">COUNTIF(OFFSET(Sheet1!$C$3:$C$3,0,Feuil1!E$5-1,COUNTA(Sheet1!$A:$A)-2),Feuil1!$A97)</f>
        <v>0</v>
      </c>
      <c r="F97" s="5">
        <f ca="1">COUNTIF(OFFSET(Sheet1!$C$3:$C$3,0,Feuil1!F$5-1,COUNTA(Sheet1!$A:$A)-2),Feuil1!$A97)</f>
        <v>0</v>
      </c>
      <c r="G97" s="5">
        <f ca="1">COUNTIF(OFFSET(Sheet1!$C$3:$C$3,0,Feuil1!G$5-1,COUNTA(Sheet1!$A:$A)-2),Feuil1!$A97)</f>
        <v>0</v>
      </c>
      <c r="H97" s="5">
        <f ca="1">COUNTIF(OFFSET(Sheet1!$C$3:$C$3,0,Feuil1!H$5-1,COUNTA(Sheet1!$A:$A)-2),Feuil1!$A97)</f>
        <v>1</v>
      </c>
      <c r="I97" s="5">
        <f ca="1">COUNTIF(OFFSET(Sheet1!$C$3:$C$3,0,Feuil1!I$5-1,COUNTA(Sheet1!$A:$A)-2),Feuil1!$A97)</f>
        <v>0</v>
      </c>
      <c r="J97" s="5">
        <f ca="1">IFERROR(VALUE(INDEX(Sheet1!$B$3:$B$8,MATCH($A97,OFFSET(Sheet1!$C$3:$C$3,0,Feuil1!J$5-1,COUNTA(Sheet1!$A:$A)-2),0))),0)</f>
        <v>0</v>
      </c>
      <c r="K97" s="5">
        <f ca="1">IFERROR(VALUE(INDEX(Sheet1!$B$3:$B$8,MATCH($A97,OFFSET(Sheet1!$C$3:$C$3,0,Feuil1!K$5-1,COUNTA(Sheet1!$A:$A)-2),0))),0)</f>
        <v>0</v>
      </c>
      <c r="L97" s="5">
        <f ca="1">IFERROR(VALUE(INDEX(Sheet1!$B$3:$B$8,MATCH($A97,OFFSET(Sheet1!$C$3:$C$3,0,Feuil1!L$5-1,COUNTA(Sheet1!$A:$A)-2),0))),0)</f>
        <v>0</v>
      </c>
      <c r="M97" s="5">
        <f ca="1">IFERROR(VALUE(INDEX(Sheet1!$B$3:$B$8,MATCH($A97,OFFSET(Sheet1!$C$3:$C$3,0,Feuil1!M$5-1,COUNTA(Sheet1!$A:$A)-2),0))),0)</f>
        <v>0</v>
      </c>
      <c r="N97" s="5">
        <f ca="1">IFERROR(VALUE(INDEX(Sheet1!$B$3:$B$8,MATCH($A97,OFFSET(Sheet1!$C$3:$C$3,0,Feuil1!N$5-1,COUNTA(Sheet1!$A:$A)-2),0))),0)</f>
        <v>0</v>
      </c>
    </row>
    <row r="98" spans="1:14" x14ac:dyDescent="0.2">
      <c r="A98" s="25" t="s">
        <v>157</v>
      </c>
      <c r="B98" s="25">
        <f t="shared" ca="1" si="5"/>
        <v>2</v>
      </c>
      <c r="C98" s="4">
        <f t="shared" ca="1" si="6"/>
        <v>2</v>
      </c>
      <c r="E98" s="5">
        <f ca="1">COUNTIF(OFFSET(Sheet1!$C$3:$C$3,0,Feuil1!E$5-1,COUNTA(Sheet1!$A:$A)-2),Feuil1!$A98)</f>
        <v>0</v>
      </c>
      <c r="F98" s="5">
        <f ca="1">COUNTIF(OFFSET(Sheet1!$C$3:$C$3,0,Feuil1!F$5-1,COUNTA(Sheet1!$A:$A)-2),Feuil1!$A98)</f>
        <v>0</v>
      </c>
      <c r="G98" s="5">
        <f ca="1">COUNTIF(OFFSET(Sheet1!$C$3:$C$3,0,Feuil1!G$5-1,COUNTA(Sheet1!$A:$A)-2),Feuil1!$A98)</f>
        <v>0</v>
      </c>
      <c r="H98" s="5">
        <f ca="1">COUNTIF(OFFSET(Sheet1!$C$3:$C$3,0,Feuil1!H$5-1,COUNTA(Sheet1!$A:$A)-2),Feuil1!$A98)</f>
        <v>1</v>
      </c>
      <c r="I98" s="5">
        <f ca="1">COUNTIF(OFFSET(Sheet1!$C$3:$C$3,0,Feuil1!I$5-1,COUNTA(Sheet1!$A:$A)-2),Feuil1!$A98)</f>
        <v>0</v>
      </c>
      <c r="J98" s="5">
        <f ca="1">IFERROR(VALUE(INDEX(Sheet1!$B$3:$B$8,MATCH($A98,OFFSET(Sheet1!$C$3:$C$3,0,Feuil1!J$5-1,COUNTA(Sheet1!$A:$A)-2),0))),0)</f>
        <v>0</v>
      </c>
      <c r="K98" s="5">
        <f ca="1">IFERROR(VALUE(INDEX(Sheet1!$B$3:$B$8,MATCH($A98,OFFSET(Sheet1!$C$3:$C$3,0,Feuil1!K$5-1,COUNTA(Sheet1!$A:$A)-2),0))),0)</f>
        <v>0</v>
      </c>
      <c r="L98" s="5">
        <f ca="1">IFERROR(VALUE(INDEX(Sheet1!$B$3:$B$8,MATCH($A98,OFFSET(Sheet1!$C$3:$C$3,0,Feuil1!L$5-1,COUNTA(Sheet1!$A:$A)-2),0))),0)</f>
        <v>0</v>
      </c>
      <c r="M98" s="5">
        <f ca="1">IFERROR(VALUE(INDEX(Sheet1!$B$3:$B$8,MATCH($A98,OFFSET(Sheet1!$C$3:$C$3,0,Feuil1!M$5-1,COUNTA(Sheet1!$A:$A)-2),0))),0)</f>
        <v>0</v>
      </c>
      <c r="N98" s="5">
        <f ca="1">IFERROR(VALUE(INDEX(Sheet1!$B$3:$B$8,MATCH($A98,OFFSET(Sheet1!$C$3:$C$3,0,Feuil1!N$5-1,COUNTA(Sheet1!$A:$A)-2),0))),0)</f>
        <v>0</v>
      </c>
    </row>
    <row r="99" spans="1:14" x14ac:dyDescent="0.2">
      <c r="A99" s="25" t="s">
        <v>164</v>
      </c>
      <c r="B99" s="25">
        <f t="shared" ca="1" si="5"/>
        <v>2</v>
      </c>
      <c r="C99" s="4">
        <f t="shared" ca="1" si="6"/>
        <v>2</v>
      </c>
      <c r="E99" s="5">
        <f ca="1">COUNTIF(OFFSET(Sheet1!$C$3:$C$3,0,Feuil1!E$5-1,COUNTA(Sheet1!$A:$A)-2),Feuil1!$A99)</f>
        <v>0</v>
      </c>
      <c r="F99" s="5">
        <f ca="1">COUNTIF(OFFSET(Sheet1!$C$3:$C$3,0,Feuil1!F$5-1,COUNTA(Sheet1!$A:$A)-2),Feuil1!$A99)</f>
        <v>0</v>
      </c>
      <c r="G99" s="5">
        <f ca="1">COUNTIF(OFFSET(Sheet1!$C$3:$C$3,0,Feuil1!G$5-1,COUNTA(Sheet1!$A:$A)-2),Feuil1!$A99)</f>
        <v>0</v>
      </c>
      <c r="H99" s="5">
        <f ca="1">COUNTIF(OFFSET(Sheet1!$C$3:$C$3,0,Feuil1!H$5-1,COUNTA(Sheet1!$A:$A)-2),Feuil1!$A99)</f>
        <v>1</v>
      </c>
      <c r="I99" s="5">
        <f ca="1">COUNTIF(OFFSET(Sheet1!$C$3:$C$3,0,Feuil1!I$5-1,COUNTA(Sheet1!$A:$A)-2),Feuil1!$A99)</f>
        <v>0</v>
      </c>
      <c r="J99" s="5">
        <f ca="1">IFERROR(VALUE(INDEX(Sheet1!$B$3:$B$8,MATCH($A99,OFFSET(Sheet1!$C$3:$C$3,0,Feuil1!J$5-1,COUNTA(Sheet1!$A:$A)-2),0))),0)</f>
        <v>0</v>
      </c>
      <c r="K99" s="5">
        <f ca="1">IFERROR(VALUE(INDEX(Sheet1!$B$3:$B$8,MATCH($A99,OFFSET(Sheet1!$C$3:$C$3,0,Feuil1!K$5-1,COUNTA(Sheet1!$A:$A)-2),0))),0)</f>
        <v>0</v>
      </c>
      <c r="L99" s="5">
        <f ca="1">IFERROR(VALUE(INDEX(Sheet1!$B$3:$B$8,MATCH($A99,OFFSET(Sheet1!$C$3:$C$3,0,Feuil1!L$5-1,COUNTA(Sheet1!$A:$A)-2),0))),0)</f>
        <v>0</v>
      </c>
      <c r="M99" s="5">
        <f ca="1">IFERROR(VALUE(INDEX(Sheet1!$B$3:$B$8,MATCH($A99,OFFSET(Sheet1!$C$3:$C$3,0,Feuil1!M$5-1,COUNTA(Sheet1!$A:$A)-2),0))),0)</f>
        <v>0</v>
      </c>
      <c r="N99" s="5">
        <f ca="1">IFERROR(VALUE(INDEX(Sheet1!$B$3:$B$8,MATCH($A99,OFFSET(Sheet1!$C$3:$C$3,0,Feuil1!N$5-1,COUNTA(Sheet1!$A:$A)-2),0))),0)</f>
        <v>0</v>
      </c>
    </row>
    <row r="100" spans="1:14" x14ac:dyDescent="0.2">
      <c r="A100" s="25" t="s">
        <v>175</v>
      </c>
      <c r="B100" s="25">
        <f t="shared" ca="1" si="5"/>
        <v>2</v>
      </c>
      <c r="C100" s="4">
        <f t="shared" ca="1" si="6"/>
        <v>2</v>
      </c>
      <c r="E100" s="5">
        <f ca="1">COUNTIF(OFFSET(Sheet1!$C$3:$C$3,0,Feuil1!E$5-1,COUNTA(Sheet1!$A:$A)-2),Feuil1!$A100)</f>
        <v>0</v>
      </c>
      <c r="F100" s="5">
        <f ca="1">COUNTIF(OFFSET(Sheet1!$C$3:$C$3,0,Feuil1!F$5-1,COUNTA(Sheet1!$A:$A)-2),Feuil1!$A100)</f>
        <v>0</v>
      </c>
      <c r="G100" s="5">
        <f ca="1">COUNTIF(OFFSET(Sheet1!$C$3:$C$3,0,Feuil1!G$5-1,COUNTA(Sheet1!$A:$A)-2),Feuil1!$A100)</f>
        <v>0</v>
      </c>
      <c r="H100" s="5">
        <f ca="1">COUNTIF(OFFSET(Sheet1!$C$3:$C$3,0,Feuil1!H$5-1,COUNTA(Sheet1!$A:$A)-2),Feuil1!$A100)</f>
        <v>1</v>
      </c>
      <c r="I100" s="5">
        <f ca="1">COUNTIF(OFFSET(Sheet1!$C$3:$C$3,0,Feuil1!I$5-1,COUNTA(Sheet1!$A:$A)-2),Feuil1!$A100)</f>
        <v>0</v>
      </c>
      <c r="J100" s="5">
        <f ca="1">IFERROR(VALUE(INDEX(Sheet1!$B$3:$B$8,MATCH($A100,OFFSET(Sheet1!$C$3:$C$3,0,Feuil1!J$5-1,COUNTA(Sheet1!$A:$A)-2),0))),0)</f>
        <v>0</v>
      </c>
      <c r="K100" s="5">
        <f ca="1">IFERROR(VALUE(INDEX(Sheet1!$B$3:$B$8,MATCH($A100,OFFSET(Sheet1!$C$3:$C$3,0,Feuil1!K$5-1,COUNTA(Sheet1!$A:$A)-2),0))),0)</f>
        <v>0</v>
      </c>
      <c r="L100" s="5">
        <f ca="1">IFERROR(VALUE(INDEX(Sheet1!$B$3:$B$8,MATCH($A100,OFFSET(Sheet1!$C$3:$C$3,0,Feuil1!L$5-1,COUNTA(Sheet1!$A:$A)-2),0))),0)</f>
        <v>0</v>
      </c>
      <c r="M100" s="5">
        <f ca="1">IFERROR(VALUE(INDEX(Sheet1!$B$3:$B$8,MATCH($A100,OFFSET(Sheet1!$C$3:$C$3,0,Feuil1!M$5-1,COUNTA(Sheet1!$A:$A)-2),0))),0)</f>
        <v>0</v>
      </c>
      <c r="N100" s="5">
        <f ca="1">IFERROR(VALUE(INDEX(Sheet1!$B$3:$B$8,MATCH($A100,OFFSET(Sheet1!$C$3:$C$3,0,Feuil1!N$5-1,COUNTA(Sheet1!$A:$A)-2),0))),0)</f>
        <v>0</v>
      </c>
    </row>
    <row r="101" spans="1:14" x14ac:dyDescent="0.2">
      <c r="A101" s="25" t="s">
        <v>180</v>
      </c>
      <c r="B101" s="25">
        <f t="shared" ca="1" si="5"/>
        <v>2</v>
      </c>
      <c r="C101" s="4">
        <f t="shared" ca="1" si="6"/>
        <v>2</v>
      </c>
      <c r="E101" s="5">
        <f ca="1">COUNTIF(OFFSET(Sheet1!$C$3:$C$3,0,Feuil1!E$5-1,COUNTA(Sheet1!$A:$A)-2),Feuil1!$A101)</f>
        <v>0</v>
      </c>
      <c r="F101" s="5">
        <f ca="1">COUNTIF(OFFSET(Sheet1!$C$3:$C$3,0,Feuil1!F$5-1,COUNTA(Sheet1!$A:$A)-2),Feuil1!$A101)</f>
        <v>0</v>
      </c>
      <c r="G101" s="5">
        <f ca="1">COUNTIF(OFFSET(Sheet1!$C$3:$C$3,0,Feuil1!G$5-1,COUNTA(Sheet1!$A:$A)-2),Feuil1!$A101)</f>
        <v>0</v>
      </c>
      <c r="H101" s="5">
        <f ca="1">COUNTIF(OFFSET(Sheet1!$C$3:$C$3,0,Feuil1!H$5-1,COUNTA(Sheet1!$A:$A)-2),Feuil1!$A101)</f>
        <v>1</v>
      </c>
      <c r="I101" s="5">
        <f ca="1">COUNTIF(OFFSET(Sheet1!$C$3:$C$3,0,Feuil1!I$5-1,COUNTA(Sheet1!$A:$A)-2),Feuil1!$A101)</f>
        <v>0</v>
      </c>
      <c r="J101" s="5">
        <f ca="1">IFERROR(VALUE(INDEX(Sheet1!$B$3:$B$8,MATCH($A101,OFFSET(Sheet1!$C$3:$C$3,0,Feuil1!J$5-1,COUNTA(Sheet1!$A:$A)-2),0))),0)</f>
        <v>0</v>
      </c>
      <c r="K101" s="5">
        <f ca="1">IFERROR(VALUE(INDEX(Sheet1!$B$3:$B$8,MATCH($A101,OFFSET(Sheet1!$C$3:$C$3,0,Feuil1!K$5-1,COUNTA(Sheet1!$A:$A)-2),0))),0)</f>
        <v>0</v>
      </c>
      <c r="L101" s="5">
        <f ca="1">IFERROR(VALUE(INDEX(Sheet1!$B$3:$B$8,MATCH($A101,OFFSET(Sheet1!$C$3:$C$3,0,Feuil1!L$5-1,COUNTA(Sheet1!$A:$A)-2),0))),0)</f>
        <v>0</v>
      </c>
      <c r="M101" s="5">
        <f ca="1">IFERROR(VALUE(INDEX(Sheet1!$B$3:$B$8,MATCH($A101,OFFSET(Sheet1!$C$3:$C$3,0,Feuil1!M$5-1,COUNTA(Sheet1!$A:$A)-2),0))),0)</f>
        <v>0</v>
      </c>
      <c r="N101" s="5">
        <f ca="1">IFERROR(VALUE(INDEX(Sheet1!$B$3:$B$8,MATCH($A101,OFFSET(Sheet1!$C$3:$C$3,0,Feuil1!N$5-1,COUNTA(Sheet1!$A:$A)-2),0))),0)</f>
        <v>0</v>
      </c>
    </row>
    <row r="102" spans="1:14" x14ac:dyDescent="0.2">
      <c r="A102" s="25" t="s">
        <v>172</v>
      </c>
      <c r="B102" s="25">
        <f t="shared" ca="1" si="5"/>
        <v>8</v>
      </c>
      <c r="C102" s="4">
        <f t="shared" ca="1" si="6"/>
        <v>6</v>
      </c>
      <c r="E102" s="5">
        <f ca="1">COUNTIF(OFFSET(Sheet1!$C$3:$C$3,0,Feuil1!E$5-1,COUNTA(Sheet1!$A:$A)-2),Feuil1!$A102)</f>
        <v>1</v>
      </c>
      <c r="F102" s="5">
        <f ca="1">COUNTIF(OFFSET(Sheet1!$C$3:$C$3,0,Feuil1!F$5-1,COUNTA(Sheet1!$A:$A)-2),Feuil1!$A102)</f>
        <v>0</v>
      </c>
      <c r="G102" s="5">
        <f ca="1">COUNTIF(OFFSET(Sheet1!$C$3:$C$3,0,Feuil1!G$5-1,COUNTA(Sheet1!$A:$A)-2),Feuil1!$A102)</f>
        <v>0</v>
      </c>
      <c r="H102" s="5">
        <f ca="1">COUNTIF(OFFSET(Sheet1!$C$3:$C$3,0,Feuil1!H$5-1,COUNTA(Sheet1!$A:$A)-2),Feuil1!$A102)</f>
        <v>1</v>
      </c>
      <c r="I102" s="5">
        <f ca="1">COUNTIF(OFFSET(Sheet1!$C$3:$C$3,0,Feuil1!I$5-1,COUNTA(Sheet1!$A:$A)-2),Feuil1!$A102)</f>
        <v>0</v>
      </c>
      <c r="J102" s="5">
        <f ca="1">IFERROR(VALUE(INDEX(Sheet1!$B$3:$B$8,MATCH($A102,OFFSET(Sheet1!$C$3:$C$3,0,Feuil1!J$5-1,COUNTA(Sheet1!$A:$A)-2),0))),0)</f>
        <v>0</v>
      </c>
      <c r="K102" s="5">
        <f ca="1">IFERROR(VALUE(INDEX(Sheet1!$B$3:$B$8,MATCH($A102,OFFSET(Sheet1!$C$3:$C$3,0,Feuil1!K$5-1,COUNTA(Sheet1!$A:$A)-2),0))),0)</f>
        <v>0</v>
      </c>
      <c r="L102" s="5">
        <f ca="1">IFERROR(VALUE(INDEX(Sheet1!$B$3:$B$8,MATCH($A102,OFFSET(Sheet1!$C$3:$C$3,0,Feuil1!L$5-1,COUNTA(Sheet1!$A:$A)-2),0))),0)</f>
        <v>0</v>
      </c>
      <c r="M102" s="5">
        <f ca="1">IFERROR(VALUE(INDEX(Sheet1!$B$3:$B$8,MATCH($A102,OFFSET(Sheet1!$C$3:$C$3,0,Feuil1!M$5-1,COUNTA(Sheet1!$A:$A)-2),0))),0)</f>
        <v>0</v>
      </c>
      <c r="N102" s="5">
        <f ca="1">IFERROR(VALUE(INDEX(Sheet1!$B$3:$B$8,MATCH($A102,OFFSET(Sheet1!$C$3:$C$3,0,Feuil1!N$5-1,COUNTA(Sheet1!$A:$A)-2),0))),0)</f>
        <v>0</v>
      </c>
    </row>
    <row r="103" spans="1:14" x14ac:dyDescent="0.2">
      <c r="A103" s="25" t="s">
        <v>196</v>
      </c>
      <c r="B103" s="25">
        <f t="shared" ca="1" si="5"/>
        <v>2</v>
      </c>
      <c r="C103" s="4">
        <f t="shared" ca="1" si="6"/>
        <v>2</v>
      </c>
      <c r="E103" s="5">
        <f ca="1">COUNTIF(OFFSET(Sheet1!$C$3:$C$3,0,Feuil1!E$5-1,COUNTA(Sheet1!$A:$A)-2),Feuil1!$A103)</f>
        <v>0</v>
      </c>
      <c r="F103" s="5">
        <f ca="1">COUNTIF(OFFSET(Sheet1!$C$3:$C$3,0,Feuil1!F$5-1,COUNTA(Sheet1!$A:$A)-2),Feuil1!$A103)</f>
        <v>0</v>
      </c>
      <c r="G103" s="5">
        <f ca="1">COUNTIF(OFFSET(Sheet1!$C$3:$C$3,0,Feuil1!G$5-1,COUNTA(Sheet1!$A:$A)-2),Feuil1!$A103)</f>
        <v>0</v>
      </c>
      <c r="H103" s="5">
        <f ca="1">COUNTIF(OFFSET(Sheet1!$C$3:$C$3,0,Feuil1!H$5-1,COUNTA(Sheet1!$A:$A)-2),Feuil1!$A103)</f>
        <v>1</v>
      </c>
      <c r="I103" s="5">
        <f ca="1">COUNTIF(OFFSET(Sheet1!$C$3:$C$3,0,Feuil1!I$5-1,COUNTA(Sheet1!$A:$A)-2),Feuil1!$A103)</f>
        <v>0</v>
      </c>
      <c r="J103" s="5">
        <f ca="1">IFERROR(VALUE(INDEX(Sheet1!$B$3:$B$8,MATCH($A103,OFFSET(Sheet1!$C$3:$C$3,0,Feuil1!J$5-1,COUNTA(Sheet1!$A:$A)-2),0))),0)</f>
        <v>0</v>
      </c>
      <c r="K103" s="5">
        <f ca="1">IFERROR(VALUE(INDEX(Sheet1!$B$3:$B$8,MATCH($A103,OFFSET(Sheet1!$C$3:$C$3,0,Feuil1!K$5-1,COUNTA(Sheet1!$A:$A)-2),0))),0)</f>
        <v>0</v>
      </c>
      <c r="L103" s="5">
        <f ca="1">IFERROR(VALUE(INDEX(Sheet1!$B$3:$B$8,MATCH($A103,OFFSET(Sheet1!$C$3:$C$3,0,Feuil1!L$5-1,COUNTA(Sheet1!$A:$A)-2),0))),0)</f>
        <v>0</v>
      </c>
      <c r="M103" s="5">
        <f ca="1">IFERROR(VALUE(INDEX(Sheet1!$B$3:$B$8,MATCH($A103,OFFSET(Sheet1!$C$3:$C$3,0,Feuil1!M$5-1,COUNTA(Sheet1!$A:$A)-2),0))),0)</f>
        <v>0</v>
      </c>
      <c r="N103" s="5">
        <f ca="1">IFERROR(VALUE(INDEX(Sheet1!$B$3:$B$8,MATCH($A103,OFFSET(Sheet1!$C$3:$C$3,0,Feuil1!N$5-1,COUNTA(Sheet1!$A:$A)-2),0))),0)</f>
        <v>0</v>
      </c>
    </row>
    <row r="104" spans="1:14" x14ac:dyDescent="0.2">
      <c r="A104" s="25" t="s">
        <v>203</v>
      </c>
      <c r="B104" s="25">
        <f t="shared" ca="1" si="5"/>
        <v>2</v>
      </c>
      <c r="C104" s="4">
        <f t="shared" ca="1" si="6"/>
        <v>2</v>
      </c>
      <c r="E104" s="5">
        <f ca="1">COUNTIF(OFFSET(Sheet1!$C$3:$C$3,0,Feuil1!E$5-1,COUNTA(Sheet1!$A:$A)-2),Feuil1!$A104)</f>
        <v>0</v>
      </c>
      <c r="F104" s="5">
        <f ca="1">COUNTIF(OFFSET(Sheet1!$C$3:$C$3,0,Feuil1!F$5-1,COUNTA(Sheet1!$A:$A)-2),Feuil1!$A104)</f>
        <v>0</v>
      </c>
      <c r="G104" s="5">
        <f ca="1">COUNTIF(OFFSET(Sheet1!$C$3:$C$3,0,Feuil1!G$5-1,COUNTA(Sheet1!$A:$A)-2),Feuil1!$A104)</f>
        <v>0</v>
      </c>
      <c r="H104" s="5">
        <f ca="1">COUNTIF(OFFSET(Sheet1!$C$3:$C$3,0,Feuil1!H$5-1,COUNTA(Sheet1!$A:$A)-2),Feuil1!$A104)</f>
        <v>1</v>
      </c>
      <c r="I104" s="5">
        <f ca="1">COUNTIF(OFFSET(Sheet1!$C$3:$C$3,0,Feuil1!I$5-1,COUNTA(Sheet1!$A:$A)-2),Feuil1!$A104)</f>
        <v>0</v>
      </c>
      <c r="J104" s="5">
        <f ca="1">IFERROR(VALUE(INDEX(Sheet1!$B$3:$B$8,MATCH($A104,OFFSET(Sheet1!$C$3:$C$3,0,Feuil1!J$5-1,COUNTA(Sheet1!$A:$A)-2),0))),0)</f>
        <v>0</v>
      </c>
      <c r="K104" s="5">
        <f ca="1">IFERROR(VALUE(INDEX(Sheet1!$B$3:$B$8,MATCH($A104,OFFSET(Sheet1!$C$3:$C$3,0,Feuil1!K$5-1,COUNTA(Sheet1!$A:$A)-2),0))),0)</f>
        <v>0</v>
      </c>
      <c r="L104" s="5">
        <f ca="1">IFERROR(VALUE(INDEX(Sheet1!$B$3:$B$8,MATCH($A104,OFFSET(Sheet1!$C$3:$C$3,0,Feuil1!L$5-1,COUNTA(Sheet1!$A:$A)-2),0))),0)</f>
        <v>0</v>
      </c>
      <c r="M104" s="5">
        <f ca="1">IFERROR(VALUE(INDEX(Sheet1!$B$3:$B$8,MATCH($A104,OFFSET(Sheet1!$C$3:$C$3,0,Feuil1!M$5-1,COUNTA(Sheet1!$A:$A)-2),0))),0)</f>
        <v>0</v>
      </c>
      <c r="N104" s="5">
        <f ca="1">IFERROR(VALUE(INDEX(Sheet1!$B$3:$B$8,MATCH($A104,OFFSET(Sheet1!$C$3:$C$3,0,Feuil1!N$5-1,COUNTA(Sheet1!$A:$A)-2),0))),0)</f>
        <v>0</v>
      </c>
    </row>
    <row r="105" spans="1:14" x14ac:dyDescent="0.2">
      <c r="A105" s="25" t="s">
        <v>209</v>
      </c>
      <c r="B105" s="25">
        <f t="shared" ca="1" si="5"/>
        <v>2</v>
      </c>
      <c r="C105" s="4">
        <f t="shared" ca="1" si="6"/>
        <v>2</v>
      </c>
      <c r="E105" s="5">
        <f ca="1">COUNTIF(OFFSET(Sheet1!$C$3:$C$3,0,Feuil1!E$5-1,COUNTA(Sheet1!$A:$A)-2),Feuil1!$A105)</f>
        <v>0</v>
      </c>
      <c r="F105" s="5">
        <f ca="1">COUNTIF(OFFSET(Sheet1!$C$3:$C$3,0,Feuil1!F$5-1,COUNTA(Sheet1!$A:$A)-2),Feuil1!$A105)</f>
        <v>0</v>
      </c>
      <c r="G105" s="5">
        <f ca="1">COUNTIF(OFFSET(Sheet1!$C$3:$C$3,0,Feuil1!G$5-1,COUNTA(Sheet1!$A:$A)-2),Feuil1!$A105)</f>
        <v>0</v>
      </c>
      <c r="H105" s="5">
        <f ca="1">COUNTIF(OFFSET(Sheet1!$C$3:$C$3,0,Feuil1!H$5-1,COUNTA(Sheet1!$A:$A)-2),Feuil1!$A105)</f>
        <v>1</v>
      </c>
      <c r="I105" s="5">
        <f ca="1">COUNTIF(OFFSET(Sheet1!$C$3:$C$3,0,Feuil1!I$5-1,COUNTA(Sheet1!$A:$A)-2),Feuil1!$A105)</f>
        <v>0</v>
      </c>
      <c r="J105" s="5">
        <f ca="1">IFERROR(VALUE(INDEX(Sheet1!$B$3:$B$8,MATCH($A105,OFFSET(Sheet1!$C$3:$C$3,0,Feuil1!J$5-1,COUNTA(Sheet1!$A:$A)-2),0))),0)</f>
        <v>0</v>
      </c>
      <c r="K105" s="5">
        <f ca="1">IFERROR(VALUE(INDEX(Sheet1!$B$3:$B$8,MATCH($A105,OFFSET(Sheet1!$C$3:$C$3,0,Feuil1!K$5-1,COUNTA(Sheet1!$A:$A)-2),0))),0)</f>
        <v>0</v>
      </c>
      <c r="L105" s="5">
        <f ca="1">IFERROR(VALUE(INDEX(Sheet1!$B$3:$B$8,MATCH($A105,OFFSET(Sheet1!$C$3:$C$3,0,Feuil1!L$5-1,COUNTA(Sheet1!$A:$A)-2),0))),0)</f>
        <v>0</v>
      </c>
      <c r="M105" s="5">
        <f ca="1">IFERROR(VALUE(INDEX(Sheet1!$B$3:$B$8,MATCH($A105,OFFSET(Sheet1!$C$3:$C$3,0,Feuil1!M$5-1,COUNTA(Sheet1!$A:$A)-2),0))),0)</f>
        <v>0</v>
      </c>
      <c r="N105" s="5">
        <f ca="1">IFERROR(VALUE(INDEX(Sheet1!$B$3:$B$8,MATCH($A105,OFFSET(Sheet1!$C$3:$C$3,0,Feuil1!N$5-1,COUNTA(Sheet1!$A:$A)-2),0))),0)</f>
        <v>0</v>
      </c>
    </row>
    <row r="106" spans="1:14" x14ac:dyDescent="0.2">
      <c r="A106" s="25" t="s">
        <v>216</v>
      </c>
      <c r="B106" s="25">
        <f t="shared" ca="1" si="5"/>
        <v>2</v>
      </c>
      <c r="C106" s="4">
        <f t="shared" ca="1" si="6"/>
        <v>2</v>
      </c>
      <c r="E106" s="5">
        <f ca="1">COUNTIF(OFFSET(Sheet1!$C$3:$C$3,0,Feuil1!E$5-1,COUNTA(Sheet1!$A:$A)-2),Feuil1!$A106)</f>
        <v>0</v>
      </c>
      <c r="F106" s="5">
        <f ca="1">COUNTIF(OFFSET(Sheet1!$C$3:$C$3,0,Feuil1!F$5-1,COUNTA(Sheet1!$A:$A)-2),Feuil1!$A106)</f>
        <v>0</v>
      </c>
      <c r="G106" s="5">
        <f ca="1">COUNTIF(OFFSET(Sheet1!$C$3:$C$3,0,Feuil1!G$5-1,COUNTA(Sheet1!$A:$A)-2),Feuil1!$A106)</f>
        <v>0</v>
      </c>
      <c r="H106" s="5">
        <f ca="1">COUNTIF(OFFSET(Sheet1!$C$3:$C$3,0,Feuil1!H$5-1,COUNTA(Sheet1!$A:$A)-2),Feuil1!$A106)</f>
        <v>1</v>
      </c>
      <c r="I106" s="5">
        <f ca="1">COUNTIF(OFFSET(Sheet1!$C$3:$C$3,0,Feuil1!I$5-1,COUNTA(Sheet1!$A:$A)-2),Feuil1!$A106)</f>
        <v>0</v>
      </c>
      <c r="J106" s="5">
        <f ca="1">IFERROR(VALUE(INDEX(Sheet1!$B$3:$B$8,MATCH($A106,OFFSET(Sheet1!$C$3:$C$3,0,Feuil1!J$5-1,COUNTA(Sheet1!$A:$A)-2),0))),0)</f>
        <v>0</v>
      </c>
      <c r="K106" s="5">
        <f ca="1">IFERROR(VALUE(INDEX(Sheet1!$B$3:$B$8,MATCH($A106,OFFSET(Sheet1!$C$3:$C$3,0,Feuil1!K$5-1,COUNTA(Sheet1!$A:$A)-2),0))),0)</f>
        <v>0</v>
      </c>
      <c r="L106" s="5">
        <f ca="1">IFERROR(VALUE(INDEX(Sheet1!$B$3:$B$8,MATCH($A106,OFFSET(Sheet1!$C$3:$C$3,0,Feuil1!L$5-1,COUNTA(Sheet1!$A:$A)-2),0))),0)</f>
        <v>0</v>
      </c>
      <c r="M106" s="5">
        <f ca="1">IFERROR(VALUE(INDEX(Sheet1!$B$3:$B$8,MATCH($A106,OFFSET(Sheet1!$C$3:$C$3,0,Feuil1!M$5-1,COUNTA(Sheet1!$A:$A)-2),0))),0)</f>
        <v>0</v>
      </c>
      <c r="N106" s="5">
        <f ca="1">IFERROR(VALUE(INDEX(Sheet1!$B$3:$B$8,MATCH($A106,OFFSET(Sheet1!$C$3:$C$3,0,Feuil1!N$5-1,COUNTA(Sheet1!$A:$A)-2),0))),0)</f>
        <v>0</v>
      </c>
    </row>
    <row r="107" spans="1:14" x14ac:dyDescent="0.2">
      <c r="A107" s="25" t="s">
        <v>227</v>
      </c>
      <c r="B107" s="25">
        <f t="shared" ca="1" si="5"/>
        <v>2</v>
      </c>
      <c r="C107" s="4">
        <f t="shared" ca="1" si="6"/>
        <v>2</v>
      </c>
      <c r="E107" s="5">
        <f ca="1">COUNTIF(OFFSET(Sheet1!$C$3:$C$3,0,Feuil1!E$5-1,COUNTA(Sheet1!$A:$A)-2),Feuil1!$A107)</f>
        <v>0</v>
      </c>
      <c r="F107" s="5">
        <f ca="1">COUNTIF(OFFSET(Sheet1!$C$3:$C$3,0,Feuil1!F$5-1,COUNTA(Sheet1!$A:$A)-2),Feuil1!$A107)</f>
        <v>0</v>
      </c>
      <c r="G107" s="5">
        <f ca="1">COUNTIF(OFFSET(Sheet1!$C$3:$C$3,0,Feuil1!G$5-1,COUNTA(Sheet1!$A:$A)-2),Feuil1!$A107)</f>
        <v>0</v>
      </c>
      <c r="H107" s="5">
        <f ca="1">COUNTIF(OFFSET(Sheet1!$C$3:$C$3,0,Feuil1!H$5-1,COUNTA(Sheet1!$A:$A)-2),Feuil1!$A107)</f>
        <v>1</v>
      </c>
      <c r="I107" s="5">
        <f ca="1">COUNTIF(OFFSET(Sheet1!$C$3:$C$3,0,Feuil1!I$5-1,COUNTA(Sheet1!$A:$A)-2),Feuil1!$A107)</f>
        <v>0</v>
      </c>
      <c r="J107" s="5">
        <f ca="1">IFERROR(VALUE(INDEX(Sheet1!$B$3:$B$8,MATCH($A107,OFFSET(Sheet1!$C$3:$C$3,0,Feuil1!J$5-1,COUNTA(Sheet1!$A:$A)-2),0))),0)</f>
        <v>0</v>
      </c>
      <c r="K107" s="5">
        <f ca="1">IFERROR(VALUE(INDEX(Sheet1!$B$3:$B$8,MATCH($A107,OFFSET(Sheet1!$C$3:$C$3,0,Feuil1!K$5-1,COUNTA(Sheet1!$A:$A)-2),0))),0)</f>
        <v>0</v>
      </c>
      <c r="L107" s="5">
        <f ca="1">IFERROR(VALUE(INDEX(Sheet1!$B$3:$B$8,MATCH($A107,OFFSET(Sheet1!$C$3:$C$3,0,Feuil1!L$5-1,COUNTA(Sheet1!$A:$A)-2),0))),0)</f>
        <v>0</v>
      </c>
      <c r="M107" s="5">
        <f ca="1">IFERROR(VALUE(INDEX(Sheet1!$B$3:$B$8,MATCH($A107,OFFSET(Sheet1!$C$3:$C$3,0,Feuil1!M$5-1,COUNTA(Sheet1!$A:$A)-2),0))),0)</f>
        <v>0</v>
      </c>
      <c r="N107" s="5">
        <f ca="1">IFERROR(VALUE(INDEX(Sheet1!$B$3:$B$8,MATCH($A107,OFFSET(Sheet1!$C$3:$C$3,0,Feuil1!N$5-1,COUNTA(Sheet1!$A:$A)-2),0))),0)</f>
        <v>0</v>
      </c>
    </row>
    <row r="108" spans="1:14" x14ac:dyDescent="0.2">
      <c r="A108" s="25" t="s">
        <v>232</v>
      </c>
      <c r="B108" s="25">
        <f t="shared" ca="1" si="5"/>
        <v>2</v>
      </c>
      <c r="C108" s="4">
        <f t="shared" ca="1" si="6"/>
        <v>2</v>
      </c>
      <c r="E108" s="5">
        <f ca="1">COUNTIF(OFFSET(Sheet1!$C$3:$C$3,0,Feuil1!E$5-1,COUNTA(Sheet1!$A:$A)-2),Feuil1!$A108)</f>
        <v>0</v>
      </c>
      <c r="F108" s="5">
        <f ca="1">COUNTIF(OFFSET(Sheet1!$C$3:$C$3,0,Feuil1!F$5-1,COUNTA(Sheet1!$A:$A)-2),Feuil1!$A108)</f>
        <v>0</v>
      </c>
      <c r="G108" s="5">
        <f ca="1">COUNTIF(OFFSET(Sheet1!$C$3:$C$3,0,Feuil1!G$5-1,COUNTA(Sheet1!$A:$A)-2),Feuil1!$A108)</f>
        <v>0</v>
      </c>
      <c r="H108" s="5">
        <f ca="1">COUNTIF(OFFSET(Sheet1!$C$3:$C$3,0,Feuil1!H$5-1,COUNTA(Sheet1!$A:$A)-2),Feuil1!$A108)</f>
        <v>1</v>
      </c>
      <c r="I108" s="5">
        <f ca="1">COUNTIF(OFFSET(Sheet1!$C$3:$C$3,0,Feuil1!I$5-1,COUNTA(Sheet1!$A:$A)-2),Feuil1!$A108)</f>
        <v>0</v>
      </c>
      <c r="J108" s="5">
        <f ca="1">IFERROR(VALUE(INDEX(Sheet1!$B$3:$B$8,MATCH($A108,OFFSET(Sheet1!$C$3:$C$3,0,Feuil1!J$5-1,COUNTA(Sheet1!$A:$A)-2),0))),0)</f>
        <v>0</v>
      </c>
      <c r="K108" s="5">
        <f ca="1">IFERROR(VALUE(INDEX(Sheet1!$B$3:$B$8,MATCH($A108,OFFSET(Sheet1!$C$3:$C$3,0,Feuil1!K$5-1,COUNTA(Sheet1!$A:$A)-2),0))),0)</f>
        <v>0</v>
      </c>
      <c r="L108" s="5">
        <f ca="1">IFERROR(VALUE(INDEX(Sheet1!$B$3:$B$8,MATCH($A108,OFFSET(Sheet1!$C$3:$C$3,0,Feuil1!L$5-1,COUNTA(Sheet1!$A:$A)-2),0))),0)</f>
        <v>0</v>
      </c>
      <c r="M108" s="5">
        <f ca="1">IFERROR(VALUE(INDEX(Sheet1!$B$3:$B$8,MATCH($A108,OFFSET(Sheet1!$C$3:$C$3,0,Feuil1!M$5-1,COUNTA(Sheet1!$A:$A)-2),0))),0)</f>
        <v>0</v>
      </c>
      <c r="N108" s="5">
        <f ca="1">IFERROR(VALUE(INDEX(Sheet1!$B$3:$B$8,MATCH($A108,OFFSET(Sheet1!$C$3:$C$3,0,Feuil1!N$5-1,COUNTA(Sheet1!$A:$A)-2),0))),0)</f>
        <v>0</v>
      </c>
    </row>
    <row r="109" spans="1:14" x14ac:dyDescent="0.2">
      <c r="A109" s="25" t="s">
        <v>245</v>
      </c>
      <c r="B109" s="25">
        <f t="shared" ca="1" si="5"/>
        <v>2</v>
      </c>
      <c r="C109" s="4">
        <f t="shared" ca="1" si="6"/>
        <v>2</v>
      </c>
      <c r="E109" s="5">
        <f ca="1">COUNTIF(OFFSET(Sheet1!$C$3:$C$3,0,Feuil1!E$5-1,COUNTA(Sheet1!$A:$A)-2),Feuil1!$A109)</f>
        <v>0</v>
      </c>
      <c r="F109" s="5">
        <f ca="1">COUNTIF(OFFSET(Sheet1!$C$3:$C$3,0,Feuil1!F$5-1,COUNTA(Sheet1!$A:$A)-2),Feuil1!$A109)</f>
        <v>0</v>
      </c>
      <c r="G109" s="5">
        <f ca="1">COUNTIF(OFFSET(Sheet1!$C$3:$C$3,0,Feuil1!G$5-1,COUNTA(Sheet1!$A:$A)-2),Feuil1!$A109)</f>
        <v>0</v>
      </c>
      <c r="H109" s="5">
        <f ca="1">COUNTIF(OFFSET(Sheet1!$C$3:$C$3,0,Feuil1!H$5-1,COUNTA(Sheet1!$A:$A)-2),Feuil1!$A109)</f>
        <v>1</v>
      </c>
      <c r="I109" s="5">
        <f ca="1">COUNTIF(OFFSET(Sheet1!$C$3:$C$3,0,Feuil1!I$5-1,COUNTA(Sheet1!$A:$A)-2),Feuil1!$A109)</f>
        <v>0</v>
      </c>
      <c r="J109" s="5">
        <f ca="1">IFERROR(VALUE(INDEX(Sheet1!$B$3:$B$8,MATCH($A109,OFFSET(Sheet1!$C$3:$C$3,0,Feuil1!J$5-1,COUNTA(Sheet1!$A:$A)-2),0))),0)</f>
        <v>0</v>
      </c>
      <c r="K109" s="5">
        <f ca="1">IFERROR(VALUE(INDEX(Sheet1!$B$3:$B$8,MATCH($A109,OFFSET(Sheet1!$C$3:$C$3,0,Feuil1!K$5-1,COUNTA(Sheet1!$A:$A)-2),0))),0)</f>
        <v>0</v>
      </c>
      <c r="L109" s="5">
        <f ca="1">IFERROR(VALUE(INDEX(Sheet1!$B$3:$B$8,MATCH($A109,OFFSET(Sheet1!$C$3:$C$3,0,Feuil1!L$5-1,COUNTA(Sheet1!$A:$A)-2),0))),0)</f>
        <v>0</v>
      </c>
      <c r="M109" s="5">
        <f ca="1">IFERROR(VALUE(INDEX(Sheet1!$B$3:$B$8,MATCH($A109,OFFSET(Sheet1!$C$3:$C$3,0,Feuil1!M$5-1,COUNTA(Sheet1!$A:$A)-2),0))),0)</f>
        <v>0</v>
      </c>
      <c r="N109" s="5">
        <f ca="1">IFERROR(VALUE(INDEX(Sheet1!$B$3:$B$8,MATCH($A109,OFFSET(Sheet1!$C$3:$C$3,0,Feuil1!N$5-1,COUNTA(Sheet1!$A:$A)-2),0))),0)</f>
        <v>0</v>
      </c>
    </row>
    <row r="110" spans="1:14" x14ac:dyDescent="0.2">
      <c r="A110" s="25" t="s">
        <v>251</v>
      </c>
      <c r="B110" s="25">
        <f t="shared" ca="1" si="5"/>
        <v>2</v>
      </c>
      <c r="C110" s="4">
        <f t="shared" ca="1" si="6"/>
        <v>2</v>
      </c>
      <c r="E110" s="5">
        <f ca="1">COUNTIF(OFFSET(Sheet1!$C$3:$C$3,0,Feuil1!E$5-1,COUNTA(Sheet1!$A:$A)-2),Feuil1!$A110)</f>
        <v>0</v>
      </c>
      <c r="F110" s="5">
        <f ca="1">COUNTIF(OFFSET(Sheet1!$C$3:$C$3,0,Feuil1!F$5-1,COUNTA(Sheet1!$A:$A)-2),Feuil1!$A110)</f>
        <v>0</v>
      </c>
      <c r="G110" s="5">
        <f ca="1">COUNTIF(OFFSET(Sheet1!$C$3:$C$3,0,Feuil1!G$5-1,COUNTA(Sheet1!$A:$A)-2),Feuil1!$A110)</f>
        <v>0</v>
      </c>
      <c r="H110" s="5">
        <f ca="1">COUNTIF(OFFSET(Sheet1!$C$3:$C$3,0,Feuil1!H$5-1,COUNTA(Sheet1!$A:$A)-2),Feuil1!$A110)</f>
        <v>1</v>
      </c>
      <c r="I110" s="5">
        <f ca="1">COUNTIF(OFFSET(Sheet1!$C$3:$C$3,0,Feuil1!I$5-1,COUNTA(Sheet1!$A:$A)-2),Feuil1!$A110)</f>
        <v>0</v>
      </c>
      <c r="J110" s="5">
        <f ca="1">IFERROR(VALUE(INDEX(Sheet1!$B$3:$B$8,MATCH($A110,OFFSET(Sheet1!$C$3:$C$3,0,Feuil1!J$5-1,COUNTA(Sheet1!$A:$A)-2),0))),0)</f>
        <v>0</v>
      </c>
      <c r="K110" s="5">
        <f ca="1">IFERROR(VALUE(INDEX(Sheet1!$B$3:$B$8,MATCH($A110,OFFSET(Sheet1!$C$3:$C$3,0,Feuil1!K$5-1,COUNTA(Sheet1!$A:$A)-2),0))),0)</f>
        <v>0</v>
      </c>
      <c r="L110" s="5">
        <f ca="1">IFERROR(VALUE(INDEX(Sheet1!$B$3:$B$8,MATCH($A110,OFFSET(Sheet1!$C$3:$C$3,0,Feuil1!L$5-1,COUNTA(Sheet1!$A:$A)-2),0))),0)</f>
        <v>0</v>
      </c>
      <c r="M110" s="5">
        <f ca="1">IFERROR(VALUE(INDEX(Sheet1!$B$3:$B$8,MATCH($A110,OFFSET(Sheet1!$C$3:$C$3,0,Feuil1!M$5-1,COUNTA(Sheet1!$A:$A)-2),0))),0)</f>
        <v>0</v>
      </c>
      <c r="N110" s="5">
        <f ca="1">IFERROR(VALUE(INDEX(Sheet1!$B$3:$B$8,MATCH($A110,OFFSET(Sheet1!$C$3:$C$3,0,Feuil1!N$5-1,COUNTA(Sheet1!$A:$A)-2),0))),0)</f>
        <v>0</v>
      </c>
    </row>
    <row r="111" spans="1:14" x14ac:dyDescent="0.2">
      <c r="A111" s="25" t="s">
        <v>256</v>
      </c>
      <c r="B111" s="25">
        <f t="shared" ca="1" si="5"/>
        <v>2</v>
      </c>
      <c r="C111" s="4">
        <f t="shared" ca="1" si="6"/>
        <v>2</v>
      </c>
      <c r="E111" s="5">
        <f ca="1">COUNTIF(OFFSET(Sheet1!$C$3:$C$3,0,Feuil1!E$5-1,COUNTA(Sheet1!$A:$A)-2),Feuil1!$A111)</f>
        <v>0</v>
      </c>
      <c r="F111" s="5">
        <f ca="1">COUNTIF(OFFSET(Sheet1!$C$3:$C$3,0,Feuil1!F$5-1,COUNTA(Sheet1!$A:$A)-2),Feuil1!$A111)</f>
        <v>0</v>
      </c>
      <c r="G111" s="5">
        <f ca="1">COUNTIF(OFFSET(Sheet1!$C$3:$C$3,0,Feuil1!G$5-1,COUNTA(Sheet1!$A:$A)-2),Feuil1!$A111)</f>
        <v>0</v>
      </c>
      <c r="H111" s="5">
        <f ca="1">COUNTIF(OFFSET(Sheet1!$C$3:$C$3,0,Feuil1!H$5-1,COUNTA(Sheet1!$A:$A)-2),Feuil1!$A111)</f>
        <v>1</v>
      </c>
      <c r="I111" s="5">
        <f ca="1">COUNTIF(OFFSET(Sheet1!$C$3:$C$3,0,Feuil1!I$5-1,COUNTA(Sheet1!$A:$A)-2),Feuil1!$A111)</f>
        <v>0</v>
      </c>
      <c r="J111" s="5">
        <f ca="1">IFERROR(VALUE(INDEX(Sheet1!$B$3:$B$8,MATCH($A111,OFFSET(Sheet1!$C$3:$C$3,0,Feuil1!J$5-1,COUNTA(Sheet1!$A:$A)-2),0))),0)</f>
        <v>0</v>
      </c>
      <c r="K111" s="5">
        <f ca="1">IFERROR(VALUE(INDEX(Sheet1!$B$3:$B$8,MATCH($A111,OFFSET(Sheet1!$C$3:$C$3,0,Feuil1!K$5-1,COUNTA(Sheet1!$A:$A)-2),0))),0)</f>
        <v>0</v>
      </c>
      <c r="L111" s="5">
        <f ca="1">IFERROR(VALUE(INDEX(Sheet1!$B$3:$B$8,MATCH($A111,OFFSET(Sheet1!$C$3:$C$3,0,Feuil1!L$5-1,COUNTA(Sheet1!$A:$A)-2),0))),0)</f>
        <v>0</v>
      </c>
      <c r="M111" s="5">
        <f ca="1">IFERROR(VALUE(INDEX(Sheet1!$B$3:$B$8,MATCH($A111,OFFSET(Sheet1!$C$3:$C$3,0,Feuil1!M$5-1,COUNTA(Sheet1!$A:$A)-2),0))),0)</f>
        <v>0</v>
      </c>
      <c r="N111" s="5">
        <f ca="1">IFERROR(VALUE(INDEX(Sheet1!$B$3:$B$8,MATCH($A111,OFFSET(Sheet1!$C$3:$C$3,0,Feuil1!N$5-1,COUNTA(Sheet1!$A:$A)-2),0))),0)</f>
        <v>0</v>
      </c>
    </row>
    <row r="112" spans="1:14" x14ac:dyDescent="0.2">
      <c r="A112" s="25" t="s">
        <v>262</v>
      </c>
      <c r="B112" s="25">
        <f t="shared" ca="1" si="5"/>
        <v>2</v>
      </c>
      <c r="C112" s="4">
        <f t="shared" ca="1" si="6"/>
        <v>2</v>
      </c>
      <c r="E112" s="5">
        <f ca="1">COUNTIF(OFFSET(Sheet1!$C$3:$C$3,0,Feuil1!E$5-1,COUNTA(Sheet1!$A:$A)-2),Feuil1!$A112)</f>
        <v>0</v>
      </c>
      <c r="F112" s="5">
        <f ca="1">COUNTIF(OFFSET(Sheet1!$C$3:$C$3,0,Feuil1!F$5-1,COUNTA(Sheet1!$A:$A)-2),Feuil1!$A112)</f>
        <v>0</v>
      </c>
      <c r="G112" s="5">
        <f ca="1">COUNTIF(OFFSET(Sheet1!$C$3:$C$3,0,Feuil1!G$5-1,COUNTA(Sheet1!$A:$A)-2),Feuil1!$A112)</f>
        <v>0</v>
      </c>
      <c r="H112" s="5">
        <f ca="1">COUNTIF(OFFSET(Sheet1!$C$3:$C$3,0,Feuil1!H$5-1,COUNTA(Sheet1!$A:$A)-2),Feuil1!$A112)</f>
        <v>1</v>
      </c>
      <c r="I112" s="5">
        <f ca="1">COUNTIF(OFFSET(Sheet1!$C$3:$C$3,0,Feuil1!I$5-1,COUNTA(Sheet1!$A:$A)-2),Feuil1!$A112)</f>
        <v>0</v>
      </c>
      <c r="J112" s="5">
        <f ca="1">IFERROR(VALUE(INDEX(Sheet1!$B$3:$B$8,MATCH($A112,OFFSET(Sheet1!$C$3:$C$3,0,Feuil1!J$5-1,COUNTA(Sheet1!$A:$A)-2),0))),0)</f>
        <v>0</v>
      </c>
      <c r="K112" s="5">
        <f ca="1">IFERROR(VALUE(INDEX(Sheet1!$B$3:$B$8,MATCH($A112,OFFSET(Sheet1!$C$3:$C$3,0,Feuil1!K$5-1,COUNTA(Sheet1!$A:$A)-2),0))),0)</f>
        <v>0</v>
      </c>
      <c r="L112" s="5">
        <f ca="1">IFERROR(VALUE(INDEX(Sheet1!$B$3:$B$8,MATCH($A112,OFFSET(Sheet1!$C$3:$C$3,0,Feuil1!L$5-1,COUNTA(Sheet1!$A:$A)-2),0))),0)</f>
        <v>0</v>
      </c>
      <c r="M112" s="5">
        <f ca="1">IFERROR(VALUE(INDEX(Sheet1!$B$3:$B$8,MATCH($A112,OFFSET(Sheet1!$C$3:$C$3,0,Feuil1!M$5-1,COUNTA(Sheet1!$A:$A)-2),0))),0)</f>
        <v>0</v>
      </c>
      <c r="N112" s="5">
        <f ca="1">IFERROR(VALUE(INDEX(Sheet1!$B$3:$B$8,MATCH($A112,OFFSET(Sheet1!$C$3:$C$3,0,Feuil1!N$5-1,COUNTA(Sheet1!$A:$A)-2),0))),0)</f>
        <v>0</v>
      </c>
    </row>
    <row r="113" spans="1:14" x14ac:dyDescent="0.2">
      <c r="A113" s="25" t="s">
        <v>269</v>
      </c>
      <c r="B113" s="25">
        <f t="shared" ca="1" si="5"/>
        <v>0</v>
      </c>
      <c r="C113" s="4" t="e">
        <f t="shared" ca="1" si="6"/>
        <v>#N/A</v>
      </c>
      <c r="E113" s="5">
        <f ca="1">COUNTIF(OFFSET(Sheet1!$C$3:$C$3,0,Feuil1!E$5-1,COUNTA(Sheet1!$A:$A)-2),Feuil1!$A113)</f>
        <v>0</v>
      </c>
      <c r="F113" s="5">
        <f ca="1">COUNTIF(OFFSET(Sheet1!$C$3:$C$3,0,Feuil1!F$5-1,COUNTA(Sheet1!$A:$A)-2),Feuil1!$A113)</f>
        <v>0</v>
      </c>
      <c r="G113" s="5">
        <f ca="1">COUNTIF(OFFSET(Sheet1!$C$3:$C$3,0,Feuil1!G$5-1,COUNTA(Sheet1!$A:$A)-2),Feuil1!$A113)</f>
        <v>0</v>
      </c>
      <c r="H113" s="5">
        <f ca="1">COUNTIF(OFFSET(Sheet1!$C$3:$C$3,0,Feuil1!H$5-1,COUNTA(Sheet1!$A:$A)-2),Feuil1!$A113)</f>
        <v>0</v>
      </c>
      <c r="I113" s="5">
        <f ca="1">COUNTIF(OFFSET(Sheet1!$C$3:$C$3,0,Feuil1!I$5-1,COUNTA(Sheet1!$A:$A)-2),Feuil1!$A113)</f>
        <v>0</v>
      </c>
      <c r="J113" s="5">
        <f ca="1">IFERROR(VALUE(INDEX(Sheet1!$B$3:$B$8,MATCH($A113,OFFSET(Sheet1!$C$3:$C$3,0,Feuil1!J$5-1,COUNTA(Sheet1!$A:$A)-2),0))),0)</f>
        <v>0</v>
      </c>
      <c r="K113" s="5">
        <f ca="1">IFERROR(VALUE(INDEX(Sheet1!$B$3:$B$8,MATCH($A113,OFFSET(Sheet1!$C$3:$C$3,0,Feuil1!K$5-1,COUNTA(Sheet1!$A:$A)-2),0))),0)</f>
        <v>0</v>
      </c>
      <c r="L113" s="5">
        <f ca="1">IFERROR(VALUE(INDEX(Sheet1!$B$3:$B$8,MATCH($A113,OFFSET(Sheet1!$C$3:$C$3,0,Feuil1!L$5-1,COUNTA(Sheet1!$A:$A)-2),0))),0)</f>
        <v>0</v>
      </c>
      <c r="M113" s="5">
        <f ca="1">IFERROR(VALUE(INDEX(Sheet1!$B$3:$B$8,MATCH($A113,OFFSET(Sheet1!$C$3:$C$3,0,Feuil1!M$5-1,COUNTA(Sheet1!$A:$A)-2),0))),0)</f>
        <v>0</v>
      </c>
      <c r="N113" s="5">
        <f ca="1">IFERROR(VALUE(INDEX(Sheet1!$B$3:$B$8,MATCH($A113,OFFSET(Sheet1!$C$3:$C$3,0,Feuil1!N$5-1,COUNTA(Sheet1!$A:$A)-2),0))),0)</f>
        <v>0</v>
      </c>
    </row>
    <row r="114" spans="1:14" x14ac:dyDescent="0.2">
      <c r="A114" s="25" t="s">
        <v>56</v>
      </c>
      <c r="B114" s="25">
        <f t="shared" ca="1" si="5"/>
        <v>1</v>
      </c>
      <c r="C114" s="4">
        <f t="shared" ca="1" si="6"/>
        <v>1</v>
      </c>
      <c r="E114" s="5">
        <f ca="1">COUNTIF(OFFSET(Sheet1!$C$3:$C$3,0,Feuil1!E$5-1,COUNTA(Sheet1!$A:$A)-2),Feuil1!$A114)</f>
        <v>0</v>
      </c>
      <c r="F114" s="5">
        <f ca="1">COUNTIF(OFFSET(Sheet1!$C$3:$C$3,0,Feuil1!F$5-1,COUNTA(Sheet1!$A:$A)-2),Feuil1!$A114)</f>
        <v>0</v>
      </c>
      <c r="G114" s="5">
        <f ca="1">COUNTIF(OFFSET(Sheet1!$C$3:$C$3,0,Feuil1!G$5-1,COUNTA(Sheet1!$A:$A)-2),Feuil1!$A114)</f>
        <v>0</v>
      </c>
      <c r="H114" s="5">
        <f ca="1">COUNTIF(OFFSET(Sheet1!$C$3:$C$3,0,Feuil1!H$5-1,COUNTA(Sheet1!$A:$A)-2),Feuil1!$A114)</f>
        <v>0</v>
      </c>
      <c r="I114" s="5">
        <f ca="1">COUNTIF(OFFSET(Sheet1!$C$3:$C$3,0,Feuil1!I$5-1,COUNTA(Sheet1!$A:$A)-2),Feuil1!$A114)</f>
        <v>1</v>
      </c>
      <c r="J114" s="5">
        <f ca="1">IFERROR(VALUE(INDEX(Sheet1!$B$3:$B$8,MATCH($A114,OFFSET(Sheet1!$C$3:$C$3,0,Feuil1!J$5-1,COUNTA(Sheet1!$A:$A)-2),0))),0)</f>
        <v>0</v>
      </c>
      <c r="K114" s="5">
        <f ca="1">IFERROR(VALUE(INDEX(Sheet1!$B$3:$B$8,MATCH($A114,OFFSET(Sheet1!$C$3:$C$3,0,Feuil1!K$5-1,COUNTA(Sheet1!$A:$A)-2),0))),0)</f>
        <v>0</v>
      </c>
      <c r="L114" s="5">
        <f ca="1">IFERROR(VALUE(INDEX(Sheet1!$B$3:$B$8,MATCH($A114,OFFSET(Sheet1!$C$3:$C$3,0,Feuil1!L$5-1,COUNTA(Sheet1!$A:$A)-2),0))),0)</f>
        <v>0</v>
      </c>
      <c r="M114" s="5">
        <f ca="1">IFERROR(VALUE(INDEX(Sheet1!$B$3:$B$8,MATCH($A114,OFFSET(Sheet1!$C$3:$C$3,0,Feuil1!M$5-1,COUNTA(Sheet1!$A:$A)-2),0))),0)</f>
        <v>0</v>
      </c>
      <c r="N114" s="5">
        <f ca="1">IFERROR(VALUE(INDEX(Sheet1!$B$3:$B$8,MATCH($A114,OFFSET(Sheet1!$C$3:$C$3,0,Feuil1!N$5-1,COUNTA(Sheet1!$A:$A)-2),0))),0)</f>
        <v>47</v>
      </c>
    </row>
    <row r="115" spans="1:14" x14ac:dyDescent="0.2">
      <c r="A115" s="25" t="s">
        <v>17</v>
      </c>
      <c r="B115" s="25">
        <f t="shared" ca="1" si="5"/>
        <v>1</v>
      </c>
      <c r="C115" s="4">
        <f t="shared" ca="1" si="6"/>
        <v>1</v>
      </c>
      <c r="E115" s="5">
        <f ca="1">COUNTIF(OFFSET(Sheet1!$C$3:$C$3,0,Feuil1!E$5-1,COUNTA(Sheet1!$A:$A)-2),Feuil1!$A115)</f>
        <v>0</v>
      </c>
      <c r="F115" s="5">
        <f ca="1">COUNTIF(OFFSET(Sheet1!$C$3:$C$3,0,Feuil1!F$5-1,COUNTA(Sheet1!$A:$A)-2),Feuil1!$A115)</f>
        <v>0</v>
      </c>
      <c r="G115" s="5">
        <f ca="1">COUNTIF(OFFSET(Sheet1!$C$3:$C$3,0,Feuil1!G$5-1,COUNTA(Sheet1!$A:$A)-2),Feuil1!$A115)</f>
        <v>0</v>
      </c>
      <c r="H115" s="5">
        <f ca="1">COUNTIF(OFFSET(Sheet1!$C$3:$C$3,0,Feuil1!H$5-1,COUNTA(Sheet1!$A:$A)-2),Feuil1!$A115)</f>
        <v>0</v>
      </c>
      <c r="I115" s="5">
        <f ca="1">COUNTIF(OFFSET(Sheet1!$C$3:$C$3,0,Feuil1!I$5-1,COUNTA(Sheet1!$A:$A)-2),Feuil1!$A115)</f>
        <v>1</v>
      </c>
      <c r="J115" s="5">
        <f ca="1">IFERROR(VALUE(INDEX(Sheet1!$B$3:$B$8,MATCH($A115,OFFSET(Sheet1!$C$3:$C$3,0,Feuil1!J$5-1,COUNTA(Sheet1!$A:$A)-2),0))),0)</f>
        <v>0</v>
      </c>
      <c r="K115" s="5">
        <f ca="1">IFERROR(VALUE(INDEX(Sheet1!$B$3:$B$8,MATCH($A115,OFFSET(Sheet1!$C$3:$C$3,0,Feuil1!K$5-1,COUNTA(Sheet1!$A:$A)-2),0))),0)</f>
        <v>0</v>
      </c>
      <c r="L115" s="5">
        <f ca="1">IFERROR(VALUE(INDEX(Sheet1!$B$3:$B$8,MATCH($A115,OFFSET(Sheet1!$C$3:$C$3,0,Feuil1!L$5-1,COUNTA(Sheet1!$A:$A)-2),0))),0)</f>
        <v>0</v>
      </c>
      <c r="M115" s="5">
        <f ca="1">IFERROR(VALUE(INDEX(Sheet1!$B$3:$B$8,MATCH($A115,OFFSET(Sheet1!$C$3:$C$3,0,Feuil1!M$5-1,COUNTA(Sheet1!$A:$A)-2),0))),0)</f>
        <v>0</v>
      </c>
      <c r="N115" s="5">
        <f ca="1">IFERROR(VALUE(INDEX(Sheet1!$B$3:$B$8,MATCH($A115,OFFSET(Sheet1!$C$3:$C$3,0,Feuil1!N$5-1,COUNTA(Sheet1!$A:$A)-2),0))),0)</f>
        <v>28</v>
      </c>
    </row>
    <row r="116" spans="1:14" x14ac:dyDescent="0.2">
      <c r="A116" s="25" t="s">
        <v>24</v>
      </c>
      <c r="B116" s="25">
        <f t="shared" ca="1" si="5"/>
        <v>1</v>
      </c>
      <c r="C116" s="4">
        <f t="shared" ca="1" si="6"/>
        <v>1</v>
      </c>
      <c r="E116" s="5">
        <f ca="1">COUNTIF(OFFSET(Sheet1!$C$3:$C$3,0,Feuil1!E$5-1,COUNTA(Sheet1!$A:$A)-2),Feuil1!$A116)</f>
        <v>0</v>
      </c>
      <c r="F116" s="5">
        <f ca="1">COUNTIF(OFFSET(Sheet1!$C$3:$C$3,0,Feuil1!F$5-1,COUNTA(Sheet1!$A:$A)-2),Feuil1!$A116)</f>
        <v>0</v>
      </c>
      <c r="G116" s="5">
        <f ca="1">COUNTIF(OFFSET(Sheet1!$C$3:$C$3,0,Feuil1!G$5-1,COUNTA(Sheet1!$A:$A)-2),Feuil1!$A116)</f>
        <v>0</v>
      </c>
      <c r="H116" s="5">
        <f ca="1">COUNTIF(OFFSET(Sheet1!$C$3:$C$3,0,Feuil1!H$5-1,COUNTA(Sheet1!$A:$A)-2),Feuil1!$A116)</f>
        <v>0</v>
      </c>
      <c r="I116" s="5">
        <f ca="1">COUNTIF(OFFSET(Sheet1!$C$3:$C$3,0,Feuil1!I$5-1,COUNTA(Sheet1!$A:$A)-2),Feuil1!$A116)</f>
        <v>1</v>
      </c>
      <c r="J116" s="5">
        <f ca="1">IFERROR(VALUE(INDEX(Sheet1!$B$3:$B$8,MATCH($A116,OFFSET(Sheet1!$C$3:$C$3,0,Feuil1!J$5-1,COUNTA(Sheet1!$A:$A)-2),0))),0)</f>
        <v>0</v>
      </c>
      <c r="K116" s="5">
        <f ca="1">IFERROR(VALUE(INDEX(Sheet1!$B$3:$B$8,MATCH($A116,OFFSET(Sheet1!$C$3:$C$3,0,Feuil1!K$5-1,COUNTA(Sheet1!$A:$A)-2),0))),0)</f>
        <v>0</v>
      </c>
      <c r="L116" s="5">
        <f ca="1">IFERROR(VALUE(INDEX(Sheet1!$B$3:$B$8,MATCH($A116,OFFSET(Sheet1!$C$3:$C$3,0,Feuil1!L$5-1,COUNTA(Sheet1!$A:$A)-2),0))),0)</f>
        <v>0</v>
      </c>
      <c r="M116" s="5">
        <f ca="1">IFERROR(VALUE(INDEX(Sheet1!$B$3:$B$8,MATCH($A116,OFFSET(Sheet1!$C$3:$C$3,0,Feuil1!M$5-1,COUNTA(Sheet1!$A:$A)-2),0))),0)</f>
        <v>0</v>
      </c>
      <c r="N116" s="5">
        <f ca="1">IFERROR(VALUE(INDEX(Sheet1!$B$3:$B$8,MATCH($A116,OFFSET(Sheet1!$C$3:$C$3,0,Feuil1!N$5-1,COUNTA(Sheet1!$A:$A)-2),0))),0)</f>
        <v>65</v>
      </c>
    </row>
    <row r="117" spans="1:14" x14ac:dyDescent="0.2">
      <c r="A117" s="25" t="s">
        <v>31</v>
      </c>
      <c r="B117" s="25">
        <f t="shared" ca="1" si="5"/>
        <v>1</v>
      </c>
      <c r="C117" s="4">
        <f t="shared" ca="1" si="6"/>
        <v>1</v>
      </c>
      <c r="E117" s="5">
        <f ca="1">COUNTIF(OFFSET(Sheet1!$C$3:$C$3,0,Feuil1!E$5-1,COUNTA(Sheet1!$A:$A)-2),Feuil1!$A117)</f>
        <v>0</v>
      </c>
      <c r="F117" s="5">
        <f ca="1">COUNTIF(OFFSET(Sheet1!$C$3:$C$3,0,Feuil1!F$5-1,COUNTA(Sheet1!$A:$A)-2),Feuil1!$A117)</f>
        <v>0</v>
      </c>
      <c r="G117" s="5">
        <f ca="1">COUNTIF(OFFSET(Sheet1!$C$3:$C$3,0,Feuil1!G$5-1,COUNTA(Sheet1!$A:$A)-2),Feuil1!$A117)</f>
        <v>0</v>
      </c>
      <c r="H117" s="5">
        <f ca="1">COUNTIF(OFFSET(Sheet1!$C$3:$C$3,0,Feuil1!H$5-1,COUNTA(Sheet1!$A:$A)-2),Feuil1!$A117)</f>
        <v>0</v>
      </c>
      <c r="I117" s="5">
        <f ca="1">COUNTIF(OFFSET(Sheet1!$C$3:$C$3,0,Feuil1!I$5-1,COUNTA(Sheet1!$A:$A)-2),Feuil1!$A117)</f>
        <v>1</v>
      </c>
      <c r="J117" s="5">
        <f ca="1">IFERROR(VALUE(INDEX(Sheet1!$B$3:$B$8,MATCH($A117,OFFSET(Sheet1!$C$3:$C$3,0,Feuil1!J$5-1,COUNTA(Sheet1!$A:$A)-2),0))),0)</f>
        <v>0</v>
      </c>
      <c r="K117" s="5">
        <f ca="1">IFERROR(VALUE(INDEX(Sheet1!$B$3:$B$8,MATCH($A117,OFFSET(Sheet1!$C$3:$C$3,0,Feuil1!K$5-1,COUNTA(Sheet1!$A:$A)-2),0))),0)</f>
        <v>0</v>
      </c>
      <c r="L117" s="5">
        <f ca="1">IFERROR(VALUE(INDEX(Sheet1!$B$3:$B$8,MATCH($A117,OFFSET(Sheet1!$C$3:$C$3,0,Feuil1!L$5-1,COUNTA(Sheet1!$A:$A)-2),0))),0)</f>
        <v>0</v>
      </c>
      <c r="M117" s="5">
        <f ca="1">IFERROR(VALUE(INDEX(Sheet1!$B$3:$B$8,MATCH($A117,OFFSET(Sheet1!$C$3:$C$3,0,Feuil1!M$5-1,COUNTA(Sheet1!$A:$A)-2),0))),0)</f>
        <v>0</v>
      </c>
      <c r="N117" s="5">
        <f ca="1">IFERROR(VALUE(INDEX(Sheet1!$B$3:$B$8,MATCH($A117,OFFSET(Sheet1!$C$3:$C$3,0,Feuil1!N$5-1,COUNTA(Sheet1!$A:$A)-2),0))),0)</f>
        <v>32</v>
      </c>
    </row>
    <row r="118" spans="1:14" x14ac:dyDescent="0.2">
      <c r="A118" s="25" t="s">
        <v>38</v>
      </c>
      <c r="B118" s="25">
        <f t="shared" ca="1" si="5"/>
        <v>1</v>
      </c>
      <c r="C118" s="4">
        <f t="shared" ca="1" si="6"/>
        <v>1</v>
      </c>
      <c r="E118" s="5">
        <f ca="1">COUNTIF(OFFSET(Sheet1!$C$3:$C$3,0,Feuil1!E$5-1,COUNTA(Sheet1!$A:$A)-2),Feuil1!$A118)</f>
        <v>0</v>
      </c>
      <c r="F118" s="5">
        <f ca="1">COUNTIF(OFFSET(Sheet1!$C$3:$C$3,0,Feuil1!F$5-1,COUNTA(Sheet1!$A:$A)-2),Feuil1!$A118)</f>
        <v>0</v>
      </c>
      <c r="G118" s="5">
        <f ca="1">COUNTIF(OFFSET(Sheet1!$C$3:$C$3,0,Feuil1!G$5-1,COUNTA(Sheet1!$A:$A)-2),Feuil1!$A118)</f>
        <v>0</v>
      </c>
      <c r="H118" s="5">
        <f ca="1">COUNTIF(OFFSET(Sheet1!$C$3:$C$3,0,Feuil1!H$5-1,COUNTA(Sheet1!$A:$A)-2),Feuil1!$A118)</f>
        <v>0</v>
      </c>
      <c r="I118" s="5">
        <f ca="1">COUNTIF(OFFSET(Sheet1!$C$3:$C$3,0,Feuil1!I$5-1,COUNTA(Sheet1!$A:$A)-2),Feuil1!$A118)</f>
        <v>1</v>
      </c>
      <c r="J118" s="5">
        <f ca="1">IFERROR(VALUE(INDEX(Sheet1!$B$3:$B$8,MATCH($A118,OFFSET(Sheet1!$C$3:$C$3,0,Feuil1!J$5-1,COUNTA(Sheet1!$A:$A)-2),0))),0)</f>
        <v>0</v>
      </c>
      <c r="K118" s="5">
        <f ca="1">IFERROR(VALUE(INDEX(Sheet1!$B$3:$B$8,MATCH($A118,OFFSET(Sheet1!$C$3:$C$3,0,Feuil1!K$5-1,COUNTA(Sheet1!$A:$A)-2),0))),0)</f>
        <v>0</v>
      </c>
      <c r="L118" s="5">
        <f ca="1">IFERROR(VALUE(INDEX(Sheet1!$B$3:$B$8,MATCH($A118,OFFSET(Sheet1!$C$3:$C$3,0,Feuil1!L$5-1,COUNTA(Sheet1!$A:$A)-2),0))),0)</f>
        <v>0</v>
      </c>
      <c r="M118" s="5">
        <f ca="1">IFERROR(VALUE(INDEX(Sheet1!$B$3:$B$8,MATCH($A118,OFFSET(Sheet1!$C$3:$C$3,0,Feuil1!M$5-1,COUNTA(Sheet1!$A:$A)-2),0))),0)</f>
        <v>0</v>
      </c>
      <c r="N118" s="5">
        <f ca="1">IFERROR(VALUE(INDEX(Sheet1!$B$3:$B$8,MATCH($A118,OFFSET(Sheet1!$C$3:$C$3,0,Feuil1!N$5-1,COUNTA(Sheet1!$A:$A)-2),0))),0)</f>
        <v>10</v>
      </c>
    </row>
    <row r="119" spans="1:14" x14ac:dyDescent="0.2">
      <c r="A119" s="25" t="s">
        <v>45</v>
      </c>
      <c r="B119" s="25">
        <f t="shared" ca="1" si="5"/>
        <v>1</v>
      </c>
      <c r="C119" s="4">
        <f t="shared" ca="1" si="6"/>
        <v>1</v>
      </c>
      <c r="E119" s="5">
        <f ca="1">COUNTIF(OFFSET(Sheet1!$C$3:$C$3,0,Feuil1!E$5-1,COUNTA(Sheet1!$A:$A)-2),Feuil1!$A119)</f>
        <v>0</v>
      </c>
      <c r="F119" s="5">
        <f ca="1">COUNTIF(OFFSET(Sheet1!$C$3:$C$3,0,Feuil1!F$5-1,COUNTA(Sheet1!$A:$A)-2),Feuil1!$A119)</f>
        <v>0</v>
      </c>
      <c r="G119" s="5">
        <f ca="1">COUNTIF(OFFSET(Sheet1!$C$3:$C$3,0,Feuil1!G$5-1,COUNTA(Sheet1!$A:$A)-2),Feuil1!$A119)</f>
        <v>0</v>
      </c>
      <c r="H119" s="5">
        <f ca="1">COUNTIF(OFFSET(Sheet1!$C$3:$C$3,0,Feuil1!H$5-1,COUNTA(Sheet1!$A:$A)-2),Feuil1!$A119)</f>
        <v>0</v>
      </c>
      <c r="I119" s="5">
        <f ca="1">COUNTIF(OFFSET(Sheet1!$C$3:$C$3,0,Feuil1!I$5-1,COUNTA(Sheet1!$A:$A)-2),Feuil1!$A119)</f>
        <v>1</v>
      </c>
      <c r="J119" s="5">
        <f ca="1">IFERROR(VALUE(INDEX(Sheet1!$B$3:$B$8,MATCH($A119,OFFSET(Sheet1!$C$3:$C$3,0,Feuil1!J$5-1,COUNTA(Sheet1!$A:$A)-2),0))),0)</f>
        <v>0</v>
      </c>
      <c r="K119" s="5">
        <f ca="1">IFERROR(VALUE(INDEX(Sheet1!$B$3:$B$8,MATCH($A119,OFFSET(Sheet1!$C$3:$C$3,0,Feuil1!K$5-1,COUNTA(Sheet1!$A:$A)-2),0))),0)</f>
        <v>0</v>
      </c>
      <c r="L119" s="5">
        <f ca="1">IFERROR(VALUE(INDEX(Sheet1!$B$3:$B$8,MATCH($A119,OFFSET(Sheet1!$C$3:$C$3,0,Feuil1!L$5-1,COUNTA(Sheet1!$A:$A)-2),0))),0)</f>
        <v>0</v>
      </c>
      <c r="M119" s="5">
        <f ca="1">IFERROR(VALUE(INDEX(Sheet1!$B$3:$B$8,MATCH($A119,OFFSET(Sheet1!$C$3:$C$3,0,Feuil1!M$5-1,COUNTA(Sheet1!$A:$A)-2),0))),0)</f>
        <v>0</v>
      </c>
      <c r="N119" s="5">
        <f ca="1">IFERROR(VALUE(INDEX(Sheet1!$B$3:$B$8,MATCH($A119,OFFSET(Sheet1!$C$3:$C$3,0,Feuil1!N$5-1,COUNTA(Sheet1!$A:$A)-2),0))),0)</f>
        <v>50</v>
      </c>
    </row>
    <row r="120" spans="1:14" x14ac:dyDescent="0.2">
      <c r="A120" s="25" t="s">
        <v>70</v>
      </c>
      <c r="B120" s="25">
        <f t="shared" ca="1" si="5"/>
        <v>1</v>
      </c>
      <c r="C120" s="4">
        <f t="shared" ca="1" si="6"/>
        <v>1</v>
      </c>
      <c r="E120" s="5">
        <f ca="1">COUNTIF(OFFSET(Sheet1!$C$3:$C$3,0,Feuil1!E$5-1,COUNTA(Sheet1!$A:$A)-2),Feuil1!$A120)</f>
        <v>0</v>
      </c>
      <c r="F120" s="5">
        <f ca="1">COUNTIF(OFFSET(Sheet1!$C$3:$C$3,0,Feuil1!F$5-1,COUNTA(Sheet1!$A:$A)-2),Feuil1!$A120)</f>
        <v>0</v>
      </c>
      <c r="G120" s="5">
        <f ca="1">COUNTIF(OFFSET(Sheet1!$C$3:$C$3,0,Feuil1!G$5-1,COUNTA(Sheet1!$A:$A)-2),Feuil1!$A120)</f>
        <v>0</v>
      </c>
      <c r="H120" s="5">
        <f ca="1">COUNTIF(OFFSET(Sheet1!$C$3:$C$3,0,Feuil1!H$5-1,COUNTA(Sheet1!$A:$A)-2),Feuil1!$A120)</f>
        <v>0</v>
      </c>
      <c r="I120" s="5">
        <f ca="1">COUNTIF(OFFSET(Sheet1!$C$3:$C$3,0,Feuil1!I$5-1,COUNTA(Sheet1!$A:$A)-2),Feuil1!$A120)</f>
        <v>1</v>
      </c>
      <c r="J120" s="5">
        <f ca="1">IFERROR(VALUE(INDEX(Sheet1!$B$3:$B$8,MATCH($A120,OFFSET(Sheet1!$C$3:$C$3,0,Feuil1!J$5-1,COUNTA(Sheet1!$A:$A)-2),0))),0)</f>
        <v>0</v>
      </c>
      <c r="K120" s="5">
        <f ca="1">IFERROR(VALUE(INDEX(Sheet1!$B$3:$B$8,MATCH($A120,OFFSET(Sheet1!$C$3:$C$3,0,Feuil1!K$5-1,COUNTA(Sheet1!$A:$A)-2),0))),0)</f>
        <v>0</v>
      </c>
      <c r="L120" s="5">
        <f ca="1">IFERROR(VALUE(INDEX(Sheet1!$B$3:$B$8,MATCH($A120,OFFSET(Sheet1!$C$3:$C$3,0,Feuil1!L$5-1,COUNTA(Sheet1!$A:$A)-2),0))),0)</f>
        <v>0</v>
      </c>
      <c r="M120" s="5">
        <f ca="1">IFERROR(VALUE(INDEX(Sheet1!$B$3:$B$8,MATCH($A120,OFFSET(Sheet1!$C$3:$C$3,0,Feuil1!M$5-1,COUNTA(Sheet1!$A:$A)-2),0))),0)</f>
        <v>0</v>
      </c>
      <c r="N120" s="5">
        <f ca="1">IFERROR(VALUE(INDEX(Sheet1!$B$3:$B$8,MATCH($A120,OFFSET(Sheet1!$C$3:$C$3,0,Feuil1!N$5-1,COUNTA(Sheet1!$A:$A)-2),0))),0)</f>
        <v>0</v>
      </c>
    </row>
    <row r="121" spans="1:14" x14ac:dyDescent="0.2">
      <c r="A121" s="25" t="s">
        <v>77</v>
      </c>
      <c r="B121" s="25">
        <f t="shared" ca="1" si="5"/>
        <v>1</v>
      </c>
      <c r="C121" s="4">
        <f t="shared" ca="1" si="6"/>
        <v>1</v>
      </c>
      <c r="E121" s="5">
        <f ca="1">COUNTIF(OFFSET(Sheet1!$C$3:$C$3,0,Feuil1!E$5-1,COUNTA(Sheet1!$A:$A)-2),Feuil1!$A121)</f>
        <v>0</v>
      </c>
      <c r="F121" s="5">
        <f ca="1">COUNTIF(OFFSET(Sheet1!$C$3:$C$3,0,Feuil1!F$5-1,COUNTA(Sheet1!$A:$A)-2),Feuil1!$A121)</f>
        <v>0</v>
      </c>
      <c r="G121" s="5">
        <f ca="1">COUNTIF(OFFSET(Sheet1!$C$3:$C$3,0,Feuil1!G$5-1,COUNTA(Sheet1!$A:$A)-2),Feuil1!$A121)</f>
        <v>0</v>
      </c>
      <c r="H121" s="5">
        <f ca="1">COUNTIF(OFFSET(Sheet1!$C$3:$C$3,0,Feuil1!H$5-1,COUNTA(Sheet1!$A:$A)-2),Feuil1!$A121)</f>
        <v>0</v>
      </c>
      <c r="I121" s="5">
        <f ca="1">COUNTIF(OFFSET(Sheet1!$C$3:$C$3,0,Feuil1!I$5-1,COUNTA(Sheet1!$A:$A)-2),Feuil1!$A121)</f>
        <v>1</v>
      </c>
      <c r="J121" s="5">
        <f ca="1">IFERROR(VALUE(INDEX(Sheet1!$B$3:$B$8,MATCH($A121,OFFSET(Sheet1!$C$3:$C$3,0,Feuil1!J$5-1,COUNTA(Sheet1!$A:$A)-2),0))),0)</f>
        <v>0</v>
      </c>
      <c r="K121" s="5">
        <f ca="1">IFERROR(VALUE(INDEX(Sheet1!$B$3:$B$8,MATCH($A121,OFFSET(Sheet1!$C$3:$C$3,0,Feuil1!K$5-1,COUNTA(Sheet1!$A:$A)-2),0))),0)</f>
        <v>0</v>
      </c>
      <c r="L121" s="5">
        <f ca="1">IFERROR(VALUE(INDEX(Sheet1!$B$3:$B$8,MATCH($A121,OFFSET(Sheet1!$C$3:$C$3,0,Feuil1!L$5-1,COUNTA(Sheet1!$A:$A)-2),0))),0)</f>
        <v>0</v>
      </c>
      <c r="M121" s="5">
        <f ca="1">IFERROR(VALUE(INDEX(Sheet1!$B$3:$B$8,MATCH($A121,OFFSET(Sheet1!$C$3:$C$3,0,Feuil1!M$5-1,COUNTA(Sheet1!$A:$A)-2),0))),0)</f>
        <v>0</v>
      </c>
      <c r="N121" s="5">
        <f ca="1">IFERROR(VALUE(INDEX(Sheet1!$B$3:$B$8,MATCH($A121,OFFSET(Sheet1!$C$3:$C$3,0,Feuil1!N$5-1,COUNTA(Sheet1!$A:$A)-2),0))),0)</f>
        <v>0</v>
      </c>
    </row>
    <row r="122" spans="1:14" x14ac:dyDescent="0.2">
      <c r="A122" s="25" t="s">
        <v>84</v>
      </c>
      <c r="B122" s="25">
        <f t="shared" ca="1" si="5"/>
        <v>1</v>
      </c>
      <c r="C122" s="4">
        <f t="shared" ca="1" si="6"/>
        <v>1</v>
      </c>
      <c r="E122" s="5">
        <f ca="1">COUNTIF(OFFSET(Sheet1!$C$3:$C$3,0,Feuil1!E$5-1,COUNTA(Sheet1!$A:$A)-2),Feuil1!$A122)</f>
        <v>0</v>
      </c>
      <c r="F122" s="5">
        <f ca="1">COUNTIF(OFFSET(Sheet1!$C$3:$C$3,0,Feuil1!F$5-1,COUNTA(Sheet1!$A:$A)-2),Feuil1!$A122)</f>
        <v>0</v>
      </c>
      <c r="G122" s="5">
        <f ca="1">COUNTIF(OFFSET(Sheet1!$C$3:$C$3,0,Feuil1!G$5-1,COUNTA(Sheet1!$A:$A)-2),Feuil1!$A122)</f>
        <v>0</v>
      </c>
      <c r="H122" s="5">
        <f ca="1">COUNTIF(OFFSET(Sheet1!$C$3:$C$3,0,Feuil1!H$5-1,COUNTA(Sheet1!$A:$A)-2),Feuil1!$A122)</f>
        <v>0</v>
      </c>
      <c r="I122" s="5">
        <f ca="1">COUNTIF(OFFSET(Sheet1!$C$3:$C$3,0,Feuil1!I$5-1,COUNTA(Sheet1!$A:$A)-2),Feuil1!$A122)</f>
        <v>1</v>
      </c>
      <c r="J122" s="5">
        <f ca="1">IFERROR(VALUE(INDEX(Sheet1!$B$3:$B$8,MATCH($A122,OFFSET(Sheet1!$C$3:$C$3,0,Feuil1!J$5-1,COUNTA(Sheet1!$A:$A)-2),0))),0)</f>
        <v>0</v>
      </c>
      <c r="K122" s="5">
        <f ca="1">IFERROR(VALUE(INDEX(Sheet1!$B$3:$B$8,MATCH($A122,OFFSET(Sheet1!$C$3:$C$3,0,Feuil1!K$5-1,COUNTA(Sheet1!$A:$A)-2),0))),0)</f>
        <v>0</v>
      </c>
      <c r="L122" s="5">
        <f ca="1">IFERROR(VALUE(INDEX(Sheet1!$B$3:$B$8,MATCH($A122,OFFSET(Sheet1!$C$3:$C$3,0,Feuil1!L$5-1,COUNTA(Sheet1!$A:$A)-2),0))),0)</f>
        <v>0</v>
      </c>
      <c r="M122" s="5">
        <f ca="1">IFERROR(VALUE(INDEX(Sheet1!$B$3:$B$8,MATCH($A122,OFFSET(Sheet1!$C$3:$C$3,0,Feuil1!M$5-1,COUNTA(Sheet1!$A:$A)-2),0))),0)</f>
        <v>0</v>
      </c>
      <c r="N122" s="5">
        <f ca="1">IFERROR(VALUE(INDEX(Sheet1!$B$3:$B$8,MATCH($A122,OFFSET(Sheet1!$C$3:$C$3,0,Feuil1!N$5-1,COUNTA(Sheet1!$A:$A)-2),0))),0)</f>
        <v>0</v>
      </c>
    </row>
    <row r="123" spans="1:14" x14ac:dyDescent="0.2">
      <c r="A123" s="25" t="s">
        <v>95</v>
      </c>
      <c r="B123" s="25">
        <f t="shared" ca="1" si="5"/>
        <v>1</v>
      </c>
      <c r="C123" s="4">
        <f t="shared" ca="1" si="6"/>
        <v>1</v>
      </c>
      <c r="E123" s="5">
        <f ca="1">COUNTIF(OFFSET(Sheet1!$C$3:$C$3,0,Feuil1!E$5-1,COUNTA(Sheet1!$A:$A)-2),Feuil1!$A123)</f>
        <v>0</v>
      </c>
      <c r="F123" s="5">
        <f ca="1">COUNTIF(OFFSET(Sheet1!$C$3:$C$3,0,Feuil1!F$5-1,COUNTA(Sheet1!$A:$A)-2),Feuil1!$A123)</f>
        <v>0</v>
      </c>
      <c r="G123" s="5">
        <f ca="1">COUNTIF(OFFSET(Sheet1!$C$3:$C$3,0,Feuil1!G$5-1,COUNTA(Sheet1!$A:$A)-2),Feuil1!$A123)</f>
        <v>0</v>
      </c>
      <c r="H123" s="5">
        <f ca="1">COUNTIF(OFFSET(Sheet1!$C$3:$C$3,0,Feuil1!H$5-1,COUNTA(Sheet1!$A:$A)-2),Feuil1!$A123)</f>
        <v>0</v>
      </c>
      <c r="I123" s="5">
        <f ca="1">COUNTIF(OFFSET(Sheet1!$C$3:$C$3,0,Feuil1!I$5-1,COUNTA(Sheet1!$A:$A)-2),Feuil1!$A123)</f>
        <v>1</v>
      </c>
      <c r="J123" s="5">
        <f ca="1">IFERROR(VALUE(INDEX(Sheet1!$B$3:$B$8,MATCH($A123,OFFSET(Sheet1!$C$3:$C$3,0,Feuil1!J$5-1,COUNTA(Sheet1!$A:$A)-2),0))),0)</f>
        <v>0</v>
      </c>
      <c r="K123" s="5">
        <f ca="1">IFERROR(VALUE(INDEX(Sheet1!$B$3:$B$8,MATCH($A123,OFFSET(Sheet1!$C$3:$C$3,0,Feuil1!K$5-1,COUNTA(Sheet1!$A:$A)-2),0))),0)</f>
        <v>0</v>
      </c>
      <c r="L123" s="5">
        <f ca="1">IFERROR(VALUE(INDEX(Sheet1!$B$3:$B$8,MATCH($A123,OFFSET(Sheet1!$C$3:$C$3,0,Feuil1!L$5-1,COUNTA(Sheet1!$A:$A)-2),0))),0)</f>
        <v>0</v>
      </c>
      <c r="M123" s="5">
        <f ca="1">IFERROR(VALUE(INDEX(Sheet1!$B$3:$B$8,MATCH($A123,OFFSET(Sheet1!$C$3:$C$3,0,Feuil1!M$5-1,COUNTA(Sheet1!$A:$A)-2),0))),0)</f>
        <v>0</v>
      </c>
      <c r="N123" s="5">
        <f ca="1">IFERROR(VALUE(INDEX(Sheet1!$B$3:$B$8,MATCH($A123,OFFSET(Sheet1!$C$3:$C$3,0,Feuil1!N$5-1,COUNTA(Sheet1!$A:$A)-2),0))),0)</f>
        <v>0</v>
      </c>
    </row>
    <row r="124" spans="1:14" x14ac:dyDescent="0.2">
      <c r="A124" s="25" t="s">
        <v>113</v>
      </c>
      <c r="B124" s="25">
        <f t="shared" ca="1" si="5"/>
        <v>1</v>
      </c>
      <c r="C124" s="4">
        <f t="shared" ca="1" si="6"/>
        <v>1</v>
      </c>
      <c r="E124" s="5">
        <f ca="1">COUNTIF(OFFSET(Sheet1!$C$3:$C$3,0,Feuil1!E$5-1,COUNTA(Sheet1!$A:$A)-2),Feuil1!$A124)</f>
        <v>0</v>
      </c>
      <c r="F124" s="5">
        <f ca="1">COUNTIF(OFFSET(Sheet1!$C$3:$C$3,0,Feuil1!F$5-1,COUNTA(Sheet1!$A:$A)-2),Feuil1!$A124)</f>
        <v>0</v>
      </c>
      <c r="G124" s="5">
        <f ca="1">COUNTIF(OFFSET(Sheet1!$C$3:$C$3,0,Feuil1!G$5-1,COUNTA(Sheet1!$A:$A)-2),Feuil1!$A124)</f>
        <v>0</v>
      </c>
      <c r="H124" s="5">
        <f ca="1">COUNTIF(OFFSET(Sheet1!$C$3:$C$3,0,Feuil1!H$5-1,COUNTA(Sheet1!$A:$A)-2),Feuil1!$A124)</f>
        <v>0</v>
      </c>
      <c r="I124" s="5">
        <f ca="1">COUNTIF(OFFSET(Sheet1!$C$3:$C$3,0,Feuil1!I$5-1,COUNTA(Sheet1!$A:$A)-2),Feuil1!$A124)</f>
        <v>1</v>
      </c>
      <c r="J124" s="5">
        <f ca="1">IFERROR(VALUE(INDEX(Sheet1!$B$3:$B$8,MATCH($A124,OFFSET(Sheet1!$C$3:$C$3,0,Feuil1!J$5-1,COUNTA(Sheet1!$A:$A)-2),0))),0)</f>
        <v>0</v>
      </c>
      <c r="K124" s="5">
        <f ca="1">IFERROR(VALUE(INDEX(Sheet1!$B$3:$B$8,MATCH($A124,OFFSET(Sheet1!$C$3:$C$3,0,Feuil1!K$5-1,COUNTA(Sheet1!$A:$A)-2),0))),0)</f>
        <v>0</v>
      </c>
      <c r="L124" s="5">
        <f ca="1">IFERROR(VALUE(INDEX(Sheet1!$B$3:$B$8,MATCH($A124,OFFSET(Sheet1!$C$3:$C$3,0,Feuil1!L$5-1,COUNTA(Sheet1!$A:$A)-2),0))),0)</f>
        <v>0</v>
      </c>
      <c r="M124" s="5">
        <f ca="1">IFERROR(VALUE(INDEX(Sheet1!$B$3:$B$8,MATCH($A124,OFFSET(Sheet1!$C$3:$C$3,0,Feuil1!M$5-1,COUNTA(Sheet1!$A:$A)-2),0))),0)</f>
        <v>0</v>
      </c>
      <c r="N124" s="5">
        <f ca="1">IFERROR(VALUE(INDEX(Sheet1!$B$3:$B$8,MATCH($A124,OFFSET(Sheet1!$C$3:$C$3,0,Feuil1!N$5-1,COUNTA(Sheet1!$A:$A)-2),0))),0)</f>
        <v>0</v>
      </c>
    </row>
    <row r="125" spans="1:14" x14ac:dyDescent="0.2">
      <c r="A125" s="25" t="s">
        <v>120</v>
      </c>
      <c r="B125" s="25">
        <f t="shared" ca="1" si="5"/>
        <v>1</v>
      </c>
      <c r="C125" s="4">
        <f t="shared" ca="1" si="6"/>
        <v>1</v>
      </c>
      <c r="E125" s="5">
        <f ca="1">COUNTIF(OFFSET(Sheet1!$C$3:$C$3,0,Feuil1!E$5-1,COUNTA(Sheet1!$A:$A)-2),Feuil1!$A125)</f>
        <v>0</v>
      </c>
      <c r="F125" s="5">
        <f ca="1">COUNTIF(OFFSET(Sheet1!$C$3:$C$3,0,Feuil1!F$5-1,COUNTA(Sheet1!$A:$A)-2),Feuil1!$A125)</f>
        <v>0</v>
      </c>
      <c r="G125" s="5">
        <f ca="1">COUNTIF(OFFSET(Sheet1!$C$3:$C$3,0,Feuil1!G$5-1,COUNTA(Sheet1!$A:$A)-2),Feuil1!$A125)</f>
        <v>0</v>
      </c>
      <c r="H125" s="5">
        <f ca="1">COUNTIF(OFFSET(Sheet1!$C$3:$C$3,0,Feuil1!H$5-1,COUNTA(Sheet1!$A:$A)-2),Feuil1!$A125)</f>
        <v>0</v>
      </c>
      <c r="I125" s="5">
        <f ca="1">COUNTIF(OFFSET(Sheet1!$C$3:$C$3,0,Feuil1!I$5-1,COUNTA(Sheet1!$A:$A)-2),Feuil1!$A125)</f>
        <v>1</v>
      </c>
      <c r="J125" s="5">
        <f ca="1">IFERROR(VALUE(INDEX(Sheet1!$B$3:$B$8,MATCH($A125,OFFSET(Sheet1!$C$3:$C$3,0,Feuil1!J$5-1,COUNTA(Sheet1!$A:$A)-2),0))),0)</f>
        <v>0</v>
      </c>
      <c r="K125" s="5">
        <f ca="1">IFERROR(VALUE(INDEX(Sheet1!$B$3:$B$8,MATCH($A125,OFFSET(Sheet1!$C$3:$C$3,0,Feuil1!K$5-1,COUNTA(Sheet1!$A:$A)-2),0))),0)</f>
        <v>0</v>
      </c>
      <c r="L125" s="5">
        <f ca="1">IFERROR(VALUE(INDEX(Sheet1!$B$3:$B$8,MATCH($A125,OFFSET(Sheet1!$C$3:$C$3,0,Feuil1!L$5-1,COUNTA(Sheet1!$A:$A)-2),0))),0)</f>
        <v>0</v>
      </c>
      <c r="M125" s="5">
        <f ca="1">IFERROR(VALUE(INDEX(Sheet1!$B$3:$B$8,MATCH($A125,OFFSET(Sheet1!$C$3:$C$3,0,Feuil1!M$5-1,COUNTA(Sheet1!$A:$A)-2),0))),0)</f>
        <v>0</v>
      </c>
      <c r="N125" s="5">
        <f ca="1">IFERROR(VALUE(INDEX(Sheet1!$B$3:$B$8,MATCH($A125,OFFSET(Sheet1!$C$3:$C$3,0,Feuil1!N$5-1,COUNTA(Sheet1!$A:$A)-2),0))),0)</f>
        <v>0</v>
      </c>
    </row>
    <row r="126" spans="1:14" x14ac:dyDescent="0.2">
      <c r="A126" s="25" t="s">
        <v>129</v>
      </c>
      <c r="B126" s="25">
        <f t="shared" ca="1" si="5"/>
        <v>1</v>
      </c>
      <c r="C126" s="4">
        <f t="shared" ca="1" si="6"/>
        <v>1</v>
      </c>
      <c r="E126" s="5">
        <f ca="1">COUNTIF(OFFSET(Sheet1!$C$3:$C$3,0,Feuil1!E$5-1,COUNTA(Sheet1!$A:$A)-2),Feuil1!$A126)</f>
        <v>0</v>
      </c>
      <c r="F126" s="5">
        <f ca="1">COUNTIF(OFFSET(Sheet1!$C$3:$C$3,0,Feuil1!F$5-1,COUNTA(Sheet1!$A:$A)-2),Feuil1!$A126)</f>
        <v>0</v>
      </c>
      <c r="G126" s="5">
        <f ca="1">COUNTIF(OFFSET(Sheet1!$C$3:$C$3,0,Feuil1!G$5-1,COUNTA(Sheet1!$A:$A)-2),Feuil1!$A126)</f>
        <v>0</v>
      </c>
      <c r="H126" s="5">
        <f ca="1">COUNTIF(OFFSET(Sheet1!$C$3:$C$3,0,Feuil1!H$5-1,COUNTA(Sheet1!$A:$A)-2),Feuil1!$A126)</f>
        <v>0</v>
      </c>
      <c r="I126" s="5">
        <f ca="1">COUNTIF(OFFSET(Sheet1!$C$3:$C$3,0,Feuil1!I$5-1,COUNTA(Sheet1!$A:$A)-2),Feuil1!$A126)</f>
        <v>1</v>
      </c>
      <c r="J126" s="5">
        <f ca="1">IFERROR(VALUE(INDEX(Sheet1!$B$3:$B$8,MATCH($A126,OFFSET(Sheet1!$C$3:$C$3,0,Feuil1!J$5-1,COUNTA(Sheet1!$A:$A)-2),0))),0)</f>
        <v>0</v>
      </c>
      <c r="K126" s="5">
        <f ca="1">IFERROR(VALUE(INDEX(Sheet1!$B$3:$B$8,MATCH($A126,OFFSET(Sheet1!$C$3:$C$3,0,Feuil1!K$5-1,COUNTA(Sheet1!$A:$A)-2),0))),0)</f>
        <v>0</v>
      </c>
      <c r="L126" s="5">
        <f ca="1">IFERROR(VALUE(INDEX(Sheet1!$B$3:$B$8,MATCH($A126,OFFSET(Sheet1!$C$3:$C$3,0,Feuil1!L$5-1,COUNTA(Sheet1!$A:$A)-2),0))),0)</f>
        <v>0</v>
      </c>
      <c r="M126" s="5">
        <f ca="1">IFERROR(VALUE(INDEX(Sheet1!$B$3:$B$8,MATCH($A126,OFFSET(Sheet1!$C$3:$C$3,0,Feuil1!M$5-1,COUNTA(Sheet1!$A:$A)-2),0))),0)</f>
        <v>0</v>
      </c>
      <c r="N126" s="5">
        <f ca="1">IFERROR(VALUE(INDEX(Sheet1!$B$3:$B$8,MATCH($A126,OFFSET(Sheet1!$C$3:$C$3,0,Feuil1!N$5-1,COUNTA(Sheet1!$A:$A)-2),0))),0)</f>
        <v>0</v>
      </c>
    </row>
    <row r="127" spans="1:14" x14ac:dyDescent="0.2">
      <c r="A127" s="25" t="s">
        <v>134</v>
      </c>
      <c r="B127" s="25">
        <f t="shared" ca="1" si="5"/>
        <v>1</v>
      </c>
      <c r="C127" s="4">
        <f t="shared" ca="1" si="6"/>
        <v>1</v>
      </c>
      <c r="E127" s="5">
        <f ca="1">COUNTIF(OFFSET(Sheet1!$C$3:$C$3,0,Feuil1!E$5-1,COUNTA(Sheet1!$A:$A)-2),Feuil1!$A127)</f>
        <v>0</v>
      </c>
      <c r="F127" s="5">
        <f ca="1">COUNTIF(OFFSET(Sheet1!$C$3:$C$3,0,Feuil1!F$5-1,COUNTA(Sheet1!$A:$A)-2),Feuil1!$A127)</f>
        <v>0</v>
      </c>
      <c r="G127" s="5">
        <f ca="1">COUNTIF(OFFSET(Sheet1!$C$3:$C$3,0,Feuil1!G$5-1,COUNTA(Sheet1!$A:$A)-2),Feuil1!$A127)</f>
        <v>0</v>
      </c>
      <c r="H127" s="5">
        <f ca="1">COUNTIF(OFFSET(Sheet1!$C$3:$C$3,0,Feuil1!H$5-1,COUNTA(Sheet1!$A:$A)-2),Feuil1!$A127)</f>
        <v>0</v>
      </c>
      <c r="I127" s="5">
        <f ca="1">COUNTIF(OFFSET(Sheet1!$C$3:$C$3,0,Feuil1!I$5-1,COUNTA(Sheet1!$A:$A)-2),Feuil1!$A127)</f>
        <v>1</v>
      </c>
      <c r="J127" s="5">
        <f ca="1">IFERROR(VALUE(INDEX(Sheet1!$B$3:$B$8,MATCH($A127,OFFSET(Sheet1!$C$3:$C$3,0,Feuil1!J$5-1,COUNTA(Sheet1!$A:$A)-2),0))),0)</f>
        <v>0</v>
      </c>
      <c r="K127" s="5">
        <f ca="1">IFERROR(VALUE(INDEX(Sheet1!$B$3:$B$8,MATCH($A127,OFFSET(Sheet1!$C$3:$C$3,0,Feuil1!K$5-1,COUNTA(Sheet1!$A:$A)-2),0))),0)</f>
        <v>0</v>
      </c>
      <c r="L127" s="5">
        <f ca="1">IFERROR(VALUE(INDEX(Sheet1!$B$3:$B$8,MATCH($A127,OFFSET(Sheet1!$C$3:$C$3,0,Feuil1!L$5-1,COUNTA(Sheet1!$A:$A)-2),0))),0)</f>
        <v>0</v>
      </c>
      <c r="M127" s="5">
        <f ca="1">IFERROR(VALUE(INDEX(Sheet1!$B$3:$B$8,MATCH($A127,OFFSET(Sheet1!$C$3:$C$3,0,Feuil1!M$5-1,COUNTA(Sheet1!$A:$A)-2),0))),0)</f>
        <v>0</v>
      </c>
      <c r="N127" s="5">
        <f ca="1">IFERROR(VALUE(INDEX(Sheet1!$B$3:$B$8,MATCH($A127,OFFSET(Sheet1!$C$3:$C$3,0,Feuil1!N$5-1,COUNTA(Sheet1!$A:$A)-2),0))),0)</f>
        <v>0</v>
      </c>
    </row>
    <row r="128" spans="1:14" x14ac:dyDescent="0.2">
      <c r="A128" s="25" t="s">
        <v>141</v>
      </c>
      <c r="B128" s="25">
        <f t="shared" ca="1" si="5"/>
        <v>1</v>
      </c>
      <c r="C128" s="4">
        <f t="shared" ca="1" si="6"/>
        <v>1</v>
      </c>
      <c r="E128" s="5">
        <f ca="1">COUNTIF(OFFSET(Sheet1!$C$3:$C$3,0,Feuil1!E$5-1,COUNTA(Sheet1!$A:$A)-2),Feuil1!$A128)</f>
        <v>0</v>
      </c>
      <c r="F128" s="5">
        <f ca="1">COUNTIF(OFFSET(Sheet1!$C$3:$C$3,0,Feuil1!F$5-1,COUNTA(Sheet1!$A:$A)-2),Feuil1!$A128)</f>
        <v>0</v>
      </c>
      <c r="G128" s="5">
        <f ca="1">COUNTIF(OFFSET(Sheet1!$C$3:$C$3,0,Feuil1!G$5-1,COUNTA(Sheet1!$A:$A)-2),Feuil1!$A128)</f>
        <v>0</v>
      </c>
      <c r="H128" s="5">
        <f ca="1">COUNTIF(OFFSET(Sheet1!$C$3:$C$3,0,Feuil1!H$5-1,COUNTA(Sheet1!$A:$A)-2),Feuil1!$A128)</f>
        <v>0</v>
      </c>
      <c r="I128" s="5">
        <f ca="1">COUNTIF(OFFSET(Sheet1!$C$3:$C$3,0,Feuil1!I$5-1,COUNTA(Sheet1!$A:$A)-2),Feuil1!$A128)</f>
        <v>1</v>
      </c>
      <c r="J128" s="5">
        <f ca="1">IFERROR(VALUE(INDEX(Sheet1!$B$3:$B$8,MATCH($A128,OFFSET(Sheet1!$C$3:$C$3,0,Feuil1!J$5-1,COUNTA(Sheet1!$A:$A)-2),0))),0)</f>
        <v>0</v>
      </c>
      <c r="K128" s="5">
        <f ca="1">IFERROR(VALUE(INDEX(Sheet1!$B$3:$B$8,MATCH($A128,OFFSET(Sheet1!$C$3:$C$3,0,Feuil1!K$5-1,COUNTA(Sheet1!$A:$A)-2),0))),0)</f>
        <v>0</v>
      </c>
      <c r="L128" s="5">
        <f ca="1">IFERROR(VALUE(INDEX(Sheet1!$B$3:$B$8,MATCH($A128,OFFSET(Sheet1!$C$3:$C$3,0,Feuil1!L$5-1,COUNTA(Sheet1!$A:$A)-2),0))),0)</f>
        <v>0</v>
      </c>
      <c r="M128" s="5">
        <f ca="1">IFERROR(VALUE(INDEX(Sheet1!$B$3:$B$8,MATCH($A128,OFFSET(Sheet1!$C$3:$C$3,0,Feuil1!M$5-1,COUNTA(Sheet1!$A:$A)-2),0))),0)</f>
        <v>0</v>
      </c>
      <c r="N128" s="5">
        <f ca="1">IFERROR(VALUE(INDEX(Sheet1!$B$3:$B$8,MATCH($A128,OFFSET(Sheet1!$C$3:$C$3,0,Feuil1!N$5-1,COUNTA(Sheet1!$A:$A)-2),0))),0)</f>
        <v>0</v>
      </c>
    </row>
    <row r="129" spans="1:14" x14ac:dyDescent="0.2">
      <c r="A129" s="25" t="s">
        <v>153</v>
      </c>
      <c r="B129" s="25">
        <f t="shared" ca="1" si="5"/>
        <v>1</v>
      </c>
      <c r="C129" s="4">
        <f t="shared" ca="1" si="6"/>
        <v>1</v>
      </c>
      <c r="E129" s="5">
        <f ca="1">COUNTIF(OFFSET(Sheet1!$C$3:$C$3,0,Feuil1!E$5-1,COUNTA(Sheet1!$A:$A)-2),Feuil1!$A129)</f>
        <v>0</v>
      </c>
      <c r="F129" s="5">
        <f ca="1">COUNTIF(OFFSET(Sheet1!$C$3:$C$3,0,Feuil1!F$5-1,COUNTA(Sheet1!$A:$A)-2),Feuil1!$A129)</f>
        <v>0</v>
      </c>
      <c r="G129" s="5">
        <f ca="1">COUNTIF(OFFSET(Sheet1!$C$3:$C$3,0,Feuil1!G$5-1,COUNTA(Sheet1!$A:$A)-2),Feuil1!$A129)</f>
        <v>0</v>
      </c>
      <c r="H129" s="5">
        <f ca="1">COUNTIF(OFFSET(Sheet1!$C$3:$C$3,0,Feuil1!H$5-1,COUNTA(Sheet1!$A:$A)-2),Feuil1!$A129)</f>
        <v>0</v>
      </c>
      <c r="I129" s="5">
        <f ca="1">COUNTIF(OFFSET(Sheet1!$C$3:$C$3,0,Feuil1!I$5-1,COUNTA(Sheet1!$A:$A)-2),Feuil1!$A129)</f>
        <v>1</v>
      </c>
      <c r="J129" s="5">
        <f ca="1">IFERROR(VALUE(INDEX(Sheet1!$B$3:$B$8,MATCH($A129,OFFSET(Sheet1!$C$3:$C$3,0,Feuil1!J$5-1,COUNTA(Sheet1!$A:$A)-2),0))),0)</f>
        <v>0</v>
      </c>
      <c r="K129" s="5">
        <f ca="1">IFERROR(VALUE(INDEX(Sheet1!$B$3:$B$8,MATCH($A129,OFFSET(Sheet1!$C$3:$C$3,0,Feuil1!K$5-1,COUNTA(Sheet1!$A:$A)-2),0))),0)</f>
        <v>0</v>
      </c>
      <c r="L129" s="5">
        <f ca="1">IFERROR(VALUE(INDEX(Sheet1!$B$3:$B$8,MATCH($A129,OFFSET(Sheet1!$C$3:$C$3,0,Feuil1!L$5-1,COUNTA(Sheet1!$A:$A)-2),0))),0)</f>
        <v>0</v>
      </c>
      <c r="M129" s="5">
        <f ca="1">IFERROR(VALUE(INDEX(Sheet1!$B$3:$B$8,MATCH($A129,OFFSET(Sheet1!$C$3:$C$3,0,Feuil1!M$5-1,COUNTA(Sheet1!$A:$A)-2),0))),0)</f>
        <v>0</v>
      </c>
      <c r="N129" s="5">
        <f ca="1">IFERROR(VALUE(INDEX(Sheet1!$B$3:$B$8,MATCH($A129,OFFSET(Sheet1!$C$3:$C$3,0,Feuil1!N$5-1,COUNTA(Sheet1!$A:$A)-2),0))),0)</f>
        <v>0</v>
      </c>
    </row>
    <row r="130" spans="1:14" x14ac:dyDescent="0.2">
      <c r="A130" s="25" t="s">
        <v>158</v>
      </c>
      <c r="B130" s="25">
        <f t="shared" ca="1" si="5"/>
        <v>1</v>
      </c>
      <c r="C130" s="4">
        <f t="shared" ca="1" si="6"/>
        <v>1</v>
      </c>
      <c r="E130" s="5">
        <f ca="1">COUNTIF(OFFSET(Sheet1!$C$3:$C$3,0,Feuil1!E$5-1,COUNTA(Sheet1!$A:$A)-2),Feuil1!$A130)</f>
        <v>0</v>
      </c>
      <c r="F130" s="5">
        <f ca="1">COUNTIF(OFFSET(Sheet1!$C$3:$C$3,0,Feuil1!F$5-1,COUNTA(Sheet1!$A:$A)-2),Feuil1!$A130)</f>
        <v>0</v>
      </c>
      <c r="G130" s="5">
        <f ca="1">COUNTIF(OFFSET(Sheet1!$C$3:$C$3,0,Feuil1!G$5-1,COUNTA(Sheet1!$A:$A)-2),Feuil1!$A130)</f>
        <v>0</v>
      </c>
      <c r="H130" s="5">
        <f ca="1">COUNTIF(OFFSET(Sheet1!$C$3:$C$3,0,Feuil1!H$5-1,COUNTA(Sheet1!$A:$A)-2),Feuil1!$A130)</f>
        <v>0</v>
      </c>
      <c r="I130" s="5">
        <f ca="1">COUNTIF(OFFSET(Sheet1!$C$3:$C$3,0,Feuil1!I$5-1,COUNTA(Sheet1!$A:$A)-2),Feuil1!$A130)</f>
        <v>1</v>
      </c>
      <c r="J130" s="5">
        <f ca="1">IFERROR(VALUE(INDEX(Sheet1!$B$3:$B$8,MATCH($A130,OFFSET(Sheet1!$C$3:$C$3,0,Feuil1!J$5-1,COUNTA(Sheet1!$A:$A)-2),0))),0)</f>
        <v>0</v>
      </c>
      <c r="K130" s="5">
        <f ca="1">IFERROR(VALUE(INDEX(Sheet1!$B$3:$B$8,MATCH($A130,OFFSET(Sheet1!$C$3:$C$3,0,Feuil1!K$5-1,COUNTA(Sheet1!$A:$A)-2),0))),0)</f>
        <v>0</v>
      </c>
      <c r="L130" s="5">
        <f ca="1">IFERROR(VALUE(INDEX(Sheet1!$B$3:$B$8,MATCH($A130,OFFSET(Sheet1!$C$3:$C$3,0,Feuil1!L$5-1,COUNTA(Sheet1!$A:$A)-2),0))),0)</f>
        <v>0</v>
      </c>
      <c r="M130" s="5">
        <f ca="1">IFERROR(VALUE(INDEX(Sheet1!$B$3:$B$8,MATCH($A130,OFFSET(Sheet1!$C$3:$C$3,0,Feuil1!M$5-1,COUNTA(Sheet1!$A:$A)-2),0))),0)</f>
        <v>0</v>
      </c>
      <c r="N130" s="5">
        <f ca="1">IFERROR(VALUE(INDEX(Sheet1!$B$3:$B$8,MATCH($A130,OFFSET(Sheet1!$C$3:$C$3,0,Feuil1!N$5-1,COUNTA(Sheet1!$A:$A)-2),0))),0)</f>
        <v>0</v>
      </c>
    </row>
    <row r="131" spans="1:14" x14ac:dyDescent="0.2">
      <c r="A131" s="25" t="s">
        <v>170</v>
      </c>
      <c r="B131" s="25">
        <f t="shared" ca="1" si="5"/>
        <v>1</v>
      </c>
      <c r="C131" s="4">
        <f t="shared" ca="1" si="6"/>
        <v>1</v>
      </c>
      <c r="E131" s="5">
        <f ca="1">COUNTIF(OFFSET(Sheet1!$C$3:$C$3,0,Feuil1!E$5-1,COUNTA(Sheet1!$A:$A)-2),Feuil1!$A131)</f>
        <v>0</v>
      </c>
      <c r="F131" s="5">
        <f ca="1">COUNTIF(OFFSET(Sheet1!$C$3:$C$3,0,Feuil1!F$5-1,COUNTA(Sheet1!$A:$A)-2),Feuil1!$A131)</f>
        <v>0</v>
      </c>
      <c r="G131" s="5">
        <f ca="1">COUNTIF(OFFSET(Sheet1!$C$3:$C$3,0,Feuil1!G$5-1,COUNTA(Sheet1!$A:$A)-2),Feuil1!$A131)</f>
        <v>0</v>
      </c>
      <c r="H131" s="5">
        <f ca="1">COUNTIF(OFFSET(Sheet1!$C$3:$C$3,0,Feuil1!H$5-1,COUNTA(Sheet1!$A:$A)-2),Feuil1!$A131)</f>
        <v>0</v>
      </c>
      <c r="I131" s="5">
        <f ca="1">COUNTIF(OFFSET(Sheet1!$C$3:$C$3,0,Feuil1!I$5-1,COUNTA(Sheet1!$A:$A)-2),Feuil1!$A131)</f>
        <v>1</v>
      </c>
      <c r="J131" s="5">
        <f ca="1">IFERROR(VALUE(INDEX(Sheet1!$B$3:$B$8,MATCH($A131,OFFSET(Sheet1!$C$3:$C$3,0,Feuil1!J$5-1,COUNTA(Sheet1!$A:$A)-2),0))),0)</f>
        <v>0</v>
      </c>
      <c r="K131" s="5">
        <f ca="1">IFERROR(VALUE(INDEX(Sheet1!$B$3:$B$8,MATCH($A131,OFFSET(Sheet1!$C$3:$C$3,0,Feuil1!K$5-1,COUNTA(Sheet1!$A:$A)-2),0))),0)</f>
        <v>0</v>
      </c>
      <c r="L131" s="5">
        <f ca="1">IFERROR(VALUE(INDEX(Sheet1!$B$3:$B$8,MATCH($A131,OFFSET(Sheet1!$C$3:$C$3,0,Feuil1!L$5-1,COUNTA(Sheet1!$A:$A)-2),0))),0)</f>
        <v>0</v>
      </c>
      <c r="M131" s="5">
        <f ca="1">IFERROR(VALUE(INDEX(Sheet1!$B$3:$B$8,MATCH($A131,OFFSET(Sheet1!$C$3:$C$3,0,Feuil1!M$5-1,COUNTA(Sheet1!$A:$A)-2),0))),0)</f>
        <v>0</v>
      </c>
      <c r="N131" s="5">
        <f ca="1">IFERROR(VALUE(INDEX(Sheet1!$B$3:$B$8,MATCH($A131,OFFSET(Sheet1!$C$3:$C$3,0,Feuil1!N$5-1,COUNTA(Sheet1!$A:$A)-2),0))),0)</f>
        <v>0</v>
      </c>
    </row>
    <row r="132" spans="1:14" x14ac:dyDescent="0.2">
      <c r="A132" s="25" t="s">
        <v>176</v>
      </c>
      <c r="B132" s="25">
        <f t="shared" ca="1" si="5"/>
        <v>1</v>
      </c>
      <c r="C132" s="4">
        <f t="shared" ca="1" si="6"/>
        <v>1</v>
      </c>
      <c r="E132" s="5">
        <f ca="1">COUNTIF(OFFSET(Sheet1!$C$3:$C$3,0,Feuil1!E$5-1,COUNTA(Sheet1!$A:$A)-2),Feuil1!$A132)</f>
        <v>0</v>
      </c>
      <c r="F132" s="5">
        <f ca="1">COUNTIF(OFFSET(Sheet1!$C$3:$C$3,0,Feuil1!F$5-1,COUNTA(Sheet1!$A:$A)-2),Feuil1!$A132)</f>
        <v>0</v>
      </c>
      <c r="G132" s="5">
        <f ca="1">COUNTIF(OFFSET(Sheet1!$C$3:$C$3,0,Feuil1!G$5-1,COUNTA(Sheet1!$A:$A)-2),Feuil1!$A132)</f>
        <v>0</v>
      </c>
      <c r="H132" s="5">
        <f ca="1">COUNTIF(OFFSET(Sheet1!$C$3:$C$3,0,Feuil1!H$5-1,COUNTA(Sheet1!$A:$A)-2),Feuil1!$A132)</f>
        <v>0</v>
      </c>
      <c r="I132" s="5">
        <f ca="1">COUNTIF(OFFSET(Sheet1!$C$3:$C$3,0,Feuil1!I$5-1,COUNTA(Sheet1!$A:$A)-2),Feuil1!$A132)</f>
        <v>1</v>
      </c>
      <c r="J132" s="5">
        <f ca="1">IFERROR(VALUE(INDEX(Sheet1!$B$3:$B$8,MATCH($A132,OFFSET(Sheet1!$C$3:$C$3,0,Feuil1!J$5-1,COUNTA(Sheet1!$A:$A)-2),0))),0)</f>
        <v>0</v>
      </c>
      <c r="K132" s="5">
        <f ca="1">IFERROR(VALUE(INDEX(Sheet1!$B$3:$B$8,MATCH($A132,OFFSET(Sheet1!$C$3:$C$3,0,Feuil1!K$5-1,COUNTA(Sheet1!$A:$A)-2),0))),0)</f>
        <v>0</v>
      </c>
      <c r="L132" s="5">
        <f ca="1">IFERROR(VALUE(INDEX(Sheet1!$B$3:$B$8,MATCH($A132,OFFSET(Sheet1!$C$3:$C$3,0,Feuil1!L$5-1,COUNTA(Sheet1!$A:$A)-2),0))),0)</f>
        <v>0</v>
      </c>
      <c r="M132" s="5">
        <f ca="1">IFERROR(VALUE(INDEX(Sheet1!$B$3:$B$8,MATCH($A132,OFFSET(Sheet1!$C$3:$C$3,0,Feuil1!M$5-1,COUNTA(Sheet1!$A:$A)-2),0))),0)</f>
        <v>0</v>
      </c>
      <c r="N132" s="5">
        <f ca="1">IFERROR(VALUE(INDEX(Sheet1!$B$3:$B$8,MATCH($A132,OFFSET(Sheet1!$C$3:$C$3,0,Feuil1!N$5-1,COUNTA(Sheet1!$A:$A)-2),0))),0)</f>
        <v>0</v>
      </c>
    </row>
    <row r="133" spans="1:14" x14ac:dyDescent="0.2">
      <c r="A133" s="25" t="s">
        <v>191</v>
      </c>
      <c r="B133" s="25">
        <f t="shared" ca="1" si="5"/>
        <v>1</v>
      </c>
      <c r="C133" s="4">
        <f t="shared" ca="1" si="6"/>
        <v>1</v>
      </c>
      <c r="E133" s="5">
        <f ca="1">COUNTIF(OFFSET(Sheet1!$C$3:$C$3,0,Feuil1!E$5-1,COUNTA(Sheet1!$A:$A)-2),Feuil1!$A133)</f>
        <v>0</v>
      </c>
      <c r="F133" s="5">
        <f ca="1">COUNTIF(OFFSET(Sheet1!$C$3:$C$3,0,Feuil1!F$5-1,COUNTA(Sheet1!$A:$A)-2),Feuil1!$A133)</f>
        <v>0</v>
      </c>
      <c r="G133" s="5">
        <f ca="1">COUNTIF(OFFSET(Sheet1!$C$3:$C$3,0,Feuil1!G$5-1,COUNTA(Sheet1!$A:$A)-2),Feuil1!$A133)</f>
        <v>0</v>
      </c>
      <c r="H133" s="5">
        <f ca="1">COUNTIF(OFFSET(Sheet1!$C$3:$C$3,0,Feuil1!H$5-1,COUNTA(Sheet1!$A:$A)-2),Feuil1!$A133)</f>
        <v>0</v>
      </c>
      <c r="I133" s="5">
        <f ca="1">COUNTIF(OFFSET(Sheet1!$C$3:$C$3,0,Feuil1!I$5-1,COUNTA(Sheet1!$A:$A)-2),Feuil1!$A133)</f>
        <v>1</v>
      </c>
      <c r="J133" s="5">
        <f ca="1">IFERROR(VALUE(INDEX(Sheet1!$B$3:$B$8,MATCH($A133,OFFSET(Sheet1!$C$3:$C$3,0,Feuil1!J$5-1,COUNTA(Sheet1!$A:$A)-2),0))),0)</f>
        <v>0</v>
      </c>
      <c r="K133" s="5">
        <f ca="1">IFERROR(VALUE(INDEX(Sheet1!$B$3:$B$8,MATCH($A133,OFFSET(Sheet1!$C$3:$C$3,0,Feuil1!K$5-1,COUNTA(Sheet1!$A:$A)-2),0))),0)</f>
        <v>0</v>
      </c>
      <c r="L133" s="5">
        <f ca="1">IFERROR(VALUE(INDEX(Sheet1!$B$3:$B$8,MATCH($A133,OFFSET(Sheet1!$C$3:$C$3,0,Feuil1!L$5-1,COUNTA(Sheet1!$A:$A)-2),0))),0)</f>
        <v>0</v>
      </c>
      <c r="M133" s="5">
        <f ca="1">IFERROR(VALUE(INDEX(Sheet1!$B$3:$B$8,MATCH($A133,OFFSET(Sheet1!$C$3:$C$3,0,Feuil1!M$5-1,COUNTA(Sheet1!$A:$A)-2),0))),0)</f>
        <v>0</v>
      </c>
      <c r="N133" s="5">
        <f ca="1">IFERROR(VALUE(INDEX(Sheet1!$B$3:$B$8,MATCH($A133,OFFSET(Sheet1!$C$3:$C$3,0,Feuil1!N$5-1,COUNTA(Sheet1!$A:$A)-2),0))),0)</f>
        <v>0</v>
      </c>
    </row>
    <row r="134" spans="1:14" x14ac:dyDescent="0.2">
      <c r="A134" s="25" t="s">
        <v>197</v>
      </c>
      <c r="B134" s="25">
        <f t="shared" ca="1" si="5"/>
        <v>1</v>
      </c>
      <c r="C134" s="4">
        <f t="shared" ca="1" si="6"/>
        <v>1</v>
      </c>
      <c r="E134" s="5">
        <f ca="1">COUNTIF(OFFSET(Sheet1!$C$3:$C$3,0,Feuil1!E$5-1,COUNTA(Sheet1!$A:$A)-2),Feuil1!$A134)</f>
        <v>0</v>
      </c>
      <c r="F134" s="5">
        <f ca="1">COUNTIF(OFFSET(Sheet1!$C$3:$C$3,0,Feuil1!F$5-1,COUNTA(Sheet1!$A:$A)-2),Feuil1!$A134)</f>
        <v>0</v>
      </c>
      <c r="G134" s="5">
        <f ca="1">COUNTIF(OFFSET(Sheet1!$C$3:$C$3,0,Feuil1!G$5-1,COUNTA(Sheet1!$A:$A)-2),Feuil1!$A134)</f>
        <v>0</v>
      </c>
      <c r="H134" s="5">
        <f ca="1">COUNTIF(OFFSET(Sheet1!$C$3:$C$3,0,Feuil1!H$5-1,COUNTA(Sheet1!$A:$A)-2),Feuil1!$A134)</f>
        <v>0</v>
      </c>
      <c r="I134" s="5">
        <f ca="1">COUNTIF(OFFSET(Sheet1!$C$3:$C$3,0,Feuil1!I$5-1,COUNTA(Sheet1!$A:$A)-2),Feuil1!$A134)</f>
        <v>1</v>
      </c>
      <c r="J134" s="5">
        <f ca="1">IFERROR(VALUE(INDEX(Sheet1!$B$3:$B$8,MATCH($A134,OFFSET(Sheet1!$C$3:$C$3,0,Feuil1!J$5-1,COUNTA(Sheet1!$A:$A)-2),0))),0)</f>
        <v>0</v>
      </c>
      <c r="K134" s="5">
        <f ca="1">IFERROR(VALUE(INDEX(Sheet1!$B$3:$B$8,MATCH($A134,OFFSET(Sheet1!$C$3:$C$3,0,Feuil1!K$5-1,COUNTA(Sheet1!$A:$A)-2),0))),0)</f>
        <v>0</v>
      </c>
      <c r="L134" s="5">
        <f ca="1">IFERROR(VALUE(INDEX(Sheet1!$B$3:$B$8,MATCH($A134,OFFSET(Sheet1!$C$3:$C$3,0,Feuil1!L$5-1,COUNTA(Sheet1!$A:$A)-2),0))),0)</f>
        <v>0</v>
      </c>
      <c r="M134" s="5">
        <f ca="1">IFERROR(VALUE(INDEX(Sheet1!$B$3:$B$8,MATCH($A134,OFFSET(Sheet1!$C$3:$C$3,0,Feuil1!M$5-1,COUNTA(Sheet1!$A:$A)-2),0))),0)</f>
        <v>0</v>
      </c>
      <c r="N134" s="5">
        <f ca="1">IFERROR(VALUE(INDEX(Sheet1!$B$3:$B$8,MATCH($A134,OFFSET(Sheet1!$C$3:$C$3,0,Feuil1!N$5-1,COUNTA(Sheet1!$A:$A)-2),0))),0)</f>
        <v>0</v>
      </c>
    </row>
    <row r="135" spans="1:14" x14ac:dyDescent="0.2">
      <c r="A135" s="25" t="s">
        <v>210</v>
      </c>
      <c r="B135" s="25">
        <f t="shared" ca="1" si="5"/>
        <v>1</v>
      </c>
      <c r="C135" s="4">
        <f t="shared" ca="1" si="6"/>
        <v>1</v>
      </c>
      <c r="E135" s="5">
        <f ca="1">COUNTIF(OFFSET(Sheet1!$C$3:$C$3,0,Feuil1!E$5-1,COUNTA(Sheet1!$A:$A)-2),Feuil1!$A135)</f>
        <v>0</v>
      </c>
      <c r="F135" s="5">
        <f ca="1">COUNTIF(OFFSET(Sheet1!$C$3:$C$3,0,Feuil1!F$5-1,COUNTA(Sheet1!$A:$A)-2),Feuil1!$A135)</f>
        <v>0</v>
      </c>
      <c r="G135" s="5">
        <f ca="1">COUNTIF(OFFSET(Sheet1!$C$3:$C$3,0,Feuil1!G$5-1,COUNTA(Sheet1!$A:$A)-2),Feuil1!$A135)</f>
        <v>0</v>
      </c>
      <c r="H135" s="5">
        <f ca="1">COUNTIF(OFFSET(Sheet1!$C$3:$C$3,0,Feuil1!H$5-1,COUNTA(Sheet1!$A:$A)-2),Feuil1!$A135)</f>
        <v>0</v>
      </c>
      <c r="I135" s="5">
        <f ca="1">COUNTIF(OFFSET(Sheet1!$C$3:$C$3,0,Feuil1!I$5-1,COUNTA(Sheet1!$A:$A)-2),Feuil1!$A135)</f>
        <v>1</v>
      </c>
      <c r="J135" s="5">
        <f ca="1">IFERROR(VALUE(INDEX(Sheet1!$B$3:$B$8,MATCH($A135,OFFSET(Sheet1!$C$3:$C$3,0,Feuil1!J$5-1,COUNTA(Sheet1!$A:$A)-2),0))),0)</f>
        <v>0</v>
      </c>
      <c r="K135" s="5">
        <f ca="1">IFERROR(VALUE(INDEX(Sheet1!$B$3:$B$8,MATCH($A135,OFFSET(Sheet1!$C$3:$C$3,0,Feuil1!K$5-1,COUNTA(Sheet1!$A:$A)-2),0))),0)</f>
        <v>0</v>
      </c>
      <c r="L135" s="5">
        <f ca="1">IFERROR(VALUE(INDEX(Sheet1!$B$3:$B$8,MATCH($A135,OFFSET(Sheet1!$C$3:$C$3,0,Feuil1!L$5-1,COUNTA(Sheet1!$A:$A)-2),0))),0)</f>
        <v>0</v>
      </c>
      <c r="M135" s="5">
        <f ca="1">IFERROR(VALUE(INDEX(Sheet1!$B$3:$B$8,MATCH($A135,OFFSET(Sheet1!$C$3:$C$3,0,Feuil1!M$5-1,COUNTA(Sheet1!$A:$A)-2),0))),0)</f>
        <v>0</v>
      </c>
      <c r="N135" s="5">
        <f ca="1">IFERROR(VALUE(INDEX(Sheet1!$B$3:$B$8,MATCH($A135,OFFSET(Sheet1!$C$3:$C$3,0,Feuil1!N$5-1,COUNTA(Sheet1!$A:$A)-2),0))),0)</f>
        <v>0</v>
      </c>
    </row>
    <row r="136" spans="1:14" x14ac:dyDescent="0.2">
      <c r="A136" s="25" t="s">
        <v>217</v>
      </c>
      <c r="B136" s="25">
        <f t="shared" ref="B136:B177" ca="1" si="7">E136*6+F136*4+G136*3+H136*2+I136</f>
        <v>1</v>
      </c>
      <c r="C136" s="4">
        <f t="shared" ref="C136:C177" ca="1" si="8">INDEX($E$4:$I$4,1,MATCH(1,$E136:$I136,0))</f>
        <v>1</v>
      </c>
      <c r="E136" s="5">
        <f ca="1">COUNTIF(OFFSET(Sheet1!$C$3:$C$3,0,Feuil1!E$5-1,COUNTA(Sheet1!$A:$A)-2),Feuil1!$A136)</f>
        <v>0</v>
      </c>
      <c r="F136" s="5">
        <f ca="1">COUNTIF(OFFSET(Sheet1!$C$3:$C$3,0,Feuil1!F$5-1,COUNTA(Sheet1!$A:$A)-2),Feuil1!$A136)</f>
        <v>0</v>
      </c>
      <c r="G136" s="5">
        <f ca="1">COUNTIF(OFFSET(Sheet1!$C$3:$C$3,0,Feuil1!G$5-1,COUNTA(Sheet1!$A:$A)-2),Feuil1!$A136)</f>
        <v>0</v>
      </c>
      <c r="H136" s="5">
        <f ca="1">COUNTIF(OFFSET(Sheet1!$C$3:$C$3,0,Feuil1!H$5-1,COUNTA(Sheet1!$A:$A)-2),Feuil1!$A136)</f>
        <v>0</v>
      </c>
      <c r="I136" s="5">
        <f ca="1">COUNTIF(OFFSET(Sheet1!$C$3:$C$3,0,Feuil1!I$5-1,COUNTA(Sheet1!$A:$A)-2),Feuil1!$A136)</f>
        <v>1</v>
      </c>
      <c r="J136" s="5">
        <f ca="1">IFERROR(VALUE(INDEX(Sheet1!$B$3:$B$8,MATCH($A136,OFFSET(Sheet1!$C$3:$C$3,0,Feuil1!J$5-1,COUNTA(Sheet1!$A:$A)-2),0))),0)</f>
        <v>0</v>
      </c>
      <c r="K136" s="5">
        <f ca="1">IFERROR(VALUE(INDEX(Sheet1!$B$3:$B$8,MATCH($A136,OFFSET(Sheet1!$C$3:$C$3,0,Feuil1!K$5-1,COUNTA(Sheet1!$A:$A)-2),0))),0)</f>
        <v>0</v>
      </c>
      <c r="L136" s="5">
        <f ca="1">IFERROR(VALUE(INDEX(Sheet1!$B$3:$B$8,MATCH($A136,OFFSET(Sheet1!$C$3:$C$3,0,Feuil1!L$5-1,COUNTA(Sheet1!$A:$A)-2),0))),0)</f>
        <v>0</v>
      </c>
      <c r="M136" s="5">
        <f ca="1">IFERROR(VALUE(INDEX(Sheet1!$B$3:$B$8,MATCH($A136,OFFSET(Sheet1!$C$3:$C$3,0,Feuil1!M$5-1,COUNTA(Sheet1!$A:$A)-2),0))),0)</f>
        <v>0</v>
      </c>
      <c r="N136" s="5">
        <f ca="1">IFERROR(VALUE(INDEX(Sheet1!$B$3:$B$8,MATCH($A136,OFFSET(Sheet1!$C$3:$C$3,0,Feuil1!N$5-1,COUNTA(Sheet1!$A:$A)-2),0))),0)</f>
        <v>0</v>
      </c>
    </row>
    <row r="137" spans="1:14" x14ac:dyDescent="0.2">
      <c r="A137" s="25" t="s">
        <v>222</v>
      </c>
      <c r="B137" s="25">
        <f t="shared" ca="1" si="7"/>
        <v>2</v>
      </c>
      <c r="C137" s="4" t="e">
        <f t="shared" ca="1" si="8"/>
        <v>#N/A</v>
      </c>
      <c r="E137" s="5">
        <f ca="1">COUNTIF(OFFSET(Sheet1!$C$3:$C$3,0,Feuil1!E$5-1,COUNTA(Sheet1!$A:$A)-2),Feuil1!$A137)</f>
        <v>0</v>
      </c>
      <c r="F137" s="5">
        <f ca="1">COUNTIF(OFFSET(Sheet1!$C$3:$C$3,0,Feuil1!F$5-1,COUNTA(Sheet1!$A:$A)-2),Feuil1!$A137)</f>
        <v>0</v>
      </c>
      <c r="G137" s="5">
        <f ca="1">COUNTIF(OFFSET(Sheet1!$C$3:$C$3,0,Feuil1!G$5-1,COUNTA(Sheet1!$A:$A)-2),Feuil1!$A137)</f>
        <v>0</v>
      </c>
      <c r="H137" s="5">
        <f ca="1">COUNTIF(OFFSET(Sheet1!$C$3:$C$3,0,Feuil1!H$5-1,COUNTA(Sheet1!$A:$A)-2),Feuil1!$A137)</f>
        <v>0</v>
      </c>
      <c r="I137" s="5">
        <f ca="1">COUNTIF(OFFSET(Sheet1!$C$3:$C$3,0,Feuil1!I$5-1,COUNTA(Sheet1!$A:$A)-2),Feuil1!$A137)</f>
        <v>2</v>
      </c>
      <c r="J137" s="5">
        <f ca="1">IFERROR(VALUE(INDEX(Sheet1!$B$3:$B$8,MATCH($A137,OFFSET(Sheet1!$C$3:$C$3,0,Feuil1!J$5-1,COUNTA(Sheet1!$A:$A)-2),0))),0)</f>
        <v>0</v>
      </c>
      <c r="K137" s="5">
        <f ca="1">IFERROR(VALUE(INDEX(Sheet1!$B$3:$B$8,MATCH($A137,OFFSET(Sheet1!$C$3:$C$3,0,Feuil1!K$5-1,COUNTA(Sheet1!$A:$A)-2),0))),0)</f>
        <v>0</v>
      </c>
      <c r="L137" s="5">
        <f ca="1">IFERROR(VALUE(INDEX(Sheet1!$B$3:$B$8,MATCH($A137,OFFSET(Sheet1!$C$3:$C$3,0,Feuil1!L$5-1,COUNTA(Sheet1!$A:$A)-2),0))),0)</f>
        <v>0</v>
      </c>
      <c r="M137" s="5">
        <f ca="1">IFERROR(VALUE(INDEX(Sheet1!$B$3:$B$8,MATCH($A137,OFFSET(Sheet1!$C$3:$C$3,0,Feuil1!M$5-1,COUNTA(Sheet1!$A:$A)-2),0))),0)</f>
        <v>0</v>
      </c>
      <c r="N137" s="5">
        <f ca="1">IFERROR(VALUE(INDEX(Sheet1!$B$3:$B$8,MATCH($A137,OFFSET(Sheet1!$C$3:$C$3,0,Feuil1!N$5-1,COUNTA(Sheet1!$A:$A)-2),0))),0)</f>
        <v>0</v>
      </c>
    </row>
    <row r="138" spans="1:14" x14ac:dyDescent="0.2">
      <c r="A138" s="25" t="s">
        <v>228</v>
      </c>
      <c r="B138" s="25">
        <f t="shared" ca="1" si="7"/>
        <v>1</v>
      </c>
      <c r="C138" s="4">
        <f t="shared" ca="1" si="8"/>
        <v>1</v>
      </c>
      <c r="E138" s="5">
        <f ca="1">COUNTIF(OFFSET(Sheet1!$C$3:$C$3,0,Feuil1!E$5-1,COUNTA(Sheet1!$A:$A)-2),Feuil1!$A138)</f>
        <v>0</v>
      </c>
      <c r="F138" s="5">
        <f ca="1">COUNTIF(OFFSET(Sheet1!$C$3:$C$3,0,Feuil1!F$5-1,COUNTA(Sheet1!$A:$A)-2),Feuil1!$A138)</f>
        <v>0</v>
      </c>
      <c r="G138" s="5">
        <f ca="1">COUNTIF(OFFSET(Sheet1!$C$3:$C$3,0,Feuil1!G$5-1,COUNTA(Sheet1!$A:$A)-2),Feuil1!$A138)</f>
        <v>0</v>
      </c>
      <c r="H138" s="5">
        <f ca="1">COUNTIF(OFFSET(Sheet1!$C$3:$C$3,0,Feuil1!H$5-1,COUNTA(Sheet1!$A:$A)-2),Feuil1!$A138)</f>
        <v>0</v>
      </c>
      <c r="I138" s="5">
        <f ca="1">COUNTIF(OFFSET(Sheet1!$C$3:$C$3,0,Feuil1!I$5-1,COUNTA(Sheet1!$A:$A)-2),Feuil1!$A138)</f>
        <v>1</v>
      </c>
      <c r="J138" s="5">
        <f ca="1">IFERROR(VALUE(INDEX(Sheet1!$B$3:$B$8,MATCH($A138,OFFSET(Sheet1!$C$3:$C$3,0,Feuil1!J$5-1,COUNTA(Sheet1!$A:$A)-2),0))),0)</f>
        <v>0</v>
      </c>
      <c r="K138" s="5">
        <f ca="1">IFERROR(VALUE(INDEX(Sheet1!$B$3:$B$8,MATCH($A138,OFFSET(Sheet1!$C$3:$C$3,0,Feuil1!K$5-1,COUNTA(Sheet1!$A:$A)-2),0))),0)</f>
        <v>0</v>
      </c>
      <c r="L138" s="5">
        <f ca="1">IFERROR(VALUE(INDEX(Sheet1!$B$3:$B$8,MATCH($A138,OFFSET(Sheet1!$C$3:$C$3,0,Feuil1!L$5-1,COUNTA(Sheet1!$A:$A)-2),0))),0)</f>
        <v>0</v>
      </c>
      <c r="M138" s="5">
        <f ca="1">IFERROR(VALUE(INDEX(Sheet1!$B$3:$B$8,MATCH($A138,OFFSET(Sheet1!$C$3:$C$3,0,Feuil1!M$5-1,COUNTA(Sheet1!$A:$A)-2),0))),0)</f>
        <v>0</v>
      </c>
      <c r="N138" s="5">
        <f ca="1">IFERROR(VALUE(INDEX(Sheet1!$B$3:$B$8,MATCH($A138,OFFSET(Sheet1!$C$3:$C$3,0,Feuil1!N$5-1,COUNTA(Sheet1!$A:$A)-2),0))),0)</f>
        <v>0</v>
      </c>
    </row>
    <row r="139" spans="1:14" x14ac:dyDescent="0.2">
      <c r="A139" s="25" t="s">
        <v>233</v>
      </c>
      <c r="B139" s="25">
        <f t="shared" ca="1" si="7"/>
        <v>1</v>
      </c>
      <c r="C139" s="4">
        <f t="shared" ca="1" si="8"/>
        <v>1</v>
      </c>
      <c r="E139" s="5">
        <f ca="1">COUNTIF(OFFSET(Sheet1!$C$3:$C$3,0,Feuil1!E$5-1,COUNTA(Sheet1!$A:$A)-2),Feuil1!$A139)</f>
        <v>0</v>
      </c>
      <c r="F139" s="5">
        <f ca="1">COUNTIF(OFFSET(Sheet1!$C$3:$C$3,0,Feuil1!F$5-1,COUNTA(Sheet1!$A:$A)-2),Feuil1!$A139)</f>
        <v>0</v>
      </c>
      <c r="G139" s="5">
        <f ca="1">COUNTIF(OFFSET(Sheet1!$C$3:$C$3,0,Feuil1!G$5-1,COUNTA(Sheet1!$A:$A)-2),Feuil1!$A139)</f>
        <v>0</v>
      </c>
      <c r="H139" s="5">
        <f ca="1">COUNTIF(OFFSET(Sheet1!$C$3:$C$3,0,Feuil1!H$5-1,COUNTA(Sheet1!$A:$A)-2),Feuil1!$A139)</f>
        <v>0</v>
      </c>
      <c r="I139" s="5">
        <f ca="1">COUNTIF(OFFSET(Sheet1!$C$3:$C$3,0,Feuil1!I$5-1,COUNTA(Sheet1!$A:$A)-2),Feuil1!$A139)</f>
        <v>1</v>
      </c>
      <c r="J139" s="5">
        <f ca="1">IFERROR(VALUE(INDEX(Sheet1!$B$3:$B$8,MATCH($A139,OFFSET(Sheet1!$C$3:$C$3,0,Feuil1!J$5-1,COUNTA(Sheet1!$A:$A)-2),0))),0)</f>
        <v>0</v>
      </c>
      <c r="K139" s="5">
        <f ca="1">IFERROR(VALUE(INDEX(Sheet1!$B$3:$B$8,MATCH($A139,OFFSET(Sheet1!$C$3:$C$3,0,Feuil1!K$5-1,COUNTA(Sheet1!$A:$A)-2),0))),0)</f>
        <v>0</v>
      </c>
      <c r="L139" s="5">
        <f ca="1">IFERROR(VALUE(INDEX(Sheet1!$B$3:$B$8,MATCH($A139,OFFSET(Sheet1!$C$3:$C$3,0,Feuil1!L$5-1,COUNTA(Sheet1!$A:$A)-2),0))),0)</f>
        <v>0</v>
      </c>
      <c r="M139" s="5">
        <f ca="1">IFERROR(VALUE(INDEX(Sheet1!$B$3:$B$8,MATCH($A139,OFFSET(Sheet1!$C$3:$C$3,0,Feuil1!M$5-1,COUNTA(Sheet1!$A:$A)-2),0))),0)</f>
        <v>0</v>
      </c>
      <c r="N139" s="5">
        <f ca="1">IFERROR(VALUE(INDEX(Sheet1!$B$3:$B$8,MATCH($A139,OFFSET(Sheet1!$C$3:$C$3,0,Feuil1!N$5-1,COUNTA(Sheet1!$A:$A)-2),0))),0)</f>
        <v>0</v>
      </c>
    </row>
    <row r="140" spans="1:14" x14ac:dyDescent="0.2">
      <c r="A140" s="25" t="s">
        <v>239</v>
      </c>
      <c r="B140" s="25">
        <f t="shared" ca="1" si="7"/>
        <v>1</v>
      </c>
      <c r="C140" s="4">
        <f t="shared" ca="1" si="8"/>
        <v>1</v>
      </c>
      <c r="E140" s="5">
        <f ca="1">COUNTIF(OFFSET(Sheet1!$C$3:$C$3,0,Feuil1!E$5-1,COUNTA(Sheet1!$A:$A)-2),Feuil1!$A140)</f>
        <v>0</v>
      </c>
      <c r="F140" s="5">
        <f ca="1">COUNTIF(OFFSET(Sheet1!$C$3:$C$3,0,Feuil1!F$5-1,COUNTA(Sheet1!$A:$A)-2),Feuil1!$A140)</f>
        <v>0</v>
      </c>
      <c r="G140" s="5">
        <f ca="1">COUNTIF(OFFSET(Sheet1!$C$3:$C$3,0,Feuil1!G$5-1,COUNTA(Sheet1!$A:$A)-2),Feuil1!$A140)</f>
        <v>0</v>
      </c>
      <c r="H140" s="5">
        <f ca="1">COUNTIF(OFFSET(Sheet1!$C$3:$C$3,0,Feuil1!H$5-1,COUNTA(Sheet1!$A:$A)-2),Feuil1!$A140)</f>
        <v>0</v>
      </c>
      <c r="I140" s="5">
        <f ca="1">COUNTIF(OFFSET(Sheet1!$C$3:$C$3,0,Feuil1!I$5-1,COUNTA(Sheet1!$A:$A)-2),Feuil1!$A140)</f>
        <v>1</v>
      </c>
      <c r="J140" s="5">
        <f ca="1">IFERROR(VALUE(INDEX(Sheet1!$B$3:$B$8,MATCH($A140,OFFSET(Sheet1!$C$3:$C$3,0,Feuil1!J$5-1,COUNTA(Sheet1!$A:$A)-2),0))),0)</f>
        <v>0</v>
      </c>
      <c r="K140" s="5">
        <f ca="1">IFERROR(VALUE(INDEX(Sheet1!$B$3:$B$8,MATCH($A140,OFFSET(Sheet1!$C$3:$C$3,0,Feuil1!K$5-1,COUNTA(Sheet1!$A:$A)-2),0))),0)</f>
        <v>0</v>
      </c>
      <c r="L140" s="5">
        <f ca="1">IFERROR(VALUE(INDEX(Sheet1!$B$3:$B$8,MATCH($A140,OFFSET(Sheet1!$C$3:$C$3,0,Feuil1!L$5-1,COUNTA(Sheet1!$A:$A)-2),0))),0)</f>
        <v>0</v>
      </c>
      <c r="M140" s="5">
        <f ca="1">IFERROR(VALUE(INDEX(Sheet1!$B$3:$B$8,MATCH($A140,OFFSET(Sheet1!$C$3:$C$3,0,Feuil1!M$5-1,COUNTA(Sheet1!$A:$A)-2),0))),0)</f>
        <v>0</v>
      </c>
      <c r="N140" s="5">
        <f ca="1">IFERROR(VALUE(INDEX(Sheet1!$B$3:$B$8,MATCH($A140,OFFSET(Sheet1!$C$3:$C$3,0,Feuil1!N$5-1,COUNTA(Sheet1!$A:$A)-2),0))),0)</f>
        <v>0</v>
      </c>
    </row>
    <row r="141" spans="1:14" x14ac:dyDescent="0.2">
      <c r="A141" s="25" t="s">
        <v>246</v>
      </c>
      <c r="B141" s="25">
        <f t="shared" ca="1" si="7"/>
        <v>1</v>
      </c>
      <c r="C141" s="4">
        <f t="shared" ca="1" si="8"/>
        <v>1</v>
      </c>
      <c r="E141" s="5">
        <f ca="1">COUNTIF(OFFSET(Sheet1!$C$3:$C$3,0,Feuil1!E$5-1,COUNTA(Sheet1!$A:$A)-2),Feuil1!$A141)</f>
        <v>0</v>
      </c>
      <c r="F141" s="5">
        <f ca="1">COUNTIF(OFFSET(Sheet1!$C$3:$C$3,0,Feuil1!F$5-1,COUNTA(Sheet1!$A:$A)-2),Feuil1!$A141)</f>
        <v>0</v>
      </c>
      <c r="G141" s="5">
        <f ca="1">COUNTIF(OFFSET(Sheet1!$C$3:$C$3,0,Feuil1!G$5-1,COUNTA(Sheet1!$A:$A)-2),Feuil1!$A141)</f>
        <v>0</v>
      </c>
      <c r="H141" s="5">
        <f ca="1">COUNTIF(OFFSET(Sheet1!$C$3:$C$3,0,Feuil1!H$5-1,COUNTA(Sheet1!$A:$A)-2),Feuil1!$A141)</f>
        <v>0</v>
      </c>
      <c r="I141" s="5">
        <f ca="1">COUNTIF(OFFSET(Sheet1!$C$3:$C$3,0,Feuil1!I$5-1,COUNTA(Sheet1!$A:$A)-2),Feuil1!$A141)</f>
        <v>1</v>
      </c>
      <c r="J141" s="5">
        <f ca="1">IFERROR(VALUE(INDEX(Sheet1!$B$3:$B$8,MATCH($A141,OFFSET(Sheet1!$C$3:$C$3,0,Feuil1!J$5-1,COUNTA(Sheet1!$A:$A)-2),0))),0)</f>
        <v>0</v>
      </c>
      <c r="K141" s="5">
        <f ca="1">IFERROR(VALUE(INDEX(Sheet1!$B$3:$B$8,MATCH($A141,OFFSET(Sheet1!$C$3:$C$3,0,Feuil1!K$5-1,COUNTA(Sheet1!$A:$A)-2),0))),0)</f>
        <v>0</v>
      </c>
      <c r="L141" s="5">
        <f ca="1">IFERROR(VALUE(INDEX(Sheet1!$B$3:$B$8,MATCH($A141,OFFSET(Sheet1!$C$3:$C$3,0,Feuil1!L$5-1,COUNTA(Sheet1!$A:$A)-2),0))),0)</f>
        <v>0</v>
      </c>
      <c r="M141" s="5">
        <f ca="1">IFERROR(VALUE(INDEX(Sheet1!$B$3:$B$8,MATCH($A141,OFFSET(Sheet1!$C$3:$C$3,0,Feuil1!M$5-1,COUNTA(Sheet1!$A:$A)-2),0))),0)</f>
        <v>0</v>
      </c>
      <c r="N141" s="5">
        <f ca="1">IFERROR(VALUE(INDEX(Sheet1!$B$3:$B$8,MATCH($A141,OFFSET(Sheet1!$C$3:$C$3,0,Feuil1!N$5-1,COUNTA(Sheet1!$A:$A)-2),0))),0)</f>
        <v>0</v>
      </c>
    </row>
    <row r="142" spans="1:14" x14ac:dyDescent="0.2">
      <c r="A142" s="25" t="s">
        <v>252</v>
      </c>
      <c r="B142" s="25">
        <f t="shared" ca="1" si="7"/>
        <v>1</v>
      </c>
      <c r="C142" s="4">
        <f t="shared" ca="1" si="8"/>
        <v>1</v>
      </c>
      <c r="E142" s="5">
        <f ca="1">COUNTIF(OFFSET(Sheet1!$C$3:$C$3,0,Feuil1!E$5-1,COUNTA(Sheet1!$A:$A)-2),Feuil1!$A142)</f>
        <v>0</v>
      </c>
      <c r="F142" s="5">
        <f ca="1">COUNTIF(OFFSET(Sheet1!$C$3:$C$3,0,Feuil1!F$5-1,COUNTA(Sheet1!$A:$A)-2),Feuil1!$A142)</f>
        <v>0</v>
      </c>
      <c r="G142" s="5">
        <f ca="1">COUNTIF(OFFSET(Sheet1!$C$3:$C$3,0,Feuil1!G$5-1,COUNTA(Sheet1!$A:$A)-2),Feuil1!$A142)</f>
        <v>0</v>
      </c>
      <c r="H142" s="5">
        <f ca="1">COUNTIF(OFFSET(Sheet1!$C$3:$C$3,0,Feuil1!H$5-1,COUNTA(Sheet1!$A:$A)-2),Feuil1!$A142)</f>
        <v>0</v>
      </c>
      <c r="I142" s="5">
        <f ca="1">COUNTIF(OFFSET(Sheet1!$C$3:$C$3,0,Feuil1!I$5-1,COUNTA(Sheet1!$A:$A)-2),Feuil1!$A142)</f>
        <v>1</v>
      </c>
      <c r="J142" s="5">
        <f ca="1">IFERROR(VALUE(INDEX(Sheet1!$B$3:$B$8,MATCH($A142,OFFSET(Sheet1!$C$3:$C$3,0,Feuil1!J$5-1,COUNTA(Sheet1!$A:$A)-2),0))),0)</f>
        <v>0</v>
      </c>
      <c r="K142" s="5">
        <f ca="1">IFERROR(VALUE(INDEX(Sheet1!$B$3:$B$8,MATCH($A142,OFFSET(Sheet1!$C$3:$C$3,0,Feuil1!K$5-1,COUNTA(Sheet1!$A:$A)-2),0))),0)</f>
        <v>0</v>
      </c>
      <c r="L142" s="5">
        <f ca="1">IFERROR(VALUE(INDEX(Sheet1!$B$3:$B$8,MATCH($A142,OFFSET(Sheet1!$C$3:$C$3,0,Feuil1!L$5-1,COUNTA(Sheet1!$A:$A)-2),0))),0)</f>
        <v>0</v>
      </c>
      <c r="M142" s="5">
        <f ca="1">IFERROR(VALUE(INDEX(Sheet1!$B$3:$B$8,MATCH($A142,OFFSET(Sheet1!$C$3:$C$3,0,Feuil1!M$5-1,COUNTA(Sheet1!$A:$A)-2),0))),0)</f>
        <v>0</v>
      </c>
      <c r="N142" s="5">
        <f ca="1">IFERROR(VALUE(INDEX(Sheet1!$B$3:$B$8,MATCH($A142,OFFSET(Sheet1!$C$3:$C$3,0,Feuil1!N$5-1,COUNTA(Sheet1!$A:$A)-2),0))),0)</f>
        <v>0</v>
      </c>
    </row>
    <row r="143" spans="1:14" x14ac:dyDescent="0.2">
      <c r="A143" s="25" t="s">
        <v>257</v>
      </c>
      <c r="B143" s="25">
        <f t="shared" ca="1" si="7"/>
        <v>1</v>
      </c>
      <c r="C143" s="4">
        <f t="shared" ca="1" si="8"/>
        <v>1</v>
      </c>
      <c r="E143" s="5">
        <f ca="1">COUNTIF(OFFSET(Sheet1!$C$3:$C$3,0,Feuil1!E$5-1,COUNTA(Sheet1!$A:$A)-2),Feuil1!$A143)</f>
        <v>0</v>
      </c>
      <c r="F143" s="5">
        <f ca="1">COUNTIF(OFFSET(Sheet1!$C$3:$C$3,0,Feuil1!F$5-1,COUNTA(Sheet1!$A:$A)-2),Feuil1!$A143)</f>
        <v>0</v>
      </c>
      <c r="G143" s="5">
        <f ca="1">COUNTIF(OFFSET(Sheet1!$C$3:$C$3,0,Feuil1!G$5-1,COUNTA(Sheet1!$A:$A)-2),Feuil1!$A143)</f>
        <v>0</v>
      </c>
      <c r="H143" s="5">
        <f ca="1">COUNTIF(OFFSET(Sheet1!$C$3:$C$3,0,Feuil1!H$5-1,COUNTA(Sheet1!$A:$A)-2),Feuil1!$A143)</f>
        <v>0</v>
      </c>
      <c r="I143" s="5">
        <f ca="1">COUNTIF(OFFSET(Sheet1!$C$3:$C$3,0,Feuil1!I$5-1,COUNTA(Sheet1!$A:$A)-2),Feuil1!$A143)</f>
        <v>1</v>
      </c>
      <c r="J143" s="5">
        <f ca="1">IFERROR(VALUE(INDEX(Sheet1!$B$3:$B$8,MATCH($A143,OFFSET(Sheet1!$C$3:$C$3,0,Feuil1!J$5-1,COUNTA(Sheet1!$A:$A)-2),0))),0)</f>
        <v>0</v>
      </c>
      <c r="K143" s="5">
        <f ca="1">IFERROR(VALUE(INDEX(Sheet1!$B$3:$B$8,MATCH($A143,OFFSET(Sheet1!$C$3:$C$3,0,Feuil1!K$5-1,COUNTA(Sheet1!$A:$A)-2),0))),0)</f>
        <v>0</v>
      </c>
      <c r="L143" s="5">
        <f ca="1">IFERROR(VALUE(INDEX(Sheet1!$B$3:$B$8,MATCH($A143,OFFSET(Sheet1!$C$3:$C$3,0,Feuil1!L$5-1,COUNTA(Sheet1!$A:$A)-2),0))),0)</f>
        <v>0</v>
      </c>
      <c r="M143" s="5">
        <f ca="1">IFERROR(VALUE(INDEX(Sheet1!$B$3:$B$8,MATCH($A143,OFFSET(Sheet1!$C$3:$C$3,0,Feuil1!M$5-1,COUNTA(Sheet1!$A:$A)-2),0))),0)</f>
        <v>0</v>
      </c>
      <c r="N143" s="5">
        <f ca="1">IFERROR(VALUE(INDEX(Sheet1!$B$3:$B$8,MATCH($A143,OFFSET(Sheet1!$C$3:$C$3,0,Feuil1!N$5-1,COUNTA(Sheet1!$A:$A)-2),0))),0)</f>
        <v>0</v>
      </c>
    </row>
    <row r="144" spans="1:14" x14ac:dyDescent="0.2">
      <c r="A144" s="25" t="s">
        <v>263</v>
      </c>
      <c r="B144" s="25">
        <f t="shared" ca="1" si="7"/>
        <v>1</v>
      </c>
      <c r="C144" s="4">
        <f t="shared" ca="1" si="8"/>
        <v>1</v>
      </c>
      <c r="E144" s="5">
        <f ca="1">COUNTIF(OFFSET(Sheet1!$C$3:$C$3,0,Feuil1!E$5-1,COUNTA(Sheet1!$A:$A)-2),Feuil1!$A144)</f>
        <v>0</v>
      </c>
      <c r="F144" s="5">
        <f ca="1">COUNTIF(OFFSET(Sheet1!$C$3:$C$3,0,Feuil1!F$5-1,COUNTA(Sheet1!$A:$A)-2),Feuil1!$A144)</f>
        <v>0</v>
      </c>
      <c r="G144" s="5">
        <f ca="1">COUNTIF(OFFSET(Sheet1!$C$3:$C$3,0,Feuil1!G$5-1,COUNTA(Sheet1!$A:$A)-2),Feuil1!$A144)</f>
        <v>0</v>
      </c>
      <c r="H144" s="5">
        <f ca="1">COUNTIF(OFFSET(Sheet1!$C$3:$C$3,0,Feuil1!H$5-1,COUNTA(Sheet1!$A:$A)-2),Feuil1!$A144)</f>
        <v>0</v>
      </c>
      <c r="I144" s="5">
        <f ca="1">COUNTIF(OFFSET(Sheet1!$C$3:$C$3,0,Feuil1!I$5-1,COUNTA(Sheet1!$A:$A)-2),Feuil1!$A144)</f>
        <v>1</v>
      </c>
      <c r="J144" s="5">
        <f ca="1">IFERROR(VALUE(INDEX(Sheet1!$B$3:$B$8,MATCH($A144,OFFSET(Sheet1!$C$3:$C$3,0,Feuil1!J$5-1,COUNTA(Sheet1!$A:$A)-2),0))),0)</f>
        <v>0</v>
      </c>
      <c r="K144" s="5">
        <f ca="1">IFERROR(VALUE(INDEX(Sheet1!$B$3:$B$8,MATCH($A144,OFFSET(Sheet1!$C$3:$C$3,0,Feuil1!K$5-1,COUNTA(Sheet1!$A:$A)-2),0))),0)</f>
        <v>0</v>
      </c>
      <c r="L144" s="5">
        <f ca="1">IFERROR(VALUE(INDEX(Sheet1!$B$3:$B$8,MATCH($A144,OFFSET(Sheet1!$C$3:$C$3,0,Feuil1!L$5-1,COUNTA(Sheet1!$A:$A)-2),0))),0)</f>
        <v>0</v>
      </c>
      <c r="M144" s="5">
        <f ca="1">IFERROR(VALUE(INDEX(Sheet1!$B$3:$B$8,MATCH($A144,OFFSET(Sheet1!$C$3:$C$3,0,Feuil1!M$5-1,COUNTA(Sheet1!$A:$A)-2),0))),0)</f>
        <v>0</v>
      </c>
      <c r="N144" s="5">
        <f ca="1">IFERROR(VALUE(INDEX(Sheet1!$B$3:$B$8,MATCH($A144,OFFSET(Sheet1!$C$3:$C$3,0,Feuil1!N$5-1,COUNTA(Sheet1!$A:$A)-2),0))),0)</f>
        <v>0</v>
      </c>
    </row>
    <row r="145" spans="1:14" x14ac:dyDescent="0.2">
      <c r="A145" s="25" t="s">
        <v>270</v>
      </c>
      <c r="B145" s="25">
        <f t="shared" ca="1" si="7"/>
        <v>0</v>
      </c>
      <c r="C145" s="4" t="e">
        <f t="shared" ca="1" si="8"/>
        <v>#N/A</v>
      </c>
      <c r="E145" s="5">
        <f ca="1">COUNTIF(OFFSET(Sheet1!$C$3:$C$3,0,Feuil1!E$5-1,COUNTA(Sheet1!$A:$A)-2),Feuil1!$A145)</f>
        <v>0</v>
      </c>
      <c r="F145" s="5">
        <f ca="1">COUNTIF(OFFSET(Sheet1!$C$3:$C$3,0,Feuil1!F$5-1,COUNTA(Sheet1!$A:$A)-2),Feuil1!$A145)</f>
        <v>0</v>
      </c>
      <c r="G145" s="5">
        <f ca="1">COUNTIF(OFFSET(Sheet1!$C$3:$C$3,0,Feuil1!G$5-1,COUNTA(Sheet1!$A:$A)-2),Feuil1!$A145)</f>
        <v>0</v>
      </c>
      <c r="H145" s="5">
        <f ca="1">COUNTIF(OFFSET(Sheet1!$C$3:$C$3,0,Feuil1!H$5-1,COUNTA(Sheet1!$A:$A)-2),Feuil1!$A145)</f>
        <v>0</v>
      </c>
      <c r="I145" s="5">
        <f ca="1">COUNTIF(OFFSET(Sheet1!$C$3:$C$3,0,Feuil1!I$5-1,COUNTA(Sheet1!$A:$A)-2),Feuil1!$A145)</f>
        <v>0</v>
      </c>
      <c r="J145" s="5">
        <f ca="1">IFERROR(VALUE(INDEX(Sheet1!$B$3:$B$8,MATCH($A145,OFFSET(Sheet1!$C$3:$C$3,0,Feuil1!J$5-1,COUNTA(Sheet1!$A:$A)-2),0))),0)</f>
        <v>0</v>
      </c>
      <c r="K145" s="5">
        <f ca="1">IFERROR(VALUE(INDEX(Sheet1!$B$3:$B$8,MATCH($A145,OFFSET(Sheet1!$C$3:$C$3,0,Feuil1!K$5-1,COUNTA(Sheet1!$A:$A)-2),0))),0)</f>
        <v>0</v>
      </c>
      <c r="L145" s="5">
        <f ca="1">IFERROR(VALUE(INDEX(Sheet1!$B$3:$B$8,MATCH($A145,OFFSET(Sheet1!$C$3:$C$3,0,Feuil1!L$5-1,COUNTA(Sheet1!$A:$A)-2),0))),0)</f>
        <v>0</v>
      </c>
      <c r="M145" s="5">
        <f ca="1">IFERROR(VALUE(INDEX(Sheet1!$B$3:$B$8,MATCH($A145,OFFSET(Sheet1!$C$3:$C$3,0,Feuil1!M$5-1,COUNTA(Sheet1!$A:$A)-2),0))),0)</f>
        <v>0</v>
      </c>
      <c r="N145" s="5">
        <f ca="1">IFERROR(VALUE(INDEX(Sheet1!$B$3:$B$8,MATCH($A145,OFFSET(Sheet1!$C$3:$C$3,0,Feuil1!N$5-1,COUNTA(Sheet1!$A:$A)-2),0))),0)</f>
        <v>0</v>
      </c>
    </row>
    <row r="146" spans="1:14" x14ac:dyDescent="0.2">
      <c r="A146" s="25" t="s">
        <v>54</v>
      </c>
      <c r="B146" s="25">
        <f t="shared" ca="1" si="7"/>
        <v>6</v>
      </c>
      <c r="C146" s="4">
        <f t="shared" ca="1" si="8"/>
        <v>6</v>
      </c>
      <c r="E146" s="5">
        <f ca="1">COUNTIF(OFFSET(Sheet1!$C$3:$C$3,0,Feuil1!E$5-1,COUNTA(Sheet1!$A:$A)-2),Feuil1!$A146)</f>
        <v>1</v>
      </c>
      <c r="F146" s="5">
        <f ca="1">COUNTIF(OFFSET(Sheet1!$C$3:$C$3,0,Feuil1!F$5-1,COUNTA(Sheet1!$A:$A)-2),Feuil1!$A146)</f>
        <v>0</v>
      </c>
      <c r="G146" s="5">
        <f ca="1">COUNTIF(OFFSET(Sheet1!$C$3:$C$3,0,Feuil1!G$5-1,COUNTA(Sheet1!$A:$A)-2),Feuil1!$A146)</f>
        <v>0</v>
      </c>
      <c r="H146" s="5">
        <f ca="1">COUNTIF(OFFSET(Sheet1!$C$3:$C$3,0,Feuil1!H$5-1,COUNTA(Sheet1!$A:$A)-2),Feuil1!$A146)</f>
        <v>0</v>
      </c>
      <c r="I146" s="5">
        <f ca="1">COUNTIF(OFFSET(Sheet1!$C$3:$C$3,0,Feuil1!I$5-1,COUNTA(Sheet1!$A:$A)-2),Feuil1!$A146)</f>
        <v>0</v>
      </c>
      <c r="J146" s="5">
        <f ca="1">IFERROR(VALUE(INDEX(Sheet1!$B$3:$B$8,MATCH($A146,OFFSET(Sheet1!$C$3:$C$3,0,Feuil1!J$5-1,COUNTA(Sheet1!$A:$A)-2),0))),0)</f>
        <v>47</v>
      </c>
      <c r="K146" s="5">
        <f ca="1">IFERROR(VALUE(INDEX(Sheet1!$B$3:$B$8,MATCH($A146,OFFSET(Sheet1!$C$3:$C$3,0,Feuil1!K$5-1,COUNTA(Sheet1!$A:$A)-2),0))),0)</f>
        <v>0</v>
      </c>
      <c r="L146" s="5">
        <f ca="1">IFERROR(VALUE(INDEX(Sheet1!$B$3:$B$8,MATCH($A146,OFFSET(Sheet1!$C$3:$C$3,0,Feuil1!L$5-1,COUNTA(Sheet1!$A:$A)-2),0))),0)</f>
        <v>0</v>
      </c>
      <c r="M146" s="5">
        <f ca="1">IFERROR(VALUE(INDEX(Sheet1!$B$3:$B$8,MATCH($A146,OFFSET(Sheet1!$C$3:$C$3,0,Feuil1!M$5-1,COUNTA(Sheet1!$A:$A)-2),0))),0)</f>
        <v>0</v>
      </c>
      <c r="N146" s="5">
        <f ca="1">IFERROR(VALUE(INDEX(Sheet1!$B$3:$B$8,MATCH($A146,OFFSET(Sheet1!$C$3:$C$3,0,Feuil1!N$5-1,COUNTA(Sheet1!$A:$A)-2),0))),0)</f>
        <v>0</v>
      </c>
    </row>
    <row r="147" spans="1:14" x14ac:dyDescent="0.2">
      <c r="A147" s="25" t="s">
        <v>20</v>
      </c>
      <c r="B147" s="25">
        <f t="shared" ca="1" si="7"/>
        <v>6</v>
      </c>
      <c r="C147" s="4">
        <f t="shared" ca="1" si="8"/>
        <v>6</v>
      </c>
      <c r="E147" s="5">
        <f ca="1">COUNTIF(OFFSET(Sheet1!$C$3:$C$3,0,Feuil1!E$5-1,COUNTA(Sheet1!$A:$A)-2),Feuil1!$A147)</f>
        <v>1</v>
      </c>
      <c r="F147" s="5">
        <f ca="1">COUNTIF(OFFSET(Sheet1!$C$3:$C$3,0,Feuil1!F$5-1,COUNTA(Sheet1!$A:$A)-2),Feuil1!$A147)</f>
        <v>0</v>
      </c>
      <c r="G147" s="5">
        <f ca="1">COUNTIF(OFFSET(Sheet1!$C$3:$C$3,0,Feuil1!G$5-1,COUNTA(Sheet1!$A:$A)-2),Feuil1!$A147)</f>
        <v>0</v>
      </c>
      <c r="H147" s="5">
        <f ca="1">COUNTIF(OFFSET(Sheet1!$C$3:$C$3,0,Feuil1!H$5-1,COUNTA(Sheet1!$A:$A)-2),Feuil1!$A147)</f>
        <v>0</v>
      </c>
      <c r="I147" s="5">
        <f ca="1">COUNTIF(OFFSET(Sheet1!$C$3:$C$3,0,Feuil1!I$5-1,COUNTA(Sheet1!$A:$A)-2),Feuil1!$A147)</f>
        <v>0</v>
      </c>
      <c r="J147" s="5">
        <f ca="1">IFERROR(VALUE(INDEX(Sheet1!$B$3:$B$8,MATCH($A147,OFFSET(Sheet1!$C$3:$C$3,0,Feuil1!J$5-1,COUNTA(Sheet1!$A:$A)-2),0))),0)</f>
        <v>65</v>
      </c>
      <c r="K147" s="5">
        <f ca="1">IFERROR(VALUE(INDEX(Sheet1!$B$3:$B$8,MATCH($A147,OFFSET(Sheet1!$C$3:$C$3,0,Feuil1!K$5-1,COUNTA(Sheet1!$A:$A)-2),0))),0)</f>
        <v>0</v>
      </c>
      <c r="L147" s="5">
        <f ca="1">IFERROR(VALUE(INDEX(Sheet1!$B$3:$B$8,MATCH($A147,OFFSET(Sheet1!$C$3:$C$3,0,Feuil1!L$5-1,COUNTA(Sheet1!$A:$A)-2),0))),0)</f>
        <v>0</v>
      </c>
      <c r="M147" s="5">
        <f ca="1">IFERROR(VALUE(INDEX(Sheet1!$B$3:$B$8,MATCH($A147,OFFSET(Sheet1!$C$3:$C$3,0,Feuil1!M$5-1,COUNTA(Sheet1!$A:$A)-2),0))),0)</f>
        <v>0</v>
      </c>
      <c r="N147" s="5">
        <f ca="1">IFERROR(VALUE(INDEX(Sheet1!$B$3:$B$8,MATCH($A147,OFFSET(Sheet1!$C$3:$C$3,0,Feuil1!N$5-1,COUNTA(Sheet1!$A:$A)-2),0))),0)</f>
        <v>0</v>
      </c>
    </row>
    <row r="148" spans="1:14" x14ac:dyDescent="0.2">
      <c r="A148" s="25" t="s">
        <v>27</v>
      </c>
      <c r="B148" s="25">
        <f t="shared" ca="1" si="7"/>
        <v>6</v>
      </c>
      <c r="C148" s="4">
        <f t="shared" ca="1" si="8"/>
        <v>6</v>
      </c>
      <c r="E148" s="5">
        <f ca="1">COUNTIF(OFFSET(Sheet1!$C$3:$C$3,0,Feuil1!E$5-1,COUNTA(Sheet1!$A:$A)-2),Feuil1!$A148)</f>
        <v>1</v>
      </c>
      <c r="F148" s="5">
        <f ca="1">COUNTIF(OFFSET(Sheet1!$C$3:$C$3,0,Feuil1!F$5-1,COUNTA(Sheet1!$A:$A)-2),Feuil1!$A148)</f>
        <v>0</v>
      </c>
      <c r="G148" s="5">
        <f ca="1">COUNTIF(OFFSET(Sheet1!$C$3:$C$3,0,Feuil1!G$5-1,COUNTA(Sheet1!$A:$A)-2),Feuil1!$A148)</f>
        <v>0</v>
      </c>
      <c r="H148" s="5">
        <f ca="1">COUNTIF(OFFSET(Sheet1!$C$3:$C$3,0,Feuil1!H$5-1,COUNTA(Sheet1!$A:$A)-2),Feuil1!$A148)</f>
        <v>0</v>
      </c>
      <c r="I148" s="5">
        <f ca="1">COUNTIF(OFFSET(Sheet1!$C$3:$C$3,0,Feuil1!I$5-1,COUNTA(Sheet1!$A:$A)-2),Feuil1!$A148)</f>
        <v>0</v>
      </c>
      <c r="J148" s="5">
        <f ca="1">IFERROR(VALUE(INDEX(Sheet1!$B$3:$B$8,MATCH($A148,OFFSET(Sheet1!$C$3:$C$3,0,Feuil1!J$5-1,COUNTA(Sheet1!$A:$A)-2),0))),0)</f>
        <v>32</v>
      </c>
      <c r="K148" s="5">
        <f ca="1">IFERROR(VALUE(INDEX(Sheet1!$B$3:$B$8,MATCH($A148,OFFSET(Sheet1!$C$3:$C$3,0,Feuil1!K$5-1,COUNTA(Sheet1!$A:$A)-2),0))),0)</f>
        <v>0</v>
      </c>
      <c r="L148" s="5">
        <f ca="1">IFERROR(VALUE(INDEX(Sheet1!$B$3:$B$8,MATCH($A148,OFFSET(Sheet1!$C$3:$C$3,0,Feuil1!L$5-1,COUNTA(Sheet1!$A:$A)-2),0))),0)</f>
        <v>0</v>
      </c>
      <c r="M148" s="5">
        <f ca="1">IFERROR(VALUE(INDEX(Sheet1!$B$3:$B$8,MATCH($A148,OFFSET(Sheet1!$C$3:$C$3,0,Feuil1!M$5-1,COUNTA(Sheet1!$A:$A)-2),0))),0)</f>
        <v>0</v>
      </c>
      <c r="N148" s="5">
        <f ca="1">IFERROR(VALUE(INDEX(Sheet1!$B$3:$B$8,MATCH($A148,OFFSET(Sheet1!$C$3:$C$3,0,Feuil1!N$5-1,COUNTA(Sheet1!$A:$A)-2),0))),0)</f>
        <v>0</v>
      </c>
    </row>
    <row r="149" spans="1:14" x14ac:dyDescent="0.2">
      <c r="A149" s="25" t="s">
        <v>34</v>
      </c>
      <c r="B149" s="25">
        <f t="shared" ca="1" si="7"/>
        <v>6</v>
      </c>
      <c r="C149" s="4">
        <f t="shared" ca="1" si="8"/>
        <v>6</v>
      </c>
      <c r="E149" s="5">
        <f ca="1">COUNTIF(OFFSET(Sheet1!$C$3:$C$3,0,Feuil1!E$5-1,COUNTA(Sheet1!$A:$A)-2),Feuil1!$A149)</f>
        <v>1</v>
      </c>
      <c r="F149" s="5">
        <f ca="1">COUNTIF(OFFSET(Sheet1!$C$3:$C$3,0,Feuil1!F$5-1,COUNTA(Sheet1!$A:$A)-2),Feuil1!$A149)</f>
        <v>0</v>
      </c>
      <c r="G149" s="5">
        <f ca="1">COUNTIF(OFFSET(Sheet1!$C$3:$C$3,0,Feuil1!G$5-1,COUNTA(Sheet1!$A:$A)-2),Feuil1!$A149)</f>
        <v>0</v>
      </c>
      <c r="H149" s="5">
        <f ca="1">COUNTIF(OFFSET(Sheet1!$C$3:$C$3,0,Feuil1!H$5-1,COUNTA(Sheet1!$A:$A)-2),Feuil1!$A149)</f>
        <v>0</v>
      </c>
      <c r="I149" s="5">
        <f ca="1">COUNTIF(OFFSET(Sheet1!$C$3:$C$3,0,Feuil1!I$5-1,COUNTA(Sheet1!$A:$A)-2),Feuil1!$A149)</f>
        <v>0</v>
      </c>
      <c r="J149" s="5">
        <f ca="1">IFERROR(VALUE(INDEX(Sheet1!$B$3:$B$8,MATCH($A149,OFFSET(Sheet1!$C$3:$C$3,0,Feuil1!J$5-1,COUNTA(Sheet1!$A:$A)-2),0))),0)</f>
        <v>10</v>
      </c>
      <c r="K149" s="5">
        <f ca="1">IFERROR(VALUE(INDEX(Sheet1!$B$3:$B$8,MATCH($A149,OFFSET(Sheet1!$C$3:$C$3,0,Feuil1!K$5-1,COUNTA(Sheet1!$A:$A)-2),0))),0)</f>
        <v>0</v>
      </c>
      <c r="L149" s="5">
        <f ca="1">IFERROR(VALUE(INDEX(Sheet1!$B$3:$B$8,MATCH($A149,OFFSET(Sheet1!$C$3:$C$3,0,Feuil1!L$5-1,COUNTA(Sheet1!$A:$A)-2),0))),0)</f>
        <v>0</v>
      </c>
      <c r="M149" s="5">
        <f ca="1">IFERROR(VALUE(INDEX(Sheet1!$B$3:$B$8,MATCH($A149,OFFSET(Sheet1!$C$3:$C$3,0,Feuil1!M$5-1,COUNTA(Sheet1!$A:$A)-2),0))),0)</f>
        <v>0</v>
      </c>
      <c r="N149" s="5">
        <f ca="1">IFERROR(VALUE(INDEX(Sheet1!$B$3:$B$8,MATCH($A149,OFFSET(Sheet1!$C$3:$C$3,0,Feuil1!N$5-1,COUNTA(Sheet1!$A:$A)-2),0))),0)</f>
        <v>0</v>
      </c>
    </row>
    <row r="150" spans="1:14" x14ac:dyDescent="0.2">
      <c r="A150" s="25" t="s">
        <v>41</v>
      </c>
      <c r="B150" s="25">
        <f t="shared" ca="1" si="7"/>
        <v>6</v>
      </c>
      <c r="C150" s="4">
        <f t="shared" ca="1" si="8"/>
        <v>6</v>
      </c>
      <c r="E150" s="5">
        <f ca="1">COUNTIF(OFFSET(Sheet1!$C$3:$C$3,0,Feuil1!E$5-1,COUNTA(Sheet1!$A:$A)-2),Feuil1!$A150)</f>
        <v>1</v>
      </c>
      <c r="F150" s="5">
        <f ca="1">COUNTIF(OFFSET(Sheet1!$C$3:$C$3,0,Feuil1!F$5-1,COUNTA(Sheet1!$A:$A)-2),Feuil1!$A150)</f>
        <v>0</v>
      </c>
      <c r="G150" s="5">
        <f ca="1">COUNTIF(OFFSET(Sheet1!$C$3:$C$3,0,Feuil1!G$5-1,COUNTA(Sheet1!$A:$A)-2),Feuil1!$A150)</f>
        <v>0</v>
      </c>
      <c r="H150" s="5">
        <f ca="1">COUNTIF(OFFSET(Sheet1!$C$3:$C$3,0,Feuil1!H$5-1,COUNTA(Sheet1!$A:$A)-2),Feuil1!$A150)</f>
        <v>0</v>
      </c>
      <c r="I150" s="5">
        <f ca="1">COUNTIF(OFFSET(Sheet1!$C$3:$C$3,0,Feuil1!I$5-1,COUNTA(Sheet1!$A:$A)-2),Feuil1!$A150)</f>
        <v>0</v>
      </c>
      <c r="J150" s="5">
        <f ca="1">IFERROR(VALUE(INDEX(Sheet1!$B$3:$B$8,MATCH($A150,OFFSET(Sheet1!$C$3:$C$3,0,Feuil1!J$5-1,COUNTA(Sheet1!$A:$A)-2),0))),0)</f>
        <v>50</v>
      </c>
      <c r="K150" s="5">
        <f ca="1">IFERROR(VALUE(INDEX(Sheet1!$B$3:$B$8,MATCH($A150,OFFSET(Sheet1!$C$3:$C$3,0,Feuil1!K$5-1,COUNTA(Sheet1!$A:$A)-2),0))),0)</f>
        <v>0</v>
      </c>
      <c r="L150" s="5">
        <f ca="1">IFERROR(VALUE(INDEX(Sheet1!$B$3:$B$8,MATCH($A150,OFFSET(Sheet1!$C$3:$C$3,0,Feuil1!L$5-1,COUNTA(Sheet1!$A:$A)-2),0))),0)</f>
        <v>0</v>
      </c>
      <c r="M150" s="5">
        <f ca="1">IFERROR(VALUE(INDEX(Sheet1!$B$3:$B$8,MATCH($A150,OFFSET(Sheet1!$C$3:$C$3,0,Feuil1!M$5-1,COUNTA(Sheet1!$A:$A)-2),0))),0)</f>
        <v>0</v>
      </c>
      <c r="N150" s="5">
        <f ca="1">IFERROR(VALUE(INDEX(Sheet1!$B$3:$B$8,MATCH($A150,OFFSET(Sheet1!$C$3:$C$3,0,Feuil1!N$5-1,COUNTA(Sheet1!$A:$A)-2),0))),0)</f>
        <v>0</v>
      </c>
    </row>
    <row r="151" spans="1:14" x14ac:dyDescent="0.2">
      <c r="A151" s="25" t="s">
        <v>66</v>
      </c>
      <c r="B151" s="25">
        <f t="shared" ca="1" si="7"/>
        <v>6</v>
      </c>
      <c r="C151" s="4">
        <f t="shared" ca="1" si="8"/>
        <v>6</v>
      </c>
      <c r="E151" s="5">
        <f ca="1">COUNTIF(OFFSET(Sheet1!$C$3:$C$3,0,Feuil1!E$5-1,COUNTA(Sheet1!$A:$A)-2),Feuil1!$A151)</f>
        <v>1</v>
      </c>
      <c r="F151" s="5">
        <f ca="1">COUNTIF(OFFSET(Sheet1!$C$3:$C$3,0,Feuil1!F$5-1,COUNTA(Sheet1!$A:$A)-2),Feuil1!$A151)</f>
        <v>0</v>
      </c>
      <c r="G151" s="5">
        <f ca="1">COUNTIF(OFFSET(Sheet1!$C$3:$C$3,0,Feuil1!G$5-1,COUNTA(Sheet1!$A:$A)-2),Feuil1!$A151)</f>
        <v>0</v>
      </c>
      <c r="H151" s="5">
        <f ca="1">COUNTIF(OFFSET(Sheet1!$C$3:$C$3,0,Feuil1!H$5-1,COUNTA(Sheet1!$A:$A)-2),Feuil1!$A151)</f>
        <v>0</v>
      </c>
      <c r="I151" s="5">
        <f ca="1">COUNTIF(OFFSET(Sheet1!$C$3:$C$3,0,Feuil1!I$5-1,COUNTA(Sheet1!$A:$A)-2),Feuil1!$A151)</f>
        <v>0</v>
      </c>
      <c r="J151" s="5">
        <f ca="1">IFERROR(VALUE(INDEX(Sheet1!$B$3:$B$8,MATCH($A151,OFFSET(Sheet1!$C$3:$C$3,0,Feuil1!J$5-1,COUNTA(Sheet1!$A:$A)-2),0))),0)</f>
        <v>0</v>
      </c>
      <c r="K151" s="5">
        <f ca="1">IFERROR(VALUE(INDEX(Sheet1!$B$3:$B$8,MATCH($A151,OFFSET(Sheet1!$C$3:$C$3,0,Feuil1!K$5-1,COUNTA(Sheet1!$A:$A)-2),0))),0)</f>
        <v>0</v>
      </c>
      <c r="L151" s="5">
        <f ca="1">IFERROR(VALUE(INDEX(Sheet1!$B$3:$B$8,MATCH($A151,OFFSET(Sheet1!$C$3:$C$3,0,Feuil1!L$5-1,COUNTA(Sheet1!$A:$A)-2),0))),0)</f>
        <v>0</v>
      </c>
      <c r="M151" s="5">
        <f ca="1">IFERROR(VALUE(INDEX(Sheet1!$B$3:$B$8,MATCH($A151,OFFSET(Sheet1!$C$3:$C$3,0,Feuil1!M$5-1,COUNTA(Sheet1!$A:$A)-2),0))),0)</f>
        <v>0</v>
      </c>
      <c r="N151" s="5">
        <f ca="1">IFERROR(VALUE(INDEX(Sheet1!$B$3:$B$8,MATCH($A151,OFFSET(Sheet1!$C$3:$C$3,0,Feuil1!N$5-1,COUNTA(Sheet1!$A:$A)-2),0))),0)</f>
        <v>0</v>
      </c>
    </row>
    <row r="152" spans="1:14" x14ac:dyDescent="0.2">
      <c r="A152" s="25" t="s">
        <v>73</v>
      </c>
      <c r="B152" s="25">
        <f t="shared" ca="1" si="7"/>
        <v>6</v>
      </c>
      <c r="C152" s="4">
        <f t="shared" ca="1" si="8"/>
        <v>6</v>
      </c>
      <c r="E152" s="5">
        <f ca="1">COUNTIF(OFFSET(Sheet1!$C$3:$C$3,0,Feuil1!E$5-1,COUNTA(Sheet1!$A:$A)-2),Feuil1!$A152)</f>
        <v>1</v>
      </c>
      <c r="F152" s="5">
        <f ca="1">COUNTIF(OFFSET(Sheet1!$C$3:$C$3,0,Feuil1!F$5-1,COUNTA(Sheet1!$A:$A)-2),Feuil1!$A152)</f>
        <v>0</v>
      </c>
      <c r="G152" s="5">
        <f ca="1">COUNTIF(OFFSET(Sheet1!$C$3:$C$3,0,Feuil1!G$5-1,COUNTA(Sheet1!$A:$A)-2),Feuil1!$A152)</f>
        <v>0</v>
      </c>
      <c r="H152" s="5">
        <f ca="1">COUNTIF(OFFSET(Sheet1!$C$3:$C$3,0,Feuil1!H$5-1,COUNTA(Sheet1!$A:$A)-2),Feuil1!$A152)</f>
        <v>0</v>
      </c>
      <c r="I152" s="5">
        <f ca="1">COUNTIF(OFFSET(Sheet1!$C$3:$C$3,0,Feuil1!I$5-1,COUNTA(Sheet1!$A:$A)-2),Feuil1!$A152)</f>
        <v>0</v>
      </c>
      <c r="J152" s="5">
        <f ca="1">IFERROR(VALUE(INDEX(Sheet1!$B$3:$B$8,MATCH($A152,OFFSET(Sheet1!$C$3:$C$3,0,Feuil1!J$5-1,COUNTA(Sheet1!$A:$A)-2),0))),0)</f>
        <v>0</v>
      </c>
      <c r="K152" s="5">
        <f ca="1">IFERROR(VALUE(INDEX(Sheet1!$B$3:$B$8,MATCH($A152,OFFSET(Sheet1!$C$3:$C$3,0,Feuil1!K$5-1,COUNTA(Sheet1!$A:$A)-2),0))),0)</f>
        <v>0</v>
      </c>
      <c r="L152" s="5">
        <f ca="1">IFERROR(VALUE(INDEX(Sheet1!$B$3:$B$8,MATCH($A152,OFFSET(Sheet1!$C$3:$C$3,0,Feuil1!L$5-1,COUNTA(Sheet1!$A:$A)-2),0))),0)</f>
        <v>0</v>
      </c>
      <c r="M152" s="5">
        <f ca="1">IFERROR(VALUE(INDEX(Sheet1!$B$3:$B$8,MATCH($A152,OFFSET(Sheet1!$C$3:$C$3,0,Feuil1!M$5-1,COUNTA(Sheet1!$A:$A)-2),0))),0)</f>
        <v>0</v>
      </c>
      <c r="N152" s="5">
        <f ca="1">IFERROR(VALUE(INDEX(Sheet1!$B$3:$B$8,MATCH($A152,OFFSET(Sheet1!$C$3:$C$3,0,Feuil1!N$5-1,COUNTA(Sheet1!$A:$A)-2),0))),0)</f>
        <v>0</v>
      </c>
    </row>
    <row r="153" spans="1:14" x14ac:dyDescent="0.2">
      <c r="A153" s="25" t="s">
        <v>80</v>
      </c>
      <c r="B153" s="25">
        <f t="shared" ca="1" si="7"/>
        <v>6</v>
      </c>
      <c r="C153" s="4">
        <f t="shared" ca="1" si="8"/>
        <v>6</v>
      </c>
      <c r="E153" s="5">
        <f ca="1">COUNTIF(OFFSET(Sheet1!$C$3:$C$3,0,Feuil1!E$5-1,COUNTA(Sheet1!$A:$A)-2),Feuil1!$A153)</f>
        <v>1</v>
      </c>
      <c r="F153" s="5">
        <f ca="1">COUNTIF(OFFSET(Sheet1!$C$3:$C$3,0,Feuil1!F$5-1,COUNTA(Sheet1!$A:$A)-2),Feuil1!$A153)</f>
        <v>0</v>
      </c>
      <c r="G153" s="5">
        <f ca="1">COUNTIF(OFFSET(Sheet1!$C$3:$C$3,0,Feuil1!G$5-1,COUNTA(Sheet1!$A:$A)-2),Feuil1!$A153)</f>
        <v>0</v>
      </c>
      <c r="H153" s="5">
        <f ca="1">COUNTIF(OFFSET(Sheet1!$C$3:$C$3,0,Feuil1!H$5-1,COUNTA(Sheet1!$A:$A)-2),Feuil1!$A153)</f>
        <v>0</v>
      </c>
      <c r="I153" s="5">
        <f ca="1">COUNTIF(OFFSET(Sheet1!$C$3:$C$3,0,Feuil1!I$5-1,COUNTA(Sheet1!$A:$A)-2),Feuil1!$A153)</f>
        <v>0</v>
      </c>
      <c r="J153" s="5">
        <f ca="1">IFERROR(VALUE(INDEX(Sheet1!$B$3:$B$8,MATCH($A153,OFFSET(Sheet1!$C$3:$C$3,0,Feuil1!J$5-1,COUNTA(Sheet1!$A:$A)-2),0))),0)</f>
        <v>0</v>
      </c>
      <c r="K153" s="5">
        <f ca="1">IFERROR(VALUE(INDEX(Sheet1!$B$3:$B$8,MATCH($A153,OFFSET(Sheet1!$C$3:$C$3,0,Feuil1!K$5-1,COUNTA(Sheet1!$A:$A)-2),0))),0)</f>
        <v>0</v>
      </c>
      <c r="L153" s="5">
        <f ca="1">IFERROR(VALUE(INDEX(Sheet1!$B$3:$B$8,MATCH($A153,OFFSET(Sheet1!$C$3:$C$3,0,Feuil1!L$5-1,COUNTA(Sheet1!$A:$A)-2),0))),0)</f>
        <v>0</v>
      </c>
      <c r="M153" s="5">
        <f ca="1">IFERROR(VALUE(INDEX(Sheet1!$B$3:$B$8,MATCH($A153,OFFSET(Sheet1!$C$3:$C$3,0,Feuil1!M$5-1,COUNTA(Sheet1!$A:$A)-2),0))),0)</f>
        <v>0</v>
      </c>
      <c r="N153" s="5">
        <f ca="1">IFERROR(VALUE(INDEX(Sheet1!$B$3:$B$8,MATCH($A153,OFFSET(Sheet1!$C$3:$C$3,0,Feuil1!N$5-1,COUNTA(Sheet1!$A:$A)-2),0))),0)</f>
        <v>0</v>
      </c>
    </row>
    <row r="154" spans="1:14" x14ac:dyDescent="0.2">
      <c r="A154" s="25" t="s">
        <v>87</v>
      </c>
      <c r="B154" s="25">
        <f t="shared" ca="1" si="7"/>
        <v>6</v>
      </c>
      <c r="C154" s="4">
        <f t="shared" ca="1" si="8"/>
        <v>6</v>
      </c>
      <c r="E154" s="5">
        <f ca="1">COUNTIF(OFFSET(Sheet1!$C$3:$C$3,0,Feuil1!E$5-1,COUNTA(Sheet1!$A:$A)-2),Feuil1!$A154)</f>
        <v>1</v>
      </c>
      <c r="F154" s="5">
        <f ca="1">COUNTIF(OFFSET(Sheet1!$C$3:$C$3,0,Feuil1!F$5-1,COUNTA(Sheet1!$A:$A)-2),Feuil1!$A154)</f>
        <v>0</v>
      </c>
      <c r="G154" s="5">
        <f ca="1">COUNTIF(OFFSET(Sheet1!$C$3:$C$3,0,Feuil1!G$5-1,COUNTA(Sheet1!$A:$A)-2),Feuil1!$A154)</f>
        <v>0</v>
      </c>
      <c r="H154" s="5">
        <f ca="1">COUNTIF(OFFSET(Sheet1!$C$3:$C$3,0,Feuil1!H$5-1,COUNTA(Sheet1!$A:$A)-2),Feuil1!$A154)</f>
        <v>0</v>
      </c>
      <c r="I154" s="5">
        <f ca="1">COUNTIF(OFFSET(Sheet1!$C$3:$C$3,0,Feuil1!I$5-1,COUNTA(Sheet1!$A:$A)-2),Feuil1!$A154)</f>
        <v>0</v>
      </c>
      <c r="J154" s="5">
        <f ca="1">IFERROR(VALUE(INDEX(Sheet1!$B$3:$B$8,MATCH($A154,OFFSET(Sheet1!$C$3:$C$3,0,Feuil1!J$5-1,COUNTA(Sheet1!$A:$A)-2),0))),0)</f>
        <v>0</v>
      </c>
      <c r="K154" s="5">
        <f ca="1">IFERROR(VALUE(INDEX(Sheet1!$B$3:$B$8,MATCH($A154,OFFSET(Sheet1!$C$3:$C$3,0,Feuil1!K$5-1,COUNTA(Sheet1!$A:$A)-2),0))),0)</f>
        <v>0</v>
      </c>
      <c r="L154" s="5">
        <f ca="1">IFERROR(VALUE(INDEX(Sheet1!$B$3:$B$8,MATCH($A154,OFFSET(Sheet1!$C$3:$C$3,0,Feuil1!L$5-1,COUNTA(Sheet1!$A:$A)-2),0))),0)</f>
        <v>0</v>
      </c>
      <c r="M154" s="5">
        <f ca="1">IFERROR(VALUE(INDEX(Sheet1!$B$3:$B$8,MATCH($A154,OFFSET(Sheet1!$C$3:$C$3,0,Feuil1!M$5-1,COUNTA(Sheet1!$A:$A)-2),0))),0)</f>
        <v>0</v>
      </c>
      <c r="N154" s="5">
        <f ca="1">IFERROR(VALUE(INDEX(Sheet1!$B$3:$B$8,MATCH($A154,OFFSET(Sheet1!$C$3:$C$3,0,Feuil1!N$5-1,COUNTA(Sheet1!$A:$A)-2),0))),0)</f>
        <v>0</v>
      </c>
    </row>
    <row r="155" spans="1:14" x14ac:dyDescent="0.2">
      <c r="A155" s="25" t="s">
        <v>91</v>
      </c>
      <c r="B155" s="25">
        <f t="shared" ca="1" si="7"/>
        <v>6</v>
      </c>
      <c r="C155" s="4">
        <f t="shared" ca="1" si="8"/>
        <v>6</v>
      </c>
      <c r="E155" s="5">
        <f ca="1">COUNTIF(OFFSET(Sheet1!$C$3:$C$3,0,Feuil1!E$5-1,COUNTA(Sheet1!$A:$A)-2),Feuil1!$A155)</f>
        <v>1</v>
      </c>
      <c r="F155" s="5">
        <f ca="1">COUNTIF(OFFSET(Sheet1!$C$3:$C$3,0,Feuil1!F$5-1,COUNTA(Sheet1!$A:$A)-2),Feuil1!$A155)</f>
        <v>0</v>
      </c>
      <c r="G155" s="5">
        <f ca="1">COUNTIF(OFFSET(Sheet1!$C$3:$C$3,0,Feuil1!G$5-1,COUNTA(Sheet1!$A:$A)-2),Feuil1!$A155)</f>
        <v>0</v>
      </c>
      <c r="H155" s="5">
        <f ca="1">COUNTIF(OFFSET(Sheet1!$C$3:$C$3,0,Feuil1!H$5-1,COUNTA(Sheet1!$A:$A)-2),Feuil1!$A155)</f>
        <v>0</v>
      </c>
      <c r="I155" s="5">
        <f ca="1">COUNTIF(OFFSET(Sheet1!$C$3:$C$3,0,Feuil1!I$5-1,COUNTA(Sheet1!$A:$A)-2),Feuil1!$A155)</f>
        <v>0</v>
      </c>
      <c r="J155" s="5">
        <f ca="1">IFERROR(VALUE(INDEX(Sheet1!$B$3:$B$8,MATCH($A155,OFFSET(Sheet1!$C$3:$C$3,0,Feuil1!J$5-1,COUNTA(Sheet1!$A:$A)-2),0))),0)</f>
        <v>0</v>
      </c>
      <c r="K155" s="5">
        <f ca="1">IFERROR(VALUE(INDEX(Sheet1!$B$3:$B$8,MATCH($A155,OFFSET(Sheet1!$C$3:$C$3,0,Feuil1!K$5-1,COUNTA(Sheet1!$A:$A)-2),0))),0)</f>
        <v>0</v>
      </c>
      <c r="L155" s="5">
        <f ca="1">IFERROR(VALUE(INDEX(Sheet1!$B$3:$B$8,MATCH($A155,OFFSET(Sheet1!$C$3:$C$3,0,Feuil1!L$5-1,COUNTA(Sheet1!$A:$A)-2),0))),0)</f>
        <v>0</v>
      </c>
      <c r="M155" s="5">
        <f ca="1">IFERROR(VALUE(INDEX(Sheet1!$B$3:$B$8,MATCH($A155,OFFSET(Sheet1!$C$3:$C$3,0,Feuil1!M$5-1,COUNTA(Sheet1!$A:$A)-2),0))),0)</f>
        <v>0</v>
      </c>
      <c r="N155" s="5">
        <f ca="1">IFERROR(VALUE(INDEX(Sheet1!$B$3:$B$8,MATCH($A155,OFFSET(Sheet1!$C$3:$C$3,0,Feuil1!N$5-1,COUNTA(Sheet1!$A:$A)-2),0))),0)</f>
        <v>0</v>
      </c>
    </row>
    <row r="156" spans="1:14" x14ac:dyDescent="0.2">
      <c r="A156" s="25" t="s">
        <v>103</v>
      </c>
      <c r="B156" s="25">
        <f t="shared" ca="1" si="7"/>
        <v>12</v>
      </c>
      <c r="C156" s="4" t="e">
        <f t="shared" ca="1" si="8"/>
        <v>#N/A</v>
      </c>
      <c r="E156" s="5">
        <f ca="1">COUNTIF(OFFSET(Sheet1!$C$3:$C$3,0,Feuil1!E$5-1,COUNTA(Sheet1!$A:$A)-2),Feuil1!$A156)</f>
        <v>2</v>
      </c>
      <c r="F156" s="5">
        <f ca="1">COUNTIF(OFFSET(Sheet1!$C$3:$C$3,0,Feuil1!F$5-1,COUNTA(Sheet1!$A:$A)-2),Feuil1!$A156)</f>
        <v>0</v>
      </c>
      <c r="G156" s="5">
        <f ca="1">COUNTIF(OFFSET(Sheet1!$C$3:$C$3,0,Feuil1!G$5-1,COUNTA(Sheet1!$A:$A)-2),Feuil1!$A156)</f>
        <v>0</v>
      </c>
      <c r="H156" s="5">
        <f ca="1">COUNTIF(OFFSET(Sheet1!$C$3:$C$3,0,Feuil1!H$5-1,COUNTA(Sheet1!$A:$A)-2),Feuil1!$A156)</f>
        <v>0</v>
      </c>
      <c r="I156" s="5">
        <f ca="1">COUNTIF(OFFSET(Sheet1!$C$3:$C$3,0,Feuil1!I$5-1,COUNTA(Sheet1!$A:$A)-2),Feuil1!$A156)</f>
        <v>0</v>
      </c>
      <c r="J156" s="5">
        <f ca="1">IFERROR(VALUE(INDEX(Sheet1!$B$3:$B$8,MATCH($A156,OFFSET(Sheet1!$C$3:$C$3,0,Feuil1!J$5-1,COUNTA(Sheet1!$A:$A)-2),0))),0)</f>
        <v>0</v>
      </c>
      <c r="K156" s="5">
        <f ca="1">IFERROR(VALUE(INDEX(Sheet1!$B$3:$B$8,MATCH($A156,OFFSET(Sheet1!$C$3:$C$3,0,Feuil1!K$5-1,COUNTA(Sheet1!$A:$A)-2),0))),0)</f>
        <v>0</v>
      </c>
      <c r="L156" s="5">
        <f ca="1">IFERROR(VALUE(INDEX(Sheet1!$B$3:$B$8,MATCH($A156,OFFSET(Sheet1!$C$3:$C$3,0,Feuil1!L$5-1,COUNTA(Sheet1!$A:$A)-2),0))),0)</f>
        <v>0</v>
      </c>
      <c r="M156" s="5">
        <f ca="1">IFERROR(VALUE(INDEX(Sheet1!$B$3:$B$8,MATCH($A156,OFFSET(Sheet1!$C$3:$C$3,0,Feuil1!M$5-1,COUNTA(Sheet1!$A:$A)-2),0))),0)</f>
        <v>0</v>
      </c>
      <c r="N156" s="5">
        <f ca="1">IFERROR(VALUE(INDEX(Sheet1!$B$3:$B$8,MATCH($A156,OFFSET(Sheet1!$C$3:$C$3,0,Feuil1!N$5-1,COUNTA(Sheet1!$A:$A)-2),0))),0)</f>
        <v>0</v>
      </c>
    </row>
    <row r="157" spans="1:14" x14ac:dyDescent="0.2">
      <c r="A157" s="25" t="s">
        <v>109</v>
      </c>
      <c r="B157" s="25">
        <f t="shared" ca="1" si="7"/>
        <v>6</v>
      </c>
      <c r="C157" s="4">
        <f t="shared" ca="1" si="8"/>
        <v>6</v>
      </c>
      <c r="E157" s="5">
        <f ca="1">COUNTIF(OFFSET(Sheet1!$C$3:$C$3,0,Feuil1!E$5-1,COUNTA(Sheet1!$A:$A)-2),Feuil1!$A157)</f>
        <v>1</v>
      </c>
      <c r="F157" s="5">
        <f ca="1">COUNTIF(OFFSET(Sheet1!$C$3:$C$3,0,Feuil1!F$5-1,COUNTA(Sheet1!$A:$A)-2),Feuil1!$A157)</f>
        <v>0</v>
      </c>
      <c r="G157" s="5">
        <f ca="1">COUNTIF(OFFSET(Sheet1!$C$3:$C$3,0,Feuil1!G$5-1,COUNTA(Sheet1!$A:$A)-2),Feuil1!$A157)</f>
        <v>0</v>
      </c>
      <c r="H157" s="5">
        <f ca="1">COUNTIF(OFFSET(Sheet1!$C$3:$C$3,0,Feuil1!H$5-1,COUNTA(Sheet1!$A:$A)-2),Feuil1!$A157)</f>
        <v>0</v>
      </c>
      <c r="I157" s="5">
        <f ca="1">COUNTIF(OFFSET(Sheet1!$C$3:$C$3,0,Feuil1!I$5-1,COUNTA(Sheet1!$A:$A)-2),Feuil1!$A157)</f>
        <v>0</v>
      </c>
      <c r="J157" s="5">
        <f ca="1">IFERROR(VALUE(INDEX(Sheet1!$B$3:$B$8,MATCH($A157,OFFSET(Sheet1!$C$3:$C$3,0,Feuil1!J$5-1,COUNTA(Sheet1!$A:$A)-2),0))),0)</f>
        <v>0</v>
      </c>
      <c r="K157" s="5">
        <f ca="1">IFERROR(VALUE(INDEX(Sheet1!$B$3:$B$8,MATCH($A157,OFFSET(Sheet1!$C$3:$C$3,0,Feuil1!K$5-1,COUNTA(Sheet1!$A:$A)-2),0))),0)</f>
        <v>0</v>
      </c>
      <c r="L157" s="5">
        <f ca="1">IFERROR(VALUE(INDEX(Sheet1!$B$3:$B$8,MATCH($A157,OFFSET(Sheet1!$C$3:$C$3,0,Feuil1!L$5-1,COUNTA(Sheet1!$A:$A)-2),0))),0)</f>
        <v>0</v>
      </c>
      <c r="M157" s="5">
        <f ca="1">IFERROR(VALUE(INDEX(Sheet1!$B$3:$B$8,MATCH($A157,OFFSET(Sheet1!$C$3:$C$3,0,Feuil1!M$5-1,COUNTA(Sheet1!$A:$A)-2),0))),0)</f>
        <v>0</v>
      </c>
      <c r="N157" s="5">
        <f ca="1">IFERROR(VALUE(INDEX(Sheet1!$B$3:$B$8,MATCH($A157,OFFSET(Sheet1!$C$3:$C$3,0,Feuil1!N$5-1,COUNTA(Sheet1!$A:$A)-2),0))),0)</f>
        <v>0</v>
      </c>
    </row>
    <row r="158" spans="1:14" x14ac:dyDescent="0.2">
      <c r="A158" s="25" t="s">
        <v>116</v>
      </c>
      <c r="B158" s="25">
        <f t="shared" ca="1" si="7"/>
        <v>6</v>
      </c>
      <c r="C158" s="4">
        <f t="shared" ca="1" si="8"/>
        <v>6</v>
      </c>
      <c r="E158" s="5">
        <f ca="1">COUNTIF(OFFSET(Sheet1!$C$3:$C$3,0,Feuil1!E$5-1,COUNTA(Sheet1!$A:$A)-2),Feuil1!$A158)</f>
        <v>1</v>
      </c>
      <c r="F158" s="5">
        <f ca="1">COUNTIF(OFFSET(Sheet1!$C$3:$C$3,0,Feuil1!F$5-1,COUNTA(Sheet1!$A:$A)-2),Feuil1!$A158)</f>
        <v>0</v>
      </c>
      <c r="G158" s="5">
        <f ca="1">COUNTIF(OFFSET(Sheet1!$C$3:$C$3,0,Feuil1!G$5-1,COUNTA(Sheet1!$A:$A)-2),Feuil1!$A158)</f>
        <v>0</v>
      </c>
      <c r="H158" s="5">
        <f ca="1">COUNTIF(OFFSET(Sheet1!$C$3:$C$3,0,Feuil1!H$5-1,COUNTA(Sheet1!$A:$A)-2),Feuil1!$A158)</f>
        <v>0</v>
      </c>
      <c r="I158" s="5">
        <f ca="1">COUNTIF(OFFSET(Sheet1!$C$3:$C$3,0,Feuil1!I$5-1,COUNTA(Sheet1!$A:$A)-2),Feuil1!$A158)</f>
        <v>0</v>
      </c>
      <c r="J158" s="5">
        <f ca="1">IFERROR(VALUE(INDEX(Sheet1!$B$3:$B$8,MATCH($A158,OFFSET(Sheet1!$C$3:$C$3,0,Feuil1!J$5-1,COUNTA(Sheet1!$A:$A)-2),0))),0)</f>
        <v>0</v>
      </c>
      <c r="K158" s="5">
        <f ca="1">IFERROR(VALUE(INDEX(Sheet1!$B$3:$B$8,MATCH($A158,OFFSET(Sheet1!$C$3:$C$3,0,Feuil1!K$5-1,COUNTA(Sheet1!$A:$A)-2),0))),0)</f>
        <v>0</v>
      </c>
      <c r="L158" s="5">
        <f ca="1">IFERROR(VALUE(INDEX(Sheet1!$B$3:$B$8,MATCH($A158,OFFSET(Sheet1!$C$3:$C$3,0,Feuil1!L$5-1,COUNTA(Sheet1!$A:$A)-2),0))),0)</f>
        <v>0</v>
      </c>
      <c r="M158" s="5">
        <f ca="1">IFERROR(VALUE(INDEX(Sheet1!$B$3:$B$8,MATCH($A158,OFFSET(Sheet1!$C$3:$C$3,0,Feuil1!M$5-1,COUNTA(Sheet1!$A:$A)-2),0))),0)</f>
        <v>0</v>
      </c>
      <c r="N158" s="5">
        <f ca="1">IFERROR(VALUE(INDEX(Sheet1!$B$3:$B$8,MATCH($A158,OFFSET(Sheet1!$C$3:$C$3,0,Feuil1!N$5-1,COUNTA(Sheet1!$A:$A)-2),0))),0)</f>
        <v>0</v>
      </c>
    </row>
    <row r="159" spans="1:14" x14ac:dyDescent="0.2">
      <c r="A159" s="25" t="s">
        <v>122</v>
      </c>
      <c r="B159" s="25">
        <f t="shared" ca="1" si="7"/>
        <v>6</v>
      </c>
      <c r="C159" s="4">
        <f t="shared" ca="1" si="8"/>
        <v>6</v>
      </c>
      <c r="E159" s="5">
        <f ca="1">COUNTIF(OFFSET(Sheet1!$C$3:$C$3,0,Feuil1!E$5-1,COUNTA(Sheet1!$A:$A)-2),Feuil1!$A159)</f>
        <v>1</v>
      </c>
      <c r="F159" s="5">
        <f ca="1">COUNTIF(OFFSET(Sheet1!$C$3:$C$3,0,Feuil1!F$5-1,COUNTA(Sheet1!$A:$A)-2),Feuil1!$A159)</f>
        <v>0</v>
      </c>
      <c r="G159" s="5">
        <f ca="1">COUNTIF(OFFSET(Sheet1!$C$3:$C$3,0,Feuil1!G$5-1,COUNTA(Sheet1!$A:$A)-2),Feuil1!$A159)</f>
        <v>0</v>
      </c>
      <c r="H159" s="5">
        <f ca="1">COUNTIF(OFFSET(Sheet1!$C$3:$C$3,0,Feuil1!H$5-1,COUNTA(Sheet1!$A:$A)-2),Feuil1!$A159)</f>
        <v>0</v>
      </c>
      <c r="I159" s="5">
        <f ca="1">COUNTIF(OFFSET(Sheet1!$C$3:$C$3,0,Feuil1!I$5-1,COUNTA(Sheet1!$A:$A)-2),Feuil1!$A159)</f>
        <v>0</v>
      </c>
      <c r="J159" s="5">
        <f ca="1">IFERROR(VALUE(INDEX(Sheet1!$B$3:$B$8,MATCH($A159,OFFSET(Sheet1!$C$3:$C$3,0,Feuil1!J$5-1,COUNTA(Sheet1!$A:$A)-2),0))),0)</f>
        <v>0</v>
      </c>
      <c r="K159" s="5">
        <f ca="1">IFERROR(VALUE(INDEX(Sheet1!$B$3:$B$8,MATCH($A159,OFFSET(Sheet1!$C$3:$C$3,0,Feuil1!K$5-1,COUNTA(Sheet1!$A:$A)-2),0))),0)</f>
        <v>0</v>
      </c>
      <c r="L159" s="5">
        <f ca="1">IFERROR(VALUE(INDEX(Sheet1!$B$3:$B$8,MATCH($A159,OFFSET(Sheet1!$C$3:$C$3,0,Feuil1!L$5-1,COUNTA(Sheet1!$A:$A)-2),0))),0)</f>
        <v>0</v>
      </c>
      <c r="M159" s="5">
        <f ca="1">IFERROR(VALUE(INDEX(Sheet1!$B$3:$B$8,MATCH($A159,OFFSET(Sheet1!$C$3:$C$3,0,Feuil1!M$5-1,COUNTA(Sheet1!$A:$A)-2),0))),0)</f>
        <v>0</v>
      </c>
      <c r="N159" s="5">
        <f ca="1">IFERROR(VALUE(INDEX(Sheet1!$B$3:$B$8,MATCH($A159,OFFSET(Sheet1!$C$3:$C$3,0,Feuil1!N$5-1,COUNTA(Sheet1!$A:$A)-2),0))),0)</f>
        <v>0</v>
      </c>
    </row>
    <row r="160" spans="1:14" x14ac:dyDescent="0.2">
      <c r="A160" s="25" t="s">
        <v>125</v>
      </c>
      <c r="B160" s="25">
        <f t="shared" ca="1" si="7"/>
        <v>6</v>
      </c>
      <c r="C160" s="4">
        <f t="shared" ca="1" si="8"/>
        <v>6</v>
      </c>
      <c r="E160" s="5">
        <f ca="1">COUNTIF(OFFSET(Sheet1!$C$3:$C$3,0,Feuil1!E$5-1,COUNTA(Sheet1!$A:$A)-2),Feuil1!$A160)</f>
        <v>1</v>
      </c>
      <c r="F160" s="5">
        <f ca="1">COUNTIF(OFFSET(Sheet1!$C$3:$C$3,0,Feuil1!F$5-1,COUNTA(Sheet1!$A:$A)-2),Feuil1!$A160)</f>
        <v>0</v>
      </c>
      <c r="G160" s="5">
        <f ca="1">COUNTIF(OFFSET(Sheet1!$C$3:$C$3,0,Feuil1!G$5-1,COUNTA(Sheet1!$A:$A)-2),Feuil1!$A160)</f>
        <v>0</v>
      </c>
      <c r="H160" s="5">
        <f ca="1">COUNTIF(OFFSET(Sheet1!$C$3:$C$3,0,Feuil1!H$5-1,COUNTA(Sheet1!$A:$A)-2),Feuil1!$A160)</f>
        <v>0</v>
      </c>
      <c r="I160" s="5">
        <f ca="1">COUNTIF(OFFSET(Sheet1!$C$3:$C$3,0,Feuil1!I$5-1,COUNTA(Sheet1!$A:$A)-2),Feuil1!$A160)</f>
        <v>0</v>
      </c>
      <c r="J160" s="5">
        <f ca="1">IFERROR(VALUE(INDEX(Sheet1!$B$3:$B$8,MATCH($A160,OFFSET(Sheet1!$C$3:$C$3,0,Feuil1!J$5-1,COUNTA(Sheet1!$A:$A)-2),0))),0)</f>
        <v>0</v>
      </c>
      <c r="K160" s="5">
        <f ca="1">IFERROR(VALUE(INDEX(Sheet1!$B$3:$B$8,MATCH($A160,OFFSET(Sheet1!$C$3:$C$3,0,Feuil1!K$5-1,COUNTA(Sheet1!$A:$A)-2),0))),0)</f>
        <v>0</v>
      </c>
      <c r="L160" s="5">
        <f ca="1">IFERROR(VALUE(INDEX(Sheet1!$B$3:$B$8,MATCH($A160,OFFSET(Sheet1!$C$3:$C$3,0,Feuil1!L$5-1,COUNTA(Sheet1!$A:$A)-2),0))),0)</f>
        <v>0</v>
      </c>
      <c r="M160" s="5">
        <f ca="1">IFERROR(VALUE(INDEX(Sheet1!$B$3:$B$8,MATCH($A160,OFFSET(Sheet1!$C$3:$C$3,0,Feuil1!M$5-1,COUNTA(Sheet1!$A:$A)-2),0))),0)</f>
        <v>0</v>
      </c>
      <c r="N160" s="5">
        <f ca="1">IFERROR(VALUE(INDEX(Sheet1!$B$3:$B$8,MATCH($A160,OFFSET(Sheet1!$C$3:$C$3,0,Feuil1!N$5-1,COUNTA(Sheet1!$A:$A)-2),0))),0)</f>
        <v>0</v>
      </c>
    </row>
    <row r="161" spans="1:14" x14ac:dyDescent="0.2">
      <c r="A161" s="25" t="s">
        <v>131</v>
      </c>
      <c r="B161" s="25">
        <f t="shared" ca="1" si="7"/>
        <v>6</v>
      </c>
      <c r="C161" s="4">
        <f t="shared" ca="1" si="8"/>
        <v>6</v>
      </c>
      <c r="E161" s="5">
        <f ca="1">COUNTIF(OFFSET(Sheet1!$C$3:$C$3,0,Feuil1!E$5-1,COUNTA(Sheet1!$A:$A)-2),Feuil1!$A161)</f>
        <v>1</v>
      </c>
      <c r="F161" s="5">
        <f ca="1">COUNTIF(OFFSET(Sheet1!$C$3:$C$3,0,Feuil1!F$5-1,COUNTA(Sheet1!$A:$A)-2),Feuil1!$A161)</f>
        <v>0</v>
      </c>
      <c r="G161" s="5">
        <f ca="1">COUNTIF(OFFSET(Sheet1!$C$3:$C$3,0,Feuil1!G$5-1,COUNTA(Sheet1!$A:$A)-2),Feuil1!$A161)</f>
        <v>0</v>
      </c>
      <c r="H161" s="5">
        <f ca="1">COUNTIF(OFFSET(Sheet1!$C$3:$C$3,0,Feuil1!H$5-1,COUNTA(Sheet1!$A:$A)-2),Feuil1!$A161)</f>
        <v>0</v>
      </c>
      <c r="I161" s="5">
        <f ca="1">COUNTIF(OFFSET(Sheet1!$C$3:$C$3,0,Feuil1!I$5-1,COUNTA(Sheet1!$A:$A)-2),Feuil1!$A161)</f>
        <v>0</v>
      </c>
      <c r="J161" s="5">
        <f ca="1">IFERROR(VALUE(INDEX(Sheet1!$B$3:$B$8,MATCH($A161,OFFSET(Sheet1!$C$3:$C$3,0,Feuil1!J$5-1,COUNTA(Sheet1!$A:$A)-2),0))),0)</f>
        <v>0</v>
      </c>
      <c r="K161" s="5">
        <f ca="1">IFERROR(VALUE(INDEX(Sheet1!$B$3:$B$8,MATCH($A161,OFFSET(Sheet1!$C$3:$C$3,0,Feuil1!K$5-1,COUNTA(Sheet1!$A:$A)-2),0))),0)</f>
        <v>0</v>
      </c>
      <c r="L161" s="5">
        <f ca="1">IFERROR(VALUE(INDEX(Sheet1!$B$3:$B$8,MATCH($A161,OFFSET(Sheet1!$C$3:$C$3,0,Feuil1!L$5-1,COUNTA(Sheet1!$A:$A)-2),0))),0)</f>
        <v>0</v>
      </c>
      <c r="M161" s="5">
        <f ca="1">IFERROR(VALUE(INDEX(Sheet1!$B$3:$B$8,MATCH($A161,OFFSET(Sheet1!$C$3:$C$3,0,Feuil1!M$5-1,COUNTA(Sheet1!$A:$A)-2),0))),0)</f>
        <v>0</v>
      </c>
      <c r="N161" s="5">
        <f ca="1">IFERROR(VALUE(INDEX(Sheet1!$B$3:$B$8,MATCH($A161,OFFSET(Sheet1!$C$3:$C$3,0,Feuil1!N$5-1,COUNTA(Sheet1!$A:$A)-2),0))),0)</f>
        <v>0</v>
      </c>
    </row>
    <row r="162" spans="1:14" x14ac:dyDescent="0.2">
      <c r="A162" s="25" t="s">
        <v>137</v>
      </c>
      <c r="B162" s="25">
        <f t="shared" ca="1" si="7"/>
        <v>6</v>
      </c>
      <c r="C162" s="4">
        <f t="shared" ca="1" si="8"/>
        <v>6</v>
      </c>
      <c r="E162" s="5">
        <f ca="1">COUNTIF(OFFSET(Sheet1!$C$3:$C$3,0,Feuil1!E$5-1,COUNTA(Sheet1!$A:$A)-2),Feuil1!$A162)</f>
        <v>1</v>
      </c>
      <c r="F162" s="5">
        <f ca="1">COUNTIF(OFFSET(Sheet1!$C$3:$C$3,0,Feuil1!F$5-1,COUNTA(Sheet1!$A:$A)-2),Feuil1!$A162)</f>
        <v>0</v>
      </c>
      <c r="G162" s="5">
        <f ca="1">COUNTIF(OFFSET(Sheet1!$C$3:$C$3,0,Feuil1!G$5-1,COUNTA(Sheet1!$A:$A)-2),Feuil1!$A162)</f>
        <v>0</v>
      </c>
      <c r="H162" s="5">
        <f ca="1">COUNTIF(OFFSET(Sheet1!$C$3:$C$3,0,Feuil1!H$5-1,COUNTA(Sheet1!$A:$A)-2),Feuil1!$A162)</f>
        <v>0</v>
      </c>
      <c r="I162" s="5">
        <f ca="1">COUNTIF(OFFSET(Sheet1!$C$3:$C$3,0,Feuil1!I$5-1,COUNTA(Sheet1!$A:$A)-2),Feuil1!$A162)</f>
        <v>0</v>
      </c>
      <c r="J162" s="5">
        <f ca="1">IFERROR(VALUE(INDEX(Sheet1!$B$3:$B$8,MATCH($A162,OFFSET(Sheet1!$C$3:$C$3,0,Feuil1!J$5-1,COUNTA(Sheet1!$A:$A)-2),0))),0)</f>
        <v>0</v>
      </c>
      <c r="K162" s="5">
        <f ca="1">IFERROR(VALUE(INDEX(Sheet1!$B$3:$B$8,MATCH($A162,OFFSET(Sheet1!$C$3:$C$3,0,Feuil1!K$5-1,COUNTA(Sheet1!$A:$A)-2),0))),0)</f>
        <v>0</v>
      </c>
      <c r="L162" s="5">
        <f ca="1">IFERROR(VALUE(INDEX(Sheet1!$B$3:$B$8,MATCH($A162,OFFSET(Sheet1!$C$3:$C$3,0,Feuil1!L$5-1,COUNTA(Sheet1!$A:$A)-2),0))),0)</f>
        <v>0</v>
      </c>
      <c r="M162" s="5">
        <f ca="1">IFERROR(VALUE(INDEX(Sheet1!$B$3:$B$8,MATCH($A162,OFFSET(Sheet1!$C$3:$C$3,0,Feuil1!M$5-1,COUNTA(Sheet1!$A:$A)-2),0))),0)</f>
        <v>0</v>
      </c>
      <c r="N162" s="5">
        <f ca="1">IFERROR(VALUE(INDEX(Sheet1!$B$3:$B$8,MATCH($A162,OFFSET(Sheet1!$C$3:$C$3,0,Feuil1!N$5-1,COUNTA(Sheet1!$A:$A)-2),0))),0)</f>
        <v>0</v>
      </c>
    </row>
    <row r="163" spans="1:14" x14ac:dyDescent="0.2">
      <c r="A163" s="25" t="s">
        <v>144</v>
      </c>
      <c r="B163" s="25">
        <f t="shared" ca="1" si="7"/>
        <v>6</v>
      </c>
      <c r="C163" s="4">
        <f t="shared" ca="1" si="8"/>
        <v>6</v>
      </c>
      <c r="E163" s="5">
        <f ca="1">COUNTIF(OFFSET(Sheet1!$C$3:$C$3,0,Feuil1!E$5-1,COUNTA(Sheet1!$A:$A)-2),Feuil1!$A163)</f>
        <v>1</v>
      </c>
      <c r="F163" s="5">
        <f ca="1">COUNTIF(OFFSET(Sheet1!$C$3:$C$3,0,Feuil1!F$5-1,COUNTA(Sheet1!$A:$A)-2),Feuil1!$A163)</f>
        <v>0</v>
      </c>
      <c r="G163" s="5">
        <f ca="1">COUNTIF(OFFSET(Sheet1!$C$3:$C$3,0,Feuil1!G$5-1,COUNTA(Sheet1!$A:$A)-2),Feuil1!$A163)</f>
        <v>0</v>
      </c>
      <c r="H163" s="5">
        <f ca="1">COUNTIF(OFFSET(Sheet1!$C$3:$C$3,0,Feuil1!H$5-1,COUNTA(Sheet1!$A:$A)-2),Feuil1!$A163)</f>
        <v>0</v>
      </c>
      <c r="I163" s="5">
        <f ca="1">COUNTIF(OFFSET(Sheet1!$C$3:$C$3,0,Feuil1!I$5-1,COUNTA(Sheet1!$A:$A)-2),Feuil1!$A163)</f>
        <v>0</v>
      </c>
      <c r="J163" s="5">
        <f ca="1">IFERROR(VALUE(INDEX(Sheet1!$B$3:$B$8,MATCH($A163,OFFSET(Sheet1!$C$3:$C$3,0,Feuil1!J$5-1,COUNTA(Sheet1!$A:$A)-2),0))),0)</f>
        <v>0</v>
      </c>
      <c r="K163" s="5">
        <f ca="1">IFERROR(VALUE(INDEX(Sheet1!$B$3:$B$8,MATCH($A163,OFFSET(Sheet1!$C$3:$C$3,0,Feuil1!K$5-1,COUNTA(Sheet1!$A:$A)-2),0))),0)</f>
        <v>0</v>
      </c>
      <c r="L163" s="5">
        <f ca="1">IFERROR(VALUE(INDEX(Sheet1!$B$3:$B$8,MATCH($A163,OFFSET(Sheet1!$C$3:$C$3,0,Feuil1!L$5-1,COUNTA(Sheet1!$A:$A)-2),0))),0)</f>
        <v>0</v>
      </c>
      <c r="M163" s="5">
        <f ca="1">IFERROR(VALUE(INDEX(Sheet1!$B$3:$B$8,MATCH($A163,OFFSET(Sheet1!$C$3:$C$3,0,Feuil1!M$5-1,COUNTA(Sheet1!$A:$A)-2),0))),0)</f>
        <v>0</v>
      </c>
      <c r="N163" s="5">
        <f ca="1">IFERROR(VALUE(INDEX(Sheet1!$B$3:$B$8,MATCH($A163,OFFSET(Sheet1!$C$3:$C$3,0,Feuil1!N$5-1,COUNTA(Sheet1!$A:$A)-2),0))),0)</f>
        <v>0</v>
      </c>
    </row>
    <row r="164" spans="1:14" x14ac:dyDescent="0.2">
      <c r="A164" s="25" t="s">
        <v>150</v>
      </c>
      <c r="B164" s="25">
        <f t="shared" ca="1" si="7"/>
        <v>6</v>
      </c>
      <c r="C164" s="4">
        <f t="shared" ca="1" si="8"/>
        <v>6</v>
      </c>
      <c r="E164" s="5">
        <f ca="1">COUNTIF(OFFSET(Sheet1!$C$3:$C$3,0,Feuil1!E$5-1,COUNTA(Sheet1!$A:$A)-2),Feuil1!$A164)</f>
        <v>1</v>
      </c>
      <c r="F164" s="5">
        <f ca="1">COUNTIF(OFFSET(Sheet1!$C$3:$C$3,0,Feuil1!F$5-1,COUNTA(Sheet1!$A:$A)-2),Feuil1!$A164)</f>
        <v>0</v>
      </c>
      <c r="G164" s="5">
        <f ca="1">COUNTIF(OFFSET(Sheet1!$C$3:$C$3,0,Feuil1!G$5-1,COUNTA(Sheet1!$A:$A)-2),Feuil1!$A164)</f>
        <v>0</v>
      </c>
      <c r="H164" s="5">
        <f ca="1">COUNTIF(OFFSET(Sheet1!$C$3:$C$3,0,Feuil1!H$5-1,COUNTA(Sheet1!$A:$A)-2),Feuil1!$A164)</f>
        <v>0</v>
      </c>
      <c r="I164" s="5">
        <f ca="1">COUNTIF(OFFSET(Sheet1!$C$3:$C$3,0,Feuil1!I$5-1,COUNTA(Sheet1!$A:$A)-2),Feuil1!$A164)</f>
        <v>0</v>
      </c>
      <c r="J164" s="5">
        <f ca="1">IFERROR(VALUE(INDEX(Sheet1!$B$3:$B$8,MATCH($A164,OFFSET(Sheet1!$C$3:$C$3,0,Feuil1!J$5-1,COUNTA(Sheet1!$A:$A)-2),0))),0)</f>
        <v>0</v>
      </c>
      <c r="K164" s="5">
        <f ca="1">IFERROR(VALUE(INDEX(Sheet1!$B$3:$B$8,MATCH($A164,OFFSET(Sheet1!$C$3:$C$3,0,Feuil1!K$5-1,COUNTA(Sheet1!$A:$A)-2),0))),0)</f>
        <v>0</v>
      </c>
      <c r="L164" s="5">
        <f ca="1">IFERROR(VALUE(INDEX(Sheet1!$B$3:$B$8,MATCH($A164,OFFSET(Sheet1!$C$3:$C$3,0,Feuil1!L$5-1,COUNTA(Sheet1!$A:$A)-2),0))),0)</f>
        <v>0</v>
      </c>
      <c r="M164" s="5">
        <f ca="1">IFERROR(VALUE(INDEX(Sheet1!$B$3:$B$8,MATCH($A164,OFFSET(Sheet1!$C$3:$C$3,0,Feuil1!M$5-1,COUNTA(Sheet1!$A:$A)-2),0))),0)</f>
        <v>0</v>
      </c>
      <c r="N164" s="5">
        <f ca="1">IFERROR(VALUE(INDEX(Sheet1!$B$3:$B$8,MATCH($A164,OFFSET(Sheet1!$C$3:$C$3,0,Feuil1!N$5-1,COUNTA(Sheet1!$A:$A)-2),0))),0)</f>
        <v>0</v>
      </c>
    </row>
    <row r="165" spans="1:14" x14ac:dyDescent="0.2">
      <c r="A165" s="25" t="s">
        <v>156</v>
      </c>
      <c r="B165" s="25">
        <f t="shared" ca="1" si="7"/>
        <v>6</v>
      </c>
      <c r="C165" s="4">
        <f t="shared" ca="1" si="8"/>
        <v>6</v>
      </c>
      <c r="E165" s="5">
        <f ca="1">COUNTIF(OFFSET(Sheet1!$C$3:$C$3,0,Feuil1!E$5-1,COUNTA(Sheet1!$A:$A)-2),Feuil1!$A165)</f>
        <v>1</v>
      </c>
      <c r="F165" s="5">
        <f ca="1">COUNTIF(OFFSET(Sheet1!$C$3:$C$3,0,Feuil1!F$5-1,COUNTA(Sheet1!$A:$A)-2),Feuil1!$A165)</f>
        <v>0</v>
      </c>
      <c r="G165" s="5">
        <f ca="1">COUNTIF(OFFSET(Sheet1!$C$3:$C$3,0,Feuil1!G$5-1,COUNTA(Sheet1!$A:$A)-2),Feuil1!$A165)</f>
        <v>0</v>
      </c>
      <c r="H165" s="5">
        <f ca="1">COUNTIF(OFFSET(Sheet1!$C$3:$C$3,0,Feuil1!H$5-1,COUNTA(Sheet1!$A:$A)-2),Feuil1!$A165)</f>
        <v>0</v>
      </c>
      <c r="I165" s="5">
        <f ca="1">COUNTIF(OFFSET(Sheet1!$C$3:$C$3,0,Feuil1!I$5-1,COUNTA(Sheet1!$A:$A)-2),Feuil1!$A165)</f>
        <v>0</v>
      </c>
      <c r="J165" s="5">
        <f ca="1">IFERROR(VALUE(INDEX(Sheet1!$B$3:$B$8,MATCH($A165,OFFSET(Sheet1!$C$3:$C$3,0,Feuil1!J$5-1,COUNTA(Sheet1!$A:$A)-2),0))),0)</f>
        <v>0</v>
      </c>
      <c r="K165" s="5">
        <f ca="1">IFERROR(VALUE(INDEX(Sheet1!$B$3:$B$8,MATCH($A165,OFFSET(Sheet1!$C$3:$C$3,0,Feuil1!K$5-1,COUNTA(Sheet1!$A:$A)-2),0))),0)</f>
        <v>0</v>
      </c>
      <c r="L165" s="5">
        <f ca="1">IFERROR(VALUE(INDEX(Sheet1!$B$3:$B$8,MATCH($A165,OFFSET(Sheet1!$C$3:$C$3,0,Feuil1!L$5-1,COUNTA(Sheet1!$A:$A)-2),0))),0)</f>
        <v>0</v>
      </c>
      <c r="M165" s="5">
        <f ca="1">IFERROR(VALUE(INDEX(Sheet1!$B$3:$B$8,MATCH($A165,OFFSET(Sheet1!$C$3:$C$3,0,Feuil1!M$5-1,COUNTA(Sheet1!$A:$A)-2),0))),0)</f>
        <v>0</v>
      </c>
      <c r="N165" s="5">
        <f ca="1">IFERROR(VALUE(INDEX(Sheet1!$B$3:$B$8,MATCH($A165,OFFSET(Sheet1!$C$3:$C$3,0,Feuil1!N$5-1,COUNTA(Sheet1!$A:$A)-2),0))),0)</f>
        <v>0</v>
      </c>
    </row>
    <row r="166" spans="1:14" x14ac:dyDescent="0.2">
      <c r="A166" s="25" t="s">
        <v>161</v>
      </c>
      <c r="B166" s="25">
        <f t="shared" ca="1" si="7"/>
        <v>6</v>
      </c>
      <c r="C166" s="4">
        <f t="shared" ca="1" si="8"/>
        <v>6</v>
      </c>
      <c r="E166" s="5">
        <f ca="1">COUNTIF(OFFSET(Sheet1!$C$3:$C$3,0,Feuil1!E$5-1,COUNTA(Sheet1!$A:$A)-2),Feuil1!$A166)</f>
        <v>1</v>
      </c>
      <c r="F166" s="5">
        <f ca="1">COUNTIF(OFFSET(Sheet1!$C$3:$C$3,0,Feuil1!F$5-1,COUNTA(Sheet1!$A:$A)-2),Feuil1!$A166)</f>
        <v>0</v>
      </c>
      <c r="G166" s="5">
        <f ca="1">COUNTIF(OFFSET(Sheet1!$C$3:$C$3,0,Feuil1!G$5-1,COUNTA(Sheet1!$A:$A)-2),Feuil1!$A166)</f>
        <v>0</v>
      </c>
      <c r="H166" s="5">
        <f ca="1">COUNTIF(OFFSET(Sheet1!$C$3:$C$3,0,Feuil1!H$5-1,COUNTA(Sheet1!$A:$A)-2),Feuil1!$A166)</f>
        <v>0</v>
      </c>
      <c r="I166" s="5">
        <f ca="1">COUNTIF(OFFSET(Sheet1!$C$3:$C$3,0,Feuil1!I$5-1,COUNTA(Sheet1!$A:$A)-2),Feuil1!$A166)</f>
        <v>0</v>
      </c>
      <c r="J166" s="5">
        <f ca="1">IFERROR(VALUE(INDEX(Sheet1!$B$3:$B$8,MATCH($A166,OFFSET(Sheet1!$C$3:$C$3,0,Feuil1!J$5-1,COUNTA(Sheet1!$A:$A)-2),0))),0)</f>
        <v>0</v>
      </c>
      <c r="K166" s="5">
        <f ca="1">IFERROR(VALUE(INDEX(Sheet1!$B$3:$B$8,MATCH($A166,OFFSET(Sheet1!$C$3:$C$3,0,Feuil1!K$5-1,COUNTA(Sheet1!$A:$A)-2),0))),0)</f>
        <v>0</v>
      </c>
      <c r="L166" s="5">
        <f ca="1">IFERROR(VALUE(INDEX(Sheet1!$B$3:$B$8,MATCH($A166,OFFSET(Sheet1!$C$3:$C$3,0,Feuil1!L$5-1,COUNTA(Sheet1!$A:$A)-2),0))),0)</f>
        <v>0</v>
      </c>
      <c r="M166" s="5">
        <f ca="1">IFERROR(VALUE(INDEX(Sheet1!$B$3:$B$8,MATCH($A166,OFFSET(Sheet1!$C$3:$C$3,0,Feuil1!M$5-1,COUNTA(Sheet1!$A:$A)-2),0))),0)</f>
        <v>0</v>
      </c>
      <c r="N166" s="5">
        <f ca="1">IFERROR(VALUE(INDEX(Sheet1!$B$3:$B$8,MATCH($A166,OFFSET(Sheet1!$C$3:$C$3,0,Feuil1!N$5-1,COUNTA(Sheet1!$A:$A)-2),0))),0)</f>
        <v>0</v>
      </c>
    </row>
    <row r="167" spans="1:14" x14ac:dyDescent="0.2">
      <c r="A167" s="25" t="s">
        <v>166</v>
      </c>
      <c r="B167" s="25">
        <f t="shared" ca="1" si="7"/>
        <v>6</v>
      </c>
      <c r="C167" s="4">
        <f t="shared" ca="1" si="8"/>
        <v>6</v>
      </c>
      <c r="E167" s="5">
        <f ca="1">COUNTIF(OFFSET(Sheet1!$C$3:$C$3,0,Feuil1!E$5-1,COUNTA(Sheet1!$A:$A)-2),Feuil1!$A167)</f>
        <v>1</v>
      </c>
      <c r="F167" s="5">
        <f ca="1">COUNTIF(OFFSET(Sheet1!$C$3:$C$3,0,Feuil1!F$5-1,COUNTA(Sheet1!$A:$A)-2),Feuil1!$A167)</f>
        <v>0</v>
      </c>
      <c r="G167" s="5">
        <f ca="1">COUNTIF(OFFSET(Sheet1!$C$3:$C$3,0,Feuil1!G$5-1,COUNTA(Sheet1!$A:$A)-2),Feuil1!$A167)</f>
        <v>0</v>
      </c>
      <c r="H167" s="5">
        <f ca="1">COUNTIF(OFFSET(Sheet1!$C$3:$C$3,0,Feuil1!H$5-1,COUNTA(Sheet1!$A:$A)-2),Feuil1!$A167)</f>
        <v>0</v>
      </c>
      <c r="I167" s="5">
        <f ca="1">COUNTIF(OFFSET(Sheet1!$C$3:$C$3,0,Feuil1!I$5-1,COUNTA(Sheet1!$A:$A)-2),Feuil1!$A167)</f>
        <v>0</v>
      </c>
      <c r="J167" s="5">
        <f ca="1">IFERROR(VALUE(INDEX(Sheet1!$B$3:$B$8,MATCH($A167,OFFSET(Sheet1!$C$3:$C$3,0,Feuil1!J$5-1,COUNTA(Sheet1!$A:$A)-2),0))),0)</f>
        <v>0</v>
      </c>
      <c r="K167" s="5">
        <f ca="1">IFERROR(VALUE(INDEX(Sheet1!$B$3:$B$8,MATCH($A167,OFFSET(Sheet1!$C$3:$C$3,0,Feuil1!K$5-1,COUNTA(Sheet1!$A:$A)-2),0))),0)</f>
        <v>0</v>
      </c>
      <c r="L167" s="5">
        <f ca="1">IFERROR(VALUE(INDEX(Sheet1!$B$3:$B$8,MATCH($A167,OFFSET(Sheet1!$C$3:$C$3,0,Feuil1!L$5-1,COUNTA(Sheet1!$A:$A)-2),0))),0)</f>
        <v>0</v>
      </c>
      <c r="M167" s="5">
        <f ca="1">IFERROR(VALUE(INDEX(Sheet1!$B$3:$B$8,MATCH($A167,OFFSET(Sheet1!$C$3:$C$3,0,Feuil1!M$5-1,COUNTA(Sheet1!$A:$A)-2),0))),0)</f>
        <v>0</v>
      </c>
      <c r="N167" s="5">
        <f ca="1">IFERROR(VALUE(INDEX(Sheet1!$B$3:$B$8,MATCH($A167,OFFSET(Sheet1!$C$3:$C$3,0,Feuil1!N$5-1,COUNTA(Sheet1!$A:$A)-2),0))),0)</f>
        <v>0</v>
      </c>
    </row>
    <row r="168" spans="1:14" x14ac:dyDescent="0.2">
      <c r="A168" s="25" t="s">
        <v>178</v>
      </c>
      <c r="B168" s="25">
        <f t="shared" ca="1" si="7"/>
        <v>6</v>
      </c>
      <c r="C168" s="4">
        <f t="shared" ca="1" si="8"/>
        <v>6</v>
      </c>
      <c r="E168" s="5">
        <f ca="1">COUNTIF(OFFSET(Sheet1!$C$3:$C$3,0,Feuil1!E$5-1,COUNTA(Sheet1!$A:$A)-2),Feuil1!$A168)</f>
        <v>1</v>
      </c>
      <c r="F168" s="5">
        <f ca="1">COUNTIF(OFFSET(Sheet1!$C$3:$C$3,0,Feuil1!F$5-1,COUNTA(Sheet1!$A:$A)-2),Feuil1!$A168)</f>
        <v>0</v>
      </c>
      <c r="G168" s="5">
        <f ca="1">COUNTIF(OFFSET(Sheet1!$C$3:$C$3,0,Feuil1!G$5-1,COUNTA(Sheet1!$A:$A)-2),Feuil1!$A168)</f>
        <v>0</v>
      </c>
      <c r="H168" s="5">
        <f ca="1">COUNTIF(OFFSET(Sheet1!$C$3:$C$3,0,Feuil1!H$5-1,COUNTA(Sheet1!$A:$A)-2),Feuil1!$A168)</f>
        <v>0</v>
      </c>
      <c r="I168" s="5">
        <f ca="1">COUNTIF(OFFSET(Sheet1!$C$3:$C$3,0,Feuil1!I$5-1,COUNTA(Sheet1!$A:$A)-2),Feuil1!$A168)</f>
        <v>0</v>
      </c>
      <c r="J168" s="5">
        <f ca="1">IFERROR(VALUE(INDEX(Sheet1!$B$3:$B$8,MATCH($A168,OFFSET(Sheet1!$C$3:$C$3,0,Feuil1!J$5-1,COUNTA(Sheet1!$A:$A)-2),0))),0)</f>
        <v>0</v>
      </c>
      <c r="K168" s="5">
        <f ca="1">IFERROR(VALUE(INDEX(Sheet1!$B$3:$B$8,MATCH($A168,OFFSET(Sheet1!$C$3:$C$3,0,Feuil1!K$5-1,COUNTA(Sheet1!$A:$A)-2),0))),0)</f>
        <v>0</v>
      </c>
      <c r="L168" s="5">
        <f ca="1">IFERROR(VALUE(INDEX(Sheet1!$B$3:$B$8,MATCH($A168,OFFSET(Sheet1!$C$3:$C$3,0,Feuil1!L$5-1,COUNTA(Sheet1!$A:$A)-2),0))),0)</f>
        <v>0</v>
      </c>
      <c r="M168" s="5">
        <f ca="1">IFERROR(VALUE(INDEX(Sheet1!$B$3:$B$8,MATCH($A168,OFFSET(Sheet1!$C$3:$C$3,0,Feuil1!M$5-1,COUNTA(Sheet1!$A:$A)-2),0))),0)</f>
        <v>0</v>
      </c>
      <c r="N168" s="5">
        <f ca="1">IFERROR(VALUE(INDEX(Sheet1!$B$3:$B$8,MATCH($A168,OFFSET(Sheet1!$C$3:$C$3,0,Feuil1!N$5-1,COUNTA(Sheet1!$A:$A)-2),0))),0)</f>
        <v>0</v>
      </c>
    </row>
    <row r="169" spans="1:14" x14ac:dyDescent="0.2">
      <c r="A169" s="25" t="s">
        <v>187</v>
      </c>
      <c r="B169" s="25">
        <f t="shared" ca="1" si="7"/>
        <v>6</v>
      </c>
      <c r="C169" s="4">
        <f t="shared" ca="1" si="8"/>
        <v>6</v>
      </c>
      <c r="E169" s="5">
        <f ca="1">COUNTIF(OFFSET(Sheet1!$C$3:$C$3,0,Feuil1!E$5-1,COUNTA(Sheet1!$A:$A)-2),Feuil1!$A169)</f>
        <v>1</v>
      </c>
      <c r="F169" s="5">
        <f ca="1">COUNTIF(OFFSET(Sheet1!$C$3:$C$3,0,Feuil1!F$5-1,COUNTA(Sheet1!$A:$A)-2),Feuil1!$A169)</f>
        <v>0</v>
      </c>
      <c r="G169" s="5">
        <f ca="1">COUNTIF(OFFSET(Sheet1!$C$3:$C$3,0,Feuil1!G$5-1,COUNTA(Sheet1!$A:$A)-2),Feuil1!$A169)</f>
        <v>0</v>
      </c>
      <c r="H169" s="5">
        <f ca="1">COUNTIF(OFFSET(Sheet1!$C$3:$C$3,0,Feuil1!H$5-1,COUNTA(Sheet1!$A:$A)-2),Feuil1!$A169)</f>
        <v>0</v>
      </c>
      <c r="I169" s="5">
        <f ca="1">COUNTIF(OFFSET(Sheet1!$C$3:$C$3,0,Feuil1!I$5-1,COUNTA(Sheet1!$A:$A)-2),Feuil1!$A169)</f>
        <v>0</v>
      </c>
      <c r="J169" s="5">
        <f ca="1">IFERROR(VALUE(INDEX(Sheet1!$B$3:$B$8,MATCH($A169,OFFSET(Sheet1!$C$3:$C$3,0,Feuil1!J$5-1,COUNTA(Sheet1!$A:$A)-2),0))),0)</f>
        <v>0</v>
      </c>
      <c r="K169" s="5">
        <f ca="1">IFERROR(VALUE(INDEX(Sheet1!$B$3:$B$8,MATCH($A169,OFFSET(Sheet1!$C$3:$C$3,0,Feuil1!K$5-1,COUNTA(Sheet1!$A:$A)-2),0))),0)</f>
        <v>0</v>
      </c>
      <c r="L169" s="5">
        <f ca="1">IFERROR(VALUE(INDEX(Sheet1!$B$3:$B$8,MATCH($A169,OFFSET(Sheet1!$C$3:$C$3,0,Feuil1!L$5-1,COUNTA(Sheet1!$A:$A)-2),0))),0)</f>
        <v>0</v>
      </c>
      <c r="M169" s="5">
        <f ca="1">IFERROR(VALUE(INDEX(Sheet1!$B$3:$B$8,MATCH($A169,OFFSET(Sheet1!$C$3:$C$3,0,Feuil1!M$5-1,COUNTA(Sheet1!$A:$A)-2),0))),0)</f>
        <v>0</v>
      </c>
      <c r="N169" s="5">
        <f ca="1">IFERROR(VALUE(INDEX(Sheet1!$B$3:$B$8,MATCH($A169,OFFSET(Sheet1!$C$3:$C$3,0,Feuil1!N$5-1,COUNTA(Sheet1!$A:$A)-2),0))),0)</f>
        <v>0</v>
      </c>
    </row>
    <row r="170" spans="1:14" x14ac:dyDescent="0.2">
      <c r="A170" s="25" t="s">
        <v>193</v>
      </c>
      <c r="B170" s="25">
        <f t="shared" ca="1" si="7"/>
        <v>6</v>
      </c>
      <c r="C170" s="4">
        <f t="shared" ca="1" si="8"/>
        <v>6</v>
      </c>
      <c r="E170" s="5">
        <f ca="1">COUNTIF(OFFSET(Sheet1!$C$3:$C$3,0,Feuil1!E$5-1,COUNTA(Sheet1!$A:$A)-2),Feuil1!$A170)</f>
        <v>1</v>
      </c>
      <c r="F170" s="5">
        <f ca="1">COUNTIF(OFFSET(Sheet1!$C$3:$C$3,0,Feuil1!F$5-1,COUNTA(Sheet1!$A:$A)-2),Feuil1!$A170)</f>
        <v>0</v>
      </c>
      <c r="G170" s="5">
        <f ca="1">COUNTIF(OFFSET(Sheet1!$C$3:$C$3,0,Feuil1!G$5-1,COUNTA(Sheet1!$A:$A)-2),Feuil1!$A170)</f>
        <v>0</v>
      </c>
      <c r="H170" s="5">
        <f ca="1">COUNTIF(OFFSET(Sheet1!$C$3:$C$3,0,Feuil1!H$5-1,COUNTA(Sheet1!$A:$A)-2),Feuil1!$A170)</f>
        <v>0</v>
      </c>
      <c r="I170" s="5">
        <f ca="1">COUNTIF(OFFSET(Sheet1!$C$3:$C$3,0,Feuil1!I$5-1,COUNTA(Sheet1!$A:$A)-2),Feuil1!$A170)</f>
        <v>0</v>
      </c>
      <c r="J170" s="5">
        <f ca="1">IFERROR(VALUE(INDEX(Sheet1!$B$3:$B$8,MATCH($A170,OFFSET(Sheet1!$C$3:$C$3,0,Feuil1!J$5-1,COUNTA(Sheet1!$A:$A)-2),0))),0)</f>
        <v>0</v>
      </c>
      <c r="K170" s="5">
        <f ca="1">IFERROR(VALUE(INDEX(Sheet1!$B$3:$B$8,MATCH($A170,OFFSET(Sheet1!$C$3:$C$3,0,Feuil1!K$5-1,COUNTA(Sheet1!$A:$A)-2),0))),0)</f>
        <v>0</v>
      </c>
      <c r="L170" s="5">
        <f ca="1">IFERROR(VALUE(INDEX(Sheet1!$B$3:$B$8,MATCH($A170,OFFSET(Sheet1!$C$3:$C$3,0,Feuil1!L$5-1,COUNTA(Sheet1!$A:$A)-2),0))),0)</f>
        <v>0</v>
      </c>
      <c r="M170" s="5">
        <f ca="1">IFERROR(VALUE(INDEX(Sheet1!$B$3:$B$8,MATCH($A170,OFFSET(Sheet1!$C$3:$C$3,0,Feuil1!M$5-1,COUNTA(Sheet1!$A:$A)-2),0))),0)</f>
        <v>0</v>
      </c>
      <c r="N170" s="5">
        <f ca="1">IFERROR(VALUE(INDEX(Sheet1!$B$3:$B$8,MATCH($A170,OFFSET(Sheet1!$C$3:$C$3,0,Feuil1!N$5-1,COUNTA(Sheet1!$A:$A)-2),0))),0)</f>
        <v>0</v>
      </c>
    </row>
    <row r="171" spans="1:14" x14ac:dyDescent="0.2">
      <c r="A171" s="25" t="s">
        <v>200</v>
      </c>
      <c r="B171" s="25">
        <f t="shared" ca="1" si="7"/>
        <v>6</v>
      </c>
      <c r="C171" s="4">
        <f t="shared" ca="1" si="8"/>
        <v>6</v>
      </c>
      <c r="E171" s="5">
        <f ca="1">COUNTIF(OFFSET(Sheet1!$C$3:$C$3,0,Feuil1!E$5-1,COUNTA(Sheet1!$A:$A)-2),Feuil1!$A171)</f>
        <v>1</v>
      </c>
      <c r="F171" s="5">
        <f ca="1">COUNTIF(OFFSET(Sheet1!$C$3:$C$3,0,Feuil1!F$5-1,COUNTA(Sheet1!$A:$A)-2),Feuil1!$A171)</f>
        <v>0</v>
      </c>
      <c r="G171" s="5">
        <f ca="1">COUNTIF(OFFSET(Sheet1!$C$3:$C$3,0,Feuil1!G$5-1,COUNTA(Sheet1!$A:$A)-2),Feuil1!$A171)</f>
        <v>0</v>
      </c>
      <c r="H171" s="5">
        <f ca="1">COUNTIF(OFFSET(Sheet1!$C$3:$C$3,0,Feuil1!H$5-1,COUNTA(Sheet1!$A:$A)-2),Feuil1!$A171)</f>
        <v>0</v>
      </c>
      <c r="I171" s="5">
        <f ca="1">COUNTIF(OFFSET(Sheet1!$C$3:$C$3,0,Feuil1!I$5-1,COUNTA(Sheet1!$A:$A)-2),Feuil1!$A171)</f>
        <v>0</v>
      </c>
      <c r="J171" s="5">
        <f ca="1">IFERROR(VALUE(INDEX(Sheet1!$B$3:$B$8,MATCH($A171,OFFSET(Sheet1!$C$3:$C$3,0,Feuil1!J$5-1,COUNTA(Sheet1!$A:$A)-2),0))),0)</f>
        <v>0</v>
      </c>
      <c r="K171" s="5">
        <f ca="1">IFERROR(VALUE(INDEX(Sheet1!$B$3:$B$8,MATCH($A171,OFFSET(Sheet1!$C$3:$C$3,0,Feuil1!K$5-1,COUNTA(Sheet1!$A:$A)-2),0))),0)</f>
        <v>0</v>
      </c>
      <c r="L171" s="5">
        <f ca="1">IFERROR(VALUE(INDEX(Sheet1!$B$3:$B$8,MATCH($A171,OFFSET(Sheet1!$C$3:$C$3,0,Feuil1!L$5-1,COUNTA(Sheet1!$A:$A)-2),0))),0)</f>
        <v>0</v>
      </c>
      <c r="M171" s="5">
        <f ca="1">IFERROR(VALUE(INDEX(Sheet1!$B$3:$B$8,MATCH($A171,OFFSET(Sheet1!$C$3:$C$3,0,Feuil1!M$5-1,COUNTA(Sheet1!$A:$A)-2),0))),0)</f>
        <v>0</v>
      </c>
      <c r="N171" s="5">
        <f ca="1">IFERROR(VALUE(INDEX(Sheet1!$B$3:$B$8,MATCH($A171,OFFSET(Sheet1!$C$3:$C$3,0,Feuil1!N$5-1,COUNTA(Sheet1!$A:$A)-2),0))),0)</f>
        <v>0</v>
      </c>
    </row>
    <row r="172" spans="1:14" x14ac:dyDescent="0.2">
      <c r="A172" s="25" t="s">
        <v>206</v>
      </c>
      <c r="B172" s="25">
        <f t="shared" ca="1" si="7"/>
        <v>6</v>
      </c>
      <c r="C172" s="4">
        <f t="shared" ca="1" si="8"/>
        <v>6</v>
      </c>
      <c r="E172" s="5">
        <f ca="1">COUNTIF(OFFSET(Sheet1!$C$3:$C$3,0,Feuil1!E$5-1,COUNTA(Sheet1!$A:$A)-2),Feuil1!$A172)</f>
        <v>1</v>
      </c>
      <c r="F172" s="5">
        <f ca="1">COUNTIF(OFFSET(Sheet1!$C$3:$C$3,0,Feuil1!F$5-1,COUNTA(Sheet1!$A:$A)-2),Feuil1!$A172)</f>
        <v>0</v>
      </c>
      <c r="G172" s="5">
        <f ca="1">COUNTIF(OFFSET(Sheet1!$C$3:$C$3,0,Feuil1!G$5-1,COUNTA(Sheet1!$A:$A)-2),Feuil1!$A172)</f>
        <v>0</v>
      </c>
      <c r="H172" s="5">
        <f ca="1">COUNTIF(OFFSET(Sheet1!$C$3:$C$3,0,Feuil1!H$5-1,COUNTA(Sheet1!$A:$A)-2),Feuil1!$A172)</f>
        <v>0</v>
      </c>
      <c r="I172" s="5">
        <f ca="1">COUNTIF(OFFSET(Sheet1!$C$3:$C$3,0,Feuil1!I$5-1,COUNTA(Sheet1!$A:$A)-2),Feuil1!$A172)</f>
        <v>0</v>
      </c>
      <c r="J172" s="5">
        <f ca="1">IFERROR(VALUE(INDEX(Sheet1!$B$3:$B$8,MATCH($A172,OFFSET(Sheet1!$C$3:$C$3,0,Feuil1!J$5-1,COUNTA(Sheet1!$A:$A)-2),0))),0)</f>
        <v>0</v>
      </c>
      <c r="K172" s="5">
        <f ca="1">IFERROR(VALUE(INDEX(Sheet1!$B$3:$B$8,MATCH($A172,OFFSET(Sheet1!$C$3:$C$3,0,Feuil1!K$5-1,COUNTA(Sheet1!$A:$A)-2),0))),0)</f>
        <v>0</v>
      </c>
      <c r="L172" s="5">
        <f ca="1">IFERROR(VALUE(INDEX(Sheet1!$B$3:$B$8,MATCH($A172,OFFSET(Sheet1!$C$3:$C$3,0,Feuil1!L$5-1,COUNTA(Sheet1!$A:$A)-2),0))),0)</f>
        <v>0</v>
      </c>
      <c r="M172" s="5">
        <f ca="1">IFERROR(VALUE(INDEX(Sheet1!$B$3:$B$8,MATCH($A172,OFFSET(Sheet1!$C$3:$C$3,0,Feuil1!M$5-1,COUNTA(Sheet1!$A:$A)-2),0))),0)</f>
        <v>0</v>
      </c>
      <c r="N172" s="5">
        <f ca="1">IFERROR(VALUE(INDEX(Sheet1!$B$3:$B$8,MATCH($A172,OFFSET(Sheet1!$C$3:$C$3,0,Feuil1!N$5-1,COUNTA(Sheet1!$A:$A)-2),0))),0)</f>
        <v>0</v>
      </c>
    </row>
    <row r="173" spans="1:14" x14ac:dyDescent="0.2">
      <c r="A173" s="25" t="s">
        <v>213</v>
      </c>
      <c r="B173" s="25">
        <f t="shared" ca="1" si="7"/>
        <v>6</v>
      </c>
      <c r="C173" s="4">
        <f t="shared" ca="1" si="8"/>
        <v>6</v>
      </c>
      <c r="E173" s="5">
        <f ca="1">COUNTIF(OFFSET(Sheet1!$C$3:$C$3,0,Feuil1!E$5-1,COUNTA(Sheet1!$A:$A)-2),Feuil1!$A173)</f>
        <v>1</v>
      </c>
      <c r="F173" s="5">
        <f ca="1">COUNTIF(OFFSET(Sheet1!$C$3:$C$3,0,Feuil1!F$5-1,COUNTA(Sheet1!$A:$A)-2),Feuil1!$A173)</f>
        <v>0</v>
      </c>
      <c r="G173" s="5">
        <f ca="1">COUNTIF(OFFSET(Sheet1!$C$3:$C$3,0,Feuil1!G$5-1,COUNTA(Sheet1!$A:$A)-2),Feuil1!$A173)</f>
        <v>0</v>
      </c>
      <c r="H173" s="5">
        <f ca="1">COUNTIF(OFFSET(Sheet1!$C$3:$C$3,0,Feuil1!H$5-1,COUNTA(Sheet1!$A:$A)-2),Feuil1!$A173)</f>
        <v>0</v>
      </c>
      <c r="I173" s="5">
        <f ca="1">COUNTIF(OFFSET(Sheet1!$C$3:$C$3,0,Feuil1!I$5-1,COUNTA(Sheet1!$A:$A)-2),Feuil1!$A173)</f>
        <v>0</v>
      </c>
      <c r="J173" s="5">
        <f ca="1">IFERROR(VALUE(INDEX(Sheet1!$B$3:$B$8,MATCH($A173,OFFSET(Sheet1!$C$3:$C$3,0,Feuil1!J$5-1,COUNTA(Sheet1!$A:$A)-2),0))),0)</f>
        <v>0</v>
      </c>
      <c r="K173" s="5">
        <f ca="1">IFERROR(VALUE(INDEX(Sheet1!$B$3:$B$8,MATCH($A173,OFFSET(Sheet1!$C$3:$C$3,0,Feuil1!K$5-1,COUNTA(Sheet1!$A:$A)-2),0))),0)</f>
        <v>0</v>
      </c>
      <c r="L173" s="5">
        <f ca="1">IFERROR(VALUE(INDEX(Sheet1!$B$3:$B$8,MATCH($A173,OFFSET(Sheet1!$C$3:$C$3,0,Feuil1!L$5-1,COUNTA(Sheet1!$A:$A)-2),0))),0)</f>
        <v>0</v>
      </c>
      <c r="M173" s="5">
        <f ca="1">IFERROR(VALUE(INDEX(Sheet1!$B$3:$B$8,MATCH($A173,OFFSET(Sheet1!$C$3:$C$3,0,Feuil1!M$5-1,COUNTA(Sheet1!$A:$A)-2),0))),0)</f>
        <v>0</v>
      </c>
      <c r="N173" s="5">
        <f ca="1">IFERROR(VALUE(INDEX(Sheet1!$B$3:$B$8,MATCH($A173,OFFSET(Sheet1!$C$3:$C$3,0,Feuil1!N$5-1,COUNTA(Sheet1!$A:$A)-2),0))),0)</f>
        <v>0</v>
      </c>
    </row>
    <row r="174" spans="1:14" x14ac:dyDescent="0.2">
      <c r="A174" s="25" t="s">
        <v>219</v>
      </c>
      <c r="B174" s="25">
        <f t="shared" ca="1" si="7"/>
        <v>12</v>
      </c>
      <c r="C174" s="4" t="e">
        <f t="shared" ca="1" si="8"/>
        <v>#N/A</v>
      </c>
      <c r="E174" s="5">
        <f ca="1">COUNTIF(OFFSET(Sheet1!$C$3:$C$3,0,Feuil1!E$5-1,COUNTA(Sheet1!$A:$A)-2),Feuil1!$A174)</f>
        <v>2</v>
      </c>
      <c r="F174" s="5">
        <f ca="1">COUNTIF(OFFSET(Sheet1!$C$3:$C$3,0,Feuil1!F$5-1,COUNTA(Sheet1!$A:$A)-2),Feuil1!$A174)</f>
        <v>0</v>
      </c>
      <c r="G174" s="5">
        <f ca="1">COUNTIF(OFFSET(Sheet1!$C$3:$C$3,0,Feuil1!G$5-1,COUNTA(Sheet1!$A:$A)-2),Feuil1!$A174)</f>
        <v>0</v>
      </c>
      <c r="H174" s="5">
        <f ca="1">COUNTIF(OFFSET(Sheet1!$C$3:$C$3,0,Feuil1!H$5-1,COUNTA(Sheet1!$A:$A)-2),Feuil1!$A174)</f>
        <v>0</v>
      </c>
      <c r="I174" s="5">
        <f ca="1">COUNTIF(OFFSET(Sheet1!$C$3:$C$3,0,Feuil1!I$5-1,COUNTA(Sheet1!$A:$A)-2),Feuil1!$A174)</f>
        <v>0</v>
      </c>
      <c r="J174" s="5">
        <f ca="1">IFERROR(VALUE(INDEX(Sheet1!$B$3:$B$8,MATCH($A174,OFFSET(Sheet1!$C$3:$C$3,0,Feuil1!J$5-1,COUNTA(Sheet1!$A:$A)-2),0))),0)</f>
        <v>0</v>
      </c>
      <c r="K174" s="5">
        <f ca="1">IFERROR(VALUE(INDEX(Sheet1!$B$3:$B$8,MATCH($A174,OFFSET(Sheet1!$C$3:$C$3,0,Feuil1!K$5-1,COUNTA(Sheet1!$A:$A)-2),0))),0)</f>
        <v>0</v>
      </c>
      <c r="L174" s="5">
        <f ca="1">IFERROR(VALUE(INDEX(Sheet1!$B$3:$B$8,MATCH($A174,OFFSET(Sheet1!$C$3:$C$3,0,Feuil1!L$5-1,COUNTA(Sheet1!$A:$A)-2),0))),0)</f>
        <v>0</v>
      </c>
      <c r="M174" s="5">
        <f ca="1">IFERROR(VALUE(INDEX(Sheet1!$B$3:$B$8,MATCH($A174,OFFSET(Sheet1!$C$3:$C$3,0,Feuil1!M$5-1,COUNTA(Sheet1!$A:$A)-2),0))),0)</f>
        <v>0</v>
      </c>
      <c r="N174" s="5">
        <f ca="1">IFERROR(VALUE(INDEX(Sheet1!$B$3:$B$8,MATCH($A174,OFFSET(Sheet1!$C$3:$C$3,0,Feuil1!N$5-1,COUNTA(Sheet1!$A:$A)-2),0))),0)</f>
        <v>0</v>
      </c>
    </row>
    <row r="175" spans="1:14" x14ac:dyDescent="0.2">
      <c r="A175" s="25" t="s">
        <v>242</v>
      </c>
      <c r="B175" s="25">
        <f t="shared" ca="1" si="7"/>
        <v>6</v>
      </c>
      <c r="C175" s="4">
        <f t="shared" ca="1" si="8"/>
        <v>6</v>
      </c>
      <c r="E175" s="5">
        <f ca="1">COUNTIF(OFFSET(Sheet1!$C$3:$C$3,0,Feuil1!E$5-1,COUNTA(Sheet1!$A:$A)-2),Feuil1!$A175)</f>
        <v>1</v>
      </c>
      <c r="F175" s="5">
        <f ca="1">COUNTIF(OFFSET(Sheet1!$C$3:$C$3,0,Feuil1!F$5-1,COUNTA(Sheet1!$A:$A)-2),Feuil1!$A175)</f>
        <v>0</v>
      </c>
      <c r="G175" s="5">
        <f ca="1">COUNTIF(OFFSET(Sheet1!$C$3:$C$3,0,Feuil1!G$5-1,COUNTA(Sheet1!$A:$A)-2),Feuil1!$A175)</f>
        <v>0</v>
      </c>
      <c r="H175" s="5">
        <f ca="1">COUNTIF(OFFSET(Sheet1!$C$3:$C$3,0,Feuil1!H$5-1,COUNTA(Sheet1!$A:$A)-2),Feuil1!$A175)</f>
        <v>0</v>
      </c>
      <c r="I175" s="5">
        <f ca="1">COUNTIF(OFFSET(Sheet1!$C$3:$C$3,0,Feuil1!I$5-1,COUNTA(Sheet1!$A:$A)-2),Feuil1!$A175)</f>
        <v>0</v>
      </c>
      <c r="J175" s="5">
        <f ca="1">IFERROR(VALUE(INDEX(Sheet1!$B$3:$B$8,MATCH($A175,OFFSET(Sheet1!$C$3:$C$3,0,Feuil1!J$5-1,COUNTA(Sheet1!$A:$A)-2),0))),0)</f>
        <v>0</v>
      </c>
      <c r="K175" s="5">
        <f ca="1">IFERROR(VALUE(INDEX(Sheet1!$B$3:$B$8,MATCH($A175,OFFSET(Sheet1!$C$3:$C$3,0,Feuil1!K$5-1,COUNTA(Sheet1!$A:$A)-2),0))),0)</f>
        <v>0</v>
      </c>
      <c r="L175" s="5">
        <f ca="1">IFERROR(VALUE(INDEX(Sheet1!$B$3:$B$8,MATCH($A175,OFFSET(Sheet1!$C$3:$C$3,0,Feuil1!L$5-1,COUNTA(Sheet1!$A:$A)-2),0))),0)</f>
        <v>0</v>
      </c>
      <c r="M175" s="5">
        <f ca="1">IFERROR(VALUE(INDEX(Sheet1!$B$3:$B$8,MATCH($A175,OFFSET(Sheet1!$C$3:$C$3,0,Feuil1!M$5-1,COUNTA(Sheet1!$A:$A)-2),0))),0)</f>
        <v>0</v>
      </c>
      <c r="N175" s="5">
        <f ca="1">IFERROR(VALUE(INDEX(Sheet1!$B$3:$B$8,MATCH($A175,OFFSET(Sheet1!$C$3:$C$3,0,Feuil1!N$5-1,COUNTA(Sheet1!$A:$A)-2),0))),0)</f>
        <v>0</v>
      </c>
    </row>
    <row r="176" spans="1:14" x14ac:dyDescent="0.2">
      <c r="A176" s="25" t="s">
        <v>248</v>
      </c>
      <c r="B176" s="25">
        <f t="shared" ca="1" si="7"/>
        <v>6</v>
      </c>
      <c r="C176" s="4">
        <f t="shared" ca="1" si="8"/>
        <v>6</v>
      </c>
      <c r="E176" s="5">
        <f ca="1">COUNTIF(OFFSET(Sheet1!$C$3:$C$3,0,Feuil1!E$5-1,COUNTA(Sheet1!$A:$A)-2),Feuil1!$A176)</f>
        <v>1</v>
      </c>
      <c r="F176" s="5">
        <f ca="1">COUNTIF(OFFSET(Sheet1!$C$3:$C$3,0,Feuil1!F$5-1,COUNTA(Sheet1!$A:$A)-2),Feuil1!$A176)</f>
        <v>0</v>
      </c>
      <c r="G176" s="5">
        <f ca="1">COUNTIF(OFFSET(Sheet1!$C$3:$C$3,0,Feuil1!G$5-1,COUNTA(Sheet1!$A:$A)-2),Feuil1!$A176)</f>
        <v>0</v>
      </c>
      <c r="H176" s="5">
        <f ca="1">COUNTIF(OFFSET(Sheet1!$C$3:$C$3,0,Feuil1!H$5-1,COUNTA(Sheet1!$A:$A)-2),Feuil1!$A176)</f>
        <v>0</v>
      </c>
      <c r="I176" s="5">
        <f ca="1">COUNTIF(OFFSET(Sheet1!$C$3:$C$3,0,Feuil1!I$5-1,COUNTA(Sheet1!$A:$A)-2),Feuil1!$A176)</f>
        <v>0</v>
      </c>
      <c r="J176" s="5">
        <f ca="1">IFERROR(VALUE(INDEX(Sheet1!$B$3:$B$8,MATCH($A176,OFFSET(Sheet1!$C$3:$C$3,0,Feuil1!J$5-1,COUNTA(Sheet1!$A:$A)-2),0))),0)</f>
        <v>0</v>
      </c>
      <c r="K176" s="5">
        <f ca="1">IFERROR(VALUE(INDEX(Sheet1!$B$3:$B$8,MATCH($A176,OFFSET(Sheet1!$C$3:$C$3,0,Feuil1!K$5-1,COUNTA(Sheet1!$A:$A)-2),0))),0)</f>
        <v>0</v>
      </c>
      <c r="L176" s="5">
        <f ca="1">IFERROR(VALUE(INDEX(Sheet1!$B$3:$B$8,MATCH($A176,OFFSET(Sheet1!$C$3:$C$3,0,Feuil1!L$5-1,COUNTA(Sheet1!$A:$A)-2),0))),0)</f>
        <v>0</v>
      </c>
      <c r="M176" s="5">
        <f ca="1">IFERROR(VALUE(INDEX(Sheet1!$B$3:$B$8,MATCH($A176,OFFSET(Sheet1!$C$3:$C$3,0,Feuil1!M$5-1,COUNTA(Sheet1!$A:$A)-2),0))),0)</f>
        <v>0</v>
      </c>
      <c r="N176" s="5">
        <f ca="1">IFERROR(VALUE(INDEX(Sheet1!$B$3:$B$8,MATCH($A176,OFFSET(Sheet1!$C$3:$C$3,0,Feuil1!N$5-1,COUNTA(Sheet1!$A:$A)-2),0))),0)</f>
        <v>0</v>
      </c>
    </row>
    <row r="177" spans="1:14" x14ac:dyDescent="0.2">
      <c r="A177" s="25" t="s">
        <v>254</v>
      </c>
      <c r="B177" s="25">
        <f t="shared" ca="1" si="7"/>
        <v>6</v>
      </c>
      <c r="C177" s="4">
        <f t="shared" ca="1" si="8"/>
        <v>6</v>
      </c>
      <c r="E177" s="5">
        <f ca="1">COUNTIF(OFFSET(Sheet1!$C$3:$C$3,0,Feuil1!E$5-1,COUNTA(Sheet1!$A:$A)-2),Feuil1!$A177)</f>
        <v>1</v>
      </c>
      <c r="F177" s="5">
        <f ca="1">COUNTIF(OFFSET(Sheet1!$C$3:$C$3,0,Feuil1!F$5-1,COUNTA(Sheet1!$A:$A)-2),Feuil1!$A177)</f>
        <v>0</v>
      </c>
      <c r="G177" s="5">
        <f ca="1">COUNTIF(OFFSET(Sheet1!$C$3:$C$3,0,Feuil1!G$5-1,COUNTA(Sheet1!$A:$A)-2),Feuil1!$A177)</f>
        <v>0</v>
      </c>
      <c r="H177" s="5">
        <f ca="1">COUNTIF(OFFSET(Sheet1!$C$3:$C$3,0,Feuil1!H$5-1,COUNTA(Sheet1!$A:$A)-2),Feuil1!$A177)</f>
        <v>0</v>
      </c>
      <c r="I177" s="5">
        <f ca="1">COUNTIF(OFFSET(Sheet1!$C$3:$C$3,0,Feuil1!I$5-1,COUNTA(Sheet1!$A:$A)-2),Feuil1!$A177)</f>
        <v>0</v>
      </c>
      <c r="J177" s="5">
        <f ca="1">IFERROR(VALUE(INDEX(Sheet1!$B$3:$B$8,MATCH($A177,OFFSET(Sheet1!$C$3:$C$3,0,Feuil1!J$5-1,COUNTA(Sheet1!$A:$A)-2),0))),0)</f>
        <v>0</v>
      </c>
      <c r="K177" s="5">
        <f ca="1">IFERROR(VALUE(INDEX(Sheet1!$B$3:$B$8,MATCH($A177,OFFSET(Sheet1!$C$3:$C$3,0,Feuil1!K$5-1,COUNTA(Sheet1!$A:$A)-2),0))),0)</f>
        <v>0</v>
      </c>
      <c r="L177" s="5">
        <f ca="1">IFERROR(VALUE(INDEX(Sheet1!$B$3:$B$8,MATCH($A177,OFFSET(Sheet1!$C$3:$C$3,0,Feuil1!L$5-1,COUNTA(Sheet1!$A:$A)-2),0))),0)</f>
        <v>0</v>
      </c>
      <c r="M177" s="5">
        <f ca="1">IFERROR(VALUE(INDEX(Sheet1!$B$3:$B$8,MATCH($A177,OFFSET(Sheet1!$C$3:$C$3,0,Feuil1!M$5-1,COUNTA(Sheet1!$A:$A)-2),0))),0)</f>
        <v>0</v>
      </c>
      <c r="N177" s="5">
        <f ca="1">IFERROR(VALUE(INDEX(Sheet1!$B$3:$B$8,MATCH($A177,OFFSET(Sheet1!$C$3:$C$3,0,Feuil1!N$5-1,COUNTA(Sheet1!$A:$A)-2),0))),0)</f>
        <v>0</v>
      </c>
    </row>
    <row r="178" spans="1:14" x14ac:dyDescent="0.2">
      <c r="C178" s="4" t="e">
        <f>INDEX($E$4:$I$4,1,MATCH(1,$E178:$I178,0))</f>
        <v>#N/A</v>
      </c>
    </row>
    <row r="179" spans="1:14" x14ac:dyDescent="0.2">
      <c r="C179" s="4" t="e">
        <f>INDEX($E$4:$I$4,1,MATCH(1,$E179:$I179,0))</f>
        <v>#N/A</v>
      </c>
    </row>
    <row r="180" spans="1:14" x14ac:dyDescent="0.2">
      <c r="C180" s="4" t="e">
        <f>INDEX($E$4:$I$4,1,MATCH(1,$E180:$I180,0))</f>
        <v>#N/A</v>
      </c>
    </row>
    <row r="181" spans="1:14" x14ac:dyDescent="0.2">
      <c r="C181" s="4" t="e">
        <f>INDEX($E$4:$I$4,1,MATCH(1,$E181:$I181,0))</f>
        <v>#N/A</v>
      </c>
    </row>
    <row r="182" spans="1:14" x14ac:dyDescent="0.2">
      <c r="C182" s="4" t="e">
        <f>INDEX($E$4:$I$4,1,MATCH(1,$E182:$I182,0))</f>
        <v>#N/A</v>
      </c>
    </row>
    <row r="183" spans="1:14" x14ac:dyDescent="0.2">
      <c r="C183" s="4" t="e">
        <f>INDEX($E$4:$I$4,1,MATCH(1,$E183:$I183,0))</f>
        <v>#N/A</v>
      </c>
    </row>
    <row r="184" spans="1:14" x14ac:dyDescent="0.2">
      <c r="C184" s="4" t="e">
        <f>INDEX($E$4:$I$4,1,MATCH(1,$E184:$I184,0))</f>
        <v>#N/A</v>
      </c>
    </row>
    <row r="185" spans="1:14" x14ac:dyDescent="0.2">
      <c r="C185" s="4" t="e">
        <f>INDEX($E$4:$I$4,1,MATCH(1,$E185:$I185,0))</f>
        <v>#N/A</v>
      </c>
    </row>
    <row r="186" spans="1:14" x14ac:dyDescent="0.2">
      <c r="C186" s="4" t="e">
        <f>INDEX($E$4:$I$4,1,MATCH(1,$E186:$I186,0))</f>
        <v>#N/A</v>
      </c>
    </row>
    <row r="187" spans="1:14" x14ac:dyDescent="0.2">
      <c r="C187" s="4" t="e">
        <f>INDEX($E$4:$I$4,1,MATCH(1,$E187:$I187,0))</f>
        <v>#N/A</v>
      </c>
    </row>
    <row r="188" spans="1:14" x14ac:dyDescent="0.2">
      <c r="C188" s="4" t="e">
        <f>INDEX($E$4:$I$4,1,MATCH(1,$E188:$I188,0))</f>
        <v>#N/A</v>
      </c>
    </row>
    <row r="189" spans="1:14" x14ac:dyDescent="0.2">
      <c r="C189" s="4" t="e">
        <f>INDEX($E$4:$I$4,1,MATCH(1,$E189:$I189,0))</f>
        <v>#N/A</v>
      </c>
    </row>
    <row r="190" spans="1:14" x14ac:dyDescent="0.2">
      <c r="C190" s="4" t="e">
        <f>INDEX($E$4:$I$4,1,MATCH(1,$E190:$I190,0))</f>
        <v>#N/A</v>
      </c>
    </row>
    <row r="191" spans="1:14" x14ac:dyDescent="0.2">
      <c r="C191" s="4" t="e">
        <f>INDEX($E$4:$I$4,1,MATCH(1,$E191:$I191,0))</f>
        <v>#N/A</v>
      </c>
    </row>
    <row r="192" spans="1:14" x14ac:dyDescent="0.2">
      <c r="C192" s="4" t="e">
        <f>INDEX($E$4:$I$4,1,MATCH(1,$E192:$I192,0))</f>
        <v>#N/A</v>
      </c>
    </row>
    <row r="193" spans="3:3" x14ac:dyDescent="0.2">
      <c r="C193" s="4" t="e">
        <f>INDEX($E$4:$I$4,1,MATCH(1,$E193:$I193,0))</f>
        <v>#N/A</v>
      </c>
    </row>
    <row r="194" spans="3:3" x14ac:dyDescent="0.2">
      <c r="C194" s="4" t="e">
        <f>INDEX($E$4:$I$4,1,MATCH(1,$E194:$I194,0))</f>
        <v>#N/A</v>
      </c>
    </row>
    <row r="195" spans="3:3" x14ac:dyDescent="0.2">
      <c r="C195" s="4" t="e">
        <f>INDEX($E$4:$I$4,1,MATCH(1,$E195:$I195,0))</f>
        <v>#N/A</v>
      </c>
    </row>
    <row r="196" spans="3:3" x14ac:dyDescent="0.2">
      <c r="C196" s="4" t="e">
        <f>INDEX($E$4:$I$4,1,MATCH(1,$E196:$I196,0))</f>
        <v>#N/A</v>
      </c>
    </row>
    <row r="197" spans="3:3" x14ac:dyDescent="0.2">
      <c r="C197" s="4" t="e">
        <f>INDEX($E$4:$I$4,1,MATCH(1,$E197:$I197,0))</f>
        <v>#N/A</v>
      </c>
    </row>
    <row r="198" spans="3:3" x14ac:dyDescent="0.2">
      <c r="C198" s="4" t="e">
        <f>INDEX($E$4:$I$4,1,MATCH(1,$E198:$I198,0))</f>
        <v>#N/A</v>
      </c>
    </row>
  </sheetData>
  <mergeCells count="4">
    <mergeCell ref="E3:N3"/>
    <mergeCell ref="J6:N6"/>
    <mergeCell ref="E6:I6"/>
    <mergeCell ref="A2:D2"/>
  </mergeCells>
  <conditionalFormatting sqref="T7:X24">
    <cfRule type="expression" dxfId="6" priority="5">
      <formula>NOT($S7=0)</formula>
    </cfRule>
  </conditionalFormatting>
  <conditionalFormatting sqref="S7:X7 T8:X24 S8:S49">
    <cfRule type="expression" dxfId="5" priority="4">
      <formula>$S7=0</formula>
    </cfRule>
  </conditionalFormatting>
  <conditionalFormatting sqref="S7:S49">
    <cfRule type="expression" dxfId="4" priority="3">
      <formula>NOT($S7=0)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72"/>
  <sheetViews>
    <sheetView topLeftCell="A134" workbookViewId="0">
      <selection activeCell="A2" sqref="A2:A172"/>
    </sheetView>
  </sheetViews>
  <sheetFormatPr baseColWidth="10" defaultRowHeight="14.25" x14ac:dyDescent="0.2"/>
  <sheetData>
    <row r="2" spans="1:1" x14ac:dyDescent="0.2">
      <c r="A2" s="25" t="s">
        <v>9</v>
      </c>
    </row>
    <row r="3" spans="1:1" x14ac:dyDescent="0.2">
      <c r="A3" s="25" t="s">
        <v>14</v>
      </c>
    </row>
    <row r="4" spans="1:1" x14ac:dyDescent="0.2">
      <c r="A4" s="25" t="s">
        <v>21</v>
      </c>
    </row>
    <row r="5" spans="1:1" x14ac:dyDescent="0.2">
      <c r="A5" s="25" t="s">
        <v>28</v>
      </c>
    </row>
    <row r="6" spans="1:1" x14ac:dyDescent="0.2">
      <c r="A6" s="25" t="s">
        <v>35</v>
      </c>
    </row>
    <row r="7" spans="1:1" x14ac:dyDescent="0.2">
      <c r="A7" s="25" t="s">
        <v>42</v>
      </c>
    </row>
    <row r="8" spans="1:1" x14ac:dyDescent="0.2">
      <c r="A8" s="25" t="s">
        <v>60</v>
      </c>
    </row>
    <row r="9" spans="1:1" x14ac:dyDescent="0.2">
      <c r="A9" s="25" t="s">
        <v>67</v>
      </c>
    </row>
    <row r="10" spans="1:1" x14ac:dyDescent="0.2">
      <c r="A10" s="25" t="s">
        <v>74</v>
      </c>
    </row>
    <row r="11" spans="1:1" x14ac:dyDescent="0.2">
      <c r="A11" s="25" t="s">
        <v>88</v>
      </c>
    </row>
    <row r="12" spans="1:1" x14ac:dyDescent="0.2">
      <c r="A12" s="25" t="s">
        <v>92</v>
      </c>
    </row>
    <row r="13" spans="1:1" x14ac:dyDescent="0.2">
      <c r="A13" s="25" t="s">
        <v>104</v>
      </c>
    </row>
    <row r="14" spans="1:1" x14ac:dyDescent="0.2">
      <c r="A14" s="25" t="s">
        <v>110</v>
      </c>
    </row>
    <row r="15" spans="1:1" x14ac:dyDescent="0.2">
      <c r="A15" s="25" t="s">
        <v>117</v>
      </c>
    </row>
    <row r="16" spans="1:1" x14ac:dyDescent="0.2">
      <c r="A16" s="25" t="s">
        <v>123</v>
      </c>
    </row>
    <row r="17" spans="1:1" x14ac:dyDescent="0.2">
      <c r="A17" s="25" t="s">
        <v>126</v>
      </c>
    </row>
    <row r="18" spans="1:1" x14ac:dyDescent="0.2">
      <c r="A18" s="25" t="s">
        <v>138</v>
      </c>
    </row>
    <row r="19" spans="1:1" x14ac:dyDescent="0.2">
      <c r="A19" s="25" t="s">
        <v>145</v>
      </c>
    </row>
    <row r="20" spans="1:1" x14ac:dyDescent="0.2">
      <c r="A20" s="25" t="s">
        <v>151</v>
      </c>
    </row>
    <row r="21" spans="1:1" x14ac:dyDescent="0.2">
      <c r="A21" s="25" t="s">
        <v>162</v>
      </c>
    </row>
    <row r="22" spans="1:1" x14ac:dyDescent="0.2">
      <c r="A22" s="25" t="s">
        <v>167</v>
      </c>
    </row>
    <row r="23" spans="1:1" x14ac:dyDescent="0.2">
      <c r="A23" s="25" t="s">
        <v>173</v>
      </c>
    </row>
    <row r="24" spans="1:1" x14ac:dyDescent="0.2">
      <c r="A24" s="25" t="s">
        <v>179</v>
      </c>
    </row>
    <row r="25" spans="1:1" x14ac:dyDescent="0.2">
      <c r="A25" s="25" t="s">
        <v>183</v>
      </c>
    </row>
    <row r="26" spans="1:1" x14ac:dyDescent="0.2">
      <c r="A26" s="25" t="s">
        <v>188</v>
      </c>
    </row>
    <row r="27" spans="1:1" x14ac:dyDescent="0.2">
      <c r="A27" s="25" t="s">
        <v>194</v>
      </c>
    </row>
    <row r="28" spans="1:1" x14ac:dyDescent="0.2">
      <c r="A28" s="25" t="s">
        <v>201</v>
      </c>
    </row>
    <row r="29" spans="1:1" x14ac:dyDescent="0.2">
      <c r="A29" s="25" t="s">
        <v>207</v>
      </c>
    </row>
    <row r="30" spans="1:1" x14ac:dyDescent="0.2">
      <c r="A30" s="25" t="s">
        <v>214</v>
      </c>
    </row>
    <row r="31" spans="1:1" x14ac:dyDescent="0.2">
      <c r="A31" s="25" t="s">
        <v>220</v>
      </c>
    </row>
    <row r="32" spans="1:1" x14ac:dyDescent="0.2">
      <c r="A32" s="25" t="s">
        <v>225</v>
      </c>
    </row>
    <row r="33" spans="1:1" x14ac:dyDescent="0.2">
      <c r="A33" s="25" t="s">
        <v>237</v>
      </c>
    </row>
    <row r="34" spans="1:1" x14ac:dyDescent="0.2">
      <c r="A34" s="25" t="s">
        <v>243</v>
      </c>
    </row>
    <row r="35" spans="1:1" x14ac:dyDescent="0.2">
      <c r="A35" s="25" t="s">
        <v>249</v>
      </c>
    </row>
    <row r="36" spans="1:1" x14ac:dyDescent="0.2">
      <c r="A36" s="25" t="s">
        <v>255</v>
      </c>
    </row>
    <row r="37" spans="1:1" x14ac:dyDescent="0.2">
      <c r="A37" s="25" t="s">
        <v>260</v>
      </c>
    </row>
    <row r="38" spans="1:1" x14ac:dyDescent="0.2">
      <c r="A38" s="25" t="s">
        <v>267</v>
      </c>
    </row>
    <row r="39" spans="1:1" x14ac:dyDescent="0.2">
      <c r="A39" s="25" t="s">
        <v>10</v>
      </c>
    </row>
    <row r="40" spans="1:1" x14ac:dyDescent="0.2">
      <c r="A40" s="25" t="s">
        <v>15</v>
      </c>
    </row>
    <row r="41" spans="1:1" x14ac:dyDescent="0.2">
      <c r="A41" s="25" t="s">
        <v>22</v>
      </c>
    </row>
    <row r="42" spans="1:1" x14ac:dyDescent="0.2">
      <c r="A42" s="25" t="s">
        <v>29</v>
      </c>
    </row>
    <row r="43" spans="1:1" x14ac:dyDescent="0.2">
      <c r="A43" s="25" t="s">
        <v>36</v>
      </c>
    </row>
    <row r="44" spans="1:1" x14ac:dyDescent="0.2">
      <c r="A44" s="25" t="s">
        <v>43</v>
      </c>
    </row>
    <row r="45" spans="1:1" x14ac:dyDescent="0.2">
      <c r="A45" s="25" t="s">
        <v>61</v>
      </c>
    </row>
    <row r="46" spans="1:1" x14ac:dyDescent="0.2">
      <c r="A46" s="25" t="s">
        <v>68</v>
      </c>
    </row>
    <row r="47" spans="1:1" x14ac:dyDescent="0.2">
      <c r="A47" s="25" t="s">
        <v>75</v>
      </c>
    </row>
    <row r="48" spans="1:1" x14ac:dyDescent="0.2">
      <c r="A48" s="25" t="s">
        <v>82</v>
      </c>
    </row>
    <row r="49" spans="1:1" x14ac:dyDescent="0.2">
      <c r="A49" s="25" t="s">
        <v>93</v>
      </c>
    </row>
    <row r="50" spans="1:1" x14ac:dyDescent="0.2">
      <c r="A50" s="25" t="s">
        <v>99</v>
      </c>
    </row>
    <row r="51" spans="1:1" x14ac:dyDescent="0.2">
      <c r="A51" s="25" t="s">
        <v>105</v>
      </c>
    </row>
    <row r="52" spans="1:1" x14ac:dyDescent="0.2">
      <c r="A52" s="25" t="s">
        <v>111</v>
      </c>
    </row>
    <row r="53" spans="1:1" x14ac:dyDescent="0.2">
      <c r="A53" s="25" t="s">
        <v>118</v>
      </c>
    </row>
    <row r="54" spans="1:1" x14ac:dyDescent="0.2">
      <c r="A54" s="25" t="s">
        <v>127</v>
      </c>
    </row>
    <row r="55" spans="1:1" x14ac:dyDescent="0.2">
      <c r="A55" s="25" t="s">
        <v>132</v>
      </c>
    </row>
    <row r="56" spans="1:1" x14ac:dyDescent="0.2">
      <c r="A56" s="25" t="s">
        <v>139</v>
      </c>
    </row>
    <row r="57" spans="1:1" x14ac:dyDescent="0.2">
      <c r="A57" s="25" t="s">
        <v>146</v>
      </c>
    </row>
    <row r="58" spans="1:1" x14ac:dyDescent="0.2">
      <c r="A58" s="25" t="s">
        <v>152</v>
      </c>
    </row>
    <row r="59" spans="1:1" x14ac:dyDescent="0.2">
      <c r="A59" s="25" t="s">
        <v>163</v>
      </c>
    </row>
    <row r="60" spans="1:1" x14ac:dyDescent="0.2">
      <c r="A60" s="25" t="s">
        <v>168</v>
      </c>
    </row>
    <row r="61" spans="1:1" x14ac:dyDescent="0.2">
      <c r="A61" s="25" t="s">
        <v>174</v>
      </c>
    </row>
    <row r="62" spans="1:1" x14ac:dyDescent="0.2">
      <c r="A62" s="25" t="s">
        <v>184</v>
      </c>
    </row>
    <row r="63" spans="1:1" x14ac:dyDescent="0.2">
      <c r="A63" s="25" t="s">
        <v>189</v>
      </c>
    </row>
    <row r="64" spans="1:1" x14ac:dyDescent="0.2">
      <c r="A64" s="25" t="s">
        <v>195</v>
      </c>
    </row>
    <row r="65" spans="1:1" x14ac:dyDescent="0.2">
      <c r="A65" s="25" t="s">
        <v>202</v>
      </c>
    </row>
    <row r="66" spans="1:1" x14ac:dyDescent="0.2">
      <c r="A66" s="25" t="s">
        <v>208</v>
      </c>
    </row>
    <row r="67" spans="1:1" x14ac:dyDescent="0.2">
      <c r="A67" s="25" t="s">
        <v>215</v>
      </c>
    </row>
    <row r="68" spans="1:1" x14ac:dyDescent="0.2">
      <c r="A68" s="25" t="s">
        <v>221</v>
      </c>
    </row>
    <row r="69" spans="1:1" x14ac:dyDescent="0.2">
      <c r="A69" s="25" t="s">
        <v>226</v>
      </c>
    </row>
    <row r="70" spans="1:1" x14ac:dyDescent="0.2">
      <c r="A70" s="25" t="s">
        <v>231</v>
      </c>
    </row>
    <row r="71" spans="1:1" x14ac:dyDescent="0.2">
      <c r="A71" s="25" t="s">
        <v>238</v>
      </c>
    </row>
    <row r="72" spans="1:1" x14ac:dyDescent="0.2">
      <c r="A72" s="25" t="s">
        <v>244</v>
      </c>
    </row>
    <row r="73" spans="1:1" x14ac:dyDescent="0.2">
      <c r="A73" s="25" t="s">
        <v>250</v>
      </c>
    </row>
    <row r="74" spans="1:1" x14ac:dyDescent="0.2">
      <c r="A74" s="25" t="s">
        <v>261</v>
      </c>
    </row>
    <row r="75" spans="1:1" x14ac:dyDescent="0.2">
      <c r="A75" s="25" t="s">
        <v>55</v>
      </c>
    </row>
    <row r="76" spans="1:1" x14ac:dyDescent="0.2">
      <c r="A76" s="25" t="s">
        <v>16</v>
      </c>
    </row>
    <row r="77" spans="1:1" x14ac:dyDescent="0.2">
      <c r="A77" s="25" t="s">
        <v>23</v>
      </c>
    </row>
    <row r="78" spans="1:1" x14ac:dyDescent="0.2">
      <c r="A78" s="25" t="s">
        <v>30</v>
      </c>
    </row>
    <row r="79" spans="1:1" x14ac:dyDescent="0.2">
      <c r="A79" s="25" t="s">
        <v>37</v>
      </c>
    </row>
    <row r="80" spans="1:1" x14ac:dyDescent="0.2">
      <c r="A80" s="25" t="s">
        <v>44</v>
      </c>
    </row>
    <row r="81" spans="1:1" x14ac:dyDescent="0.2">
      <c r="A81" s="25" t="s">
        <v>62</v>
      </c>
    </row>
    <row r="82" spans="1:1" x14ac:dyDescent="0.2">
      <c r="A82" s="25" t="s">
        <v>69</v>
      </c>
    </row>
    <row r="83" spans="1:1" x14ac:dyDescent="0.2">
      <c r="A83" s="25" t="s">
        <v>76</v>
      </c>
    </row>
    <row r="84" spans="1:1" x14ac:dyDescent="0.2">
      <c r="A84" s="25" t="s">
        <v>83</v>
      </c>
    </row>
    <row r="85" spans="1:1" x14ac:dyDescent="0.2">
      <c r="A85" s="25" t="s">
        <v>94</v>
      </c>
    </row>
    <row r="86" spans="1:1" x14ac:dyDescent="0.2">
      <c r="A86" s="25" t="s">
        <v>100</v>
      </c>
    </row>
    <row r="87" spans="1:1" x14ac:dyDescent="0.2">
      <c r="A87" s="25" t="s">
        <v>112</v>
      </c>
    </row>
    <row r="88" spans="1:1" x14ac:dyDescent="0.2">
      <c r="A88" s="25" t="s">
        <v>119</v>
      </c>
    </row>
    <row r="89" spans="1:1" x14ac:dyDescent="0.2">
      <c r="A89" s="25" t="s">
        <v>128</v>
      </c>
    </row>
    <row r="90" spans="1:1" x14ac:dyDescent="0.2">
      <c r="A90" s="25" t="s">
        <v>133</v>
      </c>
    </row>
    <row r="91" spans="1:1" x14ac:dyDescent="0.2">
      <c r="A91" s="25" t="s">
        <v>140</v>
      </c>
    </row>
    <row r="92" spans="1:1" x14ac:dyDescent="0.2">
      <c r="A92" s="25" t="s">
        <v>147</v>
      </c>
    </row>
    <row r="93" spans="1:1" x14ac:dyDescent="0.2">
      <c r="A93" s="25" t="s">
        <v>157</v>
      </c>
    </row>
    <row r="94" spans="1:1" x14ac:dyDescent="0.2">
      <c r="A94" s="25" t="s">
        <v>164</v>
      </c>
    </row>
    <row r="95" spans="1:1" x14ac:dyDescent="0.2">
      <c r="A95" s="25" t="s">
        <v>175</v>
      </c>
    </row>
    <row r="96" spans="1:1" x14ac:dyDescent="0.2">
      <c r="A96" s="25" t="s">
        <v>180</v>
      </c>
    </row>
    <row r="97" spans="1:1" x14ac:dyDescent="0.2">
      <c r="A97" s="25" t="s">
        <v>172</v>
      </c>
    </row>
    <row r="98" spans="1:1" x14ac:dyDescent="0.2">
      <c r="A98" s="25" t="s">
        <v>196</v>
      </c>
    </row>
    <row r="99" spans="1:1" x14ac:dyDescent="0.2">
      <c r="A99" s="25" t="s">
        <v>203</v>
      </c>
    </row>
    <row r="100" spans="1:1" x14ac:dyDescent="0.2">
      <c r="A100" s="25" t="s">
        <v>209</v>
      </c>
    </row>
    <row r="101" spans="1:1" x14ac:dyDescent="0.2">
      <c r="A101" s="25" t="s">
        <v>216</v>
      </c>
    </row>
    <row r="102" spans="1:1" x14ac:dyDescent="0.2">
      <c r="A102" s="25" t="s">
        <v>227</v>
      </c>
    </row>
    <row r="103" spans="1:1" x14ac:dyDescent="0.2">
      <c r="A103" s="25" t="s">
        <v>232</v>
      </c>
    </row>
    <row r="104" spans="1:1" x14ac:dyDescent="0.2">
      <c r="A104" s="25" t="s">
        <v>245</v>
      </c>
    </row>
    <row r="105" spans="1:1" x14ac:dyDescent="0.2">
      <c r="A105" s="25" t="s">
        <v>251</v>
      </c>
    </row>
    <row r="106" spans="1:1" x14ac:dyDescent="0.2">
      <c r="A106" s="25" t="s">
        <v>256</v>
      </c>
    </row>
    <row r="107" spans="1:1" x14ac:dyDescent="0.2">
      <c r="A107" s="25" t="s">
        <v>262</v>
      </c>
    </row>
    <row r="108" spans="1:1" x14ac:dyDescent="0.2">
      <c r="A108" s="25" t="s">
        <v>269</v>
      </c>
    </row>
    <row r="109" spans="1:1" x14ac:dyDescent="0.2">
      <c r="A109" s="25" t="s">
        <v>56</v>
      </c>
    </row>
    <row r="110" spans="1:1" x14ac:dyDescent="0.2">
      <c r="A110" s="25" t="s">
        <v>17</v>
      </c>
    </row>
    <row r="111" spans="1:1" x14ac:dyDescent="0.2">
      <c r="A111" s="25" t="s">
        <v>24</v>
      </c>
    </row>
    <row r="112" spans="1:1" x14ac:dyDescent="0.2">
      <c r="A112" s="25" t="s">
        <v>31</v>
      </c>
    </row>
    <row r="113" spans="1:1" x14ac:dyDescent="0.2">
      <c r="A113" s="25" t="s">
        <v>38</v>
      </c>
    </row>
    <row r="114" spans="1:1" x14ac:dyDescent="0.2">
      <c r="A114" s="25" t="s">
        <v>45</v>
      </c>
    </row>
    <row r="115" spans="1:1" x14ac:dyDescent="0.2">
      <c r="A115" s="25" t="s">
        <v>70</v>
      </c>
    </row>
    <row r="116" spans="1:1" x14ac:dyDescent="0.2">
      <c r="A116" s="25" t="s">
        <v>77</v>
      </c>
    </row>
    <row r="117" spans="1:1" x14ac:dyDescent="0.2">
      <c r="A117" s="25" t="s">
        <v>84</v>
      </c>
    </row>
    <row r="118" spans="1:1" x14ac:dyDescent="0.2">
      <c r="A118" s="25" t="s">
        <v>95</v>
      </c>
    </row>
    <row r="119" spans="1:1" x14ac:dyDescent="0.2">
      <c r="A119" s="25" t="s">
        <v>113</v>
      </c>
    </row>
    <row r="120" spans="1:1" x14ac:dyDescent="0.2">
      <c r="A120" s="25" t="s">
        <v>120</v>
      </c>
    </row>
    <row r="121" spans="1:1" x14ac:dyDescent="0.2">
      <c r="A121" s="25" t="s">
        <v>129</v>
      </c>
    </row>
    <row r="122" spans="1:1" x14ac:dyDescent="0.2">
      <c r="A122" s="25" t="s">
        <v>134</v>
      </c>
    </row>
    <row r="123" spans="1:1" x14ac:dyDescent="0.2">
      <c r="A123" s="25" t="s">
        <v>141</v>
      </c>
    </row>
    <row r="124" spans="1:1" x14ac:dyDescent="0.2">
      <c r="A124" s="25" t="s">
        <v>153</v>
      </c>
    </row>
    <row r="125" spans="1:1" x14ac:dyDescent="0.2">
      <c r="A125" s="25" t="s">
        <v>158</v>
      </c>
    </row>
    <row r="126" spans="1:1" x14ac:dyDescent="0.2">
      <c r="A126" s="25" t="s">
        <v>170</v>
      </c>
    </row>
    <row r="127" spans="1:1" x14ac:dyDescent="0.2">
      <c r="A127" s="25" t="s">
        <v>176</v>
      </c>
    </row>
    <row r="128" spans="1:1" x14ac:dyDescent="0.2">
      <c r="A128" s="25" t="s">
        <v>191</v>
      </c>
    </row>
    <row r="129" spans="1:1" x14ac:dyDescent="0.2">
      <c r="A129" s="25" t="s">
        <v>197</v>
      </c>
    </row>
    <row r="130" spans="1:1" x14ac:dyDescent="0.2">
      <c r="A130" s="25" t="s">
        <v>210</v>
      </c>
    </row>
    <row r="131" spans="1:1" x14ac:dyDescent="0.2">
      <c r="A131" s="25" t="s">
        <v>217</v>
      </c>
    </row>
    <row r="132" spans="1:1" x14ac:dyDescent="0.2">
      <c r="A132" s="25" t="s">
        <v>222</v>
      </c>
    </row>
    <row r="133" spans="1:1" x14ac:dyDescent="0.2">
      <c r="A133" s="25" t="s">
        <v>228</v>
      </c>
    </row>
    <row r="134" spans="1:1" x14ac:dyDescent="0.2">
      <c r="A134" s="25" t="s">
        <v>233</v>
      </c>
    </row>
    <row r="135" spans="1:1" x14ac:dyDescent="0.2">
      <c r="A135" s="25" t="s">
        <v>239</v>
      </c>
    </row>
    <row r="136" spans="1:1" x14ac:dyDescent="0.2">
      <c r="A136" s="25" t="s">
        <v>246</v>
      </c>
    </row>
    <row r="137" spans="1:1" x14ac:dyDescent="0.2">
      <c r="A137" s="25" t="s">
        <v>252</v>
      </c>
    </row>
    <row r="138" spans="1:1" x14ac:dyDescent="0.2">
      <c r="A138" s="25" t="s">
        <v>257</v>
      </c>
    </row>
    <row r="139" spans="1:1" x14ac:dyDescent="0.2">
      <c r="A139" s="25" t="s">
        <v>263</v>
      </c>
    </row>
    <row r="140" spans="1:1" x14ac:dyDescent="0.2">
      <c r="A140" s="25" t="s">
        <v>270</v>
      </c>
    </row>
    <row r="141" spans="1:1" x14ac:dyDescent="0.2">
      <c r="A141" s="25" t="s">
        <v>54</v>
      </c>
    </row>
    <row r="142" spans="1:1" x14ac:dyDescent="0.2">
      <c r="A142" s="25" t="s">
        <v>20</v>
      </c>
    </row>
    <row r="143" spans="1:1" x14ac:dyDescent="0.2">
      <c r="A143" s="25" t="s">
        <v>27</v>
      </c>
    </row>
    <row r="144" spans="1:1" x14ac:dyDescent="0.2">
      <c r="A144" s="25" t="s">
        <v>34</v>
      </c>
    </row>
    <row r="145" spans="1:1" x14ac:dyDescent="0.2">
      <c r="A145" s="25" t="s">
        <v>41</v>
      </c>
    </row>
    <row r="146" spans="1:1" x14ac:dyDescent="0.2">
      <c r="A146" s="25" t="s">
        <v>66</v>
      </c>
    </row>
    <row r="147" spans="1:1" x14ac:dyDescent="0.2">
      <c r="A147" s="25" t="s">
        <v>73</v>
      </c>
    </row>
    <row r="148" spans="1:1" x14ac:dyDescent="0.2">
      <c r="A148" s="25" t="s">
        <v>80</v>
      </c>
    </row>
    <row r="149" spans="1:1" x14ac:dyDescent="0.2">
      <c r="A149" s="25" t="s">
        <v>87</v>
      </c>
    </row>
    <row r="150" spans="1:1" x14ac:dyDescent="0.2">
      <c r="A150" s="25" t="s">
        <v>91</v>
      </c>
    </row>
    <row r="151" spans="1:1" x14ac:dyDescent="0.2">
      <c r="A151" s="25" t="s">
        <v>103</v>
      </c>
    </row>
    <row r="152" spans="1:1" x14ac:dyDescent="0.2">
      <c r="A152" s="25" t="s">
        <v>109</v>
      </c>
    </row>
    <row r="153" spans="1:1" x14ac:dyDescent="0.2">
      <c r="A153" s="25" t="s">
        <v>116</v>
      </c>
    </row>
    <row r="154" spans="1:1" x14ac:dyDescent="0.2">
      <c r="A154" s="25" t="s">
        <v>122</v>
      </c>
    </row>
    <row r="155" spans="1:1" x14ac:dyDescent="0.2">
      <c r="A155" s="25" t="s">
        <v>125</v>
      </c>
    </row>
    <row r="156" spans="1:1" x14ac:dyDescent="0.2">
      <c r="A156" s="25" t="s">
        <v>131</v>
      </c>
    </row>
    <row r="157" spans="1:1" x14ac:dyDescent="0.2">
      <c r="A157" s="25" t="s">
        <v>137</v>
      </c>
    </row>
    <row r="158" spans="1:1" x14ac:dyDescent="0.2">
      <c r="A158" s="25" t="s">
        <v>144</v>
      </c>
    </row>
    <row r="159" spans="1:1" x14ac:dyDescent="0.2">
      <c r="A159" s="25" t="s">
        <v>150</v>
      </c>
    </row>
    <row r="160" spans="1:1" x14ac:dyDescent="0.2">
      <c r="A160" s="25" t="s">
        <v>156</v>
      </c>
    </row>
    <row r="161" spans="1:1" x14ac:dyDescent="0.2">
      <c r="A161" s="25" t="s">
        <v>161</v>
      </c>
    </row>
    <row r="162" spans="1:1" x14ac:dyDescent="0.2">
      <c r="A162" s="25" t="s">
        <v>166</v>
      </c>
    </row>
    <row r="163" spans="1:1" x14ac:dyDescent="0.2">
      <c r="A163" s="25" t="s">
        <v>178</v>
      </c>
    </row>
    <row r="164" spans="1:1" x14ac:dyDescent="0.2">
      <c r="A164" s="25" t="s">
        <v>187</v>
      </c>
    </row>
    <row r="165" spans="1:1" x14ac:dyDescent="0.2">
      <c r="A165" s="25" t="s">
        <v>193</v>
      </c>
    </row>
    <row r="166" spans="1:1" x14ac:dyDescent="0.2">
      <c r="A166" s="25" t="s">
        <v>200</v>
      </c>
    </row>
    <row r="167" spans="1:1" x14ac:dyDescent="0.2">
      <c r="A167" s="25" t="s">
        <v>206</v>
      </c>
    </row>
    <row r="168" spans="1:1" x14ac:dyDescent="0.2">
      <c r="A168" s="25" t="s">
        <v>213</v>
      </c>
    </row>
    <row r="169" spans="1:1" x14ac:dyDescent="0.2">
      <c r="A169" s="25" t="s">
        <v>219</v>
      </c>
    </row>
    <row r="170" spans="1:1" x14ac:dyDescent="0.2">
      <c r="A170" s="25" t="s">
        <v>242</v>
      </c>
    </row>
    <row r="171" spans="1:1" x14ac:dyDescent="0.2">
      <c r="A171" s="25" t="s">
        <v>248</v>
      </c>
    </row>
    <row r="172" spans="1:1" x14ac:dyDescent="0.2">
      <c r="A172" s="25" t="s">
        <v>254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Jeunesse</dc:creator>
  <cp:lastModifiedBy>Jeunesse</cp:lastModifiedBy>
  <dcterms:created xsi:type="dcterms:W3CDTF">2019-02-07T12:54:10Z</dcterms:created>
  <dcterms:modified xsi:type="dcterms:W3CDTF">2019-02-12T19:26:01Z</dcterms:modified>
</cp:coreProperties>
</file>