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11715" windowHeight="8850"/>
  </bookViews>
  <sheets>
    <sheet name="Feuil2" sheetId="2" r:id="rId1"/>
    <sheet name="Feuil3" sheetId="3" r:id="rId2"/>
  </sheets>
  <definedNames>
    <definedName name="liste1">OFFSET(Feuil2!$B$3,,,COUNTIF(Feuil2!$B:$B,"&gt;&lt;")-1)</definedName>
    <definedName name="liste2">OFFSET(Feuil2!$G$3,,,COUNTIF(Feuil2!$G:$G,"&gt;&lt;"))</definedName>
    <definedName name="liste3">Feuil2!$L$3:$L$11</definedName>
    <definedName name="liste4">Feuil2!$Q$3:$Q$12</definedName>
  </definedNames>
  <calcPr calcId="145621"/>
</workbook>
</file>

<file path=xl/calcChain.xml><?xml version="1.0" encoding="utf-8"?>
<calcChain xmlns="http://schemas.openxmlformats.org/spreadsheetml/2006/main">
  <c r="R4" i="2" l="1"/>
  <c r="R5" i="2"/>
  <c r="R6" i="2"/>
  <c r="R7" i="2"/>
  <c r="R8" i="2"/>
  <c r="R9" i="2"/>
  <c r="R10" i="2"/>
  <c r="R11" i="2"/>
  <c r="R3" i="2"/>
  <c r="M4" i="2" l="1"/>
  <c r="N4" i="2" s="1" a="1"/>
  <c r="N4" i="2" s="1"/>
  <c r="M5" i="2"/>
  <c r="N5" i="2" s="1" a="1"/>
  <c r="N5" i="2" s="1"/>
  <c r="M6" i="2"/>
  <c r="N6" i="2" s="1" a="1"/>
  <c r="N6" i="2" s="1"/>
  <c r="M7" i="2"/>
  <c r="N7" i="2" s="1" a="1"/>
  <c r="N7" i="2" s="1"/>
  <c r="M8" i="2"/>
  <c r="N8" i="2" s="1" a="1"/>
  <c r="N8" i="2" s="1"/>
  <c r="M9" i="2"/>
  <c r="N9" i="2" s="1" a="1"/>
  <c r="N9" i="2" s="1"/>
  <c r="M10" i="2"/>
  <c r="N10" i="2" s="1"/>
  <c r="M11" i="2"/>
  <c r="N11" i="2" s="1"/>
  <c r="M3" i="2"/>
  <c r="H3" i="2"/>
  <c r="H4" i="2"/>
  <c r="H5" i="2"/>
  <c r="H6" i="2"/>
  <c r="I6" i="2" s="1"/>
  <c r="H7" i="2"/>
  <c r="H8" i="2"/>
  <c r="H9" i="2"/>
  <c r="I9" i="2" s="1"/>
  <c r="H10" i="2"/>
  <c r="I10" i="2" s="1"/>
  <c r="H11" i="2"/>
  <c r="I11" i="2" s="1"/>
  <c r="I5" i="2" l="1"/>
  <c r="I7" i="2"/>
  <c r="I8" i="2"/>
  <c r="I4" i="2"/>
  <c r="I3" i="2"/>
  <c r="N3" i="2" a="1"/>
  <c r="N3" i="2" s="1"/>
  <c r="C4" i="2"/>
  <c r="D4" i="2" s="1" a="1"/>
  <c r="D4" i="2" s="1"/>
  <c r="C5" i="2"/>
  <c r="D5" i="2" s="1" a="1"/>
  <c r="D5" i="2" s="1"/>
  <c r="C6" i="2"/>
  <c r="D6" i="2" s="1" a="1"/>
  <c r="D6" i="2" s="1"/>
  <c r="C7" i="2"/>
  <c r="D7" i="2" s="1" a="1"/>
  <c r="D7" i="2" s="1"/>
  <c r="C8" i="2"/>
  <c r="D8" i="2" s="1" a="1"/>
  <c r="D8" i="2" s="1"/>
  <c r="C9" i="2"/>
  <c r="D9" i="2" s="1" a="1"/>
  <c r="D9" i="2" s="1"/>
  <c r="C10" i="2"/>
  <c r="D10" i="2" s="1" a="1"/>
  <c r="D10" i="2" s="1"/>
  <c r="C11" i="2"/>
  <c r="D11" i="2" s="1" a="1"/>
  <c r="D11" i="2" s="1"/>
  <c r="C3" i="2"/>
  <c r="D3" i="2" s="1"/>
</calcChain>
</file>

<file path=xl/sharedStrings.xml><?xml version="1.0" encoding="utf-8"?>
<sst xmlns="http://schemas.openxmlformats.org/spreadsheetml/2006/main" count="5" uniqueCount="5">
  <si>
    <t>liste1</t>
  </si>
  <si>
    <t>a masquer</t>
  </si>
  <si>
    <t>liste2</t>
  </si>
  <si>
    <t>liste3</t>
  </si>
  <si>
    <t>liste4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</si>
</sst>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Arial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0" xfId="0" applyBorder="1"/>
    <xf numFmtId="22" fontId="0" fillId="0" borderId="0" xfId="0" applyNumberFormat="1"/>
    <xf numFmtId="22" fontId="1" fillId="0" borderId="0" xfId="0" applyNumberFormat="1" applyFont="1"/>
    <xf numFmtId="0" fontId="1" fillId="0" borderId="1" xfId="0" applyFont="1" applyBorder="1"/>
    <xf numFmtId="0" fontId="0" fillId="0" borderId="1" xfId="0" applyFill="1" applyBorder="1"/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S21"/>
  <sheetViews>
    <sheetView tabSelected="1" workbookViewId="0">
      <selection activeCell="K16" sqref="K16"/>
    </sheetView>
  </sheetViews>
  <sheetFormatPr baseColWidth="10" defaultRowHeight="12.75" x14ac:dyDescent="0.2"/>
  <cols>
    <col min="1" max="1" width="16.28515625" customWidth="1"/>
    <col min="3" max="3" width="10.85546875" style="3"/>
    <col min="6" max="6" width="15.28515625" customWidth="1"/>
  </cols>
  <sheetData>
    <row r="2" spans="1:19" x14ac:dyDescent="0.2">
      <c r="B2" s="2" t="s">
        <v>0</v>
      </c>
      <c r="D2" s="2" t="s">
        <v>1</v>
      </c>
      <c r="E2" s="2"/>
      <c r="F2" s="6"/>
      <c r="G2" t="s">
        <v>2</v>
      </c>
      <c r="K2" s="6"/>
      <c r="L2" s="2" t="s">
        <v>3</v>
      </c>
      <c r="P2" s="6"/>
      <c r="Q2" t="s">
        <v>4</v>
      </c>
    </row>
    <row r="3" spans="1:19" x14ac:dyDescent="0.2">
      <c r="A3" s="6"/>
      <c r="B3" s="1"/>
      <c r="C3" s="4" t="str">
        <f>IF(COUNTIF(B$3:B3,B3)=1,COUNTIF(liste1,B3),"")</f>
        <v/>
      </c>
      <c r="D3" s="1" t="str">
        <f>IFERROR(IF(C3&lt;&gt;"",MATCH(B3&amp;C3,G$3:G$11&amp;H$3:H$11,0),""),"")</f>
        <v/>
      </c>
      <c r="E3" s="5"/>
      <c r="F3" s="6"/>
      <c r="G3" s="1"/>
      <c r="H3" s="4" t="str">
        <f>IF(COUNTIF(G$3:G3,G3)=1,COUNTIF(liste2,G3),"")</f>
        <v/>
      </c>
      <c r="I3" s="1" t="str">
        <f>IFERROR(IF(H3&lt;&gt;"",MATCH(G3&amp;H3,L$3:L$11&amp;M$3:M$11,0),""),"")</f>
        <v/>
      </c>
      <c r="L3" s="1"/>
      <c r="M3" s="1" t="str">
        <f>IF(COUNTIF(L$3:L3,L3)=1,COUNTIF(liste3,L3),"")</f>
        <v/>
      </c>
      <c r="N3" s="1" t="str">
        <f t="array" ref="N3">IFERROR(IF(M3&lt;&gt;"",MATCH(L3&amp;M3,Q$3:Q$11&amp;R$3:R$11,0),""),"")</f>
        <v/>
      </c>
      <c r="P3" s="6"/>
      <c r="Q3" s="1"/>
      <c r="R3" s="1" t="str">
        <f>IF(COUNTIF(Q$3:Q3,Q3)=1,COUNTIF(liste4,Q3),"")</f>
        <v/>
      </c>
      <c r="S3" s="1"/>
    </row>
    <row r="4" spans="1:19" x14ac:dyDescent="0.2">
      <c r="A4" s="6"/>
      <c r="B4" s="1"/>
      <c r="C4" s="4" t="str">
        <f>IF(COUNTIF(B$3:B4,B4)=1,COUNTIF(liste1,B4),"")</f>
        <v/>
      </c>
      <c r="D4" s="1" t="str">
        <f t="array" ref="D4">IFERROR(IF(C4&lt;&gt;"",MATCH(B4&amp;C4,G$3:G$11&amp;H$3:H$11,0),""),"")</f>
        <v/>
      </c>
      <c r="E4" s="5"/>
      <c r="F4" s="6"/>
      <c r="G4" s="1"/>
      <c r="H4" s="4" t="str">
        <f>IF(COUNTIF(G$3:G4,G4)=1,COUNTIF(liste2,G4),"")</f>
        <v/>
      </c>
      <c r="I4" s="1" t="str">
        <f>IFERROR(IF(H4&lt;&gt;"",MATCH(G4&amp;H4,L$3:L$11&amp;M$3:M$11,0),""),"")</f>
        <v/>
      </c>
      <c r="L4" s="8"/>
      <c r="M4" s="1" t="str">
        <f>IF(COUNTIF(L$3:L4,L4)=1,COUNTIF(liste3,L4),"")</f>
        <v/>
      </c>
      <c r="N4" s="1" t="str">
        <f t="array" ref="N4">IFERROR(IF(M4&lt;&gt;"",MATCH(L4&amp;M4,Q$3:Q$11&amp;R$3:R$11,0),""),"")</f>
        <v/>
      </c>
      <c r="Q4" s="1"/>
      <c r="R4" s="1" t="str">
        <f>IF(COUNTIF(Q$3:Q4,Q4)=1,COUNTIF(liste4,Q4),"")</f>
        <v/>
      </c>
      <c r="S4" s="1"/>
    </row>
    <row r="5" spans="1:19" x14ac:dyDescent="0.2">
      <c r="A5" s="6"/>
      <c r="B5" s="9"/>
      <c r="C5" s="4" t="str">
        <f>IF(COUNTIF(B$3:B5,B5)=1,COUNTIF(liste1,B5),"")</f>
        <v/>
      </c>
      <c r="D5" s="1" t="str">
        <f t="array" ref="D5">IFERROR(IF(C5&lt;&gt;"",MATCH(B5&amp;C5,G$3:G$11&amp;H$3:H$11,0),""),"")</f>
        <v/>
      </c>
      <c r="E5" s="5"/>
      <c r="F5" s="6"/>
      <c r="G5" s="8"/>
      <c r="H5" s="4" t="str">
        <f>IF(COUNTIF(G$3:G5,G5)=1,COUNTIF(liste2,G5),"")</f>
        <v/>
      </c>
      <c r="I5" s="1" t="str">
        <f t="shared" ref="I5:I9" si="0">IFERROR(IF(H5&lt;&gt;"",MATCH(G5&amp;H5,L$3:L$11&amp;M$3:M$11,0),""),"")</f>
        <v/>
      </c>
      <c r="J5" s="2"/>
      <c r="L5" s="8"/>
      <c r="M5" s="1" t="str">
        <f>IF(COUNTIF(L$3:L5,L5)=1,COUNTIF(liste3,L5),"")</f>
        <v/>
      </c>
      <c r="N5" s="1" t="str">
        <f t="array" ref="N5">IFERROR(IF(M5&lt;&gt;"",MATCH(L5&amp;M5,Q$3:Q$11&amp;R$3:R$11,0),""),"")</f>
        <v/>
      </c>
      <c r="Q5" s="1"/>
      <c r="R5" s="1" t="str">
        <f>IF(COUNTIF(Q$3:Q5,Q5)=1,COUNTIF(liste4,Q5),"")</f>
        <v/>
      </c>
      <c r="S5" s="1"/>
    </row>
    <row r="6" spans="1:19" x14ac:dyDescent="0.2">
      <c r="A6" s="6"/>
      <c r="B6" s="9"/>
      <c r="C6" s="4" t="str">
        <f>IF(COUNTIF(B$3:B6,B6)=1,COUNTIF(liste1,B6),"")</f>
        <v/>
      </c>
      <c r="D6" s="1" t="str">
        <f t="array" ref="D6">IFERROR(IF(C6&lt;&gt;"",MATCH(B6&amp;C6,G$3:G$11&amp;H$3:H$11,0),""),"")</f>
        <v/>
      </c>
      <c r="E6" s="5"/>
      <c r="F6" s="6"/>
      <c r="G6" s="8"/>
      <c r="H6" s="4" t="str">
        <f>IF(COUNTIF(G$3:G6,G6)=1,COUNTIF(liste2,G6),"")</f>
        <v/>
      </c>
      <c r="I6" s="1" t="str">
        <f t="shared" si="0"/>
        <v/>
      </c>
      <c r="L6" s="8"/>
      <c r="M6" s="1" t="str">
        <f>IF(COUNTIF(L$3:L6,L6)=1,COUNTIF(liste3,L6),"")</f>
        <v/>
      </c>
      <c r="N6" s="1" t="str">
        <f t="array" ref="N6">IFERROR(IF(M6&lt;&gt;"",MATCH(L6&amp;M6,Q$3:Q$11&amp;R$3:R$11,0),""),"")</f>
        <v/>
      </c>
      <c r="Q6" s="1"/>
      <c r="R6" s="1" t="str">
        <f>IF(COUNTIF(Q$3:Q6,Q6)=1,COUNTIF(liste4,Q6),"")</f>
        <v/>
      </c>
      <c r="S6" s="1"/>
    </row>
    <row r="7" spans="1:19" x14ac:dyDescent="0.2">
      <c r="A7" s="6"/>
      <c r="B7" s="9"/>
      <c r="C7" s="4" t="str">
        <f>IF(COUNTIF(B$3:B7,B7)=1,COUNTIF(liste1,B7),"")</f>
        <v/>
      </c>
      <c r="D7" s="1" t="str">
        <f t="array" ref="D7">IFERROR(IF(C7&lt;&gt;"",MATCH(B7&amp;C7,G$3:G$11&amp;H$3:H$11,0),""),"")</f>
        <v/>
      </c>
      <c r="E7" s="5"/>
      <c r="F7" s="7"/>
      <c r="G7" s="8"/>
      <c r="H7" s="4" t="str">
        <f>IF(COUNTIF(G$3:G7,G7)=1,COUNTIF(liste2,G7),"")</f>
        <v/>
      </c>
      <c r="I7" s="1" t="str">
        <f t="shared" si="0"/>
        <v/>
      </c>
      <c r="L7" s="8"/>
      <c r="M7" s="1" t="str">
        <f>IF(COUNTIF(L$3:L7,L7)=1,COUNTIF(liste3,L7),"")</f>
        <v/>
      </c>
      <c r="N7" s="1" t="str">
        <f t="array" ref="N7">IFERROR(IF(M7&lt;&gt;"",MATCH(L7&amp;M7,Q$3:Q$11&amp;R$3:R$11,0),""),"")</f>
        <v/>
      </c>
      <c r="Q7" s="1"/>
      <c r="R7" s="1" t="str">
        <f>IF(COUNTIF(Q$3:Q7,Q7)=1,COUNTIF(liste4,Q7),"")</f>
        <v/>
      </c>
      <c r="S7" s="1"/>
    </row>
    <row r="8" spans="1:19" x14ac:dyDescent="0.2">
      <c r="A8" s="6"/>
      <c r="B8" s="9"/>
      <c r="C8" s="4" t="str">
        <f>IF(COUNTIF(B$3:B8,B8)=1,COUNTIF(liste1,B8),"")</f>
        <v/>
      </c>
      <c r="D8" s="1" t="str">
        <f t="array" ref="D8">IFERROR(IF(C8&lt;&gt;"",MATCH(B8&amp;C8,G$3:G$11&amp;H$3:H$11,0),""),"")</f>
        <v/>
      </c>
      <c r="E8" s="5"/>
      <c r="F8" s="6"/>
      <c r="G8" s="8"/>
      <c r="H8" s="4" t="str">
        <f>IF(COUNTIF(G$3:G8,G8)=1,COUNTIF(liste2,G8),"")</f>
        <v/>
      </c>
      <c r="I8" s="1" t="str">
        <f t="shared" si="0"/>
        <v/>
      </c>
      <c r="L8" s="1"/>
      <c r="M8" s="1" t="str">
        <f>IF(COUNTIF(L$3:L8,L8)=1,COUNTIF(liste3,L8),"")</f>
        <v/>
      </c>
      <c r="N8" s="1" t="str">
        <f t="array" ref="N8">IFERROR(IF(M8&lt;&gt;"",MATCH(L8&amp;M8,Q$3:Q$11&amp;R$3:R$11,0),""),"")</f>
        <v/>
      </c>
      <c r="Q8" s="1"/>
      <c r="R8" s="1" t="str">
        <f>IF(COUNTIF(Q$3:Q8,Q8)=1,COUNTIF(liste4,Q8),"")</f>
        <v/>
      </c>
      <c r="S8" s="1"/>
    </row>
    <row r="9" spans="1:19" x14ac:dyDescent="0.2">
      <c r="A9" s="6"/>
      <c r="B9" s="9"/>
      <c r="C9" s="4" t="str">
        <f>IF(COUNTIF(B$3:B9,B9)=1,COUNTIF(liste1,B9),"")</f>
        <v/>
      </c>
      <c r="D9" s="1" t="str">
        <f t="array" ref="D9">IFERROR(IF(C9&lt;&gt;"",MATCH(B9&amp;C9,G$3:G$11&amp;H$3:H$11,0),""),"")</f>
        <v/>
      </c>
      <c r="E9" s="5"/>
      <c r="F9" s="6"/>
      <c r="G9" s="8"/>
      <c r="H9" s="4" t="str">
        <f>IF(COUNTIF(G$3:G9,G9)=1,COUNTIF(liste2,G9),"")</f>
        <v/>
      </c>
      <c r="I9" s="1" t="str">
        <f t="shared" si="0"/>
        <v/>
      </c>
      <c r="L9" s="1"/>
      <c r="M9" s="1" t="str">
        <f>IF(COUNTIF(L$3:L9,L9)=1,COUNTIF(liste3,L9),"")</f>
        <v/>
      </c>
      <c r="N9" s="1" t="str">
        <f t="array" ref="N9">IFERROR(IF(M9&lt;&gt;"",MATCH(L9&amp;M9,Q$3:Q$11&amp;R$3:R$11,0),""),"")</f>
        <v/>
      </c>
      <c r="Q9" s="1"/>
      <c r="R9" s="1" t="str">
        <f>IF(COUNTIF(Q$3:Q9,Q9)=1,COUNTIF(liste4,Q9),"")</f>
        <v/>
      </c>
      <c r="S9" s="1"/>
    </row>
    <row r="10" spans="1:19" x14ac:dyDescent="0.2">
      <c r="A10" s="6"/>
      <c r="B10" s="1"/>
      <c r="C10" s="4" t="str">
        <f>IF(COUNTIF(B$3:B10,B10)=1,COUNTIF(liste1,B10),"")</f>
        <v/>
      </c>
      <c r="D10" s="1" t="str">
        <f t="array" ref="D10">IF(C10&lt;&gt;"",MATCH(B10&amp;C10,G$3:G$11&amp;H$3:H$11,0),"")</f>
        <v/>
      </c>
      <c r="E10" s="5"/>
      <c r="F10" s="6"/>
      <c r="G10" s="8"/>
      <c r="H10" s="4" t="str">
        <f>IF(COUNTIF(G$3:G10,G10)=1,COUNTIF(liste2,G10),"")</f>
        <v/>
      </c>
      <c r="I10" s="1" t="str">
        <f>IF(H10&lt;&gt;"",MATCH(G10&amp;H10,L$3:L$11&amp;M$3:M$11,0),"")</f>
        <v/>
      </c>
      <c r="L10" s="1"/>
      <c r="M10" s="1" t="str">
        <f>IF(COUNTIF(L$3:L10,L10)=1,COUNTIF(liste3,L10),"")</f>
        <v/>
      </c>
      <c r="N10" s="1" t="str">
        <f>IF(M10&lt;&gt;"",MATCH(L10&amp;M10,Q$3:Q$11&amp;R$3:R$11,0),"")</f>
        <v/>
      </c>
      <c r="Q10" s="1"/>
      <c r="R10" s="1" t="str">
        <f>IF(COUNTIF(Q$3:Q10,Q10)=1,COUNTIF(liste4,Q10),"")</f>
        <v/>
      </c>
      <c r="S10" s="1"/>
    </row>
    <row r="11" spans="1:19" x14ac:dyDescent="0.2">
      <c r="B11" s="1"/>
      <c r="C11" s="4" t="str">
        <f>IF(COUNTIF(B$3:B11,B11)=1,COUNTIF(liste1,B11),"")</f>
        <v/>
      </c>
      <c r="D11" s="1" t="str">
        <f t="array" ref="D11">IF(C11&lt;&gt;"",MATCH(B11&amp;C11,G$3:G$11&amp;H$3:H$11,0),"")</f>
        <v/>
      </c>
      <c r="E11" s="5"/>
      <c r="G11" s="8"/>
      <c r="H11" s="4" t="str">
        <f>IF(COUNTIF(G$3:G11,G11)=1,COUNTIF(liste2,G11),"")</f>
        <v/>
      </c>
      <c r="I11" s="1" t="str">
        <f>IF(H11&lt;&gt;"",MATCH(G11&amp;H11,L$3:L$11&amp;M$3:M$11,0),"")</f>
        <v/>
      </c>
      <c r="L11" s="1"/>
      <c r="M11" s="1" t="str">
        <f>IF(COUNTIF(L$3:L11,L11)=1,COUNTIF(liste3,L11),"")</f>
        <v/>
      </c>
      <c r="N11" s="1" t="str">
        <f>IF(M11&lt;&gt;"",MATCH(L11&amp;M11,Q$3:Q$11&amp;R$3:R$11,0),"")</f>
        <v/>
      </c>
      <c r="Q11" s="1"/>
      <c r="R11" s="1" t="str">
        <f>IF(COUNTIF(Q$3:Q11,Q11)=1,COUNTIF(liste4,Q11),"")</f>
        <v/>
      </c>
      <c r="S11" s="1"/>
    </row>
    <row r="12" spans="1:19" x14ac:dyDescent="0.2">
      <c r="L12" s="1"/>
      <c r="M12" s="1"/>
      <c r="N12" s="1"/>
    </row>
    <row r="13" spans="1:19" x14ac:dyDescent="0.2">
      <c r="F13" s="2"/>
    </row>
    <row r="17" spans="6:10" x14ac:dyDescent="0.2">
      <c r="F17" s="2"/>
    </row>
    <row r="18" spans="6:10" x14ac:dyDescent="0.2">
      <c r="F18" s="2"/>
    </row>
    <row r="20" spans="6:10" x14ac:dyDescent="0.2">
      <c r="I20" s="2"/>
      <c r="J20" s="2"/>
    </row>
    <row r="21" spans="6:10" x14ac:dyDescent="0.2">
      <c r="I21" s="2"/>
      <c r="J21" s="2"/>
    </row>
  </sheetData>
  <phoneticPr fontId="0" type="noConversion"/>
  <conditionalFormatting sqref="B3:C11">
    <cfRule type="expression" dxfId="1" priority="2">
      <formula>AND($D3&lt;&gt;"")</formula>
    </cfRule>
  </conditionalFormatting>
  <conditionalFormatting sqref="G3:H11">
    <cfRule type="expression" dxfId="0" priority="1">
      <formula>AND($I$3&lt;&gt;"")</formula>
    </cfRule>
  </conditionalFormatting>
  <pageMargins left="0.78740157499999996" right="0.78740157499999996" top="0.984251969" bottom="0.984251969" header="0.4921259845" footer="0.4921259845"/>
  <pageSetup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Feuil3</vt:lpstr>
      <vt:lpstr>liste3</vt:lpstr>
      <vt:lpstr>liste4</vt:lpstr>
    </vt:vector>
  </TitlesOfParts>
  <Company>CSSSE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silo4410</dc:creator>
  <cp:lastModifiedBy>Louis Simard</cp:lastModifiedBy>
  <dcterms:created xsi:type="dcterms:W3CDTF">2018-03-08T16:58:38Z</dcterms:created>
  <dcterms:modified xsi:type="dcterms:W3CDTF">2018-03-09T18:07:31Z</dcterms:modified>
</cp:coreProperties>
</file>