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38115" windowHeight="125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ouinon">[1]Table!$D$1:$D$2</definedName>
  </definedNames>
  <calcPr calcId="125725" iterate="1" iterateDelta="1E-4"/>
</workbook>
</file>

<file path=xl/calcChain.xml><?xml version="1.0" encoding="utf-8"?>
<calcChain xmlns="http://schemas.openxmlformats.org/spreadsheetml/2006/main">
  <c r="I11" i="1"/>
  <c r="J11"/>
  <c r="K11" s="1"/>
  <c r="E33"/>
  <c r="E32"/>
  <c r="E31"/>
  <c r="E30"/>
  <c r="E28"/>
  <c r="E27"/>
  <c r="E26"/>
  <c r="E25"/>
  <c r="E23"/>
  <c r="E22"/>
  <c r="E19"/>
  <c r="E18"/>
  <c r="E17"/>
  <c r="E16"/>
  <c r="E15"/>
  <c r="F11"/>
  <c r="G11" s="1"/>
  <c r="H11" s="1"/>
</calcChain>
</file>

<file path=xl/sharedStrings.xml><?xml version="1.0" encoding="utf-8"?>
<sst xmlns="http://schemas.openxmlformats.org/spreadsheetml/2006/main" count="54" uniqueCount="54">
  <si>
    <t>Installation de chantier</t>
  </si>
  <si>
    <t>1.1</t>
  </si>
  <si>
    <t>base vie</t>
  </si>
  <si>
    <t>1.2</t>
  </si>
  <si>
    <t>installation chaufferie</t>
  </si>
  <si>
    <t>1.3</t>
  </si>
  <si>
    <t>attestation voirie</t>
  </si>
  <si>
    <t>1.4</t>
  </si>
  <si>
    <t>installation ext</t>
  </si>
  <si>
    <t>1.5</t>
  </si>
  <si>
    <t>immobilisation injection</t>
  </si>
  <si>
    <t>Gros œuvre</t>
  </si>
  <si>
    <t>2.1</t>
  </si>
  <si>
    <t>désamiantage</t>
  </si>
  <si>
    <t>2.1.1</t>
  </si>
  <si>
    <t>plan de retrait</t>
  </si>
  <si>
    <t>2.1.2</t>
  </si>
  <si>
    <t>travaux</t>
  </si>
  <si>
    <t>2.2</t>
  </si>
  <si>
    <t>Etape 1</t>
  </si>
  <si>
    <t>2.2.1</t>
  </si>
  <si>
    <t>maçonnerie chaufferie</t>
  </si>
  <si>
    <t>2.2.2</t>
  </si>
  <si>
    <t>renformcement poutre</t>
  </si>
  <si>
    <t>2.2.3</t>
  </si>
  <si>
    <t>EDL appartements</t>
  </si>
  <si>
    <t>2.2.4</t>
  </si>
  <si>
    <t>sciage acrotères</t>
  </si>
  <si>
    <t>2.3</t>
  </si>
  <si>
    <t>Etape 2</t>
  </si>
  <si>
    <t>2.3.1</t>
  </si>
  <si>
    <t>démolition ext non structurelle</t>
  </si>
  <si>
    <t>2.3.2</t>
  </si>
  <si>
    <t>dépose gravillons</t>
  </si>
  <si>
    <t>2.3.3</t>
  </si>
  <si>
    <t>dépose socle</t>
  </si>
  <si>
    <t>2.3.4</t>
  </si>
  <si>
    <t>dépose étanchéité partielle</t>
  </si>
  <si>
    <t xml:space="preserve">Création de 4 logements en surélevation et réhabilitation </t>
  </si>
  <si>
    <t>Jours ouvrés uniquement</t>
  </si>
  <si>
    <t>OUI</t>
  </si>
  <si>
    <t>date de démarrage du chantier :</t>
  </si>
  <si>
    <t>durée :</t>
  </si>
  <si>
    <t>N°</t>
  </si>
  <si>
    <t>Tâches</t>
  </si>
  <si>
    <t>Date de début</t>
  </si>
  <si>
    <t>Durée</t>
  </si>
  <si>
    <t>Date de fin</t>
  </si>
  <si>
    <t>M1</t>
  </si>
  <si>
    <t>M2</t>
  </si>
  <si>
    <t>M3</t>
  </si>
  <si>
    <t>M4</t>
  </si>
  <si>
    <t>M5</t>
  </si>
  <si>
    <t>M6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</si>
</sst>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5" formatCode="[$-40C]mmm\-yy;@"/>
    <numFmt numFmtId="166" formatCode="#,##0.00\ &quot;€&quot;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/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/>
    <xf numFmtId="0" fontId="5" fillId="0" borderId="0" xfId="0" applyFont="1" applyBorder="1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14" fontId="5" fillId="2" borderId="7" xfId="0" applyNumberFormat="1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>
      <alignment horizontal="center"/>
    </xf>
    <xf numFmtId="0" fontId="5" fillId="2" borderId="9" xfId="0" applyFont="1" applyFill="1" applyBorder="1" applyAlignment="1" applyProtection="1">
      <protection locked="0"/>
    </xf>
    <xf numFmtId="0" fontId="6" fillId="0" borderId="10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165" fontId="6" fillId="0" borderId="10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 applyProtection="1">
      <alignment horizontal="left"/>
      <protection locked="0"/>
    </xf>
    <xf numFmtId="0" fontId="7" fillId="3" borderId="0" xfId="0" applyFont="1" applyFill="1" applyBorder="1" applyProtection="1">
      <protection locked="0"/>
    </xf>
    <xf numFmtId="0" fontId="7" fillId="3" borderId="0" xfId="0" applyFont="1" applyFill="1" applyBorder="1" applyAlignment="1" applyProtection="1">
      <alignment horizontal="center"/>
      <protection locked="0"/>
    </xf>
    <xf numFmtId="0" fontId="7" fillId="3" borderId="0" xfId="0" applyNumberFormat="1" applyFont="1" applyFill="1" applyBorder="1" applyProtection="1"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8" fillId="0" borderId="0" xfId="0" applyFont="1" applyFill="1" applyBorder="1" applyProtection="1">
      <protection locked="0"/>
    </xf>
    <xf numFmtId="14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14" fontId="8" fillId="0" borderId="0" xfId="0" quotePrefix="1" applyNumberFormat="1" applyFont="1" applyFill="1" applyBorder="1" applyAlignment="1" applyProtection="1">
      <alignment horizontal="center"/>
      <protection locked="0"/>
    </xf>
    <xf numFmtId="166" fontId="8" fillId="0" borderId="0" xfId="1" quotePrefix="1" applyNumberFormat="1" applyFont="1" applyFill="1" applyBorder="1" applyAlignment="1" applyProtection="1">
      <alignment horizontal="center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14" fontId="8" fillId="0" borderId="0" xfId="0" applyNumberFormat="1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left"/>
      <protection locked="0"/>
    </xf>
    <xf numFmtId="0" fontId="9" fillId="0" borderId="0" xfId="0" applyFont="1" applyFill="1" applyBorder="1" applyProtection="1"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165" fontId="6" fillId="0" borderId="0" xfId="0" applyNumberFormat="1" applyFont="1" applyFill="1" applyBorder="1" applyAlignment="1">
      <alignment horizontal="center" vertical="center" wrapText="1"/>
    </xf>
    <xf numFmtId="0" fontId="0" fillId="2" borderId="9" xfId="0" applyFill="1" applyBorder="1"/>
    <xf numFmtId="0" fontId="0" fillId="2" borderId="7" xfId="0" applyFill="1" applyBorder="1"/>
    <xf numFmtId="0" fontId="6" fillId="0" borderId="12" xfId="0" applyFont="1" applyFill="1" applyBorder="1" applyAlignment="1">
      <alignment horizontal="center" vertical="center" wrapText="1"/>
    </xf>
    <xf numFmtId="0" fontId="6" fillId="0" borderId="12" xfId="0" applyNumberFormat="1" applyFont="1" applyFill="1" applyBorder="1" applyAlignment="1">
      <alignment horizontal="center" vertical="center" wrapText="1"/>
    </xf>
    <xf numFmtId="165" fontId="6" fillId="0" borderId="12" xfId="0" applyNumberFormat="1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0" fillId="0" borderId="12" xfId="0" applyBorder="1"/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0" fillId="3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agramme-de-Gantt-sur-Excel-v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jet 1"/>
      <sheetName val="Table"/>
    </sheetNames>
    <sheetDataSet>
      <sheetData sheetId="0"/>
      <sheetData sheetId="1">
        <row r="1">
          <cell r="A1">
            <v>1</v>
          </cell>
          <cell r="D1" t="str">
            <v>OUI</v>
          </cell>
        </row>
        <row r="2">
          <cell r="D2" t="str">
            <v>NON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O33"/>
  <sheetViews>
    <sheetView tabSelected="1" workbookViewId="0">
      <selection activeCell="N17" sqref="N17"/>
    </sheetView>
  </sheetViews>
  <sheetFormatPr baseColWidth="10" defaultRowHeight="15"/>
  <cols>
    <col min="1" max="1" width="6.140625" customWidth="1"/>
    <col min="2" max="2" width="31.7109375" customWidth="1"/>
  </cols>
  <sheetData>
    <row r="2" spans="1:15">
      <c r="A2" s="1" t="s">
        <v>38</v>
      </c>
      <c r="B2" s="1"/>
      <c r="C2" s="1"/>
      <c r="D2" s="1"/>
      <c r="E2" s="1"/>
      <c r="F2" s="1"/>
      <c r="G2" s="1"/>
      <c r="H2" s="1"/>
    </row>
    <row r="3" spans="1:15">
      <c r="A3" s="2"/>
      <c r="B3" s="2"/>
      <c r="C3" s="2"/>
      <c r="D3" s="2"/>
      <c r="E3" s="2"/>
      <c r="F3" s="2"/>
      <c r="G3" s="2"/>
      <c r="H3" s="2"/>
    </row>
    <row r="4" spans="1:15">
      <c r="A4" s="2"/>
      <c r="B4" s="2"/>
      <c r="C4" s="2"/>
      <c r="D4" s="2"/>
      <c r="E4" s="2"/>
      <c r="F4" s="2"/>
      <c r="G4" s="2"/>
      <c r="H4" s="2"/>
    </row>
    <row r="5" spans="1:15">
      <c r="A5" s="3"/>
      <c r="B5" s="3"/>
      <c r="C5" s="3"/>
      <c r="D5" s="3"/>
      <c r="E5" s="3"/>
      <c r="F5" s="3"/>
      <c r="G5" s="3"/>
      <c r="H5" s="3"/>
    </row>
    <row r="6" spans="1:15">
      <c r="A6" s="4"/>
      <c r="B6" s="4"/>
      <c r="C6" s="5"/>
      <c r="D6" s="4"/>
      <c r="E6" s="5"/>
      <c r="F6" s="5"/>
      <c r="G6" s="5"/>
      <c r="H6" s="5"/>
    </row>
    <row r="7" spans="1:15" ht="15.75" thickBot="1">
      <c r="A7" s="6"/>
      <c r="B7" s="6"/>
      <c r="C7" s="7"/>
      <c r="D7" s="8"/>
      <c r="E7" s="7"/>
      <c r="F7" s="7"/>
      <c r="G7" s="7"/>
      <c r="H7" s="7"/>
    </row>
    <row r="8" spans="1:15" ht="15.75" thickBot="1">
      <c r="A8" s="9" t="s">
        <v>39</v>
      </c>
      <c r="B8" s="10"/>
      <c r="C8" s="11" t="s">
        <v>40</v>
      </c>
      <c r="D8" s="12"/>
      <c r="E8" s="13"/>
      <c r="F8" s="13"/>
      <c r="G8" s="13"/>
      <c r="H8" s="13"/>
    </row>
    <row r="9" spans="1:15" ht="15.75" thickBot="1">
      <c r="A9" s="14" t="s">
        <v>41</v>
      </c>
      <c r="B9" s="15"/>
      <c r="C9" s="16">
        <v>43101</v>
      </c>
      <c r="D9" s="17" t="s">
        <v>42</v>
      </c>
      <c r="E9" s="18">
        <v>12</v>
      </c>
      <c r="F9" s="18"/>
      <c r="G9" s="18"/>
      <c r="H9" s="18"/>
      <c r="I9" s="39"/>
      <c r="J9" s="39"/>
      <c r="K9" s="40"/>
    </row>
    <row r="10" spans="1:15">
      <c r="A10" s="19" t="s">
        <v>43</v>
      </c>
      <c r="B10" s="19" t="s">
        <v>44</v>
      </c>
      <c r="C10" s="19" t="s">
        <v>45</v>
      </c>
      <c r="D10" s="20" t="s">
        <v>46</v>
      </c>
      <c r="E10" s="19" t="s">
        <v>47</v>
      </c>
      <c r="F10" s="46" t="s">
        <v>48</v>
      </c>
      <c r="G10" s="47" t="s">
        <v>49</v>
      </c>
      <c r="H10" s="47" t="s">
        <v>50</v>
      </c>
      <c r="I10" s="46" t="s">
        <v>51</v>
      </c>
      <c r="J10" s="46" t="s">
        <v>52</v>
      </c>
      <c r="K10" s="46" t="s">
        <v>53</v>
      </c>
      <c r="L10" s="36"/>
      <c r="M10" s="36"/>
      <c r="N10" s="36"/>
      <c r="O10" s="37"/>
    </row>
    <row r="11" spans="1:15">
      <c r="A11" s="19"/>
      <c r="B11" s="19"/>
      <c r="C11" s="19"/>
      <c r="D11" s="20"/>
      <c r="E11" s="19"/>
      <c r="F11" s="21">
        <f>C9</f>
        <v>43101</v>
      </c>
      <c r="G11" s="21">
        <f>F11+31</f>
        <v>43132</v>
      </c>
      <c r="H11" s="21">
        <f>G11+31</f>
        <v>43163</v>
      </c>
      <c r="I11" s="21">
        <f t="shared" ref="I11:N11" si="0">H11+31</f>
        <v>43194</v>
      </c>
      <c r="J11" s="21">
        <f t="shared" si="0"/>
        <v>43225</v>
      </c>
      <c r="K11" s="21">
        <f t="shared" si="0"/>
        <v>43256</v>
      </c>
      <c r="L11" s="38"/>
      <c r="M11" s="38"/>
      <c r="N11" s="38"/>
      <c r="O11" s="37"/>
    </row>
    <row r="12" spans="1:15">
      <c r="A12" s="41"/>
      <c r="B12" s="41"/>
      <c r="C12" s="41"/>
      <c r="D12" s="42"/>
      <c r="E12" s="41"/>
      <c r="F12" s="43"/>
      <c r="G12" s="44"/>
      <c r="H12" s="44"/>
      <c r="I12" s="45"/>
      <c r="J12" s="45"/>
      <c r="K12" s="45"/>
    </row>
    <row r="14" spans="1:15">
      <c r="A14" s="22">
        <v>1</v>
      </c>
      <c r="B14" s="23" t="s">
        <v>0</v>
      </c>
      <c r="C14" s="24"/>
      <c r="D14" s="25"/>
      <c r="E14" s="24"/>
      <c r="F14" s="24"/>
      <c r="G14" s="24"/>
      <c r="H14" s="24"/>
      <c r="I14" s="48"/>
      <c r="J14" s="48"/>
      <c r="K14" s="48"/>
    </row>
    <row r="15" spans="1:15">
      <c r="A15" s="26" t="s">
        <v>1</v>
      </c>
      <c r="B15" s="27" t="s">
        <v>2</v>
      </c>
      <c r="C15" s="28">
        <v>43108</v>
      </c>
      <c r="D15" s="29">
        <v>5</v>
      </c>
      <c r="E15" s="30">
        <f>IF(B15="","",IF($C$13="OUI",WORKDAY(C15,IF(WEEKDAY(C15,2)&gt;=6,D15,D15-1)),C15+D15-1))</f>
        <v>43112</v>
      </c>
      <c r="F15" s="31"/>
      <c r="G15" s="31"/>
      <c r="H15" s="31"/>
    </row>
    <row r="16" spans="1:15">
      <c r="A16" s="26" t="s">
        <v>3</v>
      </c>
      <c r="B16" s="27" t="s">
        <v>4</v>
      </c>
      <c r="C16" s="28">
        <v>43206</v>
      </c>
      <c r="D16" s="32">
        <v>5</v>
      </c>
      <c r="E16" s="30">
        <f t="shared" ref="E16:E33" si="1">IF(B16="","",IF($C$13="OUI",WORKDAY(C16,IF(WEEKDAY(C16,2)&gt;=6,D16,D16-1)),C16+D16-1))</f>
        <v>43210</v>
      </c>
      <c r="F16" s="31"/>
      <c r="G16" s="31"/>
      <c r="H16" s="31"/>
    </row>
    <row r="17" spans="1:11">
      <c r="A17" s="26" t="s">
        <v>5</v>
      </c>
      <c r="B17" s="27" t="s">
        <v>6</v>
      </c>
      <c r="C17" s="28">
        <v>43110</v>
      </c>
      <c r="D17" s="32">
        <v>60</v>
      </c>
      <c r="E17" s="30">
        <f t="shared" si="1"/>
        <v>43169</v>
      </c>
      <c r="F17" s="31"/>
      <c r="G17" s="31"/>
      <c r="H17" s="31"/>
    </row>
    <row r="18" spans="1:11">
      <c r="A18" s="26" t="s">
        <v>7</v>
      </c>
      <c r="B18" s="27" t="s">
        <v>8</v>
      </c>
      <c r="C18" s="33">
        <v>43206</v>
      </c>
      <c r="D18" s="32">
        <v>10</v>
      </c>
      <c r="E18" s="30">
        <f t="shared" si="1"/>
        <v>43215</v>
      </c>
      <c r="F18" s="31"/>
      <c r="G18" s="31"/>
      <c r="H18" s="31"/>
    </row>
    <row r="19" spans="1:11">
      <c r="A19" s="26" t="s">
        <v>9</v>
      </c>
      <c r="B19" s="27" t="s">
        <v>10</v>
      </c>
      <c r="C19" s="33">
        <v>43112</v>
      </c>
      <c r="D19" s="32">
        <v>66</v>
      </c>
      <c r="E19" s="30">
        <f t="shared" si="1"/>
        <v>43177</v>
      </c>
      <c r="F19" s="31"/>
      <c r="G19" s="31"/>
      <c r="H19" s="31"/>
    </row>
    <row r="20" spans="1:11">
      <c r="A20" s="22">
        <v>2</v>
      </c>
      <c r="B20" s="23" t="s">
        <v>11</v>
      </c>
      <c r="C20" s="24"/>
      <c r="D20" s="25"/>
      <c r="E20" s="24"/>
      <c r="F20" s="24"/>
      <c r="G20" s="24"/>
      <c r="H20" s="24"/>
      <c r="I20" s="48"/>
      <c r="J20" s="48"/>
      <c r="K20" s="48"/>
    </row>
    <row r="21" spans="1:11">
      <c r="A21" s="34" t="s">
        <v>12</v>
      </c>
      <c r="B21" s="35" t="s">
        <v>13</v>
      </c>
      <c r="C21" s="33"/>
      <c r="D21" s="32"/>
      <c r="E21" s="30"/>
      <c r="F21" s="30"/>
      <c r="G21" s="30"/>
      <c r="H21" s="30"/>
    </row>
    <row r="22" spans="1:11">
      <c r="A22" s="26" t="s">
        <v>14</v>
      </c>
      <c r="B22" s="27" t="s">
        <v>15</v>
      </c>
      <c r="C22" s="33">
        <v>43117</v>
      </c>
      <c r="D22" s="32">
        <v>28</v>
      </c>
      <c r="E22" s="30">
        <f t="shared" si="1"/>
        <v>43144</v>
      </c>
      <c r="F22" s="30"/>
      <c r="G22" s="30"/>
      <c r="H22" s="30"/>
    </row>
    <row r="23" spans="1:11">
      <c r="A23" s="26" t="s">
        <v>16</v>
      </c>
      <c r="B23" s="27" t="s">
        <v>17</v>
      </c>
      <c r="C23" s="33">
        <v>43157</v>
      </c>
      <c r="D23" s="32">
        <v>10</v>
      </c>
      <c r="E23" s="30">
        <f t="shared" si="1"/>
        <v>43166</v>
      </c>
      <c r="F23" s="30"/>
      <c r="G23" s="30"/>
      <c r="H23" s="30"/>
    </row>
    <row r="24" spans="1:11">
      <c r="A24" s="34" t="s">
        <v>18</v>
      </c>
      <c r="B24" s="35" t="s">
        <v>19</v>
      </c>
      <c r="C24" s="33"/>
      <c r="D24" s="32"/>
      <c r="E24" s="30"/>
      <c r="F24" s="30"/>
      <c r="G24" s="30"/>
      <c r="H24" s="30"/>
    </row>
    <row r="25" spans="1:11">
      <c r="A25" s="26" t="s">
        <v>20</v>
      </c>
      <c r="B25" s="27" t="s">
        <v>21</v>
      </c>
      <c r="C25" s="33">
        <v>43206</v>
      </c>
      <c r="D25" s="32">
        <v>10</v>
      </c>
      <c r="E25" s="30">
        <f t="shared" si="1"/>
        <v>43215</v>
      </c>
      <c r="F25" s="30"/>
      <c r="G25" s="30"/>
      <c r="H25" s="30"/>
    </row>
    <row r="26" spans="1:11">
      <c r="A26" s="26" t="s">
        <v>22</v>
      </c>
      <c r="B26" s="27" t="s">
        <v>23</v>
      </c>
      <c r="C26" s="33">
        <v>43220</v>
      </c>
      <c r="D26" s="32">
        <v>5</v>
      </c>
      <c r="E26" s="30">
        <f t="shared" si="1"/>
        <v>43224</v>
      </c>
      <c r="F26" s="30"/>
      <c r="G26" s="30"/>
      <c r="H26" s="30"/>
    </row>
    <row r="27" spans="1:11">
      <c r="A27" s="26" t="s">
        <v>24</v>
      </c>
      <c r="B27" s="27" t="s">
        <v>25</v>
      </c>
      <c r="C27" s="33">
        <v>43171</v>
      </c>
      <c r="D27" s="32">
        <v>2</v>
      </c>
      <c r="E27" s="30">
        <f t="shared" si="1"/>
        <v>43172</v>
      </c>
      <c r="F27" s="30"/>
      <c r="G27" s="30"/>
      <c r="H27" s="30"/>
    </row>
    <row r="28" spans="1:11">
      <c r="A28" s="26" t="s">
        <v>26</v>
      </c>
      <c r="B28" s="27" t="s">
        <v>27</v>
      </c>
      <c r="C28" s="33">
        <v>43213</v>
      </c>
      <c r="D28" s="32">
        <v>15</v>
      </c>
      <c r="E28" s="30">
        <f t="shared" si="1"/>
        <v>43227</v>
      </c>
      <c r="F28" s="30"/>
      <c r="G28" s="30"/>
      <c r="H28" s="30"/>
    </row>
    <row r="29" spans="1:11">
      <c r="A29" s="34" t="s">
        <v>28</v>
      </c>
      <c r="B29" s="35" t="s">
        <v>29</v>
      </c>
      <c r="C29" s="33"/>
      <c r="D29" s="32"/>
      <c r="E29" s="30"/>
      <c r="F29" s="30"/>
      <c r="G29" s="30"/>
      <c r="H29" s="30"/>
    </row>
    <row r="30" spans="1:11">
      <c r="A30" s="26" t="s">
        <v>30</v>
      </c>
      <c r="B30" s="27" t="s">
        <v>31</v>
      </c>
      <c r="C30" s="33">
        <v>43206</v>
      </c>
      <c r="D30" s="32">
        <v>10</v>
      </c>
      <c r="E30" s="30">
        <f t="shared" si="1"/>
        <v>43215</v>
      </c>
      <c r="F30" s="30"/>
      <c r="G30" s="30"/>
      <c r="H30" s="30"/>
    </row>
    <row r="31" spans="1:11">
      <c r="A31" s="26" t="s">
        <v>32</v>
      </c>
      <c r="B31" s="27" t="s">
        <v>33</v>
      </c>
      <c r="C31" s="33">
        <v>43241</v>
      </c>
      <c r="D31" s="32">
        <v>10</v>
      </c>
      <c r="E31" s="30">
        <f t="shared" si="1"/>
        <v>43250</v>
      </c>
      <c r="F31" s="30"/>
      <c r="G31" s="30"/>
      <c r="H31" s="30"/>
    </row>
    <row r="32" spans="1:11">
      <c r="A32" s="26" t="s">
        <v>34</v>
      </c>
      <c r="B32" s="27" t="s">
        <v>35</v>
      </c>
      <c r="C32" s="33">
        <v>43227</v>
      </c>
      <c r="D32" s="32">
        <v>6</v>
      </c>
      <c r="E32" s="30">
        <f t="shared" si="1"/>
        <v>43232</v>
      </c>
      <c r="F32" s="30"/>
      <c r="G32" s="30"/>
      <c r="H32" s="30"/>
    </row>
    <row r="33" spans="1:8">
      <c r="A33" s="26" t="s">
        <v>36</v>
      </c>
      <c r="B33" s="27" t="s">
        <v>37</v>
      </c>
      <c r="C33" s="33">
        <v>43255</v>
      </c>
      <c r="D33" s="32">
        <v>5</v>
      </c>
      <c r="E33" s="30">
        <f t="shared" si="1"/>
        <v>43259</v>
      </c>
      <c r="F33" s="30"/>
      <c r="G33" s="30"/>
      <c r="H33" s="30"/>
    </row>
  </sheetData>
  <mergeCells count="10">
    <mergeCell ref="A2:H2"/>
    <mergeCell ref="A3:H3"/>
    <mergeCell ref="A4:H4"/>
    <mergeCell ref="A8:B8"/>
    <mergeCell ref="A9:B9"/>
    <mergeCell ref="A10:A12"/>
    <mergeCell ref="B10:B12"/>
    <mergeCell ref="C10:C12"/>
    <mergeCell ref="D10:D12"/>
    <mergeCell ref="E10:E12"/>
  </mergeCells>
  <dataValidations count="1">
    <dataValidation type="list" allowBlank="1" showInputMessage="1" showErrorMessage="1" sqref="C8:H8">
      <formula1>ouinon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</dc:creator>
  <cp:lastModifiedBy>pauline</cp:lastModifiedBy>
  <dcterms:created xsi:type="dcterms:W3CDTF">2018-03-06T13:48:26Z</dcterms:created>
  <dcterms:modified xsi:type="dcterms:W3CDTF">2018-03-06T13:52:42Z</dcterms:modified>
</cp:coreProperties>
</file>