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5" yWindow="45" windowWidth="18300" windowHeight="12570"/>
  </bookViews>
  <sheets>
    <sheet name="PLANNING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1" hidden="1">Feuil2!$F$2:$I$6</definedName>
    <definedName name="_xlnm.Print_Titles" localSheetId="0">PLANNING!$A:$K</definedName>
    <definedName name="ouinon">[1]Table!$D$1:$D$2</definedName>
    <definedName name="semaine">[1]Table!$A$1:$B$7</definedName>
    <definedName name="_xlnm.Print_Area" localSheetId="0">PLANNING!$A$1:$QS$29</definedName>
  </definedNames>
  <calcPr calcId="125725"/>
</workbook>
</file>

<file path=xl/calcChain.xml><?xml version="1.0" encoding="utf-8"?>
<calcChain xmlns="http://schemas.openxmlformats.org/spreadsheetml/2006/main">
  <c r="L3" i="1"/>
  <c r="F15"/>
  <c r="L16" s="1"/>
  <c r="F18"/>
  <c r="L19" s="1"/>
  <c r="F21"/>
  <c r="L22" s="1"/>
  <c r="F24"/>
  <c r="L25" s="1"/>
  <c r="F27"/>
  <c r="L28" s="1"/>
  <c r="F12"/>
  <c r="L13" s="1"/>
  <c r="Q5"/>
  <c r="AV5" s="1"/>
  <c r="BX5" s="1"/>
  <c r="DC5" s="1"/>
  <c r="EG5" s="1"/>
  <c r="FL5" s="1"/>
  <c r="GP5" s="1"/>
  <c r="HU5" s="1"/>
  <c r="IZ5" s="1"/>
  <c r="KD5" s="1"/>
  <c r="LI5" s="1"/>
  <c r="MM5" s="1"/>
  <c r="NR5" s="1"/>
  <c r="OW5" s="1"/>
  <c r="PY5" s="1"/>
  <c r="RD5" s="1"/>
  <c r="SH5" s="1"/>
  <c r="TM5" s="1"/>
  <c r="UQ5" s="1"/>
  <c r="VV5" s="1"/>
  <c r="XA5" s="1"/>
  <c r="YE5" s="1"/>
  <c r="ZJ5" s="1"/>
  <c r="AAN5" s="1"/>
  <c r="M6"/>
  <c r="M8" s="1"/>
  <c r="H10"/>
  <c r="D9"/>
  <c r="M7" l="1"/>
  <c r="N6"/>
  <c r="N8" s="1"/>
  <c r="F9"/>
  <c r="E9" s="1"/>
  <c r="O6" l="1"/>
  <c r="N7"/>
  <c r="O8" l="1"/>
  <c r="O7"/>
  <c r="P6"/>
  <c r="P7" l="1"/>
  <c r="P8"/>
  <c r="Q6"/>
  <c r="R6" l="1"/>
  <c r="Q7"/>
  <c r="Q8"/>
  <c r="S6" l="1"/>
  <c r="R7"/>
  <c r="R8"/>
  <c r="S7" l="1"/>
  <c r="S8"/>
  <c r="T6"/>
  <c r="T7" l="1"/>
  <c r="U6"/>
  <c r="T8"/>
  <c r="U8" l="1"/>
  <c r="V6"/>
  <c r="U7"/>
  <c r="W6" l="1"/>
  <c r="V7"/>
  <c r="V8"/>
  <c r="W8" l="1"/>
  <c r="X6"/>
  <c r="W7"/>
  <c r="X7" l="1"/>
  <c r="X8"/>
  <c r="Y6"/>
  <c r="Y8" l="1"/>
  <c r="Y7"/>
  <c r="Z6"/>
  <c r="Z8" l="1"/>
  <c r="AA6"/>
  <c r="Z7"/>
  <c r="AB6" l="1"/>
  <c r="AA8"/>
  <c r="AA7"/>
  <c r="AB8" l="1"/>
  <c r="AC6"/>
  <c r="AB7"/>
  <c r="AD6" l="1"/>
  <c r="AC7"/>
  <c r="AC8"/>
  <c r="AE6" l="1"/>
  <c r="AD7"/>
  <c r="AD8"/>
  <c r="AE7" l="1"/>
  <c r="AE8"/>
  <c r="AF6"/>
  <c r="AF8" l="1"/>
  <c r="AF7"/>
  <c r="AG6"/>
  <c r="AH6" l="1"/>
  <c r="AG8"/>
  <c r="AG7"/>
  <c r="AI6" l="1"/>
  <c r="AH7"/>
  <c r="AH8"/>
  <c r="AI8" l="1"/>
  <c r="AI7"/>
  <c r="AJ6"/>
  <c r="AK6" l="1"/>
  <c r="AJ8"/>
  <c r="AJ7"/>
  <c r="AK7" l="1"/>
  <c r="AL6"/>
  <c r="AK8"/>
  <c r="AM6" l="1"/>
  <c r="AL8"/>
  <c r="AL7"/>
  <c r="AM8" l="1"/>
  <c r="AN6"/>
  <c r="AM7"/>
  <c r="AN7" l="1"/>
  <c r="AO6"/>
  <c r="AN8"/>
  <c r="AP6" l="1"/>
  <c r="AO7"/>
  <c r="AO8"/>
  <c r="AP7" l="1"/>
  <c r="AP8"/>
  <c r="AQ6"/>
  <c r="AR6" l="1"/>
  <c r="AQ7"/>
  <c r="AQ8"/>
  <c r="AR8" l="1"/>
  <c r="AR7"/>
  <c r="AS6"/>
  <c r="AR3"/>
  <c r="AS8" l="1"/>
  <c r="AT6"/>
  <c r="AS3"/>
  <c r="AS7"/>
  <c r="AU6" l="1"/>
  <c r="AT8"/>
  <c r="AT3"/>
  <c r="AT7"/>
  <c r="AU3" l="1"/>
  <c r="AU7"/>
  <c r="AV6"/>
  <c r="AU8"/>
  <c r="AV3" l="1"/>
  <c r="AV8"/>
  <c r="AV7"/>
  <c r="AW6"/>
  <c r="AW8" l="1"/>
  <c r="AW3"/>
  <c r="AW7"/>
  <c r="AX6"/>
  <c r="AY6" l="1"/>
  <c r="AX3"/>
  <c r="AX8"/>
  <c r="AX7"/>
  <c r="AY8" l="1"/>
  <c r="AY3"/>
  <c r="AZ6"/>
  <c r="AY7"/>
  <c r="AZ3" l="1"/>
  <c r="AZ8"/>
  <c r="BA6"/>
  <c r="AZ7"/>
  <c r="BA3" l="1"/>
  <c r="BA7"/>
  <c r="BB6"/>
  <c r="BA8"/>
  <c r="BC6" l="1"/>
  <c r="BB8"/>
  <c r="BB7"/>
  <c r="BC8" l="1"/>
  <c r="BD6"/>
  <c r="BC7"/>
  <c r="BD7" l="1"/>
  <c r="BD8"/>
  <c r="BE6"/>
  <c r="BF6" l="1"/>
  <c r="BE7"/>
  <c r="BE8"/>
  <c r="BF7" l="1"/>
  <c r="BG6"/>
  <c r="BF8"/>
  <c r="BG7" l="1"/>
  <c r="BH6"/>
  <c r="BG8"/>
  <c r="BH8" l="1"/>
  <c r="BH7"/>
  <c r="BI6"/>
  <c r="BI8" l="1"/>
  <c r="BJ6"/>
  <c r="BI7"/>
  <c r="BJ7" l="1"/>
  <c r="BJ8"/>
  <c r="BK6"/>
  <c r="BL6" l="1"/>
  <c r="BK7"/>
  <c r="BK8"/>
  <c r="BL8" l="1"/>
  <c r="BL7"/>
  <c r="BM6"/>
  <c r="BN6" l="1"/>
  <c r="BM7"/>
  <c r="BM8"/>
  <c r="BO6" l="1"/>
  <c r="BN7"/>
  <c r="BN8"/>
  <c r="BO8" l="1"/>
  <c r="BO7"/>
  <c r="BP6"/>
  <c r="BP7" l="1"/>
  <c r="BQ6"/>
  <c r="BP8"/>
  <c r="BQ7" l="1"/>
  <c r="BR6"/>
  <c r="BQ8"/>
  <c r="BR7" l="1"/>
  <c r="BR8"/>
  <c r="BS6"/>
  <c r="BS7" l="1"/>
  <c r="BS8"/>
  <c r="BT6"/>
  <c r="BU6" l="1"/>
  <c r="BT7"/>
  <c r="BT8"/>
  <c r="BU7" l="1"/>
  <c r="BV6"/>
  <c r="BU8"/>
  <c r="BV7" l="1"/>
  <c r="BV8"/>
  <c r="BW6"/>
  <c r="BW8" l="1"/>
  <c r="BX6"/>
  <c r="BW7"/>
  <c r="BX8" l="1"/>
  <c r="BY6"/>
  <c r="BX7"/>
  <c r="BZ6" l="1"/>
  <c r="BY8"/>
  <c r="BY7"/>
  <c r="CA6" l="1"/>
  <c r="BZ8"/>
  <c r="BZ7"/>
  <c r="CA8" l="1"/>
  <c r="CA7"/>
  <c r="CB6"/>
  <c r="CC6" l="1"/>
  <c r="CB8"/>
  <c r="CB7"/>
  <c r="CD6" l="1"/>
  <c r="CC8"/>
  <c r="CC7"/>
  <c r="CE6" l="1"/>
  <c r="CD8"/>
  <c r="CD7"/>
  <c r="CE8" l="1"/>
  <c r="CF6"/>
  <c r="CE7"/>
  <c r="CF7" l="1"/>
  <c r="CF8"/>
  <c r="CG6"/>
  <c r="CG7" l="1"/>
  <c r="CG8"/>
  <c r="CH6"/>
  <c r="CH8" l="1"/>
  <c r="CI6"/>
  <c r="CH7"/>
  <c r="CJ6" l="1"/>
  <c r="CI7"/>
  <c r="CI8"/>
  <c r="CJ7" l="1"/>
  <c r="CK6"/>
  <c r="CJ8"/>
  <c r="CL6" l="1"/>
  <c r="CK7"/>
  <c r="CK8"/>
  <c r="CL8" l="1"/>
  <c r="CM6"/>
  <c r="CL7"/>
  <c r="CN6" l="1"/>
  <c r="CM7"/>
  <c r="CM8"/>
  <c r="CO6" l="1"/>
  <c r="CN7"/>
  <c r="CN8"/>
  <c r="CO8" l="1"/>
  <c r="CO7"/>
  <c r="CP6"/>
  <c r="CP8" l="1"/>
  <c r="CP7"/>
  <c r="CQ6"/>
  <c r="CR6" l="1"/>
  <c r="CQ8"/>
  <c r="CQ7"/>
  <c r="CR7" l="1"/>
  <c r="CS6"/>
  <c r="CR8"/>
  <c r="CS8" l="1"/>
  <c r="CT6"/>
  <c r="CS7"/>
  <c r="CT7" l="1"/>
  <c r="CU6"/>
  <c r="CT8"/>
  <c r="CV6" l="1"/>
  <c r="CU8"/>
  <c r="CU7"/>
  <c r="CW6" l="1"/>
  <c r="CV7"/>
  <c r="CV8"/>
  <c r="CX6" l="1"/>
  <c r="CW7"/>
  <c r="CW8"/>
  <c r="CX7" l="1"/>
  <c r="CX8"/>
  <c r="CY6"/>
  <c r="CZ6" l="1"/>
  <c r="CY7"/>
  <c r="CY8"/>
  <c r="CZ7" l="1"/>
  <c r="CZ8"/>
  <c r="DA6"/>
  <c r="DA7" l="1"/>
  <c r="DA8"/>
  <c r="DB6"/>
  <c r="DB7" l="1"/>
  <c r="DB8"/>
  <c r="DC6"/>
  <c r="DD6" l="1"/>
  <c r="DC8"/>
  <c r="DC7"/>
  <c r="DD7" l="1"/>
  <c r="DE6"/>
  <c r="DD8"/>
  <c r="DE7" l="1"/>
  <c r="DF6"/>
  <c r="DE8"/>
  <c r="DF7" l="1"/>
  <c r="DF8"/>
  <c r="DG6"/>
  <c r="DH6" l="1"/>
  <c r="DG7"/>
  <c r="DG8"/>
  <c r="DH8" l="1"/>
  <c r="DH7"/>
  <c r="DI6"/>
  <c r="DJ6" l="1"/>
  <c r="DI8"/>
  <c r="DI7"/>
  <c r="DJ8" l="1"/>
  <c r="DK6"/>
  <c r="DJ7"/>
  <c r="DL6" l="1"/>
  <c r="DK8"/>
  <c r="DK7"/>
  <c r="DL7" l="1"/>
  <c r="DL8"/>
  <c r="DM6"/>
  <c r="DM7" l="1"/>
  <c r="DM8"/>
  <c r="DN6"/>
  <c r="DN7" l="1"/>
  <c r="DO6"/>
  <c r="DN8"/>
  <c r="DP6" l="1"/>
  <c r="DO7"/>
  <c r="DO8"/>
  <c r="DP7" l="1"/>
  <c r="DP8"/>
  <c r="DQ6"/>
  <c r="DQ7" l="1"/>
  <c r="DQ8"/>
  <c r="DR6"/>
  <c r="DR7" l="1"/>
  <c r="DR8"/>
  <c r="DS6"/>
  <c r="DT6" l="1"/>
  <c r="DS8"/>
  <c r="DS7"/>
  <c r="DT7" l="1"/>
  <c r="DU6"/>
  <c r="DT8"/>
  <c r="DU8" l="1"/>
  <c r="DU7"/>
  <c r="DV6"/>
  <c r="DV7" l="1"/>
  <c r="DV8"/>
  <c r="DW6"/>
  <c r="DX6" l="1"/>
  <c r="DW8"/>
  <c r="DW7"/>
  <c r="DX7" l="1"/>
  <c r="DX8"/>
  <c r="DY6"/>
  <c r="DY8" l="1"/>
  <c r="DZ6"/>
  <c r="DY7"/>
  <c r="DZ7" l="1"/>
  <c r="EA6"/>
  <c r="DZ8"/>
  <c r="EB6" l="1"/>
  <c r="EA8"/>
  <c r="EA7"/>
  <c r="EB7" l="1"/>
  <c r="EB8"/>
  <c r="EC6"/>
  <c r="EC7" l="1"/>
  <c r="EC8"/>
  <c r="ED6"/>
  <c r="ED7" l="1"/>
  <c r="ED8"/>
  <c r="EE6"/>
  <c r="EF6" l="1"/>
  <c r="EE7"/>
  <c r="EE8"/>
  <c r="EF7" l="1"/>
  <c r="EG6"/>
  <c r="EF8"/>
  <c r="EG8" l="1"/>
  <c r="EG7"/>
  <c r="EH6"/>
  <c r="EH7" l="1"/>
  <c r="EI6"/>
  <c r="EH8"/>
  <c r="EJ6" l="1"/>
  <c r="EI7"/>
  <c r="EI8"/>
  <c r="EJ8" l="1"/>
  <c r="EJ7"/>
  <c r="EK6"/>
  <c r="EK7" l="1"/>
  <c r="EK8"/>
  <c r="EL6"/>
  <c r="EL7" l="1"/>
  <c r="EL8"/>
  <c r="EM6"/>
  <c r="EN6" l="1"/>
  <c r="EM7"/>
  <c r="EM8"/>
  <c r="EN8" l="1"/>
  <c r="EO6"/>
  <c r="EN7"/>
  <c r="EO8" l="1"/>
  <c r="EO7"/>
  <c r="EP6"/>
  <c r="EP7" l="1"/>
  <c r="EQ6"/>
  <c r="EP8"/>
  <c r="ER6" l="1"/>
  <c r="EQ8"/>
  <c r="EQ7"/>
  <c r="ER7" l="1"/>
  <c r="ES6"/>
  <c r="ER8"/>
  <c r="ES7" l="1"/>
  <c r="ES8"/>
  <c r="ET6"/>
  <c r="ET7" l="1"/>
  <c r="EU6"/>
  <c r="ET8"/>
  <c r="EV6" l="1"/>
  <c r="EU7"/>
  <c r="EU8"/>
  <c r="EV7" l="1"/>
  <c r="EV8"/>
  <c r="EW6"/>
  <c r="EW7" l="1"/>
  <c r="EW8"/>
  <c r="EX6"/>
  <c r="EX7" l="1"/>
  <c r="EY6"/>
  <c r="EX8"/>
  <c r="EZ6" l="1"/>
  <c r="EY8"/>
  <c r="EY7"/>
  <c r="EZ8" l="1"/>
  <c r="FA6"/>
  <c r="EZ7"/>
  <c r="FA8" l="1"/>
  <c r="FA7"/>
  <c r="FB6"/>
  <c r="FB7" l="1"/>
  <c r="FB8"/>
  <c r="FC6"/>
  <c r="FD6" l="1"/>
  <c r="FC7"/>
  <c r="FC8"/>
  <c r="FD8" l="1"/>
  <c r="FD7"/>
  <c r="FE6"/>
  <c r="FE8" l="1"/>
  <c r="FE7"/>
  <c r="FF6"/>
  <c r="FF7" l="1"/>
  <c r="FF8"/>
  <c r="FG6"/>
  <c r="FH6" l="1"/>
  <c r="FG7"/>
  <c r="FG8"/>
  <c r="FH7" l="1"/>
  <c r="FI6"/>
  <c r="FH8"/>
  <c r="FI7" l="1"/>
  <c r="FI8"/>
  <c r="FJ6"/>
  <c r="FJ8" l="1"/>
  <c r="FJ7"/>
  <c r="FK6"/>
  <c r="FL6" l="1"/>
  <c r="FK7"/>
  <c r="FK8"/>
  <c r="FL7" l="1"/>
  <c r="FM6"/>
  <c r="FL8"/>
  <c r="FM8" l="1"/>
  <c r="FM7"/>
  <c r="FN6"/>
  <c r="FN7" l="1"/>
  <c r="FO6"/>
  <c r="FN8"/>
  <c r="FP6" l="1"/>
  <c r="FO8"/>
  <c r="FO7"/>
  <c r="FP8" l="1"/>
  <c r="FP7"/>
  <c r="FQ6"/>
  <c r="FQ7" l="1"/>
  <c r="FQ8"/>
  <c r="FR6"/>
  <c r="FR7" l="1"/>
  <c r="FR8"/>
  <c r="FS6"/>
  <c r="FT6" l="1"/>
  <c r="FS7"/>
  <c r="FS8"/>
  <c r="FT8" l="1"/>
  <c r="FU6"/>
  <c r="FT7"/>
  <c r="FU8" l="1"/>
  <c r="FU7"/>
  <c r="FV6"/>
  <c r="FV7" l="1"/>
  <c r="FW6"/>
  <c r="FV8"/>
  <c r="FX6" l="1"/>
  <c r="FW7"/>
  <c r="FW8"/>
  <c r="FX7" l="1"/>
  <c r="FY6"/>
  <c r="FX8"/>
  <c r="FY7" l="1"/>
  <c r="FY8"/>
  <c r="FZ6"/>
  <c r="GA6" l="1"/>
  <c r="FZ7"/>
  <c r="FZ8"/>
  <c r="GA7" l="1"/>
  <c r="GA8"/>
  <c r="GB6"/>
  <c r="GB7" l="1"/>
  <c r="GC6"/>
  <c r="GB8"/>
  <c r="GC8" l="1"/>
  <c r="GC7"/>
  <c r="GD6"/>
  <c r="GD8" l="1"/>
  <c r="GE6"/>
  <c r="GD7"/>
  <c r="GE8" l="1"/>
  <c r="GF6"/>
  <c r="GE7"/>
  <c r="GG6" l="1"/>
  <c r="GF7"/>
  <c r="GF8"/>
  <c r="GH6" l="1"/>
  <c r="GG7"/>
  <c r="GG8"/>
  <c r="GH7" l="1"/>
  <c r="GI6"/>
  <c r="GH8"/>
  <c r="GI8" l="1"/>
  <c r="GJ6"/>
  <c r="GI7"/>
  <c r="GJ7" l="1"/>
  <c r="GJ8"/>
  <c r="GK6"/>
  <c r="GK7" l="1"/>
  <c r="GK8"/>
  <c r="GL6"/>
  <c r="GL7" l="1"/>
  <c r="GL8"/>
  <c r="GM6"/>
  <c r="GM7" l="1"/>
  <c r="GN6"/>
  <c r="GM8"/>
  <c r="GO6" l="1"/>
  <c r="GN7"/>
  <c r="GN8"/>
  <c r="GP6" l="1"/>
  <c r="GO8"/>
  <c r="GO7"/>
  <c r="GP8" l="1"/>
  <c r="GP7"/>
  <c r="GQ6"/>
  <c r="GQ8" l="1"/>
  <c r="GR6"/>
  <c r="GQ7"/>
  <c r="GS6" l="1"/>
  <c r="GR8"/>
  <c r="GR7"/>
  <c r="GT6" l="1"/>
  <c r="GS7"/>
  <c r="GS8"/>
  <c r="GT7" l="1"/>
  <c r="GU6"/>
  <c r="GT8"/>
  <c r="GU8" l="1"/>
  <c r="GV6"/>
  <c r="GU7"/>
  <c r="GV7" l="1"/>
  <c r="GV8"/>
  <c r="GW6"/>
  <c r="GW8" l="1"/>
  <c r="GW7"/>
  <c r="GX6"/>
  <c r="GX8" l="1"/>
  <c r="GX7"/>
  <c r="GY6"/>
  <c r="GZ6" l="1"/>
  <c r="GY7"/>
  <c r="GY8"/>
  <c r="GZ7" l="1"/>
  <c r="HA6"/>
  <c r="GZ8"/>
  <c r="HA8" l="1"/>
  <c r="HA7"/>
  <c r="HB6"/>
  <c r="HB8" l="1"/>
  <c r="HC6"/>
  <c r="HB7"/>
  <c r="HC8" l="1"/>
  <c r="HD6"/>
  <c r="HC7"/>
  <c r="HD8" l="1"/>
  <c r="HD7"/>
  <c r="HE6"/>
  <c r="HE8" l="1"/>
  <c r="HE7"/>
  <c r="HF6"/>
  <c r="HF8" l="1"/>
  <c r="HF7"/>
  <c r="HG6"/>
  <c r="HH6" l="1"/>
  <c r="HG7"/>
  <c r="HG8"/>
  <c r="HH8" l="1"/>
  <c r="HI6"/>
  <c r="HH7"/>
  <c r="HI8" l="1"/>
  <c r="HI7"/>
  <c r="HJ6"/>
  <c r="HJ7" l="1"/>
  <c r="HJ8"/>
  <c r="HK6"/>
  <c r="HL6" l="1"/>
  <c r="HK7"/>
  <c r="HK8"/>
  <c r="HL8" l="1"/>
  <c r="HM6"/>
  <c r="HL7"/>
  <c r="HM8" l="1"/>
  <c r="HM7"/>
  <c r="HN6"/>
  <c r="HN7" l="1"/>
  <c r="HN8"/>
  <c r="HO6"/>
  <c r="HP6" l="1"/>
  <c r="HO7"/>
  <c r="HO8"/>
  <c r="HP7" l="1"/>
  <c r="HQ6"/>
  <c r="HP8"/>
  <c r="HQ8" l="1"/>
  <c r="HQ7"/>
  <c r="HR6"/>
  <c r="HR7" l="1"/>
  <c r="HR8"/>
  <c r="HS6"/>
  <c r="HT6" l="1"/>
  <c r="HS7"/>
  <c r="HS8"/>
  <c r="HT8" l="1"/>
  <c r="HU6"/>
  <c r="HT7"/>
  <c r="HU8" l="1"/>
  <c r="HU7"/>
  <c r="HV6"/>
  <c r="HV8" l="1"/>
  <c r="HV7"/>
  <c r="HW6"/>
  <c r="HX6" l="1"/>
  <c r="HW7"/>
  <c r="HW8"/>
  <c r="HX7" l="1"/>
  <c r="HY6"/>
  <c r="HX8"/>
  <c r="HY8" l="1"/>
  <c r="HY7"/>
  <c r="HZ6"/>
  <c r="HZ8" l="1"/>
  <c r="IA6"/>
  <c r="HZ7"/>
  <c r="IB6" l="1"/>
  <c r="IA7"/>
  <c r="IA8"/>
  <c r="IB7" l="1"/>
  <c r="IB8"/>
  <c r="IC6"/>
  <c r="ID6" l="1"/>
  <c r="IC8"/>
  <c r="IC7"/>
  <c r="ID8" l="1"/>
  <c r="ID7"/>
  <c r="IE6"/>
  <c r="IF6" l="1"/>
  <c r="IE7"/>
  <c r="IE8"/>
  <c r="IF8" l="1"/>
  <c r="IG6"/>
  <c r="IF7"/>
  <c r="IG8" l="1"/>
  <c r="IG7"/>
  <c r="IH6"/>
  <c r="IH8" l="1"/>
  <c r="II6"/>
  <c r="IH7"/>
  <c r="IJ6" l="1"/>
  <c r="II8"/>
  <c r="II7"/>
  <c r="IJ8" l="1"/>
  <c r="IJ7"/>
  <c r="IK6"/>
  <c r="IK8" l="1"/>
  <c r="IK7"/>
  <c r="IL6"/>
  <c r="IL7" l="1"/>
  <c r="IL8"/>
  <c r="IM6"/>
  <c r="IN6" l="1"/>
  <c r="IM7"/>
  <c r="IM8"/>
  <c r="IN7" l="1"/>
  <c r="IO6"/>
  <c r="IN8"/>
  <c r="IO8" l="1"/>
  <c r="IO7"/>
  <c r="IP6"/>
  <c r="IP8" l="1"/>
  <c r="IQ6"/>
  <c r="IP7"/>
  <c r="IR6" l="1"/>
  <c r="IQ7"/>
  <c r="IQ8"/>
  <c r="IR7" l="1"/>
  <c r="IS6"/>
  <c r="IR8"/>
  <c r="IS8" l="1"/>
  <c r="IS7"/>
  <c r="IT6"/>
  <c r="IT8" l="1"/>
  <c r="IT7"/>
  <c r="IU6"/>
  <c r="IV6" l="1"/>
  <c r="IU7"/>
  <c r="IU8"/>
  <c r="IV8" l="1"/>
  <c r="IW6"/>
  <c r="IV7"/>
  <c r="IW8" l="1"/>
  <c r="IW7"/>
  <c r="IX6"/>
  <c r="IX8" l="1"/>
  <c r="IX7"/>
  <c r="IY6"/>
  <c r="IZ6" l="1"/>
  <c r="IY7"/>
  <c r="IY8"/>
  <c r="IZ8" l="1"/>
  <c r="JA6"/>
  <c r="IZ7"/>
  <c r="JA8" l="1"/>
  <c r="JA7"/>
  <c r="JB6"/>
  <c r="JB7" l="1"/>
  <c r="JB8"/>
  <c r="JC6"/>
  <c r="JD6" l="1"/>
  <c r="JC7"/>
  <c r="JC8"/>
  <c r="JD8" l="1"/>
  <c r="JE6"/>
  <c r="JD7"/>
  <c r="JE8" l="1"/>
  <c r="JF6"/>
  <c r="JE7"/>
  <c r="JF7" l="1"/>
  <c r="JG6"/>
  <c r="JF8"/>
  <c r="JH6" l="1"/>
  <c r="JG7"/>
  <c r="JG8"/>
  <c r="JH7" l="1"/>
  <c r="JH8"/>
  <c r="JI6"/>
  <c r="JI8" l="1"/>
  <c r="JI7"/>
  <c r="JJ6"/>
  <c r="JJ7" l="1"/>
  <c r="JK6"/>
  <c r="JJ8"/>
  <c r="JL6" l="1"/>
  <c r="JK7"/>
  <c r="JK8"/>
  <c r="JL7" l="1"/>
  <c r="JL8"/>
  <c r="JM6"/>
  <c r="JN6" l="1"/>
  <c r="JM7"/>
  <c r="JM8"/>
  <c r="JN8" l="1"/>
  <c r="JN7"/>
  <c r="JO6"/>
  <c r="JO8" l="1"/>
  <c r="JO7"/>
  <c r="JP6"/>
  <c r="JQ6" l="1"/>
  <c r="JP7"/>
  <c r="JP8"/>
  <c r="JQ7" l="1"/>
  <c r="JQ8"/>
  <c r="JR6"/>
  <c r="JS6" l="1"/>
  <c r="JR8"/>
  <c r="JR7"/>
  <c r="JT6" l="1"/>
  <c r="JS8"/>
  <c r="JS7"/>
  <c r="JT8" l="1"/>
  <c r="JU6"/>
  <c r="JT7"/>
  <c r="JU7" l="1"/>
  <c r="JV6"/>
  <c r="JU8"/>
  <c r="JV7" l="1"/>
  <c r="JW6"/>
  <c r="JV8"/>
  <c r="JW8" l="1"/>
  <c r="JX6"/>
  <c r="JW7"/>
  <c r="JX7" l="1"/>
  <c r="JX8"/>
  <c r="JY6"/>
  <c r="JY7" l="1"/>
  <c r="JY8"/>
  <c r="JZ6"/>
  <c r="JZ7" l="1"/>
  <c r="JZ8"/>
  <c r="KA6"/>
  <c r="KB6" l="1"/>
  <c r="KA8"/>
  <c r="KA7"/>
  <c r="KB8" l="1"/>
  <c r="KB7"/>
  <c r="KC6"/>
  <c r="KC7" l="1"/>
  <c r="KD6"/>
  <c r="KC8"/>
  <c r="KD7" l="1"/>
  <c r="KD8"/>
  <c r="KE6"/>
  <c r="KF6" l="1"/>
  <c r="KE7"/>
  <c r="KE8"/>
  <c r="KF8" l="1"/>
  <c r="KG6"/>
  <c r="KF7"/>
  <c r="KG7" l="1"/>
  <c r="KG8"/>
  <c r="KH6"/>
  <c r="KH7" l="1"/>
  <c r="KH8"/>
  <c r="KI6"/>
  <c r="KJ6" l="1"/>
  <c r="KI7"/>
  <c r="KI8"/>
  <c r="KJ8" l="1"/>
  <c r="KJ7"/>
  <c r="KK6"/>
  <c r="KK7" l="1"/>
  <c r="KL6"/>
  <c r="KK8"/>
  <c r="KM6" l="1"/>
  <c r="KL8"/>
  <c r="KL7"/>
  <c r="KN6" l="1"/>
  <c r="KM7"/>
  <c r="KM8"/>
  <c r="KN8" l="1"/>
  <c r="KN7"/>
  <c r="KO6"/>
  <c r="KO7" l="1"/>
  <c r="KO8"/>
  <c r="KP6"/>
  <c r="KP8" l="1"/>
  <c r="KQ6"/>
  <c r="KP7"/>
  <c r="KQ8" l="1"/>
  <c r="KQ7"/>
  <c r="KR6"/>
  <c r="KS6" l="1"/>
  <c r="KR7"/>
  <c r="KR8"/>
  <c r="KS7" l="1"/>
  <c r="KT6"/>
  <c r="KS8"/>
  <c r="KT7" l="1"/>
  <c r="KT8"/>
  <c r="KU6"/>
  <c r="KU7" l="1"/>
  <c r="KV6"/>
  <c r="KU8"/>
  <c r="KW6" l="1"/>
  <c r="KV7"/>
  <c r="KV8"/>
  <c r="KW8" l="1"/>
  <c r="KX6"/>
  <c r="KW7"/>
  <c r="KX7" l="1"/>
  <c r="KY6"/>
  <c r="KX8"/>
  <c r="KZ6" l="1"/>
  <c r="KY7"/>
  <c r="KY8"/>
  <c r="LA6" l="1"/>
  <c r="KZ7"/>
  <c r="KZ8"/>
  <c r="LA8" l="1"/>
  <c r="LA7"/>
  <c r="LB6"/>
  <c r="LB7" l="1"/>
  <c r="LC6"/>
  <c r="LB8"/>
  <c r="LC7" l="1"/>
  <c r="LC8"/>
  <c r="LD6"/>
  <c r="LE6" l="1"/>
  <c r="LD7"/>
  <c r="LD8"/>
  <c r="LE8" l="1"/>
  <c r="LE7"/>
  <c r="LF6"/>
  <c r="LF8" l="1"/>
  <c r="LF7"/>
  <c r="LG6"/>
  <c r="LG8" l="1"/>
  <c r="LG7"/>
  <c r="LH6"/>
  <c r="LI6" l="1"/>
  <c r="LH7"/>
  <c r="LH8"/>
  <c r="LI8" l="1"/>
  <c r="LJ6"/>
  <c r="LI7"/>
  <c r="LJ8" l="1"/>
  <c r="LK6"/>
  <c r="LJ7"/>
  <c r="LK7" l="1"/>
  <c r="LL6"/>
  <c r="LK8"/>
  <c r="LM6" l="1"/>
  <c r="LL7"/>
  <c r="LL8"/>
  <c r="LM8" l="1"/>
  <c r="LM7"/>
  <c r="LN6"/>
  <c r="LN7" l="1"/>
  <c r="LN8"/>
  <c r="LO6"/>
  <c r="LP6" l="1"/>
  <c r="LO7"/>
  <c r="LO8"/>
  <c r="LQ6" l="1"/>
  <c r="LP8"/>
  <c r="LP7"/>
  <c r="LQ8" l="1"/>
  <c r="LR6"/>
  <c r="LQ7"/>
  <c r="LR8" l="1"/>
  <c r="LR7"/>
  <c r="LS6"/>
  <c r="LT6" l="1"/>
  <c r="LS7"/>
  <c r="LS8"/>
  <c r="LU6" l="1"/>
  <c r="LT8"/>
  <c r="LT7"/>
  <c r="LU8" l="1"/>
  <c r="LU7"/>
  <c r="LV6"/>
  <c r="LV8" l="1"/>
  <c r="LW6"/>
  <c r="LV7"/>
  <c r="LW8" l="1"/>
  <c r="LW7"/>
  <c r="LX6"/>
  <c r="LY6" l="1"/>
  <c r="LX8"/>
  <c r="LX7"/>
  <c r="LY8" l="1"/>
  <c r="LZ6"/>
  <c r="LY7"/>
  <c r="LZ8" l="1"/>
  <c r="MA6"/>
  <c r="LZ7"/>
  <c r="MA7" l="1"/>
  <c r="MB6"/>
  <c r="MA8"/>
  <c r="MC6" l="1"/>
  <c r="MB8"/>
  <c r="MB7"/>
  <c r="MC8" l="1"/>
  <c r="MC7"/>
  <c r="MD6"/>
  <c r="MD8" l="1"/>
  <c r="MD7"/>
  <c r="ME6"/>
  <c r="MF6" l="1"/>
  <c r="ME8"/>
  <c r="ME7"/>
  <c r="MG6" l="1"/>
  <c r="MF8"/>
  <c r="MF7"/>
  <c r="MG8" l="1"/>
  <c r="MH6"/>
  <c r="MG7"/>
  <c r="MH8" l="1"/>
  <c r="MI6"/>
  <c r="MH7"/>
  <c r="MI8" l="1"/>
  <c r="MI7"/>
  <c r="MJ6"/>
  <c r="MK6" l="1"/>
  <c r="MJ8"/>
  <c r="MJ7"/>
  <c r="MK7" l="1"/>
  <c r="MK8"/>
  <c r="ML6"/>
  <c r="ML8" l="1"/>
  <c r="MM6"/>
  <c r="ML7"/>
  <c r="MM8" l="1"/>
  <c r="MM7"/>
  <c r="MN6"/>
  <c r="MO6" l="1"/>
  <c r="MN7"/>
  <c r="MN8"/>
  <c r="MO7" l="1"/>
  <c r="MP6"/>
  <c r="MO8"/>
  <c r="MP8" l="1"/>
  <c r="MP7"/>
  <c r="MQ6"/>
  <c r="MQ7" l="1"/>
  <c r="MR6"/>
  <c r="MQ8"/>
  <c r="MS6" l="1"/>
  <c r="MR8"/>
  <c r="MR7"/>
  <c r="MS8" l="1"/>
  <c r="MS7"/>
  <c r="MT6"/>
  <c r="MT8" l="1"/>
  <c r="MT7"/>
  <c r="MU6"/>
  <c r="MU7" l="1"/>
  <c r="MU8"/>
  <c r="MV6"/>
  <c r="MW6" l="1"/>
  <c r="MV8"/>
  <c r="MV7"/>
  <c r="MW8" l="1"/>
  <c r="MX6"/>
  <c r="MW7"/>
  <c r="MX8" l="1"/>
  <c r="MY6"/>
  <c r="MX7"/>
  <c r="MY7" l="1"/>
  <c r="MZ6"/>
  <c r="MY8"/>
  <c r="NA6" l="1"/>
  <c r="MZ7"/>
  <c r="MZ8"/>
  <c r="NA8" l="1"/>
  <c r="NA7"/>
  <c r="NB6"/>
  <c r="NC6" l="1"/>
  <c r="NB7"/>
  <c r="NB8"/>
  <c r="NC7" l="1"/>
  <c r="ND6"/>
  <c r="NC8"/>
  <c r="NE6" l="1"/>
  <c r="ND8"/>
  <c r="ND7"/>
  <c r="NE8" l="1"/>
  <c r="NF6"/>
  <c r="NE7"/>
  <c r="NF7" l="1"/>
  <c r="NF8"/>
  <c r="NG6"/>
  <c r="NH6" l="1"/>
  <c r="NG8"/>
  <c r="NG7"/>
  <c r="NH8" l="1"/>
  <c r="NI6"/>
  <c r="NH7"/>
  <c r="NI8" l="1"/>
  <c r="NI7"/>
  <c r="NJ6"/>
  <c r="NJ8" l="1"/>
  <c r="NJ7"/>
  <c r="NK6"/>
  <c r="NK8" l="1"/>
  <c r="NK7"/>
  <c r="NL6"/>
  <c r="NM6" l="1"/>
  <c r="NL8"/>
  <c r="NL7"/>
  <c r="NM7" l="1"/>
  <c r="NN6"/>
  <c r="NM8"/>
  <c r="NN8" l="1"/>
  <c r="NN7"/>
  <c r="NO6"/>
  <c r="NP6" l="1"/>
  <c r="NO8"/>
  <c r="NO7"/>
  <c r="NQ6" l="1"/>
  <c r="NP7"/>
  <c r="NP8"/>
  <c r="NQ7" l="1"/>
  <c r="NR6"/>
  <c r="NQ8"/>
  <c r="NR8" l="1"/>
  <c r="NR7"/>
  <c r="NS6"/>
  <c r="NS8" l="1"/>
  <c r="NT6"/>
  <c r="NS7"/>
  <c r="NU6" l="1"/>
  <c r="NT7"/>
  <c r="NT8"/>
  <c r="NU7" l="1"/>
  <c r="NV6"/>
  <c r="NU8"/>
  <c r="NV8" l="1"/>
  <c r="NW6"/>
  <c r="NV7"/>
  <c r="NW7" l="1"/>
  <c r="NX6"/>
  <c r="NW8"/>
  <c r="NY6" l="1"/>
  <c r="NX7"/>
  <c r="NX8"/>
  <c r="NY7" l="1"/>
  <c r="NY8"/>
  <c r="NZ6"/>
  <c r="NZ7" l="1"/>
  <c r="NZ8"/>
  <c r="OA6"/>
  <c r="OB6" l="1"/>
  <c r="OA7"/>
  <c r="OA8"/>
  <c r="OC6" l="1"/>
  <c r="OB7"/>
  <c r="OB8"/>
  <c r="OC7" l="1"/>
  <c r="OC8"/>
  <c r="OD6"/>
  <c r="OD8" l="1"/>
  <c r="OD7"/>
  <c r="OE6"/>
  <c r="OE7" l="1"/>
  <c r="OE8"/>
  <c r="OF6"/>
  <c r="OG6" l="1"/>
  <c r="OF8"/>
  <c r="OF7"/>
  <c r="OG7" l="1"/>
  <c r="OH6"/>
  <c r="OG8"/>
  <c r="OH8" l="1"/>
  <c r="OH7"/>
  <c r="OI6"/>
  <c r="OI8" l="1"/>
  <c r="OI7"/>
  <c r="OJ6"/>
  <c r="OK6" l="1"/>
  <c r="OJ8"/>
  <c r="OJ7"/>
  <c r="OK7" l="1"/>
  <c r="OL6"/>
  <c r="OK8"/>
  <c r="OL8" l="1"/>
  <c r="OL7"/>
  <c r="OM6"/>
  <c r="OM8" l="1"/>
  <c r="ON6"/>
  <c r="OM7"/>
  <c r="OO6" l="1"/>
  <c r="ON7"/>
  <c r="ON8"/>
  <c r="OO7" l="1"/>
  <c r="OO8"/>
  <c r="OP6"/>
  <c r="OP7" l="1"/>
  <c r="OP8"/>
  <c r="OQ6"/>
  <c r="OR6" l="1"/>
  <c r="OQ7"/>
  <c r="OQ8"/>
  <c r="OS6" l="1"/>
  <c r="OR8"/>
  <c r="OR7"/>
  <c r="OS7" l="1"/>
  <c r="OS8"/>
  <c r="OT6"/>
  <c r="OT8" l="1"/>
  <c r="OU6"/>
  <c r="OT7"/>
  <c r="OU7" l="1"/>
  <c r="OV6"/>
  <c r="OU8"/>
  <c r="OW6" l="1"/>
  <c r="OV8"/>
  <c r="OV7"/>
  <c r="OW7" l="1"/>
  <c r="OX6"/>
  <c r="OW8"/>
  <c r="OX7" l="1"/>
  <c r="OY6"/>
  <c r="OX8"/>
  <c r="OY8" l="1"/>
  <c r="OY7"/>
  <c r="OZ6"/>
  <c r="PA6" l="1"/>
  <c r="OZ8"/>
  <c r="OZ7"/>
  <c r="PA7" l="1"/>
  <c r="PB6"/>
  <c r="PA8"/>
  <c r="PB7" l="1"/>
  <c r="PC6"/>
  <c r="PB8"/>
  <c r="PC8" l="1"/>
  <c r="PC7"/>
  <c r="PD6"/>
  <c r="PE6" l="1"/>
  <c r="PD8"/>
  <c r="PD7"/>
  <c r="PE7" l="1"/>
  <c r="PE8"/>
  <c r="PF6"/>
  <c r="PF7" l="1"/>
  <c r="PG6"/>
  <c r="PF8"/>
  <c r="PH6" l="1"/>
  <c r="PG7"/>
  <c r="PG8"/>
  <c r="PH7" l="1"/>
  <c r="PI6"/>
  <c r="PH8"/>
  <c r="PI7" l="1"/>
  <c r="PI8"/>
  <c r="PJ6"/>
  <c r="PJ8" l="1"/>
  <c r="PK6"/>
  <c r="PJ7"/>
  <c r="PK7" l="1"/>
  <c r="PL6"/>
  <c r="PK8"/>
  <c r="PL7" l="1"/>
  <c r="PM6"/>
  <c r="PL8"/>
  <c r="PN6" l="1"/>
  <c r="PM7"/>
  <c r="PM8"/>
  <c r="PN8" l="1"/>
  <c r="PO6"/>
  <c r="PN7"/>
  <c r="PO7" l="1"/>
  <c r="PP6"/>
  <c r="PO8"/>
  <c r="PP8" l="1"/>
  <c r="PQ6"/>
  <c r="PP7"/>
  <c r="PR6" l="1"/>
  <c r="PQ8"/>
  <c r="PQ7"/>
  <c r="PR7" l="1"/>
  <c r="PS6"/>
  <c r="PR8"/>
  <c r="PS8" l="1"/>
  <c r="PT6"/>
  <c r="PS7"/>
  <c r="PT7" l="1"/>
  <c r="PT8"/>
  <c r="PU6"/>
  <c r="PU8" l="1"/>
  <c r="PU7"/>
  <c r="PV6"/>
  <c r="PW6" l="1"/>
  <c r="PV8"/>
  <c r="PV7"/>
  <c r="PW7" l="1"/>
  <c r="PX6"/>
  <c r="PW8"/>
  <c r="PX7" l="1"/>
  <c r="PX8"/>
  <c r="PY6"/>
  <c r="PY8" l="1"/>
  <c r="PZ6"/>
  <c r="PY7"/>
  <c r="PZ8" l="1"/>
  <c r="QA6"/>
  <c r="PZ7"/>
  <c r="QB6" l="1"/>
  <c r="QA7"/>
  <c r="QA8"/>
  <c r="QB8" l="1"/>
  <c r="QC6"/>
  <c r="QB7"/>
  <c r="QD6" l="1"/>
  <c r="QC7"/>
  <c r="QC8"/>
  <c r="QD7" l="1"/>
  <c r="QE6"/>
  <c r="QD8"/>
  <c r="QF6" l="1"/>
  <c r="QE7"/>
  <c r="QE8"/>
  <c r="QG6" l="1"/>
  <c r="QF7"/>
  <c r="QF8"/>
  <c r="QG7" l="1"/>
  <c r="QG8"/>
  <c r="QH6"/>
  <c r="QH8" l="1"/>
  <c r="QI6"/>
  <c r="QH7"/>
  <c r="QI8" l="1"/>
  <c r="QJ6"/>
  <c r="QI7"/>
  <c r="QK6" l="1"/>
  <c r="QJ8"/>
  <c r="QJ7"/>
  <c r="QK7" l="1"/>
  <c r="QL6"/>
  <c r="QK8"/>
  <c r="QL8" l="1"/>
  <c r="QM6"/>
  <c r="QL7"/>
  <c r="QN6" l="1"/>
  <c r="QM7"/>
  <c r="QM8"/>
  <c r="QN8" l="1"/>
  <c r="QO6"/>
  <c r="QN7"/>
  <c r="QO8" l="1"/>
  <c r="QP6"/>
  <c r="QO7"/>
  <c r="QP8" l="1"/>
  <c r="QQ6"/>
  <c r="QP7"/>
  <c r="QR6" l="1"/>
  <c r="QQ8"/>
  <c r="QQ7"/>
  <c r="QS6" l="1"/>
  <c r="QR8"/>
  <c r="QR7"/>
  <c r="QS7" l="1"/>
  <c r="QS8"/>
  <c r="QT6"/>
  <c r="QT8" l="1"/>
  <c r="QU6"/>
  <c r="QT7"/>
  <c r="QU7" l="1"/>
  <c r="QU8"/>
  <c r="QV6"/>
  <c r="QW6" l="1"/>
  <c r="QV7"/>
  <c r="QV8"/>
  <c r="QW7" l="1"/>
  <c r="QW8"/>
  <c r="QX6"/>
  <c r="QX8" l="1"/>
  <c r="QX7"/>
  <c r="QY6"/>
  <c r="QY8" l="1"/>
  <c r="QY7"/>
  <c r="QZ6"/>
  <c r="RA6" l="1"/>
  <c r="QZ8"/>
  <c r="QZ7"/>
  <c r="RA7" l="1"/>
  <c r="RA8"/>
  <c r="RB6"/>
  <c r="RB8" l="1"/>
  <c r="RC6"/>
  <c r="RB7"/>
  <c r="RC7" l="1"/>
  <c r="RC8"/>
  <c r="RD6"/>
  <c r="RE6" l="1"/>
  <c r="RD7"/>
  <c r="RD8"/>
  <c r="RE7" l="1"/>
  <c r="RF6"/>
  <c r="RE8"/>
  <c r="RF8" l="1"/>
  <c r="RG6"/>
  <c r="RF7"/>
  <c r="RG8" l="1"/>
  <c r="RH6"/>
  <c r="RG7"/>
  <c r="RI6" l="1"/>
  <c r="RH7"/>
  <c r="RH8"/>
  <c r="RI7" l="1"/>
  <c r="RI8"/>
  <c r="RJ6"/>
  <c r="RJ8" l="1"/>
  <c r="RJ7"/>
  <c r="RK6"/>
  <c r="RK8" l="1"/>
  <c r="RK7"/>
  <c r="RL6"/>
  <c r="RM6" l="1"/>
  <c r="RL7"/>
  <c r="RL8"/>
  <c r="RM8" l="1"/>
  <c r="RN6"/>
  <c r="RM7"/>
  <c r="RN8" l="1"/>
  <c r="RO6"/>
  <c r="RN7"/>
  <c r="RO7" l="1"/>
  <c r="RP6"/>
  <c r="RO8"/>
  <c r="RQ6" l="1"/>
  <c r="RP8"/>
  <c r="RP7"/>
  <c r="RQ7" l="1"/>
  <c r="RR6"/>
  <c r="RQ8"/>
  <c r="RR8" l="1"/>
  <c r="RR7"/>
  <c r="RS6"/>
  <c r="RS8" l="1"/>
  <c r="RT6"/>
  <c r="RS7"/>
  <c r="RU6" l="1"/>
  <c r="RT7"/>
  <c r="RT8"/>
  <c r="RU8" l="1"/>
  <c r="RV6"/>
  <c r="RU7"/>
  <c r="RV8" l="1"/>
  <c r="RW6"/>
  <c r="RV7"/>
  <c r="RX6" l="1"/>
  <c r="RW7"/>
  <c r="RW8"/>
  <c r="RY6" l="1"/>
  <c r="RX8"/>
  <c r="RX7"/>
  <c r="RY7" l="1"/>
  <c r="RY8"/>
  <c r="RZ6"/>
  <c r="RZ8" l="1"/>
  <c r="RZ7"/>
  <c r="SA6"/>
  <c r="SA7" l="1"/>
  <c r="SA8"/>
  <c r="SB6"/>
  <c r="SC6" l="1"/>
  <c r="SB7"/>
  <c r="SB8"/>
  <c r="SC8" l="1"/>
  <c r="SC7"/>
  <c r="SD6"/>
  <c r="SD8" l="1"/>
  <c r="SE6"/>
  <c r="SD7"/>
  <c r="SE7" l="1"/>
  <c r="SF6"/>
  <c r="SE8"/>
  <c r="SG6" l="1"/>
  <c r="SF8"/>
  <c r="SF7"/>
  <c r="SG8" l="1"/>
  <c r="SG7"/>
  <c r="SH6"/>
  <c r="SH8" l="1"/>
  <c r="SH7"/>
  <c r="SI6"/>
  <c r="SJ6" l="1"/>
  <c r="SI8"/>
  <c r="SI7"/>
  <c r="SK6" l="1"/>
  <c r="SJ7"/>
  <c r="SJ8"/>
  <c r="SK8" l="1"/>
  <c r="SL6"/>
  <c r="SK7"/>
  <c r="SL8" l="1"/>
  <c r="SM6"/>
  <c r="SL7"/>
  <c r="SM8" l="1"/>
  <c r="SM7"/>
  <c r="SN6"/>
  <c r="SO6" l="1"/>
  <c r="SN7"/>
  <c r="SN8"/>
  <c r="SO8" l="1"/>
  <c r="SO7"/>
  <c r="SP6"/>
  <c r="SP8" l="1"/>
  <c r="SP7"/>
  <c r="SQ6"/>
  <c r="SQ8" l="1"/>
  <c r="SQ7"/>
  <c r="SR6"/>
  <c r="SS6" l="1"/>
  <c r="SR8"/>
  <c r="SR7"/>
  <c r="ST6" l="1"/>
  <c r="SS8"/>
  <c r="SS7"/>
  <c r="ST7" l="1"/>
  <c r="ST8"/>
  <c r="SU6"/>
  <c r="SU7" l="1"/>
  <c r="SU8"/>
  <c r="SV6"/>
  <c r="SW6" l="1"/>
  <c r="SV8"/>
  <c r="SV7"/>
  <c r="SX6" l="1"/>
  <c r="SW7"/>
  <c r="SW8"/>
  <c r="SX7" l="1"/>
  <c r="SY6"/>
  <c r="SX8"/>
  <c r="SY8" l="1"/>
  <c r="SY7"/>
  <c r="SZ6"/>
  <c r="TA6" l="1"/>
  <c r="SZ7"/>
  <c r="SZ8"/>
  <c r="TB6" l="1"/>
  <c r="TA7"/>
  <c r="TA8"/>
  <c r="TB7" l="1"/>
  <c r="TC6"/>
  <c r="TB8"/>
  <c r="TC8" l="1"/>
  <c r="TC7"/>
  <c r="TD6"/>
  <c r="TD7" l="1"/>
  <c r="TD8"/>
  <c r="TE6"/>
  <c r="TE7" l="1"/>
  <c r="TE8"/>
  <c r="TF6"/>
  <c r="TF7" l="1"/>
  <c r="TG6"/>
  <c r="TF8"/>
  <c r="TG8" l="1"/>
  <c r="TG7"/>
  <c r="TH6"/>
  <c r="TI6" l="1"/>
  <c r="TH7"/>
  <c r="TH8"/>
  <c r="TJ6" l="1"/>
  <c r="TI7"/>
  <c r="TI8"/>
  <c r="TJ8" l="1"/>
  <c r="TK6"/>
  <c r="TJ7"/>
  <c r="TK8" l="1"/>
  <c r="TK7"/>
  <c r="TL6"/>
  <c r="TL8" l="1"/>
  <c r="TL7"/>
  <c r="TM6"/>
  <c r="TM8" l="1"/>
  <c r="TM7"/>
  <c r="TN6"/>
  <c r="TN8" l="1"/>
  <c r="TO6"/>
  <c r="TN7"/>
  <c r="TO8" l="1"/>
  <c r="TO7"/>
  <c r="TP6"/>
  <c r="TP7" l="1"/>
  <c r="TQ6"/>
  <c r="TP8"/>
  <c r="TQ8" l="1"/>
  <c r="TQ7"/>
  <c r="TR6"/>
  <c r="TR7" l="1"/>
  <c r="TS6"/>
  <c r="TR8"/>
  <c r="TS8" l="1"/>
  <c r="TS7"/>
  <c r="TT6"/>
  <c r="TT8" l="1"/>
  <c r="TT7"/>
  <c r="TU6"/>
  <c r="TU8" l="1"/>
  <c r="TV6"/>
  <c r="TU7"/>
  <c r="TV8" l="1"/>
  <c r="TV7"/>
  <c r="TW6"/>
  <c r="TW8" l="1"/>
  <c r="TW7"/>
  <c r="TX6"/>
  <c r="TY6" l="1"/>
  <c r="TX7"/>
  <c r="TX8"/>
  <c r="TZ6" l="1"/>
  <c r="TY8"/>
  <c r="TY7"/>
  <c r="TZ8" l="1"/>
  <c r="UA6"/>
  <c r="TZ7"/>
  <c r="UA7" l="1"/>
  <c r="UB6"/>
  <c r="UA8"/>
  <c r="UC6" l="1"/>
  <c r="UB7"/>
  <c r="UB8"/>
  <c r="UD6" l="1"/>
  <c r="UC7"/>
  <c r="UC8"/>
  <c r="UD8" l="1"/>
  <c r="UE6"/>
  <c r="UD7"/>
  <c r="UE7" l="1"/>
  <c r="UE8"/>
  <c r="UF6"/>
  <c r="UF8" l="1"/>
  <c r="UF7"/>
  <c r="UG6"/>
  <c r="UH6" l="1"/>
  <c r="UG8"/>
  <c r="UG7"/>
  <c r="UH7" l="1"/>
  <c r="UI6"/>
  <c r="UH8"/>
  <c r="UI8" l="1"/>
  <c r="UI7"/>
  <c r="UJ6"/>
  <c r="UJ8" l="1"/>
  <c r="UJ7"/>
  <c r="UK6"/>
  <c r="UL6" l="1"/>
  <c r="UK8"/>
  <c r="UK7"/>
  <c r="UL7" l="1"/>
  <c r="UM6"/>
  <c r="UL8"/>
  <c r="UM8" l="1"/>
  <c r="UN6"/>
  <c r="UM7"/>
  <c r="UN8" l="1"/>
  <c r="UN7"/>
  <c r="UO6"/>
  <c r="UO8" l="1"/>
  <c r="UO7"/>
  <c r="UP6"/>
  <c r="UP7" l="1"/>
  <c r="UQ6"/>
  <c r="UP8"/>
  <c r="UQ8" l="1"/>
  <c r="UQ7"/>
  <c r="UR6"/>
  <c r="US6" l="1"/>
  <c r="UR8"/>
  <c r="UR7"/>
  <c r="UT6" l="1"/>
  <c r="US7"/>
  <c r="US8"/>
  <c r="UT7" l="1"/>
  <c r="UT8"/>
  <c r="UU6"/>
  <c r="UU8" l="1"/>
  <c r="UU7"/>
  <c r="UV6"/>
  <c r="UW6" l="1"/>
  <c r="UV7"/>
  <c r="UV8"/>
  <c r="UX6" l="1"/>
  <c r="UW7"/>
  <c r="UW8"/>
  <c r="UX8" l="1"/>
  <c r="UY6"/>
  <c r="UX7"/>
  <c r="UY7" l="1"/>
  <c r="UY8"/>
  <c r="UZ6"/>
  <c r="VA6" l="1"/>
  <c r="UZ8"/>
  <c r="UZ7"/>
  <c r="VB6" l="1"/>
  <c r="VA7"/>
  <c r="VA8"/>
  <c r="VB7" l="1"/>
  <c r="VC6"/>
  <c r="VB8"/>
  <c r="VC7" l="1"/>
  <c r="VC8"/>
  <c r="VD6"/>
  <c r="VE6" l="1"/>
  <c r="VD7"/>
  <c r="VD8"/>
  <c r="VF6" l="1"/>
  <c r="VE8"/>
  <c r="VE7"/>
  <c r="VF8" l="1"/>
  <c r="VG6"/>
  <c r="VF7"/>
  <c r="VG8" l="1"/>
  <c r="VH6"/>
  <c r="VG7"/>
  <c r="VI6" l="1"/>
  <c r="VH8"/>
  <c r="VH7"/>
  <c r="VJ6" l="1"/>
  <c r="VI7"/>
  <c r="VI8"/>
  <c r="VJ8" l="1"/>
  <c r="VJ7"/>
  <c r="VK6"/>
  <c r="VK8" l="1"/>
  <c r="VK7"/>
  <c r="VL6"/>
  <c r="VL8" l="1"/>
  <c r="VL7"/>
  <c r="VM6"/>
  <c r="VM8" l="1"/>
  <c r="VM7"/>
  <c r="VN6"/>
  <c r="VN7" l="1"/>
  <c r="VO6"/>
  <c r="VN8"/>
  <c r="VO8" l="1"/>
  <c r="VO7"/>
  <c r="VP6"/>
  <c r="VQ6" l="1"/>
  <c r="VP8"/>
  <c r="VP7"/>
  <c r="VR6" l="1"/>
  <c r="VQ7"/>
  <c r="VQ8"/>
  <c r="VR8" l="1"/>
  <c r="VS6"/>
  <c r="VR7"/>
  <c r="VS8" l="1"/>
  <c r="VS7"/>
  <c r="VT6"/>
  <c r="VU6" l="1"/>
  <c r="VT7"/>
  <c r="VT8"/>
  <c r="VV6" l="1"/>
  <c r="VU7"/>
  <c r="VU8"/>
  <c r="VV7" l="1"/>
  <c r="VW6"/>
  <c r="VV8"/>
  <c r="VW8" l="1"/>
  <c r="VW7"/>
  <c r="VX6"/>
  <c r="VY6" l="1"/>
  <c r="VX7"/>
  <c r="VX8"/>
  <c r="VZ6" l="1"/>
  <c r="VY8"/>
  <c r="VY7"/>
  <c r="VZ7" l="1"/>
  <c r="WA6"/>
  <c r="VZ8"/>
  <c r="WA8" l="1"/>
  <c r="WA7"/>
  <c r="WB6"/>
  <c r="WB7" l="1"/>
  <c r="WB8"/>
  <c r="WC6"/>
  <c r="WC7" l="1"/>
  <c r="WC8"/>
  <c r="WD6"/>
  <c r="WD8" l="1"/>
  <c r="WD7"/>
  <c r="WE6"/>
  <c r="WE8" l="1"/>
  <c r="WE7"/>
  <c r="WF6"/>
  <c r="WF7" l="1"/>
  <c r="WF8"/>
  <c r="WG6"/>
  <c r="WG8" l="1"/>
  <c r="WG7"/>
  <c r="WH6"/>
  <c r="WH7" l="1"/>
  <c r="WH8"/>
  <c r="WI6"/>
  <c r="WJ6" l="1"/>
  <c r="WI7"/>
  <c r="WI8"/>
  <c r="WJ8" l="1"/>
  <c r="WK6"/>
  <c r="WJ7"/>
  <c r="WK7" l="1"/>
  <c r="WK8"/>
  <c r="WL6"/>
  <c r="WL8" l="1"/>
  <c r="WL7"/>
  <c r="WM6"/>
  <c r="WM8" l="1"/>
  <c r="WM7"/>
  <c r="WN6"/>
  <c r="WO6" l="1"/>
  <c r="WN8"/>
  <c r="WN7"/>
  <c r="WO7" l="1"/>
  <c r="WO8"/>
  <c r="WP6"/>
  <c r="WP7" l="1"/>
  <c r="WQ6"/>
  <c r="WP8"/>
  <c r="WQ8" l="1"/>
  <c r="WQ7"/>
  <c r="WR6"/>
  <c r="WR7" l="1"/>
  <c r="WS6"/>
  <c r="WR8"/>
  <c r="WS8" l="1"/>
  <c r="WS7"/>
  <c r="WT6"/>
  <c r="WT8" l="1"/>
  <c r="WT7"/>
  <c r="WU6"/>
  <c r="WV6" l="1"/>
  <c r="WU8"/>
  <c r="WU7"/>
  <c r="WV8" l="1"/>
  <c r="WV7"/>
  <c r="WW6"/>
  <c r="WW8" l="1"/>
  <c r="WW7"/>
  <c r="WX6"/>
  <c r="WX7" l="1"/>
  <c r="WY6"/>
  <c r="WX8"/>
  <c r="WZ6" l="1"/>
  <c r="WY7"/>
  <c r="WY8"/>
  <c r="XA6" l="1"/>
  <c r="WZ8"/>
  <c r="WZ7"/>
  <c r="XA7" l="1"/>
  <c r="XB6"/>
  <c r="XA8"/>
  <c r="XB7" l="1"/>
  <c r="XB8"/>
  <c r="XC6"/>
  <c r="XD6" l="1"/>
  <c r="XC7"/>
  <c r="XC8"/>
  <c r="XD8" l="1"/>
  <c r="XD7"/>
  <c r="XE6"/>
  <c r="XE7" l="1"/>
  <c r="XF6"/>
  <c r="XE8"/>
  <c r="XF8" l="1"/>
  <c r="XF7"/>
  <c r="XG6"/>
  <c r="XH6" l="1"/>
  <c r="XG8"/>
  <c r="XG7"/>
  <c r="XH8" l="1"/>
  <c r="XH7"/>
  <c r="XI6"/>
  <c r="XI8" l="1"/>
  <c r="XI7"/>
  <c r="XJ6"/>
  <c r="XJ7" l="1"/>
  <c r="XJ8"/>
  <c r="XK6"/>
  <c r="XL6" l="1"/>
  <c r="XK7"/>
  <c r="XK8"/>
  <c r="XM6" l="1"/>
  <c r="XL7"/>
  <c r="XL8"/>
  <c r="XM7" l="1"/>
  <c r="XN6"/>
  <c r="XM8"/>
  <c r="XN8" l="1"/>
  <c r="XO6"/>
  <c r="XN7"/>
  <c r="XP6" l="1"/>
  <c r="XO8"/>
  <c r="XO7"/>
  <c r="XP8" l="1"/>
  <c r="XP7"/>
  <c r="XQ6"/>
  <c r="XQ7" l="1"/>
  <c r="XQ8"/>
  <c r="XR6"/>
  <c r="XR7" l="1"/>
  <c r="XS6"/>
  <c r="XR8"/>
  <c r="XT6" l="1"/>
  <c r="XS7"/>
  <c r="XS8"/>
  <c r="XU6" l="1"/>
  <c r="XT8"/>
  <c r="XT7"/>
  <c r="XU7" l="1"/>
  <c r="XV6"/>
  <c r="XU8"/>
  <c r="XV8" l="1"/>
  <c r="XV7"/>
  <c r="XW6"/>
  <c r="XX6" l="1"/>
  <c r="XW7"/>
  <c r="XW8"/>
  <c r="XX7" l="1"/>
  <c r="XX8"/>
  <c r="XY6"/>
  <c r="XY8" l="1"/>
  <c r="XZ6"/>
  <c r="XY7"/>
  <c r="XZ8" l="1"/>
  <c r="YA6"/>
  <c r="XZ7"/>
  <c r="YB6" l="1"/>
  <c r="YA7"/>
  <c r="YA8"/>
  <c r="YC6" l="1"/>
  <c r="YB7"/>
  <c r="YB8"/>
  <c r="YC7" l="1"/>
  <c r="YD6"/>
  <c r="YC8"/>
  <c r="YD8" l="1"/>
  <c r="YD7"/>
  <c r="YE6"/>
  <c r="YF6" l="1"/>
  <c r="YE7"/>
  <c r="YE8"/>
  <c r="YG6" l="1"/>
  <c r="YF8"/>
  <c r="YF7"/>
  <c r="YG8" l="1"/>
  <c r="YH6"/>
  <c r="YG7"/>
  <c r="YH8" l="1"/>
  <c r="YH7"/>
  <c r="YI6"/>
  <c r="YJ6" l="1"/>
  <c r="YI8"/>
  <c r="YI7"/>
  <c r="YJ8" l="1"/>
  <c r="YJ7"/>
  <c r="YK6"/>
  <c r="YK7" l="1"/>
  <c r="YK8"/>
  <c r="YL6"/>
  <c r="YL7" l="1"/>
  <c r="YM6"/>
  <c r="YL8"/>
  <c r="YN6" l="1"/>
  <c r="YM7"/>
  <c r="YM8"/>
  <c r="YN8" l="1"/>
  <c r="YO6"/>
  <c r="YN7"/>
  <c r="YO7" l="1"/>
  <c r="YO8"/>
  <c r="YP6"/>
  <c r="YP7" l="1"/>
  <c r="YP8"/>
  <c r="YQ6"/>
  <c r="YR6" l="1"/>
  <c r="YQ7"/>
  <c r="YQ8"/>
  <c r="YR8" l="1"/>
  <c r="YR7"/>
  <c r="YS6"/>
  <c r="YS7" l="1"/>
  <c r="YS8"/>
  <c r="YT6"/>
  <c r="YU6" l="1"/>
  <c r="YT8"/>
  <c r="YT7"/>
  <c r="YV6" l="1"/>
  <c r="YU7"/>
  <c r="YU8"/>
  <c r="YV8" l="1"/>
  <c r="YW6"/>
  <c r="YV7"/>
  <c r="YW8" l="1"/>
  <c r="YX6"/>
  <c r="YW7"/>
  <c r="YY6" l="1"/>
  <c r="YX7"/>
  <c r="YX8"/>
  <c r="YZ6" l="1"/>
  <c r="YY8"/>
  <c r="YY7"/>
  <c r="YZ8" l="1"/>
  <c r="ZA6"/>
  <c r="YZ7"/>
  <c r="ZA8" l="1"/>
  <c r="ZB6"/>
  <c r="ZA7"/>
  <c r="ZC6" l="1"/>
  <c r="ZB7"/>
  <c r="ZB8"/>
  <c r="ZD6" l="1"/>
  <c r="ZC8"/>
  <c r="ZC7"/>
  <c r="ZD8" l="1"/>
  <c r="ZE6"/>
  <c r="ZD7"/>
  <c r="ZE8" l="1"/>
  <c r="ZE7"/>
  <c r="ZF6"/>
  <c r="ZF8" l="1"/>
  <c r="ZF7"/>
  <c r="ZG6"/>
  <c r="ZH6" l="1"/>
  <c r="ZG7"/>
  <c r="ZG8"/>
  <c r="ZH8" l="1"/>
  <c r="ZH7"/>
  <c r="ZI6"/>
  <c r="ZI7" l="1"/>
  <c r="ZJ6"/>
  <c r="ZI8"/>
  <c r="ZJ7" l="1"/>
  <c r="ZJ8"/>
  <c r="ZK6"/>
  <c r="ZL6" l="1"/>
  <c r="ZK7"/>
  <c r="ZK8"/>
  <c r="ZL8" l="1"/>
  <c r="ZL7"/>
  <c r="ZM6"/>
  <c r="ZM7" l="1"/>
  <c r="ZN6"/>
  <c r="ZM8"/>
  <c r="ZN7" l="1"/>
  <c r="ZO6"/>
  <c r="ZN8"/>
  <c r="ZP6" l="1"/>
  <c r="ZO7"/>
  <c r="ZO8"/>
  <c r="ZP8" l="1"/>
  <c r="ZP7"/>
  <c r="ZQ6"/>
  <c r="ZQ8" l="1"/>
  <c r="ZR6"/>
  <c r="ZQ7"/>
  <c r="ZR7" l="1"/>
  <c r="ZR8"/>
  <c r="ZS6"/>
  <c r="ZT6" l="1"/>
  <c r="ZS8"/>
  <c r="ZS7"/>
  <c r="ZT8" l="1"/>
  <c r="ZU6"/>
  <c r="ZT7"/>
  <c r="ZU7" l="1"/>
  <c r="ZV6"/>
  <c r="ZU8"/>
  <c r="ZV8" l="1"/>
  <c r="ZW6"/>
  <c r="ZV7"/>
  <c r="ZW8" l="1"/>
  <c r="ZW7"/>
  <c r="ZX6"/>
  <c r="ZX8" l="1"/>
  <c r="ZX7"/>
  <c r="ZY6"/>
  <c r="ZY7" l="1"/>
  <c r="ZZ6"/>
  <c r="ZY8"/>
  <c r="ZZ8" l="1"/>
  <c r="ZZ7"/>
  <c r="AAA6"/>
  <c r="AAA8" l="1"/>
  <c r="AAB6"/>
  <c r="AAA7"/>
  <c r="AAC6" l="1"/>
  <c r="AAB7"/>
  <c r="AAB8"/>
  <c r="AAC8" l="1"/>
  <c r="AAC7"/>
  <c r="AAD6"/>
  <c r="AAD7" l="1"/>
  <c r="AAD8"/>
  <c r="AAE6"/>
  <c r="AAE8" l="1"/>
  <c r="AAF6"/>
  <c r="AAE7"/>
  <c r="AAF7" l="1"/>
  <c r="AAG6"/>
  <c r="AAF8"/>
  <c r="AAG7" l="1"/>
  <c r="AAG8"/>
  <c r="AAH6"/>
  <c r="AAH7" l="1"/>
  <c r="AAI6"/>
  <c r="AAH8"/>
  <c r="AAI7" l="1"/>
  <c r="AAJ6"/>
  <c r="AAI8"/>
  <c r="AAK6" l="1"/>
  <c r="AAJ8"/>
  <c r="AAJ7"/>
  <c r="AAK7" l="1"/>
  <c r="AAL6"/>
  <c r="AAK8"/>
  <c r="AAM6" l="1"/>
  <c r="AAL7"/>
  <c r="AAL8"/>
  <c r="AAN6" l="1"/>
  <c r="AAM8"/>
  <c r="AAM7"/>
  <c r="AAN8" l="1"/>
  <c r="AAO6"/>
  <c r="AAN7"/>
  <c r="AAO8" l="1"/>
  <c r="AAP6"/>
  <c r="AAO7"/>
  <c r="AAQ6" l="1"/>
  <c r="AAP7"/>
  <c r="AAP8"/>
  <c r="AAR6" l="1"/>
  <c r="AAQ8"/>
  <c r="AAQ7"/>
  <c r="AAR8" l="1"/>
  <c r="AAR7"/>
  <c r="AAS6"/>
  <c r="AAS8" l="1"/>
  <c r="AAT6"/>
  <c r="AAS7"/>
  <c r="AAT8" l="1"/>
  <c r="AAT7"/>
  <c r="AAU6"/>
  <c r="AAV6" l="1"/>
  <c r="AAU8"/>
  <c r="AAU7"/>
  <c r="AAV8" l="1"/>
  <c r="AAV7"/>
  <c r="AAW6"/>
  <c r="AAW8" l="1"/>
  <c r="AAW7"/>
  <c r="AAX6"/>
  <c r="AAX8" l="1"/>
  <c r="AAY6"/>
  <c r="AAX7"/>
  <c r="AAZ6" l="1"/>
  <c r="AAY8"/>
  <c r="AAY7"/>
  <c r="AAZ8" l="1"/>
  <c r="AAZ7"/>
  <c r="ABA6"/>
  <c r="ABA8" l="1"/>
  <c r="ABB6"/>
  <c r="ABA7"/>
  <c r="ABB7" l="1"/>
  <c r="ABC6"/>
  <c r="ABB8"/>
  <c r="ABD6" l="1"/>
  <c r="ABC8"/>
  <c r="ABC7"/>
  <c r="ABD8" l="1"/>
  <c r="ABE6"/>
  <c r="ABD7"/>
  <c r="ABE7" l="1"/>
  <c r="ABF6"/>
  <c r="ABE8"/>
  <c r="ABF8" l="1"/>
  <c r="ABG6"/>
  <c r="ABF7"/>
  <c r="ABH6" l="1"/>
  <c r="ABG8"/>
  <c r="ABG7"/>
  <c r="ABH8" l="1"/>
  <c r="ABI6"/>
  <c r="ABH7"/>
  <c r="ABI7" l="1"/>
  <c r="ABI8"/>
  <c r="ABJ6"/>
  <c r="ABK6" l="1"/>
  <c r="ABJ8"/>
  <c r="ABJ7"/>
  <c r="ABL6" l="1"/>
  <c r="ABK8"/>
  <c r="ABK7"/>
  <c r="ABL8" l="1"/>
  <c r="ABM6"/>
  <c r="ABL7"/>
  <c r="ABM7" l="1"/>
  <c r="ABM8"/>
  <c r="ABN6"/>
  <c r="ABN7" l="1"/>
  <c r="ABO6"/>
  <c r="ABN8"/>
  <c r="ABO7" l="1"/>
  <c r="ABO8"/>
</calcChain>
</file>

<file path=xl/comments1.xml><?xml version="1.0" encoding="utf-8"?>
<comments xmlns="http://schemas.openxmlformats.org/spreadsheetml/2006/main">
  <authors>
    <author>pauline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pauline:</t>
        </r>
        <r>
          <rPr>
            <sz val="9"/>
            <color indexed="81"/>
            <rFont val="Tahoma"/>
            <family val="2"/>
          </rPr>
          <t xml:space="preserve">
toujours indiqué le 1er jour du mois</t>
        </r>
      </text>
    </comment>
  </commentList>
</comments>
</file>

<file path=xl/sharedStrings.xml><?xml version="1.0" encoding="utf-8"?>
<sst xmlns="http://schemas.openxmlformats.org/spreadsheetml/2006/main" count="31" uniqueCount="29">
  <si>
    <t>Jours ouvrés uniquement</t>
  </si>
  <si>
    <t>OUI</t>
  </si>
  <si>
    <t>Date de début</t>
  </si>
  <si>
    <t>Tâches</t>
  </si>
  <si>
    <t>Durée</t>
  </si>
  <si>
    <t>Date de fin</t>
  </si>
  <si>
    <t>1.1</t>
  </si>
  <si>
    <t>1.2</t>
  </si>
  <si>
    <t>1.3</t>
  </si>
  <si>
    <t>1.4</t>
  </si>
  <si>
    <t>1.5</t>
  </si>
  <si>
    <t>N°</t>
  </si>
  <si>
    <t>date de démarrage du chantier :</t>
  </si>
  <si>
    <t>durée :</t>
  </si>
  <si>
    <t>Installation de chantier</t>
  </si>
  <si>
    <t>base vie</t>
  </si>
  <si>
    <t>installation chaufferie</t>
  </si>
  <si>
    <t>attestation voirie</t>
  </si>
  <si>
    <t>installation ext</t>
  </si>
  <si>
    <t>immobilisation injection</t>
  </si>
  <si>
    <t>Prix vente</t>
  </si>
  <si>
    <t xml:space="preserve"> </t>
  </si>
  <si>
    <t>T</t>
  </si>
  <si>
    <t>12 mois</t>
  </si>
  <si>
    <t>1.6</t>
  </si>
  <si>
    <t>Echaffaudage et sécurité</t>
  </si>
  <si>
    <t>Réalisé</t>
  </si>
  <si>
    <t>Afficher l'avancement</t>
  </si>
  <si>
    <t>NON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</si>
</sst>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  <numFmt numFmtId="166" formatCode="[$-40C]mmmm\-yy;@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Arial Black"/>
      <family val="2"/>
    </font>
    <font>
      <b/>
      <sz val="9"/>
      <color theme="0"/>
      <name val="Calibri"/>
      <family val="2"/>
      <scheme val="minor"/>
    </font>
    <font>
      <i/>
      <sz val="12"/>
      <color rgb="FFC00000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</fills>
  <borders count="27">
    <border>
      <left/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34998626667073579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/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6">
    <xf numFmtId="0" fontId="0" fillId="0" borderId="0" xfId="0"/>
    <xf numFmtId="0" fontId="3" fillId="0" borderId="0" xfId="0" applyFont="1"/>
    <xf numFmtId="0" fontId="5" fillId="0" borderId="3" xfId="0" applyFont="1" applyBorder="1" applyAlignment="1"/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3" fillId="0" borderId="0" xfId="0" applyFont="1" applyBorder="1"/>
    <xf numFmtId="0" fontId="7" fillId="0" borderId="0" xfId="0" applyFont="1" applyFill="1" applyBorder="1"/>
    <xf numFmtId="0" fontId="9" fillId="0" borderId="0" xfId="0" applyFont="1" applyFill="1" applyBorder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 applyAlignment="1"/>
    <xf numFmtId="0" fontId="9" fillId="0" borderId="19" xfId="0" applyFont="1" applyFill="1" applyBorder="1"/>
    <xf numFmtId="0" fontId="3" fillId="0" borderId="19" xfId="0" applyFont="1" applyBorder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6" fillId="0" borderId="20" xfId="0" applyFont="1" applyFill="1" applyBorder="1" applyAlignment="1">
      <alignment horizontal="center" vertical="center" wrapText="1"/>
    </xf>
    <xf numFmtId="0" fontId="8" fillId="0" borderId="20" xfId="0" applyFont="1" applyFill="1" applyBorder="1" applyAlignment="1" applyProtection="1">
      <alignment horizontal="center"/>
      <protection locked="0"/>
    </xf>
    <xf numFmtId="165" fontId="3" fillId="0" borderId="20" xfId="2" quotePrefix="1" applyNumberFormat="1" applyFont="1" applyFill="1" applyBorder="1" applyAlignment="1" applyProtection="1">
      <alignment horizontal="center"/>
      <protection locked="0"/>
    </xf>
    <xf numFmtId="165" fontId="0" fillId="0" borderId="0" xfId="0" applyNumberFormat="1" applyFill="1" applyAlignme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readingOrder="1"/>
    </xf>
    <xf numFmtId="0" fontId="7" fillId="0" borderId="0" xfId="0" applyNumberFormat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10" fillId="0" borderId="0" xfId="0" applyNumberFormat="1" applyFont="1" applyBorder="1" applyAlignment="1">
      <alignment horizontal="center"/>
    </xf>
    <xf numFmtId="0" fontId="10" fillId="0" borderId="19" xfId="0" applyNumberFormat="1" applyFont="1" applyBorder="1" applyAlignment="1">
      <alignment horizontal="center"/>
    </xf>
    <xf numFmtId="165" fontId="8" fillId="2" borderId="20" xfId="0" applyNumberFormat="1" applyFont="1" applyFill="1" applyBorder="1" applyAlignment="1" applyProtection="1">
      <alignment horizontal="center"/>
      <protection locked="0"/>
    </xf>
    <xf numFmtId="165" fontId="8" fillId="0" borderId="20" xfId="0" applyNumberFormat="1" applyFont="1" applyFill="1" applyBorder="1" applyAlignment="1" applyProtection="1">
      <alignment horizontal="center"/>
      <protection locked="0"/>
    </xf>
    <xf numFmtId="0" fontId="6" fillId="0" borderId="19" xfId="0" applyFont="1" applyFill="1" applyBorder="1" applyAlignment="1">
      <alignment horizontal="center" vertical="center" wrapText="1"/>
    </xf>
    <xf numFmtId="14" fontId="8" fillId="0" borderId="19" xfId="0" applyNumberFormat="1" applyFont="1" applyFill="1" applyBorder="1" applyAlignment="1" applyProtection="1">
      <alignment horizontal="center"/>
      <protection locked="0"/>
    </xf>
    <xf numFmtId="9" fontId="3" fillId="0" borderId="0" xfId="1" applyFont="1" applyFill="1" applyBorder="1" applyAlignment="1">
      <alignment horizontal="center"/>
    </xf>
    <xf numFmtId="14" fontId="12" fillId="0" borderId="19" xfId="0" quotePrefix="1" applyNumberFormat="1" applyFont="1" applyFill="1" applyBorder="1" applyAlignment="1" applyProtection="1">
      <alignment horizontal="center"/>
      <protection locked="0"/>
    </xf>
    <xf numFmtId="165" fontId="12" fillId="0" borderId="20" xfId="2" quotePrefix="1" applyNumberFormat="1" applyFont="1" applyFill="1" applyBorder="1" applyAlignment="1" applyProtection="1">
      <alignment horizontal="center"/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17" fillId="0" borderId="0" xfId="0" applyFont="1" applyAlignment="1"/>
    <xf numFmtId="0" fontId="17" fillId="0" borderId="0" xfId="0" applyFont="1" applyFill="1" applyAlignment="1"/>
    <xf numFmtId="0" fontId="18" fillId="5" borderId="6" xfId="0" applyFont="1" applyFill="1" applyBorder="1" applyAlignment="1">
      <alignment horizontal="center"/>
    </xf>
    <xf numFmtId="0" fontId="6" fillId="4" borderId="25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/>
    </xf>
    <xf numFmtId="0" fontId="3" fillId="4" borderId="15" xfId="0" applyNumberFormat="1" applyFont="1" applyFill="1" applyBorder="1" applyAlignment="1">
      <alignment horizontal="center"/>
    </xf>
    <xf numFmtId="0" fontId="3" fillId="4" borderId="1" xfId="0" applyNumberFormat="1" applyFont="1" applyFill="1" applyBorder="1" applyAlignment="1">
      <alignment horizontal="center"/>
    </xf>
    <xf numFmtId="0" fontId="0" fillId="4" borderId="0" xfId="0" applyFill="1"/>
    <xf numFmtId="0" fontId="10" fillId="4" borderId="2" xfId="0" applyNumberFormat="1" applyFont="1" applyFill="1" applyBorder="1" applyAlignment="1">
      <alignment horizontal="center"/>
    </xf>
    <xf numFmtId="0" fontId="10" fillId="4" borderId="15" xfId="0" applyNumberFormat="1" applyFont="1" applyFill="1" applyBorder="1" applyAlignment="1">
      <alignment horizontal="center"/>
    </xf>
    <xf numFmtId="0" fontId="10" fillId="4" borderId="1" xfId="0" applyNumberFormat="1" applyFont="1" applyFill="1" applyBorder="1" applyAlignment="1">
      <alignment horizontal="center"/>
    </xf>
    <xf numFmtId="0" fontId="10" fillId="4" borderId="0" xfId="0" applyFont="1" applyFill="1" applyAlignment="1">
      <alignment horizontal="center"/>
    </xf>
    <xf numFmtId="14" fontId="18" fillId="5" borderId="8" xfId="0" applyNumberFormat="1" applyFont="1" applyFill="1" applyBorder="1" applyAlignment="1" applyProtection="1">
      <alignment horizontal="center" vertical="center"/>
      <protection locked="0"/>
    </xf>
    <xf numFmtId="0" fontId="18" fillId="5" borderId="8" xfId="0" applyFont="1" applyFill="1" applyBorder="1" applyAlignment="1" applyProtection="1">
      <alignment horizontal="center"/>
      <protection locked="0"/>
    </xf>
    <xf numFmtId="0" fontId="4" fillId="5" borderId="26" xfId="0" applyFont="1" applyFill="1" applyBorder="1" applyAlignment="1" applyProtection="1">
      <protection locked="0"/>
    </xf>
    <xf numFmtId="0" fontId="4" fillId="0" borderId="20" xfId="0" applyFont="1" applyFill="1" applyBorder="1" applyAlignment="1" applyProtection="1">
      <protection locked="0"/>
    </xf>
    <xf numFmtId="0" fontId="14" fillId="5" borderId="7" xfId="0" applyFont="1" applyFill="1" applyBorder="1"/>
    <xf numFmtId="0" fontId="2" fillId="5" borderId="7" xfId="0" applyFont="1" applyFill="1" applyBorder="1"/>
    <xf numFmtId="0" fontId="2" fillId="5" borderId="8" xfId="0" applyFont="1" applyFill="1" applyBorder="1"/>
    <xf numFmtId="0" fontId="11" fillId="3" borderId="7" xfId="0" applyFont="1" applyFill="1" applyBorder="1"/>
    <xf numFmtId="9" fontId="3" fillId="0" borderId="0" xfId="1" applyFont="1" applyBorder="1" applyAlignment="1">
      <alignment horizontal="center"/>
    </xf>
    <xf numFmtId="9" fontId="8" fillId="0" borderId="20" xfId="1" applyFont="1" applyFill="1" applyBorder="1" applyAlignment="1" applyProtection="1">
      <alignment horizontal="center"/>
      <protection locked="0"/>
    </xf>
    <xf numFmtId="9" fontId="3" fillId="0" borderId="20" xfId="1" applyFont="1" applyFill="1" applyBorder="1" applyAlignment="1" applyProtection="1">
      <alignment horizontal="center"/>
      <protection locked="0"/>
    </xf>
    <xf numFmtId="0" fontId="17" fillId="0" borderId="0" xfId="0" applyFont="1" applyFill="1" applyBorder="1" applyAlignment="1"/>
    <xf numFmtId="0" fontId="0" fillId="0" borderId="0" xfId="0" applyFill="1" applyBorder="1" applyAlignment="1"/>
    <xf numFmtId="0" fontId="18" fillId="0" borderId="19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4" fillId="0" borderId="20" xfId="0" applyFont="1" applyFill="1" applyBorder="1" applyAlignment="1"/>
    <xf numFmtId="9" fontId="6" fillId="0" borderId="20" xfId="1" applyFont="1" applyFill="1" applyBorder="1" applyAlignment="1">
      <alignment horizontal="center" vertical="center" wrapText="1"/>
    </xf>
    <xf numFmtId="0" fontId="4" fillId="5" borderId="6" xfId="0" applyFont="1" applyFill="1" applyBorder="1" applyAlignment="1" applyProtection="1">
      <protection locked="0"/>
    </xf>
    <xf numFmtId="9" fontId="8" fillId="0" borderId="3" xfId="1" applyFont="1" applyFill="1" applyBorder="1" applyAlignment="1" applyProtection="1">
      <alignment horizontal="center"/>
      <protection locked="0"/>
    </xf>
    <xf numFmtId="9" fontId="3" fillId="2" borderId="3" xfId="1" applyFont="1" applyFill="1" applyBorder="1" applyAlignment="1" applyProtection="1">
      <alignment horizontal="center"/>
      <protection locked="0"/>
    </xf>
    <xf numFmtId="9" fontId="3" fillId="0" borderId="3" xfId="1" applyFont="1" applyFill="1" applyBorder="1" applyAlignment="1" applyProtection="1">
      <alignment horizontal="center"/>
      <protection locked="0"/>
    </xf>
    <xf numFmtId="9" fontId="20" fillId="0" borderId="1" xfId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9" fontId="6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5" borderId="6" xfId="0" applyNumberFormat="1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vertical="center" wrapText="1"/>
    </xf>
    <xf numFmtId="0" fontId="6" fillId="4" borderId="26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/>
    <xf numFmtId="0" fontId="23" fillId="0" borderId="0" xfId="0" applyFont="1" applyFill="1" applyBorder="1" applyAlignment="1">
      <alignment horizontal="center" vertical="center" wrapText="1"/>
    </xf>
    <xf numFmtId="0" fontId="22" fillId="2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center"/>
      <protection locked="0"/>
    </xf>
    <xf numFmtId="0" fontId="21" fillId="4" borderId="24" xfId="0" applyFont="1" applyFill="1" applyBorder="1" applyAlignment="1">
      <alignment horizontal="center" wrapText="1"/>
    </xf>
    <xf numFmtId="9" fontId="21" fillId="0" borderId="20" xfId="1" applyFont="1" applyFill="1" applyBorder="1" applyAlignment="1">
      <alignment horizontal="center" vertical="center" wrapText="1"/>
    </xf>
    <xf numFmtId="0" fontId="24" fillId="0" borderId="19" xfId="0" applyFont="1" applyFill="1" applyBorder="1" applyAlignment="1">
      <alignment horizontal="center" vertical="center" wrapText="1"/>
    </xf>
    <xf numFmtId="0" fontId="21" fillId="0" borderId="20" xfId="0" applyFont="1" applyFill="1" applyBorder="1" applyAlignment="1">
      <alignment horizontal="center" vertical="center" wrapText="1"/>
    </xf>
    <xf numFmtId="9" fontId="24" fillId="0" borderId="4" xfId="1" applyFont="1" applyBorder="1" applyAlignment="1">
      <alignment horizontal="center" vertical="center"/>
    </xf>
    <xf numFmtId="164" fontId="21" fillId="4" borderId="12" xfId="0" applyNumberFormat="1" applyFont="1" applyFill="1" applyBorder="1" applyAlignment="1">
      <alignment horizontal="center" textRotation="90"/>
    </xf>
    <xf numFmtId="164" fontId="21" fillId="4" borderId="4" xfId="0" applyNumberFormat="1" applyFont="1" applyFill="1" applyBorder="1" applyAlignment="1">
      <alignment horizontal="center" textRotation="90"/>
    </xf>
    <xf numFmtId="164" fontId="21" fillId="4" borderId="13" xfId="0" applyNumberFormat="1" applyFont="1" applyFill="1" applyBorder="1" applyAlignment="1">
      <alignment horizontal="center" textRotation="90"/>
    </xf>
    <xf numFmtId="164" fontId="21" fillId="4" borderId="0" xfId="0" applyNumberFormat="1" applyFont="1" applyFill="1" applyAlignment="1">
      <alignment horizontal="center" textRotation="90"/>
    </xf>
    <xf numFmtId="0" fontId="21" fillId="4" borderId="0" xfId="0" applyFont="1" applyFill="1" applyAlignment="1">
      <alignment horizont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left" vertical="center"/>
      <protection locked="0"/>
    </xf>
    <xf numFmtId="14" fontId="13" fillId="0" borderId="0" xfId="0" applyNumberFormat="1" applyFont="1" applyBorder="1" applyAlignment="1" applyProtection="1">
      <alignment horizontal="center" vertical="center"/>
      <protection locked="0"/>
    </xf>
    <xf numFmtId="0" fontId="13" fillId="0" borderId="0" xfId="0" applyNumberFormat="1" applyFont="1" applyBorder="1" applyAlignment="1" applyProtection="1">
      <alignment horizontal="center" vertical="center"/>
      <protection locked="0"/>
    </xf>
    <xf numFmtId="14" fontId="13" fillId="0" borderId="19" xfId="0" quotePrefix="1" applyNumberFormat="1" applyFont="1" applyFill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left" vertical="center"/>
      <protection locked="0"/>
    </xf>
    <xf numFmtId="14" fontId="13" fillId="0" borderId="0" xfId="0" applyNumberFormat="1" applyFont="1" applyBorder="1" applyAlignment="1" applyProtection="1">
      <alignment horizontal="left" vertical="center"/>
      <protection locked="0"/>
    </xf>
    <xf numFmtId="0" fontId="13" fillId="0" borderId="0" xfId="0" applyNumberFormat="1" applyFont="1" applyBorder="1" applyAlignment="1" applyProtection="1">
      <alignment horizontal="left" vertical="center"/>
      <protection locked="0"/>
    </xf>
    <xf numFmtId="14" fontId="13" fillId="0" borderId="19" xfId="0" quotePrefix="1" applyNumberFormat="1" applyFont="1" applyFill="1" applyBorder="1" applyAlignment="1" applyProtection="1">
      <alignment horizontal="left" vertical="center"/>
      <protection locked="0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2" fillId="2" borderId="3" xfId="0" applyFont="1" applyFill="1" applyBorder="1" applyAlignment="1" applyProtection="1">
      <alignment horizontal="center" vertical="center"/>
      <protection locked="0"/>
    </xf>
    <xf numFmtId="0" fontId="22" fillId="2" borderId="19" xfId="0" applyFont="1" applyFill="1" applyBorder="1" applyAlignment="1" applyProtection="1">
      <alignment horizontal="left" vertical="center"/>
      <protection locked="0"/>
    </xf>
    <xf numFmtId="14" fontId="22" fillId="2" borderId="0" xfId="0" applyNumberFormat="1" applyFont="1" applyFill="1" applyBorder="1" applyAlignment="1" applyProtection="1">
      <alignment horizontal="center" vertical="center"/>
      <protection locked="0"/>
    </xf>
    <xf numFmtId="0" fontId="22" fillId="2" borderId="0" xfId="0" applyNumberFormat="1" applyFont="1" applyFill="1" applyBorder="1" applyAlignment="1" applyProtection="1">
      <alignment horizontal="center" vertical="center"/>
      <protection locked="0"/>
    </xf>
    <xf numFmtId="14" fontId="22" fillId="2" borderId="19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NumberFormat="1" applyFont="1" applyFill="1" applyBorder="1" applyAlignment="1" applyProtection="1">
      <alignment horizontal="center" vertical="center"/>
      <protection locked="0"/>
    </xf>
    <xf numFmtId="166" fontId="2" fillId="5" borderId="7" xfId="0" applyNumberFormat="1" applyFont="1" applyFill="1" applyBorder="1" applyAlignment="1">
      <alignment horizontal="center"/>
    </xf>
    <xf numFmtId="0" fontId="19" fillId="0" borderId="0" xfId="0" applyFont="1" applyAlignment="1">
      <alignment horizontal="left"/>
    </xf>
    <xf numFmtId="0" fontId="6" fillId="4" borderId="2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 wrapText="1"/>
    </xf>
    <xf numFmtId="0" fontId="6" fillId="4" borderId="20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4" borderId="18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6" fillId="4" borderId="25" xfId="0" applyFont="1" applyFill="1" applyBorder="1" applyAlignment="1">
      <alignment horizontal="center" vertical="center" wrapText="1"/>
    </xf>
    <xf numFmtId="0" fontId="6" fillId="4" borderId="9" xfId="0" applyNumberFormat="1" applyFont="1" applyFill="1" applyBorder="1" applyAlignment="1">
      <alignment horizontal="center" vertical="center" wrapText="1"/>
    </xf>
    <xf numFmtId="0" fontId="6" fillId="4" borderId="10" xfId="0" applyNumberFormat="1" applyFont="1" applyFill="1" applyBorder="1" applyAlignment="1">
      <alignment horizontal="center" vertical="center" wrapText="1"/>
    </xf>
  </cellXfs>
  <cellStyles count="3">
    <cellStyle name="Monétaire" xfId="2" builtinId="4"/>
    <cellStyle name="Normal" xfId="0" builtinId="0"/>
    <cellStyle name="Pourcentage" xfId="1" builtinId="5"/>
  </cellStyles>
  <dxfs count="27">
    <dxf>
      <fill>
        <patternFill>
          <bgColor theme="0" tint="-4.9989318521683403E-2"/>
        </patternFill>
      </fill>
    </dxf>
    <dxf>
      <fill>
        <patternFill>
          <bgColor theme="3" tint="0.59996337778862885"/>
        </patternFill>
      </fill>
      <border>
        <left/>
        <right/>
        <top style="thin">
          <color theme="4"/>
        </top>
        <bottom style="thin">
          <color theme="4"/>
        </bottom>
      </border>
    </dxf>
    <dxf>
      <fill>
        <patternFill>
          <bgColor theme="5"/>
        </patternFill>
      </fill>
      <border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6"/>
        </patternFill>
      </fill>
      <border>
        <top style="thin">
          <color theme="6"/>
        </top>
        <bottom style="thin">
          <color theme="6"/>
        </bottom>
        <vertical/>
        <horizontal/>
      </border>
    </dxf>
    <dxf>
      <fill>
        <patternFill>
          <bgColor theme="3"/>
        </patternFill>
      </fill>
      <border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rgb="FFFF0000"/>
        </left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3" tint="0.59996337778862885"/>
        </patternFill>
      </fill>
      <border>
        <left/>
        <right/>
        <top style="thin">
          <color theme="4"/>
        </top>
        <bottom style="thin">
          <color theme="4"/>
        </bottom>
      </border>
    </dxf>
    <dxf>
      <fill>
        <patternFill>
          <bgColor theme="5"/>
        </patternFill>
      </fill>
      <border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6"/>
        </patternFill>
      </fill>
      <border>
        <top style="thin">
          <color theme="6"/>
        </top>
        <bottom style="thin">
          <color theme="6"/>
        </bottom>
        <vertical/>
        <horizontal/>
      </border>
    </dxf>
    <dxf>
      <fill>
        <patternFill>
          <bgColor theme="3"/>
        </patternFill>
      </fill>
      <border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rgb="FFFF0000"/>
        </left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3" tint="0.59996337778862885"/>
        </patternFill>
      </fill>
      <border>
        <left/>
        <right/>
        <top style="thin">
          <color theme="4"/>
        </top>
        <bottom style="thin">
          <color theme="4"/>
        </bottom>
      </border>
    </dxf>
    <dxf>
      <fill>
        <patternFill>
          <bgColor theme="5"/>
        </patternFill>
      </fill>
      <border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6"/>
        </patternFill>
      </fill>
      <border>
        <top style="thin">
          <color theme="6"/>
        </top>
        <bottom style="thin">
          <color theme="6"/>
        </bottom>
        <vertical/>
        <horizontal/>
      </border>
    </dxf>
    <dxf>
      <fill>
        <patternFill>
          <bgColor theme="3"/>
        </patternFill>
      </fill>
      <border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 tint="-4.9989318521683403E-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gecip\gecip\3%20-%20ETUDES\3%20-%20METHODES%20EN%20COURS\Planning%20excel\Diagramme-de-Gantt-sur-Excel-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 refreshError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CN31"/>
  <sheetViews>
    <sheetView tabSelected="1" zoomScaleNormal="100" workbookViewId="0">
      <pane xSplit="10" ySplit="8" topLeftCell="K9" activePane="bottomRight" state="frozen"/>
      <selection pane="topRight" activeCell="K1" sqref="K1"/>
      <selection pane="bottomLeft" activeCell="A12" sqref="A12"/>
      <selection pane="bottomRight" activeCell="F34" sqref="F34"/>
    </sheetView>
  </sheetViews>
  <sheetFormatPr baseColWidth="10" defaultRowHeight="15" outlineLevelCol="1"/>
  <cols>
    <col min="1" max="1" width="5.7109375" customWidth="1"/>
    <col min="2" max="2" width="2.7109375" style="12" hidden="1" customWidth="1"/>
    <col min="3" max="3" width="26.7109375" customWidth="1"/>
    <col min="4" max="4" width="12.7109375" style="3" customWidth="1" outlineLevel="1"/>
    <col min="5" max="5" width="5.7109375" customWidth="1" outlineLevel="1"/>
    <col min="6" max="6" width="12.7109375" style="3" customWidth="1" outlineLevel="1"/>
    <col min="7" max="7" width="1.7109375" style="20" customWidth="1"/>
    <col min="8" max="8" width="18.140625" style="12" customWidth="1" outlineLevel="1"/>
    <col min="9" max="9" width="1.7109375" style="67" customWidth="1" outlineLevel="1"/>
    <col min="10" max="10" width="5.7109375" style="12" customWidth="1" outlineLevel="1"/>
    <col min="11" max="11" width="1.7109375" style="20" customWidth="1"/>
    <col min="12" max="12" width="9.42578125" style="77" hidden="1" customWidth="1"/>
    <col min="13" max="13" width="2.140625" customWidth="1"/>
    <col min="14" max="532" width="2.140625" style="1" customWidth="1"/>
    <col min="533" max="769" width="2.140625" customWidth="1"/>
  </cols>
  <sheetData>
    <row r="1" spans="1:768" s="39" customFormat="1" ht="20.25" thickBot="1">
      <c r="B1" s="40"/>
      <c r="D1" s="41"/>
      <c r="E1" s="41"/>
      <c r="F1" s="41"/>
      <c r="G1" s="42"/>
      <c r="H1" s="41"/>
      <c r="I1" s="64"/>
      <c r="J1" s="16"/>
      <c r="K1" s="42"/>
      <c r="L1" s="77" t="s">
        <v>1</v>
      </c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  <c r="X1" s="117"/>
      <c r="Y1" s="117"/>
      <c r="Z1" s="117"/>
      <c r="AA1" s="117"/>
      <c r="AB1" s="117"/>
      <c r="AC1" s="117"/>
      <c r="AD1" s="117"/>
      <c r="AE1" s="117"/>
      <c r="AF1" s="117"/>
      <c r="AG1" s="117"/>
      <c r="AH1" s="117"/>
      <c r="AI1" s="117"/>
      <c r="AJ1" s="117"/>
      <c r="AK1" s="117"/>
      <c r="AL1" s="117"/>
      <c r="AM1" s="117"/>
      <c r="AN1" s="117"/>
      <c r="AO1" s="117"/>
      <c r="AP1" s="117"/>
      <c r="AQ1" s="117"/>
      <c r="AR1" s="117"/>
      <c r="AS1" s="117"/>
      <c r="AT1" s="117"/>
      <c r="AU1" s="117"/>
      <c r="AV1" s="117"/>
      <c r="AW1" s="117"/>
      <c r="AX1" s="117"/>
      <c r="AY1" s="117"/>
      <c r="AZ1" s="117"/>
      <c r="BA1" s="117"/>
      <c r="BB1" s="117"/>
      <c r="BC1" s="117"/>
      <c r="BD1" s="117"/>
      <c r="BE1" s="117"/>
      <c r="BF1" s="117"/>
      <c r="BG1" s="117"/>
      <c r="BH1" s="117"/>
    </row>
    <row r="2" spans="1:768" s="39" customFormat="1" ht="20.25" thickBot="1">
      <c r="B2" s="40"/>
      <c r="D2" s="41"/>
      <c r="E2" s="41"/>
      <c r="F2" s="41"/>
      <c r="G2" s="42"/>
      <c r="H2" s="82" t="s">
        <v>27</v>
      </c>
      <c r="I2" s="83"/>
      <c r="J2" s="82" t="s">
        <v>28</v>
      </c>
      <c r="K2" s="42"/>
      <c r="L2" s="78" t="s">
        <v>28</v>
      </c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117"/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7"/>
      <c r="AU2" s="117"/>
      <c r="AV2" s="117"/>
      <c r="AW2" s="117"/>
      <c r="AX2" s="117"/>
      <c r="AY2" s="117"/>
      <c r="AZ2" s="117"/>
      <c r="BA2" s="117"/>
      <c r="BB2" s="117"/>
      <c r="BC2" s="117"/>
      <c r="BD2" s="117"/>
      <c r="BE2" s="117"/>
      <c r="BF2" s="117"/>
      <c r="BG2" s="117"/>
      <c r="BH2" s="117"/>
    </row>
    <row r="3" spans="1:768" ht="9.9499999999999993" customHeight="1" thickBot="1">
      <c r="A3" s="13"/>
      <c r="C3" s="13"/>
      <c r="D3" s="13"/>
      <c r="E3" s="13"/>
      <c r="F3" s="13"/>
      <c r="G3" s="24"/>
      <c r="H3" s="13"/>
      <c r="I3" s="65"/>
      <c r="J3" s="61"/>
      <c r="K3" s="19"/>
      <c r="L3" s="75">
        <f ca="1">TODAY()</f>
        <v>43174</v>
      </c>
      <c r="M3" s="1"/>
      <c r="AR3" s="1" t="str">
        <f t="shared" ref="AR3:BA3" si="0">IF(AR6=R7,R3,"")</f>
        <v/>
      </c>
      <c r="AS3" s="1" t="str">
        <f t="shared" si="0"/>
        <v/>
      </c>
      <c r="AT3" s="1" t="str">
        <f t="shared" si="0"/>
        <v/>
      </c>
      <c r="AU3" s="1" t="str">
        <f t="shared" si="0"/>
        <v/>
      </c>
      <c r="AV3" s="1" t="str">
        <f t="shared" si="0"/>
        <v/>
      </c>
      <c r="AW3" s="1" t="str">
        <f t="shared" si="0"/>
        <v/>
      </c>
      <c r="AX3" s="1" t="str">
        <f t="shared" si="0"/>
        <v/>
      </c>
      <c r="AY3" s="1" t="str">
        <f t="shared" si="0"/>
        <v/>
      </c>
      <c r="AZ3" s="1" t="str">
        <f t="shared" si="0"/>
        <v/>
      </c>
      <c r="BA3" s="1" t="str">
        <f t="shared" si="0"/>
        <v/>
      </c>
      <c r="TL3"/>
    </row>
    <row r="4" spans="1:768" ht="15.75" hidden="1" customHeight="1" thickBot="1">
      <c r="A4" s="120" t="s">
        <v>0</v>
      </c>
      <c r="B4" s="121"/>
      <c r="C4" s="122"/>
      <c r="D4" s="6" t="s">
        <v>1</v>
      </c>
      <c r="E4" s="2"/>
      <c r="F4" s="5"/>
      <c r="G4" s="36"/>
      <c r="H4" s="81"/>
      <c r="I4" s="4"/>
      <c r="J4" s="61"/>
      <c r="K4" s="4"/>
      <c r="L4" s="75"/>
      <c r="M4" s="1"/>
      <c r="TL4"/>
    </row>
    <row r="5" spans="1:768" s="60" customFormat="1" ht="15" customHeight="1" thickBot="1">
      <c r="A5" s="123" t="s">
        <v>12</v>
      </c>
      <c r="B5" s="124"/>
      <c r="C5" s="125"/>
      <c r="D5" s="53">
        <v>43101</v>
      </c>
      <c r="E5" s="43" t="s">
        <v>13</v>
      </c>
      <c r="F5" s="54" t="s">
        <v>23</v>
      </c>
      <c r="G5" s="68"/>
      <c r="H5" s="55"/>
      <c r="I5" s="66"/>
      <c r="J5" s="70"/>
      <c r="K5" s="56"/>
      <c r="L5" s="79"/>
      <c r="M5" s="57"/>
      <c r="N5" s="57"/>
      <c r="O5" s="57"/>
      <c r="P5" s="57"/>
      <c r="Q5" s="116">
        <f>D5</f>
        <v>43101</v>
      </c>
      <c r="R5" s="116"/>
      <c r="S5" s="116"/>
      <c r="T5" s="116"/>
      <c r="U5" s="116"/>
      <c r="V5" s="116"/>
      <c r="W5" s="116"/>
      <c r="X5" s="116"/>
      <c r="Y5" s="116"/>
      <c r="Z5" s="116"/>
      <c r="AA5" s="116"/>
      <c r="AB5" s="116"/>
      <c r="AC5" s="116"/>
      <c r="AD5" s="116"/>
      <c r="AE5" s="116"/>
      <c r="AF5" s="116"/>
      <c r="AG5" s="116"/>
      <c r="AH5" s="116"/>
      <c r="AI5" s="116"/>
      <c r="AJ5" s="116"/>
      <c r="AK5" s="116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116">
        <f>EDATE(Q5,1)</f>
        <v>43132</v>
      </c>
      <c r="AW5" s="116"/>
      <c r="AX5" s="116"/>
      <c r="AY5" s="116"/>
      <c r="AZ5" s="116"/>
      <c r="BA5" s="116"/>
      <c r="BB5" s="116"/>
      <c r="BC5" s="116"/>
      <c r="BD5" s="116"/>
      <c r="BE5" s="116"/>
      <c r="BF5" s="116"/>
      <c r="BG5" s="116"/>
      <c r="BH5" s="116"/>
      <c r="BI5" s="116"/>
      <c r="BJ5" s="116"/>
      <c r="BK5" s="116"/>
      <c r="BL5" s="116"/>
      <c r="BM5" s="116"/>
      <c r="BN5" s="116"/>
      <c r="BO5" s="116"/>
      <c r="BP5" s="116"/>
      <c r="BQ5" s="57"/>
      <c r="BR5" s="57"/>
      <c r="BS5" s="57"/>
      <c r="BT5" s="57"/>
      <c r="BU5" s="57"/>
      <c r="BV5" s="57"/>
      <c r="BW5" s="57"/>
      <c r="BX5" s="116">
        <f>EDATE(AV5,1)</f>
        <v>43160</v>
      </c>
      <c r="BY5" s="116"/>
      <c r="BZ5" s="116"/>
      <c r="CA5" s="116"/>
      <c r="CB5" s="116"/>
      <c r="CC5" s="116"/>
      <c r="CD5" s="116"/>
      <c r="CE5" s="116"/>
      <c r="CF5" s="116"/>
      <c r="CG5" s="116"/>
      <c r="CH5" s="116"/>
      <c r="CI5" s="116"/>
      <c r="CJ5" s="116"/>
      <c r="CK5" s="116"/>
      <c r="CL5" s="116"/>
      <c r="CM5" s="116"/>
      <c r="CN5" s="116"/>
      <c r="CO5" s="116"/>
      <c r="CP5" s="116"/>
      <c r="CQ5" s="116"/>
      <c r="CR5" s="116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116">
        <f>EDATE(BX5,1)</f>
        <v>43191</v>
      </c>
      <c r="DD5" s="116"/>
      <c r="DE5" s="116"/>
      <c r="DF5" s="116"/>
      <c r="DG5" s="116"/>
      <c r="DH5" s="116"/>
      <c r="DI5" s="116"/>
      <c r="DJ5" s="116"/>
      <c r="DK5" s="116"/>
      <c r="DL5" s="116"/>
      <c r="DM5" s="116"/>
      <c r="DN5" s="116"/>
      <c r="DO5" s="116"/>
      <c r="DP5" s="116"/>
      <c r="DQ5" s="116"/>
      <c r="DR5" s="116"/>
      <c r="DS5" s="116"/>
      <c r="DT5" s="116"/>
      <c r="DU5" s="116"/>
      <c r="DV5" s="116"/>
      <c r="DW5" s="116"/>
      <c r="DX5" s="57"/>
      <c r="DY5" s="57"/>
      <c r="DZ5" s="57"/>
      <c r="EA5" s="57"/>
      <c r="EB5" s="57"/>
      <c r="EC5" s="57"/>
      <c r="ED5" s="57"/>
      <c r="EE5" s="57"/>
      <c r="EF5" s="57"/>
      <c r="EG5" s="116">
        <f>EDATE(DC5,1)</f>
        <v>43221</v>
      </c>
      <c r="EH5" s="116"/>
      <c r="EI5" s="116"/>
      <c r="EJ5" s="116"/>
      <c r="EK5" s="116"/>
      <c r="EL5" s="116"/>
      <c r="EM5" s="116"/>
      <c r="EN5" s="116"/>
      <c r="EO5" s="116"/>
      <c r="EP5" s="116"/>
      <c r="EQ5" s="116"/>
      <c r="ER5" s="116"/>
      <c r="ES5" s="116"/>
      <c r="ET5" s="116"/>
      <c r="EU5" s="116"/>
      <c r="EV5" s="116"/>
      <c r="EW5" s="116"/>
      <c r="EX5" s="116"/>
      <c r="EY5" s="116"/>
      <c r="EZ5" s="116"/>
      <c r="FA5" s="116"/>
      <c r="FB5" s="57"/>
      <c r="FC5" s="57"/>
      <c r="FD5" s="57"/>
      <c r="FE5" s="57"/>
      <c r="FF5" s="57"/>
      <c r="FG5" s="57"/>
      <c r="FH5" s="57"/>
      <c r="FI5" s="57"/>
      <c r="FJ5" s="57"/>
      <c r="FK5" s="57"/>
      <c r="FL5" s="116">
        <f>EDATE(EG5,1)</f>
        <v>43252</v>
      </c>
      <c r="FM5" s="116"/>
      <c r="FN5" s="116"/>
      <c r="FO5" s="116"/>
      <c r="FP5" s="116"/>
      <c r="FQ5" s="116"/>
      <c r="FR5" s="116"/>
      <c r="FS5" s="116"/>
      <c r="FT5" s="116"/>
      <c r="FU5" s="116"/>
      <c r="FV5" s="116"/>
      <c r="FW5" s="116"/>
      <c r="FX5" s="116"/>
      <c r="FY5" s="116"/>
      <c r="FZ5" s="116"/>
      <c r="GA5" s="116"/>
      <c r="GB5" s="116"/>
      <c r="GC5" s="116"/>
      <c r="GD5" s="116"/>
      <c r="GE5" s="116"/>
      <c r="GF5" s="116"/>
      <c r="GG5" s="57"/>
      <c r="GH5" s="57"/>
      <c r="GI5" s="57"/>
      <c r="GJ5" s="57"/>
      <c r="GK5" s="57"/>
      <c r="GL5" s="57"/>
      <c r="GM5" s="57"/>
      <c r="GN5" s="57"/>
      <c r="GO5" s="57"/>
      <c r="GP5" s="116">
        <f>EDATE(FL5,1)</f>
        <v>43282</v>
      </c>
      <c r="GQ5" s="116"/>
      <c r="GR5" s="116"/>
      <c r="GS5" s="116"/>
      <c r="GT5" s="116"/>
      <c r="GU5" s="116"/>
      <c r="GV5" s="116"/>
      <c r="GW5" s="116"/>
      <c r="GX5" s="116"/>
      <c r="GY5" s="116"/>
      <c r="GZ5" s="116"/>
      <c r="HA5" s="116"/>
      <c r="HB5" s="116"/>
      <c r="HC5" s="116"/>
      <c r="HD5" s="116"/>
      <c r="HE5" s="116"/>
      <c r="HF5" s="116"/>
      <c r="HG5" s="116"/>
      <c r="HH5" s="116"/>
      <c r="HI5" s="116"/>
      <c r="HJ5" s="116"/>
      <c r="HK5" s="57"/>
      <c r="HL5" s="57"/>
      <c r="HM5" s="57"/>
      <c r="HN5" s="57"/>
      <c r="HO5" s="57"/>
      <c r="HP5" s="57"/>
      <c r="HQ5" s="57"/>
      <c r="HR5" s="57"/>
      <c r="HS5" s="57"/>
      <c r="HT5" s="57"/>
      <c r="HU5" s="116">
        <f>EDATE(GP5,1)</f>
        <v>43313</v>
      </c>
      <c r="HV5" s="116"/>
      <c r="HW5" s="116"/>
      <c r="HX5" s="116"/>
      <c r="HY5" s="116"/>
      <c r="HZ5" s="116"/>
      <c r="IA5" s="116"/>
      <c r="IB5" s="116"/>
      <c r="IC5" s="116"/>
      <c r="ID5" s="116"/>
      <c r="IE5" s="116"/>
      <c r="IF5" s="116"/>
      <c r="IG5" s="116"/>
      <c r="IH5" s="116"/>
      <c r="II5" s="116"/>
      <c r="IJ5" s="116"/>
      <c r="IK5" s="116"/>
      <c r="IL5" s="116"/>
      <c r="IM5" s="116"/>
      <c r="IN5" s="116"/>
      <c r="IO5" s="116"/>
      <c r="IP5" s="57"/>
      <c r="IQ5" s="57"/>
      <c r="IR5" s="57"/>
      <c r="IS5" s="57"/>
      <c r="IT5" s="57"/>
      <c r="IU5" s="57"/>
      <c r="IV5" s="57"/>
      <c r="IW5" s="57"/>
      <c r="IX5" s="57"/>
      <c r="IY5" s="57"/>
      <c r="IZ5" s="116">
        <f>EDATE(HU5,1)</f>
        <v>43344</v>
      </c>
      <c r="JA5" s="116"/>
      <c r="JB5" s="116"/>
      <c r="JC5" s="116"/>
      <c r="JD5" s="116"/>
      <c r="JE5" s="116"/>
      <c r="JF5" s="116"/>
      <c r="JG5" s="116"/>
      <c r="JH5" s="116"/>
      <c r="JI5" s="116"/>
      <c r="JJ5" s="116"/>
      <c r="JK5" s="116"/>
      <c r="JL5" s="116"/>
      <c r="JM5" s="116"/>
      <c r="JN5" s="116"/>
      <c r="JO5" s="116"/>
      <c r="JP5" s="116"/>
      <c r="JQ5" s="116"/>
      <c r="JR5" s="116"/>
      <c r="JS5" s="116"/>
      <c r="JT5" s="116"/>
      <c r="JU5" s="57"/>
      <c r="JV5" s="57"/>
      <c r="JW5" s="57"/>
      <c r="JX5" s="57"/>
      <c r="JY5" s="57"/>
      <c r="JZ5" s="57"/>
      <c r="KA5" s="57"/>
      <c r="KB5" s="57"/>
      <c r="KC5" s="57"/>
      <c r="KD5" s="116">
        <f>EDATE(IZ5,1)</f>
        <v>43374</v>
      </c>
      <c r="KE5" s="116"/>
      <c r="KF5" s="116"/>
      <c r="KG5" s="116"/>
      <c r="KH5" s="116"/>
      <c r="KI5" s="116"/>
      <c r="KJ5" s="116"/>
      <c r="KK5" s="116"/>
      <c r="KL5" s="116"/>
      <c r="KM5" s="116"/>
      <c r="KN5" s="116"/>
      <c r="KO5" s="116"/>
      <c r="KP5" s="116"/>
      <c r="KQ5" s="116"/>
      <c r="KR5" s="116"/>
      <c r="KS5" s="116"/>
      <c r="KT5" s="116"/>
      <c r="KU5" s="116"/>
      <c r="KV5" s="116"/>
      <c r="KW5" s="116"/>
      <c r="KX5" s="116"/>
      <c r="KY5" s="57"/>
      <c r="KZ5" s="57"/>
      <c r="LA5" s="57"/>
      <c r="LB5" s="57"/>
      <c r="LC5" s="57"/>
      <c r="LD5" s="57"/>
      <c r="LE5" s="57"/>
      <c r="LF5" s="57"/>
      <c r="LG5" s="57"/>
      <c r="LH5" s="57"/>
      <c r="LI5" s="116">
        <f>EDATE(KD5,1)</f>
        <v>43405</v>
      </c>
      <c r="LJ5" s="116"/>
      <c r="LK5" s="116"/>
      <c r="LL5" s="116"/>
      <c r="LM5" s="116"/>
      <c r="LN5" s="116"/>
      <c r="LO5" s="116"/>
      <c r="LP5" s="116"/>
      <c r="LQ5" s="116"/>
      <c r="LR5" s="116"/>
      <c r="LS5" s="116"/>
      <c r="LT5" s="116"/>
      <c r="LU5" s="116"/>
      <c r="LV5" s="116"/>
      <c r="LW5" s="116"/>
      <c r="LX5" s="116"/>
      <c r="LY5" s="116"/>
      <c r="LZ5" s="116"/>
      <c r="MA5" s="116"/>
      <c r="MB5" s="116"/>
      <c r="MC5" s="116"/>
      <c r="MD5" s="57"/>
      <c r="ME5" s="57"/>
      <c r="MF5" s="57"/>
      <c r="MG5" s="57"/>
      <c r="MH5" s="57"/>
      <c r="MI5" s="57"/>
      <c r="MJ5" s="57"/>
      <c r="MK5" s="57"/>
      <c r="ML5" s="57"/>
      <c r="MM5" s="116">
        <f>EDATE(LI5,1)</f>
        <v>43435</v>
      </c>
      <c r="MN5" s="116"/>
      <c r="MO5" s="116"/>
      <c r="MP5" s="116"/>
      <c r="MQ5" s="116"/>
      <c r="MR5" s="116"/>
      <c r="MS5" s="116"/>
      <c r="MT5" s="116"/>
      <c r="MU5" s="116"/>
      <c r="MV5" s="116"/>
      <c r="MW5" s="116"/>
      <c r="MX5" s="116"/>
      <c r="MY5" s="116"/>
      <c r="MZ5" s="116"/>
      <c r="NA5" s="116"/>
      <c r="NB5" s="116"/>
      <c r="NC5" s="116"/>
      <c r="ND5" s="116"/>
      <c r="NE5" s="116"/>
      <c r="NF5" s="116"/>
      <c r="NG5" s="116"/>
      <c r="NH5" s="57"/>
      <c r="NI5" s="57"/>
      <c r="NJ5" s="57"/>
      <c r="NK5" s="57"/>
      <c r="NL5" s="57"/>
      <c r="NM5" s="57"/>
      <c r="NN5" s="57"/>
      <c r="NO5" s="57"/>
      <c r="NP5" s="57"/>
      <c r="NQ5" s="57"/>
      <c r="NR5" s="116">
        <f>EDATE(MM5,1)</f>
        <v>43466</v>
      </c>
      <c r="NS5" s="116"/>
      <c r="NT5" s="116"/>
      <c r="NU5" s="116"/>
      <c r="NV5" s="116"/>
      <c r="NW5" s="116"/>
      <c r="NX5" s="116"/>
      <c r="NY5" s="116"/>
      <c r="NZ5" s="116"/>
      <c r="OA5" s="116"/>
      <c r="OB5" s="116"/>
      <c r="OC5" s="116"/>
      <c r="OD5" s="116"/>
      <c r="OE5" s="116"/>
      <c r="OF5" s="116"/>
      <c r="OG5" s="116"/>
      <c r="OH5" s="116"/>
      <c r="OI5" s="116"/>
      <c r="OJ5" s="116"/>
      <c r="OK5" s="116"/>
      <c r="OL5" s="116"/>
      <c r="OM5" s="57"/>
      <c r="ON5" s="57"/>
      <c r="OO5" s="57"/>
      <c r="OP5" s="57"/>
      <c r="OQ5" s="57"/>
      <c r="OR5" s="57"/>
      <c r="OS5" s="57"/>
      <c r="OT5" s="57"/>
      <c r="OU5" s="57"/>
      <c r="OV5" s="57"/>
      <c r="OW5" s="116">
        <f>EDATE(NR5,1)</f>
        <v>43497</v>
      </c>
      <c r="OX5" s="116"/>
      <c r="OY5" s="116"/>
      <c r="OZ5" s="116"/>
      <c r="PA5" s="116"/>
      <c r="PB5" s="116"/>
      <c r="PC5" s="116"/>
      <c r="PD5" s="116"/>
      <c r="PE5" s="116"/>
      <c r="PF5" s="116"/>
      <c r="PG5" s="116"/>
      <c r="PH5" s="116"/>
      <c r="PI5" s="116"/>
      <c r="PJ5" s="116"/>
      <c r="PK5" s="116"/>
      <c r="PL5" s="116"/>
      <c r="PM5" s="116"/>
      <c r="PN5" s="116"/>
      <c r="PO5" s="116"/>
      <c r="PP5" s="116"/>
      <c r="PQ5" s="116"/>
      <c r="PR5" s="57"/>
      <c r="PS5" s="57"/>
      <c r="PT5" s="57"/>
      <c r="PU5" s="57"/>
      <c r="PV5" s="57"/>
      <c r="PW5" s="57"/>
      <c r="PX5" s="57"/>
      <c r="PY5" s="116">
        <f>EDATE(OW5,1)</f>
        <v>43525</v>
      </c>
      <c r="PZ5" s="116"/>
      <c r="QA5" s="116"/>
      <c r="QB5" s="116"/>
      <c r="QC5" s="116"/>
      <c r="QD5" s="116"/>
      <c r="QE5" s="116"/>
      <c r="QF5" s="116"/>
      <c r="QG5" s="116"/>
      <c r="QH5" s="116"/>
      <c r="QI5" s="116"/>
      <c r="QJ5" s="116"/>
      <c r="QK5" s="116"/>
      <c r="QL5" s="116"/>
      <c r="QM5" s="116"/>
      <c r="QN5" s="116"/>
      <c r="QO5" s="116"/>
      <c r="QP5" s="116"/>
      <c r="QQ5" s="116"/>
      <c r="QR5" s="116"/>
      <c r="QS5" s="116"/>
      <c r="QT5" s="57"/>
      <c r="QU5" s="57"/>
      <c r="QV5" s="57"/>
      <c r="QW5" s="57"/>
      <c r="QX5" s="57"/>
      <c r="QY5" s="57"/>
      <c r="QZ5" s="57"/>
      <c r="RA5" s="57"/>
      <c r="RB5" s="57"/>
      <c r="RC5" s="57"/>
      <c r="RD5" s="116">
        <f>EDATE(PY5,1)</f>
        <v>43556</v>
      </c>
      <c r="RE5" s="116"/>
      <c r="RF5" s="116"/>
      <c r="RG5" s="116"/>
      <c r="RH5" s="116"/>
      <c r="RI5" s="116"/>
      <c r="RJ5" s="116"/>
      <c r="RK5" s="116"/>
      <c r="RL5" s="116"/>
      <c r="RM5" s="116"/>
      <c r="RN5" s="116"/>
      <c r="RO5" s="116"/>
      <c r="RP5" s="116"/>
      <c r="RQ5" s="116"/>
      <c r="RR5" s="116"/>
      <c r="RS5" s="116"/>
      <c r="RT5" s="116"/>
      <c r="RU5" s="116"/>
      <c r="RV5" s="116"/>
      <c r="RW5" s="116"/>
      <c r="RX5" s="116"/>
      <c r="RY5" s="57"/>
      <c r="RZ5" s="57"/>
      <c r="SA5" s="57"/>
      <c r="SB5" s="57"/>
      <c r="SC5" s="57"/>
      <c r="SD5" s="57"/>
      <c r="SE5" s="57"/>
      <c r="SF5" s="57"/>
      <c r="SG5" s="57"/>
      <c r="SH5" s="116">
        <f>EDATE(RD5,1)</f>
        <v>43586</v>
      </c>
      <c r="SI5" s="116"/>
      <c r="SJ5" s="116"/>
      <c r="SK5" s="116"/>
      <c r="SL5" s="116"/>
      <c r="SM5" s="116"/>
      <c r="SN5" s="116"/>
      <c r="SO5" s="116"/>
      <c r="SP5" s="116"/>
      <c r="SQ5" s="116"/>
      <c r="SR5" s="116"/>
      <c r="SS5" s="116"/>
      <c r="ST5" s="116"/>
      <c r="SU5" s="116"/>
      <c r="SV5" s="116"/>
      <c r="SW5" s="116"/>
      <c r="SX5" s="116"/>
      <c r="SY5" s="116"/>
      <c r="SZ5" s="116"/>
      <c r="TA5" s="116"/>
      <c r="TB5" s="116"/>
      <c r="TC5" s="57"/>
      <c r="TD5" s="57"/>
      <c r="TE5" s="57"/>
      <c r="TF5" s="57"/>
      <c r="TG5" s="57"/>
      <c r="TH5" s="57"/>
      <c r="TI5" s="57"/>
      <c r="TJ5" s="57"/>
      <c r="TK5" s="57"/>
      <c r="TL5" s="58"/>
      <c r="TM5" s="116">
        <f>EDATE(SH5,1)</f>
        <v>43617</v>
      </c>
      <c r="TN5" s="116"/>
      <c r="TO5" s="116"/>
      <c r="TP5" s="116"/>
      <c r="TQ5" s="116"/>
      <c r="TR5" s="116"/>
      <c r="TS5" s="116"/>
      <c r="TT5" s="116"/>
      <c r="TU5" s="116"/>
      <c r="TV5" s="116"/>
      <c r="TW5" s="116"/>
      <c r="TX5" s="116"/>
      <c r="TY5" s="116"/>
      <c r="TZ5" s="116"/>
      <c r="UA5" s="116"/>
      <c r="UB5" s="116"/>
      <c r="UC5" s="116"/>
      <c r="UD5" s="116"/>
      <c r="UE5" s="116"/>
      <c r="UF5" s="116"/>
      <c r="UG5" s="116"/>
      <c r="UH5" s="58"/>
      <c r="UI5" s="58"/>
      <c r="UJ5" s="58"/>
      <c r="UK5" s="58"/>
      <c r="UL5" s="58"/>
      <c r="UM5" s="58"/>
      <c r="UN5" s="58"/>
      <c r="UO5" s="58"/>
      <c r="UP5" s="58"/>
      <c r="UQ5" s="116">
        <f>EDATE(TM5,1)</f>
        <v>43647</v>
      </c>
      <c r="UR5" s="116"/>
      <c r="US5" s="116"/>
      <c r="UT5" s="116"/>
      <c r="UU5" s="116"/>
      <c r="UV5" s="116"/>
      <c r="UW5" s="116"/>
      <c r="UX5" s="116"/>
      <c r="UY5" s="116"/>
      <c r="UZ5" s="116"/>
      <c r="VA5" s="116"/>
      <c r="VB5" s="116"/>
      <c r="VC5" s="116"/>
      <c r="VD5" s="116"/>
      <c r="VE5" s="116"/>
      <c r="VF5" s="116"/>
      <c r="VG5" s="116"/>
      <c r="VH5" s="116"/>
      <c r="VI5" s="116"/>
      <c r="VJ5" s="116"/>
      <c r="VK5" s="116"/>
      <c r="VL5" s="58"/>
      <c r="VM5" s="58"/>
      <c r="VN5" s="58"/>
      <c r="VO5" s="58"/>
      <c r="VP5" s="58"/>
      <c r="VQ5" s="58"/>
      <c r="VR5" s="58"/>
      <c r="VS5" s="58"/>
      <c r="VT5" s="58"/>
      <c r="VU5" s="58"/>
      <c r="VV5" s="116">
        <f>EDATE(UQ5,1)</f>
        <v>43678</v>
      </c>
      <c r="VW5" s="116"/>
      <c r="VX5" s="116"/>
      <c r="VY5" s="116"/>
      <c r="VZ5" s="116"/>
      <c r="WA5" s="116"/>
      <c r="WB5" s="116"/>
      <c r="WC5" s="116"/>
      <c r="WD5" s="116"/>
      <c r="WE5" s="116"/>
      <c r="WF5" s="116"/>
      <c r="WG5" s="116"/>
      <c r="WH5" s="116"/>
      <c r="WI5" s="116"/>
      <c r="WJ5" s="116"/>
      <c r="WK5" s="116"/>
      <c r="WL5" s="116"/>
      <c r="WM5" s="116"/>
      <c r="WN5" s="116"/>
      <c r="WO5" s="116"/>
      <c r="WP5" s="116"/>
      <c r="WQ5" s="58"/>
      <c r="WR5" s="58"/>
      <c r="WS5" s="58"/>
      <c r="WT5" s="58"/>
      <c r="WU5" s="58"/>
      <c r="WV5" s="58"/>
      <c r="WW5" s="58"/>
      <c r="WX5" s="58"/>
      <c r="WY5" s="58"/>
      <c r="WZ5" s="58"/>
      <c r="XA5" s="116">
        <f>EDATE(VV5,1)</f>
        <v>43709</v>
      </c>
      <c r="XB5" s="116"/>
      <c r="XC5" s="116"/>
      <c r="XD5" s="116"/>
      <c r="XE5" s="116"/>
      <c r="XF5" s="116"/>
      <c r="XG5" s="116"/>
      <c r="XH5" s="116"/>
      <c r="XI5" s="116"/>
      <c r="XJ5" s="116"/>
      <c r="XK5" s="116"/>
      <c r="XL5" s="116"/>
      <c r="XM5" s="116"/>
      <c r="XN5" s="116"/>
      <c r="XO5" s="116"/>
      <c r="XP5" s="116"/>
      <c r="XQ5" s="116"/>
      <c r="XR5" s="116"/>
      <c r="XS5" s="116"/>
      <c r="XT5" s="116"/>
      <c r="XU5" s="116"/>
      <c r="XV5" s="58"/>
      <c r="XW5" s="58"/>
      <c r="XX5" s="58"/>
      <c r="XY5" s="58"/>
      <c r="XZ5" s="58"/>
      <c r="YA5" s="58"/>
      <c r="YB5" s="58"/>
      <c r="YC5" s="58"/>
      <c r="YD5" s="58"/>
      <c r="YE5" s="116">
        <f>EDATE(XA5,1)</f>
        <v>43739</v>
      </c>
      <c r="YF5" s="116"/>
      <c r="YG5" s="116"/>
      <c r="YH5" s="116"/>
      <c r="YI5" s="116"/>
      <c r="YJ5" s="116"/>
      <c r="YK5" s="116"/>
      <c r="YL5" s="116"/>
      <c r="YM5" s="116"/>
      <c r="YN5" s="116"/>
      <c r="YO5" s="116"/>
      <c r="YP5" s="116"/>
      <c r="YQ5" s="116"/>
      <c r="YR5" s="116"/>
      <c r="YS5" s="116"/>
      <c r="YT5" s="116"/>
      <c r="YU5" s="116"/>
      <c r="YV5" s="116"/>
      <c r="YW5" s="116"/>
      <c r="YX5" s="116"/>
      <c r="YY5" s="116"/>
      <c r="YZ5" s="58"/>
      <c r="ZA5" s="58"/>
      <c r="ZB5" s="58"/>
      <c r="ZC5" s="58"/>
      <c r="ZD5" s="58"/>
      <c r="ZE5" s="58"/>
      <c r="ZF5" s="58"/>
      <c r="ZG5" s="58"/>
      <c r="ZH5" s="58"/>
      <c r="ZI5" s="58"/>
      <c r="ZJ5" s="116">
        <f>EDATE(YE5,1)</f>
        <v>43770</v>
      </c>
      <c r="ZK5" s="116"/>
      <c r="ZL5" s="116"/>
      <c r="ZM5" s="116"/>
      <c r="ZN5" s="116"/>
      <c r="ZO5" s="116"/>
      <c r="ZP5" s="116"/>
      <c r="ZQ5" s="116"/>
      <c r="ZR5" s="116"/>
      <c r="ZS5" s="116"/>
      <c r="ZT5" s="116"/>
      <c r="ZU5" s="116"/>
      <c r="ZV5" s="116"/>
      <c r="ZW5" s="116"/>
      <c r="ZX5" s="116"/>
      <c r="ZY5" s="116"/>
      <c r="ZZ5" s="116"/>
      <c r="AAA5" s="116"/>
      <c r="AAB5" s="116"/>
      <c r="AAC5" s="116"/>
      <c r="AAD5" s="116"/>
      <c r="AAE5" s="58"/>
      <c r="AAF5" s="58"/>
      <c r="AAG5" s="58"/>
      <c r="AAH5" s="58"/>
      <c r="AAI5" s="58"/>
      <c r="AAJ5" s="58"/>
      <c r="AAK5" s="58"/>
      <c r="AAL5" s="58"/>
      <c r="AAM5" s="58"/>
      <c r="AAN5" s="116">
        <f>EDATE(ZJ5,1)</f>
        <v>43800</v>
      </c>
      <c r="AAO5" s="116"/>
      <c r="AAP5" s="116"/>
      <c r="AAQ5" s="116"/>
      <c r="AAR5" s="116"/>
      <c r="AAS5" s="116"/>
      <c r="AAT5" s="116"/>
      <c r="AAU5" s="116"/>
      <c r="AAV5" s="116"/>
      <c r="AAW5" s="116"/>
      <c r="AAX5" s="116"/>
      <c r="AAY5" s="116"/>
      <c r="AAZ5" s="116"/>
      <c r="ABA5" s="116"/>
      <c r="ABB5" s="116"/>
      <c r="ABC5" s="116"/>
      <c r="ABD5" s="116"/>
      <c r="ABE5" s="116"/>
      <c r="ABF5" s="116"/>
      <c r="ABG5" s="116"/>
      <c r="ABH5" s="116"/>
      <c r="ABI5" s="58"/>
      <c r="ABJ5" s="58"/>
      <c r="ABK5" s="58"/>
      <c r="ABL5" s="58"/>
      <c r="ABM5" s="58"/>
      <c r="ABN5" s="58"/>
      <c r="ABO5" s="59"/>
    </row>
    <row r="6" spans="1:768" s="99" customFormat="1" ht="15" customHeight="1">
      <c r="A6" s="128" t="s">
        <v>11</v>
      </c>
      <c r="B6" s="90"/>
      <c r="C6" s="130" t="s">
        <v>3</v>
      </c>
      <c r="D6" s="132" t="s">
        <v>2</v>
      </c>
      <c r="E6" s="134" t="s">
        <v>4</v>
      </c>
      <c r="F6" s="130" t="s">
        <v>5</v>
      </c>
      <c r="G6" s="91"/>
      <c r="H6" s="126" t="s">
        <v>20</v>
      </c>
      <c r="I6" s="92"/>
      <c r="J6" s="118" t="s">
        <v>26</v>
      </c>
      <c r="K6" s="93"/>
      <c r="L6" s="94"/>
      <c r="M6" s="95">
        <f>D5</f>
        <v>43101</v>
      </c>
      <c r="N6" s="96">
        <f>M6+1</f>
        <v>43102</v>
      </c>
      <c r="O6" s="96">
        <f t="shared" ref="O6:AB6" si="1">N6+1</f>
        <v>43103</v>
      </c>
      <c r="P6" s="96">
        <f t="shared" si="1"/>
        <v>43104</v>
      </c>
      <c r="Q6" s="96">
        <f t="shared" si="1"/>
        <v>43105</v>
      </c>
      <c r="R6" s="96">
        <f t="shared" si="1"/>
        <v>43106</v>
      </c>
      <c r="S6" s="96">
        <f t="shared" si="1"/>
        <v>43107</v>
      </c>
      <c r="T6" s="96">
        <f t="shared" si="1"/>
        <v>43108</v>
      </c>
      <c r="U6" s="96">
        <f t="shared" si="1"/>
        <v>43109</v>
      </c>
      <c r="V6" s="96">
        <f t="shared" si="1"/>
        <v>43110</v>
      </c>
      <c r="W6" s="96">
        <f t="shared" si="1"/>
        <v>43111</v>
      </c>
      <c r="X6" s="96">
        <f t="shared" si="1"/>
        <v>43112</v>
      </c>
      <c r="Y6" s="96">
        <f t="shared" si="1"/>
        <v>43113</v>
      </c>
      <c r="Z6" s="96">
        <f t="shared" si="1"/>
        <v>43114</v>
      </c>
      <c r="AA6" s="96">
        <f t="shared" si="1"/>
        <v>43115</v>
      </c>
      <c r="AB6" s="96">
        <f t="shared" si="1"/>
        <v>43116</v>
      </c>
      <c r="AC6" s="96">
        <f t="shared" ref="AC6" si="2">AB6+1</f>
        <v>43117</v>
      </c>
      <c r="AD6" s="96">
        <f t="shared" ref="AD6" si="3">AC6+1</f>
        <v>43118</v>
      </c>
      <c r="AE6" s="96">
        <f t="shared" ref="AE6" si="4">AD6+1</f>
        <v>43119</v>
      </c>
      <c r="AF6" s="96">
        <f t="shared" ref="AF6" si="5">AE6+1</f>
        <v>43120</v>
      </c>
      <c r="AG6" s="96">
        <f t="shared" ref="AG6" si="6">AF6+1</f>
        <v>43121</v>
      </c>
      <c r="AH6" s="96">
        <f t="shared" ref="AH6" si="7">AG6+1</f>
        <v>43122</v>
      </c>
      <c r="AI6" s="96">
        <f t="shared" ref="AI6" si="8">AH6+1</f>
        <v>43123</v>
      </c>
      <c r="AJ6" s="96">
        <f t="shared" ref="AJ6" si="9">AI6+1</f>
        <v>43124</v>
      </c>
      <c r="AK6" s="96">
        <f t="shared" ref="AK6" si="10">AJ6+1</f>
        <v>43125</v>
      </c>
      <c r="AL6" s="96">
        <f t="shared" ref="AL6" si="11">AK6+1</f>
        <v>43126</v>
      </c>
      <c r="AM6" s="96">
        <f t="shared" ref="AM6" si="12">AL6+1</f>
        <v>43127</v>
      </c>
      <c r="AN6" s="96">
        <f t="shared" ref="AN6" si="13">AM6+1</f>
        <v>43128</v>
      </c>
      <c r="AO6" s="96">
        <f t="shared" ref="AO6" si="14">AN6+1</f>
        <v>43129</v>
      </c>
      <c r="AP6" s="96">
        <f t="shared" ref="AP6" si="15">AO6+1</f>
        <v>43130</v>
      </c>
      <c r="AQ6" s="96">
        <f t="shared" ref="AQ6" si="16">AP6+1</f>
        <v>43131</v>
      </c>
      <c r="AR6" s="96">
        <f t="shared" ref="AR6" si="17">AQ6+1</f>
        <v>43132</v>
      </c>
      <c r="AS6" s="96">
        <f t="shared" ref="AS6" si="18">AR6+1</f>
        <v>43133</v>
      </c>
      <c r="AT6" s="96">
        <f t="shared" ref="AT6" si="19">AS6+1</f>
        <v>43134</v>
      </c>
      <c r="AU6" s="96">
        <f t="shared" ref="AU6" si="20">AT6+1</f>
        <v>43135</v>
      </c>
      <c r="AV6" s="96">
        <f t="shared" ref="AV6" si="21">AU6+1</f>
        <v>43136</v>
      </c>
      <c r="AW6" s="96">
        <f t="shared" ref="AW6" si="22">AV6+1</f>
        <v>43137</v>
      </c>
      <c r="AX6" s="96">
        <f t="shared" ref="AX6" si="23">AW6+1</f>
        <v>43138</v>
      </c>
      <c r="AY6" s="96">
        <f t="shared" ref="AY6" si="24">AX6+1</f>
        <v>43139</v>
      </c>
      <c r="AZ6" s="96">
        <f t="shared" ref="AZ6" si="25">AY6+1</f>
        <v>43140</v>
      </c>
      <c r="BA6" s="96">
        <f t="shared" ref="BA6" si="26">AZ6+1</f>
        <v>43141</v>
      </c>
      <c r="BB6" s="96">
        <f t="shared" ref="BB6" si="27">BA6+1</f>
        <v>43142</v>
      </c>
      <c r="BC6" s="96">
        <f t="shared" ref="BC6" si="28">BB6+1</f>
        <v>43143</v>
      </c>
      <c r="BD6" s="96">
        <f t="shared" ref="BD6" si="29">BC6+1</f>
        <v>43144</v>
      </c>
      <c r="BE6" s="96">
        <f t="shared" ref="BE6" si="30">BD6+1</f>
        <v>43145</v>
      </c>
      <c r="BF6" s="96">
        <f t="shared" ref="BF6" si="31">BE6+1</f>
        <v>43146</v>
      </c>
      <c r="BG6" s="96">
        <f t="shared" ref="BG6" si="32">BF6+1</f>
        <v>43147</v>
      </c>
      <c r="BH6" s="96">
        <f t="shared" ref="BH6" si="33">BG6+1</f>
        <v>43148</v>
      </c>
      <c r="BI6" s="96">
        <f t="shared" ref="BI6" si="34">BH6+1</f>
        <v>43149</v>
      </c>
      <c r="BJ6" s="96">
        <f t="shared" ref="BJ6" si="35">BI6+1</f>
        <v>43150</v>
      </c>
      <c r="BK6" s="96">
        <f t="shared" ref="BK6" si="36">BJ6+1</f>
        <v>43151</v>
      </c>
      <c r="BL6" s="96">
        <f t="shared" ref="BL6" si="37">BK6+1</f>
        <v>43152</v>
      </c>
      <c r="BM6" s="96">
        <f t="shared" ref="BM6" si="38">BL6+1</f>
        <v>43153</v>
      </c>
      <c r="BN6" s="96">
        <f t="shared" ref="BN6" si="39">BM6+1</f>
        <v>43154</v>
      </c>
      <c r="BO6" s="96">
        <f t="shared" ref="BO6" si="40">BN6+1</f>
        <v>43155</v>
      </c>
      <c r="BP6" s="96">
        <f t="shared" ref="BP6" si="41">BO6+1</f>
        <v>43156</v>
      </c>
      <c r="BQ6" s="96">
        <f t="shared" ref="BQ6" si="42">BP6+1</f>
        <v>43157</v>
      </c>
      <c r="BR6" s="96">
        <f t="shared" ref="BR6" si="43">BQ6+1</f>
        <v>43158</v>
      </c>
      <c r="BS6" s="96">
        <f t="shared" ref="BS6" si="44">BR6+1</f>
        <v>43159</v>
      </c>
      <c r="BT6" s="96">
        <f t="shared" ref="BT6" si="45">BS6+1</f>
        <v>43160</v>
      </c>
      <c r="BU6" s="96">
        <f t="shared" ref="BU6" si="46">BT6+1</f>
        <v>43161</v>
      </c>
      <c r="BV6" s="96">
        <f t="shared" ref="BV6" si="47">BU6+1</f>
        <v>43162</v>
      </c>
      <c r="BW6" s="96">
        <f t="shared" ref="BW6" si="48">BV6+1</f>
        <v>43163</v>
      </c>
      <c r="BX6" s="96">
        <f t="shared" ref="BX6" si="49">BW6+1</f>
        <v>43164</v>
      </c>
      <c r="BY6" s="96">
        <f t="shared" ref="BY6" si="50">BX6+1</f>
        <v>43165</v>
      </c>
      <c r="BZ6" s="96">
        <f t="shared" ref="BZ6" si="51">BY6+1</f>
        <v>43166</v>
      </c>
      <c r="CA6" s="96">
        <f t="shared" ref="CA6" si="52">BZ6+1</f>
        <v>43167</v>
      </c>
      <c r="CB6" s="96">
        <f t="shared" ref="CB6" si="53">CA6+1</f>
        <v>43168</v>
      </c>
      <c r="CC6" s="96">
        <f t="shared" ref="CC6" si="54">CB6+1</f>
        <v>43169</v>
      </c>
      <c r="CD6" s="96">
        <f t="shared" ref="CD6" si="55">CC6+1</f>
        <v>43170</v>
      </c>
      <c r="CE6" s="96">
        <f t="shared" ref="CE6" si="56">CD6+1</f>
        <v>43171</v>
      </c>
      <c r="CF6" s="96">
        <f t="shared" ref="CF6" si="57">CE6+1</f>
        <v>43172</v>
      </c>
      <c r="CG6" s="96">
        <f t="shared" ref="CG6" si="58">CF6+1</f>
        <v>43173</v>
      </c>
      <c r="CH6" s="96">
        <f t="shared" ref="CH6" si="59">CG6+1</f>
        <v>43174</v>
      </c>
      <c r="CI6" s="96">
        <f t="shared" ref="CI6" si="60">CH6+1</f>
        <v>43175</v>
      </c>
      <c r="CJ6" s="96">
        <f t="shared" ref="CJ6" si="61">CI6+1</f>
        <v>43176</v>
      </c>
      <c r="CK6" s="96">
        <f t="shared" ref="CK6" si="62">CJ6+1</f>
        <v>43177</v>
      </c>
      <c r="CL6" s="96">
        <f t="shared" ref="CL6" si="63">CK6+1</f>
        <v>43178</v>
      </c>
      <c r="CM6" s="96">
        <f t="shared" ref="CM6" si="64">CL6+1</f>
        <v>43179</v>
      </c>
      <c r="CN6" s="96">
        <f t="shared" ref="CN6" si="65">CM6+1</f>
        <v>43180</v>
      </c>
      <c r="CO6" s="96">
        <f t="shared" ref="CO6" si="66">CN6+1</f>
        <v>43181</v>
      </c>
      <c r="CP6" s="96">
        <f t="shared" ref="CP6" si="67">CO6+1</f>
        <v>43182</v>
      </c>
      <c r="CQ6" s="96">
        <f t="shared" ref="CQ6" si="68">CP6+1</f>
        <v>43183</v>
      </c>
      <c r="CR6" s="96">
        <f t="shared" ref="CR6" si="69">CQ6+1</f>
        <v>43184</v>
      </c>
      <c r="CS6" s="96">
        <f t="shared" ref="CS6" si="70">CR6+1</f>
        <v>43185</v>
      </c>
      <c r="CT6" s="96">
        <f t="shared" ref="CT6" si="71">CS6+1</f>
        <v>43186</v>
      </c>
      <c r="CU6" s="96">
        <f t="shared" ref="CU6" si="72">CT6+1</f>
        <v>43187</v>
      </c>
      <c r="CV6" s="96">
        <f t="shared" ref="CV6" si="73">CU6+1</f>
        <v>43188</v>
      </c>
      <c r="CW6" s="96">
        <f t="shared" ref="CW6" si="74">CV6+1</f>
        <v>43189</v>
      </c>
      <c r="CX6" s="96">
        <f t="shared" ref="CX6" si="75">CW6+1</f>
        <v>43190</v>
      </c>
      <c r="CY6" s="96">
        <f t="shared" ref="CY6" si="76">CX6+1</f>
        <v>43191</v>
      </c>
      <c r="CZ6" s="96">
        <f t="shared" ref="CZ6" si="77">CY6+1</f>
        <v>43192</v>
      </c>
      <c r="DA6" s="96">
        <f t="shared" ref="DA6" si="78">CZ6+1</f>
        <v>43193</v>
      </c>
      <c r="DB6" s="96">
        <f t="shared" ref="DB6" si="79">DA6+1</f>
        <v>43194</v>
      </c>
      <c r="DC6" s="96">
        <f t="shared" ref="DC6" si="80">DB6+1</f>
        <v>43195</v>
      </c>
      <c r="DD6" s="96">
        <f t="shared" ref="DD6" si="81">DC6+1</f>
        <v>43196</v>
      </c>
      <c r="DE6" s="96">
        <f t="shared" ref="DE6" si="82">DD6+1</f>
        <v>43197</v>
      </c>
      <c r="DF6" s="96">
        <f t="shared" ref="DF6" si="83">DE6+1</f>
        <v>43198</v>
      </c>
      <c r="DG6" s="96">
        <f t="shared" ref="DG6" si="84">DF6+1</f>
        <v>43199</v>
      </c>
      <c r="DH6" s="96">
        <f t="shared" ref="DH6" si="85">DG6+1</f>
        <v>43200</v>
      </c>
      <c r="DI6" s="96">
        <f t="shared" ref="DI6" si="86">DH6+1</f>
        <v>43201</v>
      </c>
      <c r="DJ6" s="96">
        <f t="shared" ref="DJ6" si="87">DI6+1</f>
        <v>43202</v>
      </c>
      <c r="DK6" s="96">
        <f t="shared" ref="DK6" si="88">DJ6+1</f>
        <v>43203</v>
      </c>
      <c r="DL6" s="96">
        <f t="shared" ref="DL6" si="89">DK6+1</f>
        <v>43204</v>
      </c>
      <c r="DM6" s="96">
        <f t="shared" ref="DM6" si="90">DL6+1</f>
        <v>43205</v>
      </c>
      <c r="DN6" s="96">
        <f t="shared" ref="DN6" si="91">DM6+1</f>
        <v>43206</v>
      </c>
      <c r="DO6" s="96">
        <f t="shared" ref="DO6" si="92">DN6+1</f>
        <v>43207</v>
      </c>
      <c r="DP6" s="96">
        <f t="shared" ref="DP6" si="93">DO6+1</f>
        <v>43208</v>
      </c>
      <c r="DQ6" s="96">
        <f t="shared" ref="DQ6" si="94">DP6+1</f>
        <v>43209</v>
      </c>
      <c r="DR6" s="96">
        <f t="shared" ref="DR6" si="95">DQ6+1</f>
        <v>43210</v>
      </c>
      <c r="DS6" s="96">
        <f t="shared" ref="DS6" si="96">DR6+1</f>
        <v>43211</v>
      </c>
      <c r="DT6" s="96">
        <f t="shared" ref="DT6" si="97">DS6+1</f>
        <v>43212</v>
      </c>
      <c r="DU6" s="96">
        <f t="shared" ref="DU6" si="98">DT6+1</f>
        <v>43213</v>
      </c>
      <c r="DV6" s="96">
        <f t="shared" ref="DV6" si="99">DU6+1</f>
        <v>43214</v>
      </c>
      <c r="DW6" s="96">
        <f t="shared" ref="DW6" si="100">DV6+1</f>
        <v>43215</v>
      </c>
      <c r="DX6" s="96">
        <f t="shared" ref="DX6" si="101">DW6+1</f>
        <v>43216</v>
      </c>
      <c r="DY6" s="96">
        <f t="shared" ref="DY6" si="102">DX6+1</f>
        <v>43217</v>
      </c>
      <c r="DZ6" s="96">
        <f t="shared" ref="DZ6" si="103">DY6+1</f>
        <v>43218</v>
      </c>
      <c r="EA6" s="96">
        <f t="shared" ref="EA6" si="104">DZ6+1</f>
        <v>43219</v>
      </c>
      <c r="EB6" s="96">
        <f t="shared" ref="EB6" si="105">EA6+1</f>
        <v>43220</v>
      </c>
      <c r="EC6" s="96">
        <f t="shared" ref="EC6" si="106">EB6+1</f>
        <v>43221</v>
      </c>
      <c r="ED6" s="96">
        <f t="shared" ref="ED6" si="107">EC6+1</f>
        <v>43222</v>
      </c>
      <c r="EE6" s="96">
        <f t="shared" ref="EE6" si="108">ED6+1</f>
        <v>43223</v>
      </c>
      <c r="EF6" s="96">
        <f t="shared" ref="EF6" si="109">EE6+1</f>
        <v>43224</v>
      </c>
      <c r="EG6" s="96">
        <f t="shared" ref="EG6" si="110">EF6+1</f>
        <v>43225</v>
      </c>
      <c r="EH6" s="96">
        <f t="shared" ref="EH6" si="111">EG6+1</f>
        <v>43226</v>
      </c>
      <c r="EI6" s="96">
        <f t="shared" ref="EI6" si="112">EH6+1</f>
        <v>43227</v>
      </c>
      <c r="EJ6" s="96">
        <f t="shared" ref="EJ6" si="113">EI6+1</f>
        <v>43228</v>
      </c>
      <c r="EK6" s="96">
        <f t="shared" ref="EK6" si="114">EJ6+1</f>
        <v>43229</v>
      </c>
      <c r="EL6" s="96">
        <f t="shared" ref="EL6" si="115">EK6+1</f>
        <v>43230</v>
      </c>
      <c r="EM6" s="96">
        <f t="shared" ref="EM6" si="116">EL6+1</f>
        <v>43231</v>
      </c>
      <c r="EN6" s="96">
        <f t="shared" ref="EN6" si="117">EM6+1</f>
        <v>43232</v>
      </c>
      <c r="EO6" s="96">
        <f t="shared" ref="EO6" si="118">EN6+1</f>
        <v>43233</v>
      </c>
      <c r="EP6" s="96">
        <f t="shared" ref="EP6" si="119">EO6+1</f>
        <v>43234</v>
      </c>
      <c r="EQ6" s="96">
        <f t="shared" ref="EQ6" si="120">EP6+1</f>
        <v>43235</v>
      </c>
      <c r="ER6" s="96">
        <f t="shared" ref="ER6" si="121">EQ6+1</f>
        <v>43236</v>
      </c>
      <c r="ES6" s="96">
        <f t="shared" ref="ES6" si="122">ER6+1</f>
        <v>43237</v>
      </c>
      <c r="ET6" s="96">
        <f t="shared" ref="ET6" si="123">ES6+1</f>
        <v>43238</v>
      </c>
      <c r="EU6" s="96">
        <f t="shared" ref="EU6" si="124">ET6+1</f>
        <v>43239</v>
      </c>
      <c r="EV6" s="96">
        <f t="shared" ref="EV6" si="125">EU6+1</f>
        <v>43240</v>
      </c>
      <c r="EW6" s="96">
        <f t="shared" ref="EW6" si="126">EV6+1</f>
        <v>43241</v>
      </c>
      <c r="EX6" s="96">
        <f t="shared" ref="EX6" si="127">EW6+1</f>
        <v>43242</v>
      </c>
      <c r="EY6" s="96">
        <f t="shared" ref="EY6" si="128">EX6+1</f>
        <v>43243</v>
      </c>
      <c r="EZ6" s="96">
        <f t="shared" ref="EZ6" si="129">EY6+1</f>
        <v>43244</v>
      </c>
      <c r="FA6" s="96">
        <f t="shared" ref="FA6" si="130">EZ6+1</f>
        <v>43245</v>
      </c>
      <c r="FB6" s="96">
        <f t="shared" ref="FB6" si="131">FA6+1</f>
        <v>43246</v>
      </c>
      <c r="FC6" s="96">
        <f t="shared" ref="FC6" si="132">FB6+1</f>
        <v>43247</v>
      </c>
      <c r="FD6" s="96">
        <f t="shared" ref="FD6" si="133">FC6+1</f>
        <v>43248</v>
      </c>
      <c r="FE6" s="96">
        <f t="shared" ref="FE6" si="134">FD6+1</f>
        <v>43249</v>
      </c>
      <c r="FF6" s="96">
        <f t="shared" ref="FF6" si="135">FE6+1</f>
        <v>43250</v>
      </c>
      <c r="FG6" s="96">
        <f t="shared" ref="FG6" si="136">FF6+1</f>
        <v>43251</v>
      </c>
      <c r="FH6" s="96">
        <f t="shared" ref="FH6" si="137">FG6+1</f>
        <v>43252</v>
      </c>
      <c r="FI6" s="96">
        <f t="shared" ref="FI6" si="138">FH6+1</f>
        <v>43253</v>
      </c>
      <c r="FJ6" s="96">
        <f t="shared" ref="FJ6" si="139">FI6+1</f>
        <v>43254</v>
      </c>
      <c r="FK6" s="96">
        <f t="shared" ref="FK6" si="140">FJ6+1</f>
        <v>43255</v>
      </c>
      <c r="FL6" s="96">
        <f t="shared" ref="FL6" si="141">FK6+1</f>
        <v>43256</v>
      </c>
      <c r="FM6" s="96">
        <f t="shared" ref="FM6" si="142">FL6+1</f>
        <v>43257</v>
      </c>
      <c r="FN6" s="96">
        <f t="shared" ref="FN6" si="143">FM6+1</f>
        <v>43258</v>
      </c>
      <c r="FO6" s="96">
        <f t="shared" ref="FO6" si="144">FN6+1</f>
        <v>43259</v>
      </c>
      <c r="FP6" s="96">
        <f t="shared" ref="FP6" si="145">FO6+1</f>
        <v>43260</v>
      </c>
      <c r="FQ6" s="96">
        <f t="shared" ref="FQ6" si="146">FP6+1</f>
        <v>43261</v>
      </c>
      <c r="FR6" s="96">
        <f t="shared" ref="FR6" si="147">FQ6+1</f>
        <v>43262</v>
      </c>
      <c r="FS6" s="96">
        <f t="shared" ref="FS6" si="148">FR6+1</f>
        <v>43263</v>
      </c>
      <c r="FT6" s="96">
        <f t="shared" ref="FT6" si="149">FS6+1</f>
        <v>43264</v>
      </c>
      <c r="FU6" s="96">
        <f t="shared" ref="FU6" si="150">FT6+1</f>
        <v>43265</v>
      </c>
      <c r="FV6" s="96">
        <f t="shared" ref="FV6" si="151">FU6+1</f>
        <v>43266</v>
      </c>
      <c r="FW6" s="96">
        <f t="shared" ref="FW6" si="152">FV6+1</f>
        <v>43267</v>
      </c>
      <c r="FX6" s="96">
        <f t="shared" ref="FX6" si="153">FW6+1</f>
        <v>43268</v>
      </c>
      <c r="FY6" s="96">
        <f t="shared" ref="FY6" si="154">FX6+1</f>
        <v>43269</v>
      </c>
      <c r="FZ6" s="96">
        <f t="shared" ref="FZ6" si="155">FY6+1</f>
        <v>43270</v>
      </c>
      <c r="GA6" s="96">
        <f t="shared" ref="GA6" si="156">FZ6+1</f>
        <v>43271</v>
      </c>
      <c r="GB6" s="96">
        <f t="shared" ref="GB6" si="157">GA6+1</f>
        <v>43272</v>
      </c>
      <c r="GC6" s="96">
        <f t="shared" ref="GC6" si="158">GB6+1</f>
        <v>43273</v>
      </c>
      <c r="GD6" s="96">
        <f t="shared" ref="GD6" si="159">GC6+1</f>
        <v>43274</v>
      </c>
      <c r="GE6" s="96">
        <f t="shared" ref="GE6" si="160">GD6+1</f>
        <v>43275</v>
      </c>
      <c r="GF6" s="96">
        <f t="shared" ref="GF6" si="161">GE6+1</f>
        <v>43276</v>
      </c>
      <c r="GG6" s="96">
        <f t="shared" ref="GG6" si="162">GF6+1</f>
        <v>43277</v>
      </c>
      <c r="GH6" s="96">
        <f t="shared" ref="GH6" si="163">GG6+1</f>
        <v>43278</v>
      </c>
      <c r="GI6" s="96">
        <f t="shared" ref="GI6" si="164">GH6+1</f>
        <v>43279</v>
      </c>
      <c r="GJ6" s="96">
        <f t="shared" ref="GJ6" si="165">GI6+1</f>
        <v>43280</v>
      </c>
      <c r="GK6" s="96">
        <f t="shared" ref="GK6" si="166">GJ6+1</f>
        <v>43281</v>
      </c>
      <c r="GL6" s="96">
        <f t="shared" ref="GL6" si="167">GK6+1</f>
        <v>43282</v>
      </c>
      <c r="GM6" s="96">
        <f t="shared" ref="GM6" si="168">GL6+1</f>
        <v>43283</v>
      </c>
      <c r="GN6" s="96">
        <f t="shared" ref="GN6" si="169">GM6+1</f>
        <v>43284</v>
      </c>
      <c r="GO6" s="96">
        <f t="shared" ref="GO6" si="170">GN6+1</f>
        <v>43285</v>
      </c>
      <c r="GP6" s="96">
        <f t="shared" ref="GP6" si="171">GO6+1</f>
        <v>43286</v>
      </c>
      <c r="GQ6" s="96">
        <f t="shared" ref="GQ6" si="172">GP6+1</f>
        <v>43287</v>
      </c>
      <c r="GR6" s="96">
        <f t="shared" ref="GR6" si="173">GQ6+1</f>
        <v>43288</v>
      </c>
      <c r="GS6" s="96">
        <f t="shared" ref="GS6" si="174">GR6+1</f>
        <v>43289</v>
      </c>
      <c r="GT6" s="96">
        <f t="shared" ref="GT6" si="175">GS6+1</f>
        <v>43290</v>
      </c>
      <c r="GU6" s="96">
        <f t="shared" ref="GU6" si="176">GT6+1</f>
        <v>43291</v>
      </c>
      <c r="GV6" s="96">
        <f t="shared" ref="GV6" si="177">GU6+1</f>
        <v>43292</v>
      </c>
      <c r="GW6" s="96">
        <f t="shared" ref="GW6" si="178">GV6+1</f>
        <v>43293</v>
      </c>
      <c r="GX6" s="96">
        <f t="shared" ref="GX6" si="179">GW6+1</f>
        <v>43294</v>
      </c>
      <c r="GY6" s="96">
        <f t="shared" ref="GY6" si="180">GX6+1</f>
        <v>43295</v>
      </c>
      <c r="GZ6" s="96">
        <f t="shared" ref="GZ6" si="181">GY6+1</f>
        <v>43296</v>
      </c>
      <c r="HA6" s="96">
        <f t="shared" ref="HA6" si="182">GZ6+1</f>
        <v>43297</v>
      </c>
      <c r="HB6" s="96">
        <f t="shared" ref="HB6" si="183">HA6+1</f>
        <v>43298</v>
      </c>
      <c r="HC6" s="96">
        <f t="shared" ref="HC6" si="184">HB6+1</f>
        <v>43299</v>
      </c>
      <c r="HD6" s="96">
        <f t="shared" ref="HD6" si="185">HC6+1</f>
        <v>43300</v>
      </c>
      <c r="HE6" s="96">
        <f t="shared" ref="HE6" si="186">HD6+1</f>
        <v>43301</v>
      </c>
      <c r="HF6" s="96">
        <f t="shared" ref="HF6" si="187">HE6+1</f>
        <v>43302</v>
      </c>
      <c r="HG6" s="96">
        <f t="shared" ref="HG6" si="188">HF6+1</f>
        <v>43303</v>
      </c>
      <c r="HH6" s="96">
        <f t="shared" ref="HH6" si="189">HG6+1</f>
        <v>43304</v>
      </c>
      <c r="HI6" s="96">
        <f t="shared" ref="HI6" si="190">HH6+1</f>
        <v>43305</v>
      </c>
      <c r="HJ6" s="96">
        <f t="shared" ref="HJ6" si="191">HI6+1</f>
        <v>43306</v>
      </c>
      <c r="HK6" s="96">
        <f t="shared" ref="HK6" si="192">HJ6+1</f>
        <v>43307</v>
      </c>
      <c r="HL6" s="96">
        <f t="shared" ref="HL6" si="193">HK6+1</f>
        <v>43308</v>
      </c>
      <c r="HM6" s="96">
        <f t="shared" ref="HM6" si="194">HL6+1</f>
        <v>43309</v>
      </c>
      <c r="HN6" s="96">
        <f t="shared" ref="HN6" si="195">HM6+1</f>
        <v>43310</v>
      </c>
      <c r="HO6" s="96">
        <f t="shared" ref="HO6" si="196">HN6+1</f>
        <v>43311</v>
      </c>
      <c r="HP6" s="96">
        <f t="shared" ref="HP6" si="197">HO6+1</f>
        <v>43312</v>
      </c>
      <c r="HQ6" s="96">
        <f t="shared" ref="HQ6" si="198">HP6+1</f>
        <v>43313</v>
      </c>
      <c r="HR6" s="96">
        <f t="shared" ref="HR6" si="199">HQ6+1</f>
        <v>43314</v>
      </c>
      <c r="HS6" s="96">
        <f t="shared" ref="HS6" si="200">HR6+1</f>
        <v>43315</v>
      </c>
      <c r="HT6" s="96">
        <f t="shared" ref="HT6" si="201">HS6+1</f>
        <v>43316</v>
      </c>
      <c r="HU6" s="96">
        <f t="shared" ref="HU6" si="202">HT6+1</f>
        <v>43317</v>
      </c>
      <c r="HV6" s="96">
        <f t="shared" ref="HV6" si="203">HU6+1</f>
        <v>43318</v>
      </c>
      <c r="HW6" s="96">
        <f t="shared" ref="HW6" si="204">HV6+1</f>
        <v>43319</v>
      </c>
      <c r="HX6" s="96">
        <f t="shared" ref="HX6" si="205">HW6+1</f>
        <v>43320</v>
      </c>
      <c r="HY6" s="96">
        <f t="shared" ref="HY6" si="206">HX6+1</f>
        <v>43321</v>
      </c>
      <c r="HZ6" s="96">
        <f t="shared" ref="HZ6" si="207">HY6+1</f>
        <v>43322</v>
      </c>
      <c r="IA6" s="96">
        <f t="shared" ref="IA6" si="208">HZ6+1</f>
        <v>43323</v>
      </c>
      <c r="IB6" s="96">
        <f t="shared" ref="IB6" si="209">IA6+1</f>
        <v>43324</v>
      </c>
      <c r="IC6" s="96">
        <f t="shared" ref="IC6" si="210">IB6+1</f>
        <v>43325</v>
      </c>
      <c r="ID6" s="96">
        <f t="shared" ref="ID6" si="211">IC6+1</f>
        <v>43326</v>
      </c>
      <c r="IE6" s="96">
        <f t="shared" ref="IE6" si="212">ID6+1</f>
        <v>43327</v>
      </c>
      <c r="IF6" s="96">
        <f t="shared" ref="IF6" si="213">IE6+1</f>
        <v>43328</v>
      </c>
      <c r="IG6" s="96">
        <f t="shared" ref="IG6" si="214">IF6+1</f>
        <v>43329</v>
      </c>
      <c r="IH6" s="96">
        <f t="shared" ref="IH6" si="215">IG6+1</f>
        <v>43330</v>
      </c>
      <c r="II6" s="96">
        <f t="shared" ref="II6" si="216">IH6+1</f>
        <v>43331</v>
      </c>
      <c r="IJ6" s="96">
        <f t="shared" ref="IJ6" si="217">II6+1</f>
        <v>43332</v>
      </c>
      <c r="IK6" s="96">
        <f t="shared" ref="IK6" si="218">IJ6+1</f>
        <v>43333</v>
      </c>
      <c r="IL6" s="96">
        <f t="shared" ref="IL6" si="219">IK6+1</f>
        <v>43334</v>
      </c>
      <c r="IM6" s="96">
        <f t="shared" ref="IM6" si="220">IL6+1</f>
        <v>43335</v>
      </c>
      <c r="IN6" s="96">
        <f t="shared" ref="IN6" si="221">IM6+1</f>
        <v>43336</v>
      </c>
      <c r="IO6" s="96">
        <f t="shared" ref="IO6" si="222">IN6+1</f>
        <v>43337</v>
      </c>
      <c r="IP6" s="96">
        <f t="shared" ref="IP6" si="223">IO6+1</f>
        <v>43338</v>
      </c>
      <c r="IQ6" s="96">
        <f t="shared" ref="IQ6" si="224">IP6+1</f>
        <v>43339</v>
      </c>
      <c r="IR6" s="96">
        <f t="shared" ref="IR6" si="225">IQ6+1</f>
        <v>43340</v>
      </c>
      <c r="IS6" s="96">
        <f t="shared" ref="IS6" si="226">IR6+1</f>
        <v>43341</v>
      </c>
      <c r="IT6" s="96">
        <f t="shared" ref="IT6" si="227">IS6+1</f>
        <v>43342</v>
      </c>
      <c r="IU6" s="96">
        <f t="shared" ref="IU6" si="228">IT6+1</f>
        <v>43343</v>
      </c>
      <c r="IV6" s="96">
        <f t="shared" ref="IV6" si="229">IU6+1</f>
        <v>43344</v>
      </c>
      <c r="IW6" s="96">
        <f t="shared" ref="IW6" si="230">IV6+1</f>
        <v>43345</v>
      </c>
      <c r="IX6" s="96">
        <f t="shared" ref="IX6" si="231">IW6+1</f>
        <v>43346</v>
      </c>
      <c r="IY6" s="96">
        <f t="shared" ref="IY6" si="232">IX6+1</f>
        <v>43347</v>
      </c>
      <c r="IZ6" s="96">
        <f t="shared" ref="IZ6" si="233">IY6+1</f>
        <v>43348</v>
      </c>
      <c r="JA6" s="96">
        <f t="shared" ref="JA6" si="234">IZ6+1</f>
        <v>43349</v>
      </c>
      <c r="JB6" s="96">
        <f t="shared" ref="JB6" si="235">JA6+1</f>
        <v>43350</v>
      </c>
      <c r="JC6" s="96">
        <f t="shared" ref="JC6" si="236">JB6+1</f>
        <v>43351</v>
      </c>
      <c r="JD6" s="96">
        <f t="shared" ref="JD6" si="237">JC6+1</f>
        <v>43352</v>
      </c>
      <c r="JE6" s="96">
        <f t="shared" ref="JE6" si="238">JD6+1</f>
        <v>43353</v>
      </c>
      <c r="JF6" s="96">
        <f t="shared" ref="JF6" si="239">JE6+1</f>
        <v>43354</v>
      </c>
      <c r="JG6" s="96">
        <f t="shared" ref="JG6" si="240">JF6+1</f>
        <v>43355</v>
      </c>
      <c r="JH6" s="96">
        <f t="shared" ref="JH6" si="241">JG6+1</f>
        <v>43356</v>
      </c>
      <c r="JI6" s="96">
        <f t="shared" ref="JI6" si="242">JH6+1</f>
        <v>43357</v>
      </c>
      <c r="JJ6" s="96">
        <f t="shared" ref="JJ6" si="243">JI6+1</f>
        <v>43358</v>
      </c>
      <c r="JK6" s="96">
        <f t="shared" ref="JK6" si="244">JJ6+1</f>
        <v>43359</v>
      </c>
      <c r="JL6" s="96">
        <f t="shared" ref="JL6" si="245">JK6+1</f>
        <v>43360</v>
      </c>
      <c r="JM6" s="96">
        <f t="shared" ref="JM6" si="246">JL6+1</f>
        <v>43361</v>
      </c>
      <c r="JN6" s="96">
        <f t="shared" ref="JN6" si="247">JM6+1</f>
        <v>43362</v>
      </c>
      <c r="JO6" s="96">
        <f t="shared" ref="JO6" si="248">JN6+1</f>
        <v>43363</v>
      </c>
      <c r="JP6" s="96">
        <f t="shared" ref="JP6" si="249">JO6+1</f>
        <v>43364</v>
      </c>
      <c r="JQ6" s="96">
        <f t="shared" ref="JQ6" si="250">JP6+1</f>
        <v>43365</v>
      </c>
      <c r="JR6" s="96">
        <f t="shared" ref="JR6" si="251">JQ6+1</f>
        <v>43366</v>
      </c>
      <c r="JS6" s="96">
        <f t="shared" ref="JS6" si="252">JR6+1</f>
        <v>43367</v>
      </c>
      <c r="JT6" s="96">
        <f t="shared" ref="JT6" si="253">JS6+1</f>
        <v>43368</v>
      </c>
      <c r="JU6" s="96">
        <f t="shared" ref="JU6" si="254">JT6+1</f>
        <v>43369</v>
      </c>
      <c r="JV6" s="96">
        <f t="shared" ref="JV6" si="255">JU6+1</f>
        <v>43370</v>
      </c>
      <c r="JW6" s="96">
        <f t="shared" ref="JW6" si="256">JV6+1</f>
        <v>43371</v>
      </c>
      <c r="JX6" s="96">
        <f t="shared" ref="JX6" si="257">JW6+1</f>
        <v>43372</v>
      </c>
      <c r="JY6" s="96">
        <f t="shared" ref="JY6" si="258">JX6+1</f>
        <v>43373</v>
      </c>
      <c r="JZ6" s="96">
        <f t="shared" ref="JZ6" si="259">JY6+1</f>
        <v>43374</v>
      </c>
      <c r="KA6" s="96">
        <f t="shared" ref="KA6" si="260">JZ6+1</f>
        <v>43375</v>
      </c>
      <c r="KB6" s="96">
        <f t="shared" ref="KB6" si="261">KA6+1</f>
        <v>43376</v>
      </c>
      <c r="KC6" s="96">
        <f t="shared" ref="KC6" si="262">KB6+1</f>
        <v>43377</v>
      </c>
      <c r="KD6" s="96">
        <f t="shared" ref="KD6" si="263">KC6+1</f>
        <v>43378</v>
      </c>
      <c r="KE6" s="96">
        <f t="shared" ref="KE6" si="264">KD6+1</f>
        <v>43379</v>
      </c>
      <c r="KF6" s="96">
        <f t="shared" ref="KF6" si="265">KE6+1</f>
        <v>43380</v>
      </c>
      <c r="KG6" s="96">
        <f t="shared" ref="KG6" si="266">KF6+1</f>
        <v>43381</v>
      </c>
      <c r="KH6" s="96">
        <f t="shared" ref="KH6" si="267">KG6+1</f>
        <v>43382</v>
      </c>
      <c r="KI6" s="96">
        <f t="shared" ref="KI6" si="268">KH6+1</f>
        <v>43383</v>
      </c>
      <c r="KJ6" s="96">
        <f t="shared" ref="KJ6" si="269">KI6+1</f>
        <v>43384</v>
      </c>
      <c r="KK6" s="96">
        <f t="shared" ref="KK6" si="270">KJ6+1</f>
        <v>43385</v>
      </c>
      <c r="KL6" s="96">
        <f t="shared" ref="KL6" si="271">KK6+1</f>
        <v>43386</v>
      </c>
      <c r="KM6" s="96">
        <f t="shared" ref="KM6" si="272">KL6+1</f>
        <v>43387</v>
      </c>
      <c r="KN6" s="96">
        <f t="shared" ref="KN6" si="273">KM6+1</f>
        <v>43388</v>
      </c>
      <c r="KO6" s="96">
        <f t="shared" ref="KO6" si="274">KN6+1</f>
        <v>43389</v>
      </c>
      <c r="KP6" s="96">
        <f t="shared" ref="KP6" si="275">KO6+1</f>
        <v>43390</v>
      </c>
      <c r="KQ6" s="96">
        <f t="shared" ref="KQ6" si="276">KP6+1</f>
        <v>43391</v>
      </c>
      <c r="KR6" s="96">
        <f t="shared" ref="KR6" si="277">KQ6+1</f>
        <v>43392</v>
      </c>
      <c r="KS6" s="96">
        <f t="shared" ref="KS6" si="278">KR6+1</f>
        <v>43393</v>
      </c>
      <c r="KT6" s="96">
        <f t="shared" ref="KT6" si="279">KS6+1</f>
        <v>43394</v>
      </c>
      <c r="KU6" s="96">
        <f t="shared" ref="KU6" si="280">KT6+1</f>
        <v>43395</v>
      </c>
      <c r="KV6" s="96">
        <f t="shared" ref="KV6" si="281">KU6+1</f>
        <v>43396</v>
      </c>
      <c r="KW6" s="96">
        <f t="shared" ref="KW6" si="282">KV6+1</f>
        <v>43397</v>
      </c>
      <c r="KX6" s="96">
        <f t="shared" ref="KX6" si="283">KW6+1</f>
        <v>43398</v>
      </c>
      <c r="KY6" s="96">
        <f t="shared" ref="KY6" si="284">KX6+1</f>
        <v>43399</v>
      </c>
      <c r="KZ6" s="96">
        <f t="shared" ref="KZ6" si="285">KY6+1</f>
        <v>43400</v>
      </c>
      <c r="LA6" s="96">
        <f t="shared" ref="LA6" si="286">KZ6+1</f>
        <v>43401</v>
      </c>
      <c r="LB6" s="96">
        <f t="shared" ref="LB6" si="287">LA6+1</f>
        <v>43402</v>
      </c>
      <c r="LC6" s="96">
        <f t="shared" ref="LC6" si="288">LB6+1</f>
        <v>43403</v>
      </c>
      <c r="LD6" s="96">
        <f t="shared" ref="LD6" si="289">LC6+1</f>
        <v>43404</v>
      </c>
      <c r="LE6" s="96">
        <f t="shared" ref="LE6" si="290">LD6+1</f>
        <v>43405</v>
      </c>
      <c r="LF6" s="96">
        <f t="shared" ref="LF6" si="291">LE6+1</f>
        <v>43406</v>
      </c>
      <c r="LG6" s="96">
        <f t="shared" ref="LG6" si="292">LF6+1</f>
        <v>43407</v>
      </c>
      <c r="LH6" s="96">
        <f t="shared" ref="LH6" si="293">LG6+1</f>
        <v>43408</v>
      </c>
      <c r="LI6" s="96">
        <f t="shared" ref="LI6" si="294">LH6+1</f>
        <v>43409</v>
      </c>
      <c r="LJ6" s="96">
        <f t="shared" ref="LJ6" si="295">LI6+1</f>
        <v>43410</v>
      </c>
      <c r="LK6" s="96">
        <f t="shared" ref="LK6" si="296">LJ6+1</f>
        <v>43411</v>
      </c>
      <c r="LL6" s="96">
        <f t="shared" ref="LL6" si="297">LK6+1</f>
        <v>43412</v>
      </c>
      <c r="LM6" s="96">
        <f t="shared" ref="LM6" si="298">LL6+1</f>
        <v>43413</v>
      </c>
      <c r="LN6" s="96">
        <f t="shared" ref="LN6" si="299">LM6+1</f>
        <v>43414</v>
      </c>
      <c r="LO6" s="96">
        <f t="shared" ref="LO6" si="300">LN6+1</f>
        <v>43415</v>
      </c>
      <c r="LP6" s="96">
        <f t="shared" ref="LP6" si="301">LO6+1</f>
        <v>43416</v>
      </c>
      <c r="LQ6" s="96">
        <f t="shared" ref="LQ6" si="302">LP6+1</f>
        <v>43417</v>
      </c>
      <c r="LR6" s="96">
        <f t="shared" ref="LR6" si="303">LQ6+1</f>
        <v>43418</v>
      </c>
      <c r="LS6" s="96">
        <f t="shared" ref="LS6" si="304">LR6+1</f>
        <v>43419</v>
      </c>
      <c r="LT6" s="96">
        <f t="shared" ref="LT6" si="305">LS6+1</f>
        <v>43420</v>
      </c>
      <c r="LU6" s="96">
        <f t="shared" ref="LU6" si="306">LT6+1</f>
        <v>43421</v>
      </c>
      <c r="LV6" s="96">
        <f t="shared" ref="LV6" si="307">LU6+1</f>
        <v>43422</v>
      </c>
      <c r="LW6" s="96">
        <f t="shared" ref="LW6" si="308">LV6+1</f>
        <v>43423</v>
      </c>
      <c r="LX6" s="96">
        <f t="shared" ref="LX6" si="309">LW6+1</f>
        <v>43424</v>
      </c>
      <c r="LY6" s="96">
        <f t="shared" ref="LY6" si="310">LX6+1</f>
        <v>43425</v>
      </c>
      <c r="LZ6" s="96">
        <f t="shared" ref="LZ6" si="311">LY6+1</f>
        <v>43426</v>
      </c>
      <c r="MA6" s="96">
        <f t="shared" ref="MA6" si="312">LZ6+1</f>
        <v>43427</v>
      </c>
      <c r="MB6" s="96">
        <f t="shared" ref="MB6" si="313">MA6+1</f>
        <v>43428</v>
      </c>
      <c r="MC6" s="96">
        <f t="shared" ref="MC6" si="314">MB6+1</f>
        <v>43429</v>
      </c>
      <c r="MD6" s="96">
        <f t="shared" ref="MD6" si="315">MC6+1</f>
        <v>43430</v>
      </c>
      <c r="ME6" s="96">
        <f t="shared" ref="ME6" si="316">MD6+1</f>
        <v>43431</v>
      </c>
      <c r="MF6" s="96">
        <f t="shared" ref="MF6" si="317">ME6+1</f>
        <v>43432</v>
      </c>
      <c r="MG6" s="96">
        <f t="shared" ref="MG6" si="318">MF6+1</f>
        <v>43433</v>
      </c>
      <c r="MH6" s="96">
        <f t="shared" ref="MH6" si="319">MG6+1</f>
        <v>43434</v>
      </c>
      <c r="MI6" s="96">
        <f t="shared" ref="MI6" si="320">MH6+1</f>
        <v>43435</v>
      </c>
      <c r="MJ6" s="96">
        <f t="shared" ref="MJ6" si="321">MI6+1</f>
        <v>43436</v>
      </c>
      <c r="MK6" s="96">
        <f t="shared" ref="MK6" si="322">MJ6+1</f>
        <v>43437</v>
      </c>
      <c r="ML6" s="96">
        <f t="shared" ref="ML6" si="323">MK6+1</f>
        <v>43438</v>
      </c>
      <c r="MM6" s="96">
        <f t="shared" ref="MM6" si="324">ML6+1</f>
        <v>43439</v>
      </c>
      <c r="MN6" s="96">
        <f t="shared" ref="MN6" si="325">MM6+1</f>
        <v>43440</v>
      </c>
      <c r="MO6" s="96">
        <f t="shared" ref="MO6" si="326">MN6+1</f>
        <v>43441</v>
      </c>
      <c r="MP6" s="96">
        <f t="shared" ref="MP6" si="327">MO6+1</f>
        <v>43442</v>
      </c>
      <c r="MQ6" s="96">
        <f t="shared" ref="MQ6" si="328">MP6+1</f>
        <v>43443</v>
      </c>
      <c r="MR6" s="96">
        <f t="shared" ref="MR6" si="329">MQ6+1</f>
        <v>43444</v>
      </c>
      <c r="MS6" s="96">
        <f t="shared" ref="MS6" si="330">MR6+1</f>
        <v>43445</v>
      </c>
      <c r="MT6" s="96">
        <f t="shared" ref="MT6" si="331">MS6+1</f>
        <v>43446</v>
      </c>
      <c r="MU6" s="96">
        <f t="shared" ref="MU6" si="332">MT6+1</f>
        <v>43447</v>
      </c>
      <c r="MV6" s="96">
        <f t="shared" ref="MV6" si="333">MU6+1</f>
        <v>43448</v>
      </c>
      <c r="MW6" s="96">
        <f t="shared" ref="MW6" si="334">MV6+1</f>
        <v>43449</v>
      </c>
      <c r="MX6" s="96">
        <f t="shared" ref="MX6" si="335">MW6+1</f>
        <v>43450</v>
      </c>
      <c r="MY6" s="96">
        <f t="shared" ref="MY6" si="336">MX6+1</f>
        <v>43451</v>
      </c>
      <c r="MZ6" s="96">
        <f t="shared" ref="MZ6" si="337">MY6+1</f>
        <v>43452</v>
      </c>
      <c r="NA6" s="96">
        <f t="shared" ref="NA6" si="338">MZ6+1</f>
        <v>43453</v>
      </c>
      <c r="NB6" s="96">
        <f t="shared" ref="NB6" si="339">NA6+1</f>
        <v>43454</v>
      </c>
      <c r="NC6" s="96">
        <f t="shared" ref="NC6" si="340">NB6+1</f>
        <v>43455</v>
      </c>
      <c r="ND6" s="96">
        <f t="shared" ref="ND6" si="341">NC6+1</f>
        <v>43456</v>
      </c>
      <c r="NE6" s="96">
        <f t="shared" ref="NE6" si="342">ND6+1</f>
        <v>43457</v>
      </c>
      <c r="NF6" s="96">
        <f t="shared" ref="NF6" si="343">NE6+1</f>
        <v>43458</v>
      </c>
      <c r="NG6" s="96">
        <f t="shared" ref="NG6" si="344">NF6+1</f>
        <v>43459</v>
      </c>
      <c r="NH6" s="96">
        <f t="shared" ref="NH6" si="345">NG6+1</f>
        <v>43460</v>
      </c>
      <c r="NI6" s="96">
        <f t="shared" ref="NI6" si="346">NH6+1</f>
        <v>43461</v>
      </c>
      <c r="NJ6" s="96">
        <f t="shared" ref="NJ6" si="347">NI6+1</f>
        <v>43462</v>
      </c>
      <c r="NK6" s="96">
        <f t="shared" ref="NK6" si="348">NJ6+1</f>
        <v>43463</v>
      </c>
      <c r="NL6" s="96">
        <f t="shared" ref="NL6" si="349">NK6+1</f>
        <v>43464</v>
      </c>
      <c r="NM6" s="96">
        <f t="shared" ref="NM6" si="350">NL6+1</f>
        <v>43465</v>
      </c>
      <c r="NN6" s="96">
        <f t="shared" ref="NN6" si="351">NM6+1</f>
        <v>43466</v>
      </c>
      <c r="NO6" s="96">
        <f t="shared" ref="NO6" si="352">NN6+1</f>
        <v>43467</v>
      </c>
      <c r="NP6" s="96">
        <f t="shared" ref="NP6" si="353">NO6+1</f>
        <v>43468</v>
      </c>
      <c r="NQ6" s="96">
        <f t="shared" ref="NQ6" si="354">NP6+1</f>
        <v>43469</v>
      </c>
      <c r="NR6" s="96">
        <f t="shared" ref="NR6" si="355">NQ6+1</f>
        <v>43470</v>
      </c>
      <c r="NS6" s="96">
        <f t="shared" ref="NS6" si="356">NR6+1</f>
        <v>43471</v>
      </c>
      <c r="NT6" s="96">
        <f t="shared" ref="NT6" si="357">NS6+1</f>
        <v>43472</v>
      </c>
      <c r="NU6" s="96">
        <f t="shared" ref="NU6" si="358">NT6+1</f>
        <v>43473</v>
      </c>
      <c r="NV6" s="96">
        <f t="shared" ref="NV6" si="359">NU6+1</f>
        <v>43474</v>
      </c>
      <c r="NW6" s="96">
        <f t="shared" ref="NW6" si="360">NV6+1</f>
        <v>43475</v>
      </c>
      <c r="NX6" s="96">
        <f t="shared" ref="NX6" si="361">NW6+1</f>
        <v>43476</v>
      </c>
      <c r="NY6" s="96">
        <f t="shared" ref="NY6" si="362">NX6+1</f>
        <v>43477</v>
      </c>
      <c r="NZ6" s="96">
        <f t="shared" ref="NZ6" si="363">NY6+1</f>
        <v>43478</v>
      </c>
      <c r="OA6" s="96">
        <f t="shared" ref="OA6" si="364">NZ6+1</f>
        <v>43479</v>
      </c>
      <c r="OB6" s="96">
        <f t="shared" ref="OB6" si="365">OA6+1</f>
        <v>43480</v>
      </c>
      <c r="OC6" s="96">
        <f t="shared" ref="OC6" si="366">OB6+1</f>
        <v>43481</v>
      </c>
      <c r="OD6" s="96">
        <f t="shared" ref="OD6" si="367">OC6+1</f>
        <v>43482</v>
      </c>
      <c r="OE6" s="96">
        <f t="shared" ref="OE6" si="368">OD6+1</f>
        <v>43483</v>
      </c>
      <c r="OF6" s="96">
        <f t="shared" ref="OF6" si="369">OE6+1</f>
        <v>43484</v>
      </c>
      <c r="OG6" s="96">
        <f t="shared" ref="OG6" si="370">OF6+1</f>
        <v>43485</v>
      </c>
      <c r="OH6" s="96">
        <f t="shared" ref="OH6" si="371">OG6+1</f>
        <v>43486</v>
      </c>
      <c r="OI6" s="96">
        <f t="shared" ref="OI6" si="372">OH6+1</f>
        <v>43487</v>
      </c>
      <c r="OJ6" s="96">
        <f t="shared" ref="OJ6" si="373">OI6+1</f>
        <v>43488</v>
      </c>
      <c r="OK6" s="96">
        <f t="shared" ref="OK6" si="374">OJ6+1</f>
        <v>43489</v>
      </c>
      <c r="OL6" s="96">
        <f t="shared" ref="OL6" si="375">OK6+1</f>
        <v>43490</v>
      </c>
      <c r="OM6" s="96">
        <f t="shared" ref="OM6" si="376">OL6+1</f>
        <v>43491</v>
      </c>
      <c r="ON6" s="96">
        <f t="shared" ref="ON6" si="377">OM6+1</f>
        <v>43492</v>
      </c>
      <c r="OO6" s="96">
        <f t="shared" ref="OO6" si="378">ON6+1</f>
        <v>43493</v>
      </c>
      <c r="OP6" s="96">
        <f t="shared" ref="OP6" si="379">OO6+1</f>
        <v>43494</v>
      </c>
      <c r="OQ6" s="96">
        <f t="shared" ref="OQ6" si="380">OP6+1</f>
        <v>43495</v>
      </c>
      <c r="OR6" s="96">
        <f t="shared" ref="OR6" si="381">OQ6+1</f>
        <v>43496</v>
      </c>
      <c r="OS6" s="96">
        <f t="shared" ref="OS6" si="382">OR6+1</f>
        <v>43497</v>
      </c>
      <c r="OT6" s="96">
        <f t="shared" ref="OT6" si="383">OS6+1</f>
        <v>43498</v>
      </c>
      <c r="OU6" s="96">
        <f t="shared" ref="OU6" si="384">OT6+1</f>
        <v>43499</v>
      </c>
      <c r="OV6" s="96">
        <f t="shared" ref="OV6" si="385">OU6+1</f>
        <v>43500</v>
      </c>
      <c r="OW6" s="96">
        <f t="shared" ref="OW6" si="386">OV6+1</f>
        <v>43501</v>
      </c>
      <c r="OX6" s="96">
        <f t="shared" ref="OX6" si="387">OW6+1</f>
        <v>43502</v>
      </c>
      <c r="OY6" s="96">
        <f t="shared" ref="OY6" si="388">OX6+1</f>
        <v>43503</v>
      </c>
      <c r="OZ6" s="96">
        <f t="shared" ref="OZ6" si="389">OY6+1</f>
        <v>43504</v>
      </c>
      <c r="PA6" s="96">
        <f t="shared" ref="PA6" si="390">OZ6+1</f>
        <v>43505</v>
      </c>
      <c r="PB6" s="96">
        <f t="shared" ref="PB6" si="391">PA6+1</f>
        <v>43506</v>
      </c>
      <c r="PC6" s="96">
        <f t="shared" ref="PC6" si="392">PB6+1</f>
        <v>43507</v>
      </c>
      <c r="PD6" s="96">
        <f t="shared" ref="PD6" si="393">PC6+1</f>
        <v>43508</v>
      </c>
      <c r="PE6" s="96">
        <f t="shared" ref="PE6" si="394">PD6+1</f>
        <v>43509</v>
      </c>
      <c r="PF6" s="96">
        <f t="shared" ref="PF6" si="395">PE6+1</f>
        <v>43510</v>
      </c>
      <c r="PG6" s="96">
        <f t="shared" ref="PG6" si="396">PF6+1</f>
        <v>43511</v>
      </c>
      <c r="PH6" s="96">
        <f t="shared" ref="PH6" si="397">PG6+1</f>
        <v>43512</v>
      </c>
      <c r="PI6" s="96">
        <f t="shared" ref="PI6" si="398">PH6+1</f>
        <v>43513</v>
      </c>
      <c r="PJ6" s="96">
        <f t="shared" ref="PJ6" si="399">PI6+1</f>
        <v>43514</v>
      </c>
      <c r="PK6" s="96">
        <f t="shared" ref="PK6" si="400">PJ6+1</f>
        <v>43515</v>
      </c>
      <c r="PL6" s="96">
        <f t="shared" ref="PL6" si="401">PK6+1</f>
        <v>43516</v>
      </c>
      <c r="PM6" s="96">
        <f t="shared" ref="PM6" si="402">PL6+1</f>
        <v>43517</v>
      </c>
      <c r="PN6" s="96">
        <f t="shared" ref="PN6" si="403">PM6+1</f>
        <v>43518</v>
      </c>
      <c r="PO6" s="96">
        <f t="shared" ref="PO6" si="404">PN6+1</f>
        <v>43519</v>
      </c>
      <c r="PP6" s="96">
        <f t="shared" ref="PP6" si="405">PO6+1</f>
        <v>43520</v>
      </c>
      <c r="PQ6" s="96">
        <f t="shared" ref="PQ6" si="406">PP6+1</f>
        <v>43521</v>
      </c>
      <c r="PR6" s="96">
        <f t="shared" ref="PR6" si="407">PQ6+1</f>
        <v>43522</v>
      </c>
      <c r="PS6" s="96">
        <f t="shared" ref="PS6" si="408">PR6+1</f>
        <v>43523</v>
      </c>
      <c r="PT6" s="96">
        <f t="shared" ref="PT6" si="409">PS6+1</f>
        <v>43524</v>
      </c>
      <c r="PU6" s="96">
        <f t="shared" ref="PU6" si="410">PT6+1</f>
        <v>43525</v>
      </c>
      <c r="PV6" s="96">
        <f t="shared" ref="PV6" si="411">PU6+1</f>
        <v>43526</v>
      </c>
      <c r="PW6" s="96">
        <f t="shared" ref="PW6" si="412">PV6+1</f>
        <v>43527</v>
      </c>
      <c r="PX6" s="96">
        <f t="shared" ref="PX6" si="413">PW6+1</f>
        <v>43528</v>
      </c>
      <c r="PY6" s="96">
        <f t="shared" ref="PY6" si="414">PX6+1</f>
        <v>43529</v>
      </c>
      <c r="PZ6" s="96">
        <f t="shared" ref="PZ6" si="415">PY6+1</f>
        <v>43530</v>
      </c>
      <c r="QA6" s="96">
        <f t="shared" ref="QA6" si="416">PZ6+1</f>
        <v>43531</v>
      </c>
      <c r="QB6" s="96">
        <f t="shared" ref="QB6" si="417">QA6+1</f>
        <v>43532</v>
      </c>
      <c r="QC6" s="96">
        <f t="shared" ref="QC6" si="418">QB6+1</f>
        <v>43533</v>
      </c>
      <c r="QD6" s="96">
        <f t="shared" ref="QD6" si="419">QC6+1</f>
        <v>43534</v>
      </c>
      <c r="QE6" s="96">
        <f t="shared" ref="QE6" si="420">QD6+1</f>
        <v>43535</v>
      </c>
      <c r="QF6" s="96">
        <f t="shared" ref="QF6" si="421">QE6+1</f>
        <v>43536</v>
      </c>
      <c r="QG6" s="96">
        <f t="shared" ref="QG6" si="422">QF6+1</f>
        <v>43537</v>
      </c>
      <c r="QH6" s="96">
        <f t="shared" ref="QH6" si="423">QG6+1</f>
        <v>43538</v>
      </c>
      <c r="QI6" s="96">
        <f t="shared" ref="QI6" si="424">QH6+1</f>
        <v>43539</v>
      </c>
      <c r="QJ6" s="96">
        <f t="shared" ref="QJ6" si="425">QI6+1</f>
        <v>43540</v>
      </c>
      <c r="QK6" s="96">
        <f t="shared" ref="QK6" si="426">QJ6+1</f>
        <v>43541</v>
      </c>
      <c r="QL6" s="96">
        <f t="shared" ref="QL6" si="427">QK6+1</f>
        <v>43542</v>
      </c>
      <c r="QM6" s="96">
        <f t="shared" ref="QM6" si="428">QL6+1</f>
        <v>43543</v>
      </c>
      <c r="QN6" s="96">
        <f t="shared" ref="QN6" si="429">QM6+1</f>
        <v>43544</v>
      </c>
      <c r="QO6" s="96">
        <f t="shared" ref="QO6" si="430">QN6+1</f>
        <v>43545</v>
      </c>
      <c r="QP6" s="96">
        <f t="shared" ref="QP6" si="431">QO6+1</f>
        <v>43546</v>
      </c>
      <c r="QQ6" s="96">
        <f t="shared" ref="QQ6" si="432">QP6+1</f>
        <v>43547</v>
      </c>
      <c r="QR6" s="96">
        <f t="shared" ref="QR6" si="433">QQ6+1</f>
        <v>43548</v>
      </c>
      <c r="QS6" s="96">
        <f t="shared" ref="QS6" si="434">QR6+1</f>
        <v>43549</v>
      </c>
      <c r="QT6" s="96">
        <f t="shared" ref="QT6" si="435">QS6+1</f>
        <v>43550</v>
      </c>
      <c r="QU6" s="96">
        <f t="shared" ref="QU6" si="436">QT6+1</f>
        <v>43551</v>
      </c>
      <c r="QV6" s="96">
        <f t="shared" ref="QV6" si="437">QU6+1</f>
        <v>43552</v>
      </c>
      <c r="QW6" s="96">
        <f t="shared" ref="QW6" si="438">QV6+1</f>
        <v>43553</v>
      </c>
      <c r="QX6" s="96">
        <f t="shared" ref="QX6" si="439">QW6+1</f>
        <v>43554</v>
      </c>
      <c r="QY6" s="96">
        <f t="shared" ref="QY6" si="440">QX6+1</f>
        <v>43555</v>
      </c>
      <c r="QZ6" s="96">
        <f t="shared" ref="QZ6" si="441">QY6+1</f>
        <v>43556</v>
      </c>
      <c r="RA6" s="96">
        <f t="shared" ref="RA6" si="442">QZ6+1</f>
        <v>43557</v>
      </c>
      <c r="RB6" s="96">
        <f t="shared" ref="RB6" si="443">RA6+1</f>
        <v>43558</v>
      </c>
      <c r="RC6" s="96">
        <f t="shared" ref="RC6" si="444">RB6+1</f>
        <v>43559</v>
      </c>
      <c r="RD6" s="96">
        <f t="shared" ref="RD6" si="445">RC6+1</f>
        <v>43560</v>
      </c>
      <c r="RE6" s="96">
        <f t="shared" ref="RE6" si="446">RD6+1</f>
        <v>43561</v>
      </c>
      <c r="RF6" s="96">
        <f t="shared" ref="RF6" si="447">RE6+1</f>
        <v>43562</v>
      </c>
      <c r="RG6" s="96">
        <f t="shared" ref="RG6" si="448">RF6+1</f>
        <v>43563</v>
      </c>
      <c r="RH6" s="96">
        <f t="shared" ref="RH6" si="449">RG6+1</f>
        <v>43564</v>
      </c>
      <c r="RI6" s="96">
        <f t="shared" ref="RI6" si="450">RH6+1</f>
        <v>43565</v>
      </c>
      <c r="RJ6" s="96">
        <f t="shared" ref="RJ6" si="451">RI6+1</f>
        <v>43566</v>
      </c>
      <c r="RK6" s="96">
        <f t="shared" ref="RK6" si="452">RJ6+1</f>
        <v>43567</v>
      </c>
      <c r="RL6" s="96">
        <f t="shared" ref="RL6" si="453">RK6+1</f>
        <v>43568</v>
      </c>
      <c r="RM6" s="96">
        <f t="shared" ref="RM6" si="454">RL6+1</f>
        <v>43569</v>
      </c>
      <c r="RN6" s="96">
        <f t="shared" ref="RN6" si="455">RM6+1</f>
        <v>43570</v>
      </c>
      <c r="RO6" s="96">
        <f t="shared" ref="RO6" si="456">RN6+1</f>
        <v>43571</v>
      </c>
      <c r="RP6" s="96">
        <f t="shared" ref="RP6" si="457">RO6+1</f>
        <v>43572</v>
      </c>
      <c r="RQ6" s="96">
        <f t="shared" ref="RQ6" si="458">RP6+1</f>
        <v>43573</v>
      </c>
      <c r="RR6" s="96">
        <f t="shared" ref="RR6" si="459">RQ6+1</f>
        <v>43574</v>
      </c>
      <c r="RS6" s="96">
        <f t="shared" ref="RS6" si="460">RR6+1</f>
        <v>43575</v>
      </c>
      <c r="RT6" s="96">
        <f t="shared" ref="RT6" si="461">RS6+1</f>
        <v>43576</v>
      </c>
      <c r="RU6" s="96">
        <f t="shared" ref="RU6" si="462">RT6+1</f>
        <v>43577</v>
      </c>
      <c r="RV6" s="96">
        <f t="shared" ref="RV6" si="463">RU6+1</f>
        <v>43578</v>
      </c>
      <c r="RW6" s="96">
        <f t="shared" ref="RW6" si="464">RV6+1</f>
        <v>43579</v>
      </c>
      <c r="RX6" s="96">
        <f t="shared" ref="RX6" si="465">RW6+1</f>
        <v>43580</v>
      </c>
      <c r="RY6" s="96">
        <f t="shared" ref="RY6" si="466">RX6+1</f>
        <v>43581</v>
      </c>
      <c r="RZ6" s="96">
        <f t="shared" ref="RZ6" si="467">RY6+1</f>
        <v>43582</v>
      </c>
      <c r="SA6" s="96">
        <f t="shared" ref="SA6" si="468">RZ6+1</f>
        <v>43583</v>
      </c>
      <c r="SB6" s="96">
        <f t="shared" ref="SB6" si="469">SA6+1</f>
        <v>43584</v>
      </c>
      <c r="SC6" s="96">
        <f t="shared" ref="SC6" si="470">SB6+1</f>
        <v>43585</v>
      </c>
      <c r="SD6" s="96">
        <f t="shared" ref="SD6" si="471">SC6+1</f>
        <v>43586</v>
      </c>
      <c r="SE6" s="96">
        <f t="shared" ref="SE6" si="472">SD6+1</f>
        <v>43587</v>
      </c>
      <c r="SF6" s="96">
        <f t="shared" ref="SF6" si="473">SE6+1</f>
        <v>43588</v>
      </c>
      <c r="SG6" s="96">
        <f t="shared" ref="SG6" si="474">SF6+1</f>
        <v>43589</v>
      </c>
      <c r="SH6" s="96">
        <f t="shared" ref="SH6" si="475">SG6+1</f>
        <v>43590</v>
      </c>
      <c r="SI6" s="96">
        <f t="shared" ref="SI6" si="476">SH6+1</f>
        <v>43591</v>
      </c>
      <c r="SJ6" s="96">
        <f t="shared" ref="SJ6" si="477">SI6+1</f>
        <v>43592</v>
      </c>
      <c r="SK6" s="96">
        <f t="shared" ref="SK6" si="478">SJ6+1</f>
        <v>43593</v>
      </c>
      <c r="SL6" s="96">
        <f t="shared" ref="SL6" si="479">SK6+1</f>
        <v>43594</v>
      </c>
      <c r="SM6" s="96">
        <f t="shared" ref="SM6" si="480">SL6+1</f>
        <v>43595</v>
      </c>
      <c r="SN6" s="96">
        <f t="shared" ref="SN6" si="481">SM6+1</f>
        <v>43596</v>
      </c>
      <c r="SO6" s="96">
        <f t="shared" ref="SO6" si="482">SN6+1</f>
        <v>43597</v>
      </c>
      <c r="SP6" s="96">
        <f t="shared" ref="SP6" si="483">SO6+1</f>
        <v>43598</v>
      </c>
      <c r="SQ6" s="96">
        <f t="shared" ref="SQ6" si="484">SP6+1</f>
        <v>43599</v>
      </c>
      <c r="SR6" s="96">
        <f t="shared" ref="SR6" si="485">SQ6+1</f>
        <v>43600</v>
      </c>
      <c r="SS6" s="96">
        <f t="shared" ref="SS6" si="486">SR6+1</f>
        <v>43601</v>
      </c>
      <c r="ST6" s="96">
        <f t="shared" ref="ST6" si="487">SS6+1</f>
        <v>43602</v>
      </c>
      <c r="SU6" s="96">
        <f t="shared" ref="SU6" si="488">ST6+1</f>
        <v>43603</v>
      </c>
      <c r="SV6" s="96">
        <f t="shared" ref="SV6" si="489">SU6+1</f>
        <v>43604</v>
      </c>
      <c r="SW6" s="96">
        <f t="shared" ref="SW6" si="490">SV6+1</f>
        <v>43605</v>
      </c>
      <c r="SX6" s="96">
        <f t="shared" ref="SX6" si="491">SW6+1</f>
        <v>43606</v>
      </c>
      <c r="SY6" s="96">
        <f t="shared" ref="SY6" si="492">SX6+1</f>
        <v>43607</v>
      </c>
      <c r="SZ6" s="96">
        <f t="shared" ref="SZ6" si="493">SY6+1</f>
        <v>43608</v>
      </c>
      <c r="TA6" s="96">
        <f t="shared" ref="TA6" si="494">SZ6+1</f>
        <v>43609</v>
      </c>
      <c r="TB6" s="96">
        <f t="shared" ref="TB6" si="495">TA6+1</f>
        <v>43610</v>
      </c>
      <c r="TC6" s="96">
        <f t="shared" ref="TC6" si="496">TB6+1</f>
        <v>43611</v>
      </c>
      <c r="TD6" s="96">
        <f t="shared" ref="TD6" si="497">TC6+1</f>
        <v>43612</v>
      </c>
      <c r="TE6" s="96">
        <f t="shared" ref="TE6" si="498">TD6+1</f>
        <v>43613</v>
      </c>
      <c r="TF6" s="96">
        <f t="shared" ref="TF6" si="499">TE6+1</f>
        <v>43614</v>
      </c>
      <c r="TG6" s="96">
        <f t="shared" ref="TG6" si="500">TF6+1</f>
        <v>43615</v>
      </c>
      <c r="TH6" s="96">
        <f t="shared" ref="TH6" si="501">TG6+1</f>
        <v>43616</v>
      </c>
      <c r="TI6" s="96">
        <f t="shared" ref="TI6" si="502">TH6+1</f>
        <v>43617</v>
      </c>
      <c r="TJ6" s="96">
        <f t="shared" ref="TJ6" si="503">TI6+1</f>
        <v>43618</v>
      </c>
      <c r="TK6" s="96">
        <f t="shared" ref="TK6" si="504">TJ6+1</f>
        <v>43619</v>
      </c>
      <c r="TL6" s="96">
        <f t="shared" ref="TL6" si="505">TK6+1</f>
        <v>43620</v>
      </c>
      <c r="TM6" s="96">
        <f t="shared" ref="TM6" si="506">TL6+1</f>
        <v>43621</v>
      </c>
      <c r="TN6" s="96">
        <f t="shared" ref="TN6" si="507">TM6+1</f>
        <v>43622</v>
      </c>
      <c r="TO6" s="96">
        <f t="shared" ref="TO6" si="508">TN6+1</f>
        <v>43623</v>
      </c>
      <c r="TP6" s="96">
        <f t="shared" ref="TP6" si="509">TO6+1</f>
        <v>43624</v>
      </c>
      <c r="TQ6" s="96">
        <f t="shared" ref="TQ6" si="510">TP6+1</f>
        <v>43625</v>
      </c>
      <c r="TR6" s="96">
        <f t="shared" ref="TR6" si="511">TQ6+1</f>
        <v>43626</v>
      </c>
      <c r="TS6" s="96">
        <f t="shared" ref="TS6" si="512">TR6+1</f>
        <v>43627</v>
      </c>
      <c r="TT6" s="96">
        <f t="shared" ref="TT6" si="513">TS6+1</f>
        <v>43628</v>
      </c>
      <c r="TU6" s="96">
        <f t="shared" ref="TU6" si="514">TT6+1</f>
        <v>43629</v>
      </c>
      <c r="TV6" s="96">
        <f t="shared" ref="TV6" si="515">TU6+1</f>
        <v>43630</v>
      </c>
      <c r="TW6" s="96">
        <f t="shared" ref="TW6" si="516">TV6+1</f>
        <v>43631</v>
      </c>
      <c r="TX6" s="96">
        <f t="shared" ref="TX6" si="517">TW6+1</f>
        <v>43632</v>
      </c>
      <c r="TY6" s="96">
        <f t="shared" ref="TY6" si="518">TX6+1</f>
        <v>43633</v>
      </c>
      <c r="TZ6" s="96">
        <f t="shared" ref="TZ6" si="519">TY6+1</f>
        <v>43634</v>
      </c>
      <c r="UA6" s="96">
        <f t="shared" ref="UA6" si="520">TZ6+1</f>
        <v>43635</v>
      </c>
      <c r="UB6" s="96">
        <f t="shared" ref="UB6" si="521">UA6+1</f>
        <v>43636</v>
      </c>
      <c r="UC6" s="96">
        <f t="shared" ref="UC6" si="522">UB6+1</f>
        <v>43637</v>
      </c>
      <c r="UD6" s="96">
        <f t="shared" ref="UD6" si="523">UC6+1</f>
        <v>43638</v>
      </c>
      <c r="UE6" s="96">
        <f t="shared" ref="UE6" si="524">UD6+1</f>
        <v>43639</v>
      </c>
      <c r="UF6" s="96">
        <f t="shared" ref="UF6" si="525">UE6+1</f>
        <v>43640</v>
      </c>
      <c r="UG6" s="96">
        <f t="shared" ref="UG6" si="526">UF6+1</f>
        <v>43641</v>
      </c>
      <c r="UH6" s="96">
        <f t="shared" ref="UH6" si="527">UG6+1</f>
        <v>43642</v>
      </c>
      <c r="UI6" s="96">
        <f t="shared" ref="UI6" si="528">UH6+1</f>
        <v>43643</v>
      </c>
      <c r="UJ6" s="96">
        <f t="shared" ref="UJ6" si="529">UI6+1</f>
        <v>43644</v>
      </c>
      <c r="UK6" s="96">
        <f t="shared" ref="UK6" si="530">UJ6+1</f>
        <v>43645</v>
      </c>
      <c r="UL6" s="96">
        <f t="shared" ref="UL6" si="531">UK6+1</f>
        <v>43646</v>
      </c>
      <c r="UM6" s="96">
        <f t="shared" ref="UM6" si="532">UL6+1</f>
        <v>43647</v>
      </c>
      <c r="UN6" s="96">
        <f t="shared" ref="UN6" si="533">UM6+1</f>
        <v>43648</v>
      </c>
      <c r="UO6" s="96">
        <f t="shared" ref="UO6" si="534">UN6+1</f>
        <v>43649</v>
      </c>
      <c r="UP6" s="96">
        <f t="shared" ref="UP6" si="535">UO6+1</f>
        <v>43650</v>
      </c>
      <c r="UQ6" s="96">
        <f t="shared" ref="UQ6" si="536">UP6+1</f>
        <v>43651</v>
      </c>
      <c r="UR6" s="96">
        <f t="shared" ref="UR6" si="537">UQ6+1</f>
        <v>43652</v>
      </c>
      <c r="US6" s="96">
        <f t="shared" ref="US6" si="538">UR6+1</f>
        <v>43653</v>
      </c>
      <c r="UT6" s="96">
        <f t="shared" ref="UT6" si="539">US6+1</f>
        <v>43654</v>
      </c>
      <c r="UU6" s="96">
        <f t="shared" ref="UU6" si="540">UT6+1</f>
        <v>43655</v>
      </c>
      <c r="UV6" s="96">
        <f t="shared" ref="UV6" si="541">UU6+1</f>
        <v>43656</v>
      </c>
      <c r="UW6" s="96">
        <f t="shared" ref="UW6" si="542">UV6+1</f>
        <v>43657</v>
      </c>
      <c r="UX6" s="96">
        <f t="shared" ref="UX6" si="543">UW6+1</f>
        <v>43658</v>
      </c>
      <c r="UY6" s="96">
        <f t="shared" ref="UY6" si="544">UX6+1</f>
        <v>43659</v>
      </c>
      <c r="UZ6" s="96">
        <f t="shared" ref="UZ6" si="545">UY6+1</f>
        <v>43660</v>
      </c>
      <c r="VA6" s="96">
        <f t="shared" ref="VA6" si="546">UZ6+1</f>
        <v>43661</v>
      </c>
      <c r="VB6" s="96">
        <f t="shared" ref="VB6" si="547">VA6+1</f>
        <v>43662</v>
      </c>
      <c r="VC6" s="96">
        <f t="shared" ref="VC6" si="548">VB6+1</f>
        <v>43663</v>
      </c>
      <c r="VD6" s="96">
        <f t="shared" ref="VD6" si="549">VC6+1</f>
        <v>43664</v>
      </c>
      <c r="VE6" s="96">
        <f t="shared" ref="VE6" si="550">VD6+1</f>
        <v>43665</v>
      </c>
      <c r="VF6" s="96">
        <f t="shared" ref="VF6" si="551">VE6+1</f>
        <v>43666</v>
      </c>
      <c r="VG6" s="96">
        <f t="shared" ref="VG6" si="552">VF6+1</f>
        <v>43667</v>
      </c>
      <c r="VH6" s="96">
        <f t="shared" ref="VH6" si="553">VG6+1</f>
        <v>43668</v>
      </c>
      <c r="VI6" s="96">
        <f t="shared" ref="VI6" si="554">VH6+1</f>
        <v>43669</v>
      </c>
      <c r="VJ6" s="96">
        <f t="shared" ref="VJ6" si="555">VI6+1</f>
        <v>43670</v>
      </c>
      <c r="VK6" s="96">
        <f t="shared" ref="VK6" si="556">VJ6+1</f>
        <v>43671</v>
      </c>
      <c r="VL6" s="96">
        <f t="shared" ref="VL6" si="557">VK6+1</f>
        <v>43672</v>
      </c>
      <c r="VM6" s="96">
        <f t="shared" ref="VM6" si="558">VL6+1</f>
        <v>43673</v>
      </c>
      <c r="VN6" s="96">
        <f t="shared" ref="VN6" si="559">VM6+1</f>
        <v>43674</v>
      </c>
      <c r="VO6" s="96">
        <f t="shared" ref="VO6" si="560">VN6+1</f>
        <v>43675</v>
      </c>
      <c r="VP6" s="96">
        <f t="shared" ref="VP6" si="561">VO6+1</f>
        <v>43676</v>
      </c>
      <c r="VQ6" s="96">
        <f t="shared" ref="VQ6" si="562">VP6+1</f>
        <v>43677</v>
      </c>
      <c r="VR6" s="96">
        <f t="shared" ref="VR6" si="563">VQ6+1</f>
        <v>43678</v>
      </c>
      <c r="VS6" s="96">
        <f t="shared" ref="VS6" si="564">VR6+1</f>
        <v>43679</v>
      </c>
      <c r="VT6" s="96">
        <f t="shared" ref="VT6" si="565">VS6+1</f>
        <v>43680</v>
      </c>
      <c r="VU6" s="96">
        <f t="shared" ref="VU6" si="566">VT6+1</f>
        <v>43681</v>
      </c>
      <c r="VV6" s="96">
        <f t="shared" ref="VV6" si="567">VU6+1</f>
        <v>43682</v>
      </c>
      <c r="VW6" s="96">
        <f t="shared" ref="VW6" si="568">VV6+1</f>
        <v>43683</v>
      </c>
      <c r="VX6" s="96">
        <f t="shared" ref="VX6" si="569">VW6+1</f>
        <v>43684</v>
      </c>
      <c r="VY6" s="96">
        <f t="shared" ref="VY6" si="570">VX6+1</f>
        <v>43685</v>
      </c>
      <c r="VZ6" s="96">
        <f t="shared" ref="VZ6" si="571">VY6+1</f>
        <v>43686</v>
      </c>
      <c r="WA6" s="96">
        <f t="shared" ref="WA6" si="572">VZ6+1</f>
        <v>43687</v>
      </c>
      <c r="WB6" s="96">
        <f t="shared" ref="WB6" si="573">WA6+1</f>
        <v>43688</v>
      </c>
      <c r="WC6" s="96">
        <f t="shared" ref="WC6" si="574">WB6+1</f>
        <v>43689</v>
      </c>
      <c r="WD6" s="96">
        <f t="shared" ref="WD6" si="575">WC6+1</f>
        <v>43690</v>
      </c>
      <c r="WE6" s="96">
        <f t="shared" ref="WE6" si="576">WD6+1</f>
        <v>43691</v>
      </c>
      <c r="WF6" s="96">
        <f t="shared" ref="WF6" si="577">WE6+1</f>
        <v>43692</v>
      </c>
      <c r="WG6" s="96">
        <f t="shared" ref="WG6" si="578">WF6+1</f>
        <v>43693</v>
      </c>
      <c r="WH6" s="96">
        <f t="shared" ref="WH6" si="579">WG6+1</f>
        <v>43694</v>
      </c>
      <c r="WI6" s="96">
        <f t="shared" ref="WI6" si="580">WH6+1</f>
        <v>43695</v>
      </c>
      <c r="WJ6" s="96">
        <f t="shared" ref="WJ6" si="581">WI6+1</f>
        <v>43696</v>
      </c>
      <c r="WK6" s="96">
        <f t="shared" ref="WK6" si="582">WJ6+1</f>
        <v>43697</v>
      </c>
      <c r="WL6" s="96">
        <f t="shared" ref="WL6" si="583">WK6+1</f>
        <v>43698</v>
      </c>
      <c r="WM6" s="96">
        <f t="shared" ref="WM6" si="584">WL6+1</f>
        <v>43699</v>
      </c>
      <c r="WN6" s="96">
        <f t="shared" ref="WN6" si="585">WM6+1</f>
        <v>43700</v>
      </c>
      <c r="WO6" s="96">
        <f t="shared" ref="WO6" si="586">WN6+1</f>
        <v>43701</v>
      </c>
      <c r="WP6" s="96">
        <f t="shared" ref="WP6" si="587">WO6+1</f>
        <v>43702</v>
      </c>
      <c r="WQ6" s="96">
        <f t="shared" ref="WQ6" si="588">WP6+1</f>
        <v>43703</v>
      </c>
      <c r="WR6" s="96">
        <f t="shared" ref="WR6" si="589">WQ6+1</f>
        <v>43704</v>
      </c>
      <c r="WS6" s="96">
        <f t="shared" ref="WS6" si="590">WR6+1</f>
        <v>43705</v>
      </c>
      <c r="WT6" s="96">
        <f t="shared" ref="WT6" si="591">WS6+1</f>
        <v>43706</v>
      </c>
      <c r="WU6" s="96">
        <f t="shared" ref="WU6" si="592">WT6+1</f>
        <v>43707</v>
      </c>
      <c r="WV6" s="96">
        <f t="shared" ref="WV6" si="593">WU6+1</f>
        <v>43708</v>
      </c>
      <c r="WW6" s="96">
        <f t="shared" ref="WW6" si="594">WV6+1</f>
        <v>43709</v>
      </c>
      <c r="WX6" s="96">
        <f t="shared" ref="WX6" si="595">WW6+1</f>
        <v>43710</v>
      </c>
      <c r="WY6" s="96">
        <f t="shared" ref="WY6" si="596">WX6+1</f>
        <v>43711</v>
      </c>
      <c r="WZ6" s="96">
        <f t="shared" ref="WZ6" si="597">WY6+1</f>
        <v>43712</v>
      </c>
      <c r="XA6" s="96">
        <f t="shared" ref="XA6" si="598">WZ6+1</f>
        <v>43713</v>
      </c>
      <c r="XB6" s="96">
        <f t="shared" ref="XB6" si="599">XA6+1</f>
        <v>43714</v>
      </c>
      <c r="XC6" s="96">
        <f t="shared" ref="XC6" si="600">XB6+1</f>
        <v>43715</v>
      </c>
      <c r="XD6" s="96">
        <f t="shared" ref="XD6" si="601">XC6+1</f>
        <v>43716</v>
      </c>
      <c r="XE6" s="96">
        <f t="shared" ref="XE6" si="602">XD6+1</f>
        <v>43717</v>
      </c>
      <c r="XF6" s="96">
        <f t="shared" ref="XF6" si="603">XE6+1</f>
        <v>43718</v>
      </c>
      <c r="XG6" s="96">
        <f t="shared" ref="XG6" si="604">XF6+1</f>
        <v>43719</v>
      </c>
      <c r="XH6" s="96">
        <f t="shared" ref="XH6" si="605">XG6+1</f>
        <v>43720</v>
      </c>
      <c r="XI6" s="96">
        <f t="shared" ref="XI6" si="606">XH6+1</f>
        <v>43721</v>
      </c>
      <c r="XJ6" s="96">
        <f t="shared" ref="XJ6" si="607">XI6+1</f>
        <v>43722</v>
      </c>
      <c r="XK6" s="96">
        <f t="shared" ref="XK6" si="608">XJ6+1</f>
        <v>43723</v>
      </c>
      <c r="XL6" s="96">
        <f t="shared" ref="XL6" si="609">XK6+1</f>
        <v>43724</v>
      </c>
      <c r="XM6" s="96">
        <f t="shared" ref="XM6" si="610">XL6+1</f>
        <v>43725</v>
      </c>
      <c r="XN6" s="96">
        <f t="shared" ref="XN6" si="611">XM6+1</f>
        <v>43726</v>
      </c>
      <c r="XO6" s="96">
        <f t="shared" ref="XO6" si="612">XN6+1</f>
        <v>43727</v>
      </c>
      <c r="XP6" s="96">
        <f t="shared" ref="XP6" si="613">XO6+1</f>
        <v>43728</v>
      </c>
      <c r="XQ6" s="96">
        <f t="shared" ref="XQ6" si="614">XP6+1</f>
        <v>43729</v>
      </c>
      <c r="XR6" s="96">
        <f t="shared" ref="XR6" si="615">XQ6+1</f>
        <v>43730</v>
      </c>
      <c r="XS6" s="96">
        <f t="shared" ref="XS6" si="616">XR6+1</f>
        <v>43731</v>
      </c>
      <c r="XT6" s="96">
        <f t="shared" ref="XT6" si="617">XS6+1</f>
        <v>43732</v>
      </c>
      <c r="XU6" s="96">
        <f t="shared" ref="XU6" si="618">XT6+1</f>
        <v>43733</v>
      </c>
      <c r="XV6" s="96">
        <f t="shared" ref="XV6" si="619">XU6+1</f>
        <v>43734</v>
      </c>
      <c r="XW6" s="96">
        <f t="shared" ref="XW6" si="620">XV6+1</f>
        <v>43735</v>
      </c>
      <c r="XX6" s="96">
        <f t="shared" ref="XX6" si="621">XW6+1</f>
        <v>43736</v>
      </c>
      <c r="XY6" s="96">
        <f t="shared" ref="XY6" si="622">XX6+1</f>
        <v>43737</v>
      </c>
      <c r="XZ6" s="96">
        <f t="shared" ref="XZ6" si="623">XY6+1</f>
        <v>43738</v>
      </c>
      <c r="YA6" s="96">
        <f t="shared" ref="YA6" si="624">XZ6+1</f>
        <v>43739</v>
      </c>
      <c r="YB6" s="96">
        <f t="shared" ref="YB6" si="625">YA6+1</f>
        <v>43740</v>
      </c>
      <c r="YC6" s="96">
        <f t="shared" ref="YC6" si="626">YB6+1</f>
        <v>43741</v>
      </c>
      <c r="YD6" s="96">
        <f t="shared" ref="YD6" si="627">YC6+1</f>
        <v>43742</v>
      </c>
      <c r="YE6" s="96">
        <f t="shared" ref="YE6" si="628">YD6+1</f>
        <v>43743</v>
      </c>
      <c r="YF6" s="96">
        <f t="shared" ref="YF6" si="629">YE6+1</f>
        <v>43744</v>
      </c>
      <c r="YG6" s="96">
        <f t="shared" ref="YG6" si="630">YF6+1</f>
        <v>43745</v>
      </c>
      <c r="YH6" s="96">
        <f t="shared" ref="YH6" si="631">YG6+1</f>
        <v>43746</v>
      </c>
      <c r="YI6" s="96">
        <f t="shared" ref="YI6" si="632">YH6+1</f>
        <v>43747</v>
      </c>
      <c r="YJ6" s="96">
        <f t="shared" ref="YJ6" si="633">YI6+1</f>
        <v>43748</v>
      </c>
      <c r="YK6" s="96">
        <f t="shared" ref="YK6" si="634">YJ6+1</f>
        <v>43749</v>
      </c>
      <c r="YL6" s="96">
        <f t="shared" ref="YL6" si="635">YK6+1</f>
        <v>43750</v>
      </c>
      <c r="YM6" s="96">
        <f t="shared" ref="YM6" si="636">YL6+1</f>
        <v>43751</v>
      </c>
      <c r="YN6" s="96">
        <f t="shared" ref="YN6" si="637">YM6+1</f>
        <v>43752</v>
      </c>
      <c r="YO6" s="96">
        <f t="shared" ref="YO6" si="638">YN6+1</f>
        <v>43753</v>
      </c>
      <c r="YP6" s="96">
        <f t="shared" ref="YP6" si="639">YO6+1</f>
        <v>43754</v>
      </c>
      <c r="YQ6" s="96">
        <f t="shared" ref="YQ6" si="640">YP6+1</f>
        <v>43755</v>
      </c>
      <c r="YR6" s="96">
        <f t="shared" ref="YR6" si="641">YQ6+1</f>
        <v>43756</v>
      </c>
      <c r="YS6" s="96">
        <f t="shared" ref="YS6" si="642">YR6+1</f>
        <v>43757</v>
      </c>
      <c r="YT6" s="96">
        <f t="shared" ref="YT6" si="643">YS6+1</f>
        <v>43758</v>
      </c>
      <c r="YU6" s="96">
        <f t="shared" ref="YU6" si="644">YT6+1</f>
        <v>43759</v>
      </c>
      <c r="YV6" s="96">
        <f t="shared" ref="YV6" si="645">YU6+1</f>
        <v>43760</v>
      </c>
      <c r="YW6" s="96">
        <f t="shared" ref="YW6" si="646">YV6+1</f>
        <v>43761</v>
      </c>
      <c r="YX6" s="96">
        <f t="shared" ref="YX6" si="647">YW6+1</f>
        <v>43762</v>
      </c>
      <c r="YY6" s="96">
        <f t="shared" ref="YY6" si="648">YX6+1</f>
        <v>43763</v>
      </c>
      <c r="YZ6" s="96">
        <f t="shared" ref="YZ6" si="649">YY6+1</f>
        <v>43764</v>
      </c>
      <c r="ZA6" s="96">
        <f t="shared" ref="ZA6" si="650">YZ6+1</f>
        <v>43765</v>
      </c>
      <c r="ZB6" s="96">
        <f t="shared" ref="ZB6" si="651">ZA6+1</f>
        <v>43766</v>
      </c>
      <c r="ZC6" s="96">
        <f t="shared" ref="ZC6" si="652">ZB6+1</f>
        <v>43767</v>
      </c>
      <c r="ZD6" s="96">
        <f t="shared" ref="ZD6" si="653">ZC6+1</f>
        <v>43768</v>
      </c>
      <c r="ZE6" s="96">
        <f t="shared" ref="ZE6" si="654">ZD6+1</f>
        <v>43769</v>
      </c>
      <c r="ZF6" s="96">
        <f t="shared" ref="ZF6" si="655">ZE6+1</f>
        <v>43770</v>
      </c>
      <c r="ZG6" s="96">
        <f t="shared" ref="ZG6" si="656">ZF6+1</f>
        <v>43771</v>
      </c>
      <c r="ZH6" s="96">
        <f t="shared" ref="ZH6" si="657">ZG6+1</f>
        <v>43772</v>
      </c>
      <c r="ZI6" s="96">
        <f t="shared" ref="ZI6" si="658">ZH6+1</f>
        <v>43773</v>
      </c>
      <c r="ZJ6" s="96">
        <f t="shared" ref="ZJ6" si="659">ZI6+1</f>
        <v>43774</v>
      </c>
      <c r="ZK6" s="96">
        <f t="shared" ref="ZK6" si="660">ZJ6+1</f>
        <v>43775</v>
      </c>
      <c r="ZL6" s="96">
        <f t="shared" ref="ZL6" si="661">ZK6+1</f>
        <v>43776</v>
      </c>
      <c r="ZM6" s="96">
        <f t="shared" ref="ZM6" si="662">ZL6+1</f>
        <v>43777</v>
      </c>
      <c r="ZN6" s="96">
        <f t="shared" ref="ZN6" si="663">ZM6+1</f>
        <v>43778</v>
      </c>
      <c r="ZO6" s="96">
        <f t="shared" ref="ZO6" si="664">ZN6+1</f>
        <v>43779</v>
      </c>
      <c r="ZP6" s="96">
        <f t="shared" ref="ZP6" si="665">ZO6+1</f>
        <v>43780</v>
      </c>
      <c r="ZQ6" s="96">
        <f t="shared" ref="ZQ6" si="666">ZP6+1</f>
        <v>43781</v>
      </c>
      <c r="ZR6" s="96">
        <f t="shared" ref="ZR6" si="667">ZQ6+1</f>
        <v>43782</v>
      </c>
      <c r="ZS6" s="96">
        <f t="shared" ref="ZS6" si="668">ZR6+1</f>
        <v>43783</v>
      </c>
      <c r="ZT6" s="96">
        <f t="shared" ref="ZT6" si="669">ZS6+1</f>
        <v>43784</v>
      </c>
      <c r="ZU6" s="96">
        <f t="shared" ref="ZU6" si="670">ZT6+1</f>
        <v>43785</v>
      </c>
      <c r="ZV6" s="96">
        <f t="shared" ref="ZV6" si="671">ZU6+1</f>
        <v>43786</v>
      </c>
      <c r="ZW6" s="96">
        <f t="shared" ref="ZW6" si="672">ZV6+1</f>
        <v>43787</v>
      </c>
      <c r="ZX6" s="96">
        <f t="shared" ref="ZX6" si="673">ZW6+1</f>
        <v>43788</v>
      </c>
      <c r="ZY6" s="96">
        <f t="shared" ref="ZY6" si="674">ZX6+1</f>
        <v>43789</v>
      </c>
      <c r="ZZ6" s="96">
        <f t="shared" ref="ZZ6" si="675">ZY6+1</f>
        <v>43790</v>
      </c>
      <c r="AAA6" s="96">
        <f t="shared" ref="AAA6" si="676">ZZ6+1</f>
        <v>43791</v>
      </c>
      <c r="AAB6" s="96">
        <f t="shared" ref="AAB6" si="677">AAA6+1</f>
        <v>43792</v>
      </c>
      <c r="AAC6" s="96">
        <f t="shared" ref="AAC6" si="678">AAB6+1</f>
        <v>43793</v>
      </c>
      <c r="AAD6" s="96">
        <f t="shared" ref="AAD6" si="679">AAC6+1</f>
        <v>43794</v>
      </c>
      <c r="AAE6" s="96">
        <f t="shared" ref="AAE6" si="680">AAD6+1</f>
        <v>43795</v>
      </c>
      <c r="AAF6" s="96">
        <f t="shared" ref="AAF6" si="681">AAE6+1</f>
        <v>43796</v>
      </c>
      <c r="AAG6" s="96">
        <f t="shared" ref="AAG6" si="682">AAF6+1</f>
        <v>43797</v>
      </c>
      <c r="AAH6" s="96">
        <f t="shared" ref="AAH6" si="683">AAG6+1</f>
        <v>43798</v>
      </c>
      <c r="AAI6" s="96">
        <f t="shared" ref="AAI6" si="684">AAH6+1</f>
        <v>43799</v>
      </c>
      <c r="AAJ6" s="96">
        <f t="shared" ref="AAJ6" si="685">AAI6+1</f>
        <v>43800</v>
      </c>
      <c r="AAK6" s="96">
        <f t="shared" ref="AAK6" si="686">AAJ6+1</f>
        <v>43801</v>
      </c>
      <c r="AAL6" s="96">
        <f t="shared" ref="AAL6" si="687">AAK6+1</f>
        <v>43802</v>
      </c>
      <c r="AAM6" s="96">
        <f t="shared" ref="AAM6" si="688">AAL6+1</f>
        <v>43803</v>
      </c>
      <c r="AAN6" s="96">
        <f t="shared" ref="AAN6" si="689">AAM6+1</f>
        <v>43804</v>
      </c>
      <c r="AAO6" s="96">
        <f t="shared" ref="AAO6" si="690">AAN6+1</f>
        <v>43805</v>
      </c>
      <c r="AAP6" s="96">
        <f t="shared" ref="AAP6" si="691">AAO6+1</f>
        <v>43806</v>
      </c>
      <c r="AAQ6" s="96">
        <f t="shared" ref="AAQ6" si="692">AAP6+1</f>
        <v>43807</v>
      </c>
      <c r="AAR6" s="96">
        <f t="shared" ref="AAR6" si="693">AAQ6+1</f>
        <v>43808</v>
      </c>
      <c r="AAS6" s="96">
        <f t="shared" ref="AAS6" si="694">AAR6+1</f>
        <v>43809</v>
      </c>
      <c r="AAT6" s="96">
        <f t="shared" ref="AAT6" si="695">AAS6+1</f>
        <v>43810</v>
      </c>
      <c r="AAU6" s="96">
        <f t="shared" ref="AAU6" si="696">AAT6+1</f>
        <v>43811</v>
      </c>
      <c r="AAV6" s="96">
        <f t="shared" ref="AAV6" si="697">AAU6+1</f>
        <v>43812</v>
      </c>
      <c r="AAW6" s="96">
        <f t="shared" ref="AAW6" si="698">AAV6+1</f>
        <v>43813</v>
      </c>
      <c r="AAX6" s="96">
        <f t="shared" ref="AAX6" si="699">AAW6+1</f>
        <v>43814</v>
      </c>
      <c r="AAY6" s="96">
        <f t="shared" ref="AAY6" si="700">AAX6+1</f>
        <v>43815</v>
      </c>
      <c r="AAZ6" s="96">
        <f t="shared" ref="AAZ6" si="701">AAY6+1</f>
        <v>43816</v>
      </c>
      <c r="ABA6" s="96">
        <f t="shared" ref="ABA6" si="702">AAZ6+1</f>
        <v>43817</v>
      </c>
      <c r="ABB6" s="96">
        <f t="shared" ref="ABB6" si="703">ABA6+1</f>
        <v>43818</v>
      </c>
      <c r="ABC6" s="96">
        <f t="shared" ref="ABC6" si="704">ABB6+1</f>
        <v>43819</v>
      </c>
      <c r="ABD6" s="96">
        <f t="shared" ref="ABD6" si="705">ABC6+1</f>
        <v>43820</v>
      </c>
      <c r="ABE6" s="96">
        <f t="shared" ref="ABE6" si="706">ABD6+1</f>
        <v>43821</v>
      </c>
      <c r="ABF6" s="96">
        <f t="shared" ref="ABF6" si="707">ABE6+1</f>
        <v>43822</v>
      </c>
      <c r="ABG6" s="96">
        <f t="shared" ref="ABG6" si="708">ABF6+1</f>
        <v>43823</v>
      </c>
      <c r="ABH6" s="96">
        <f t="shared" ref="ABH6" si="709">ABG6+1</f>
        <v>43824</v>
      </c>
      <c r="ABI6" s="96">
        <f t="shared" ref="ABI6" si="710">ABH6+1</f>
        <v>43825</v>
      </c>
      <c r="ABJ6" s="96">
        <f t="shared" ref="ABJ6" si="711">ABI6+1</f>
        <v>43826</v>
      </c>
      <c r="ABK6" s="96">
        <f t="shared" ref="ABK6" si="712">ABJ6+1</f>
        <v>43827</v>
      </c>
      <c r="ABL6" s="96">
        <f t="shared" ref="ABL6" si="713">ABK6+1</f>
        <v>43828</v>
      </c>
      <c r="ABM6" s="96">
        <f t="shared" ref="ABM6" si="714">ABL6+1</f>
        <v>43829</v>
      </c>
      <c r="ABN6" s="96">
        <f t="shared" ref="ABN6" si="715">ABM6+1</f>
        <v>43830</v>
      </c>
      <c r="ABO6" s="97">
        <f t="shared" ref="ABO6" si="716">ABN6+1</f>
        <v>43831</v>
      </c>
      <c r="ABP6" s="98"/>
      <c r="ABQ6" s="98"/>
      <c r="ABR6" s="98"/>
      <c r="ABS6" s="98"/>
      <c r="ABT6" s="98"/>
      <c r="ABU6" s="98"/>
      <c r="ABV6" s="98"/>
      <c r="ABW6" s="98"/>
      <c r="ABX6" s="98"/>
      <c r="ABY6" s="98"/>
      <c r="ABZ6" s="98"/>
      <c r="ACA6" s="98"/>
      <c r="ACB6" s="98"/>
      <c r="ACC6" s="98"/>
      <c r="ACD6" s="98"/>
      <c r="ACE6" s="98"/>
      <c r="ACF6" s="98"/>
      <c r="ACG6" s="98"/>
      <c r="ACH6" s="98"/>
      <c r="ACI6" s="98"/>
      <c r="ACJ6" s="98"/>
      <c r="ACK6" s="98"/>
      <c r="ACL6" s="98"/>
      <c r="ACM6" s="98"/>
      <c r="ACN6" s="98"/>
    </row>
    <row r="7" spans="1:768" s="48" customFormat="1">
      <c r="A7" s="129"/>
      <c r="B7" s="44"/>
      <c r="C7" s="131"/>
      <c r="D7" s="133"/>
      <c r="E7" s="135"/>
      <c r="F7" s="131"/>
      <c r="G7" s="69"/>
      <c r="H7" s="127"/>
      <c r="I7" s="34"/>
      <c r="J7" s="119"/>
      <c r="K7" s="21"/>
      <c r="L7" s="76"/>
      <c r="M7" s="45" t="str">
        <f t="shared" ref="M7:N7" si="717">VLOOKUP(WEEKDAY(M6,2),semaine,2,FALSE)</f>
        <v>L</v>
      </c>
      <c r="N7" s="45" t="str">
        <f t="shared" si="717"/>
        <v>M</v>
      </c>
      <c r="O7" s="45" t="str">
        <f t="shared" ref="O7:BZ7" si="718">VLOOKUP(WEEKDAY(O6,2),semaine,2,FALSE)</f>
        <v>M</v>
      </c>
      <c r="P7" s="45" t="str">
        <f t="shared" si="718"/>
        <v>J</v>
      </c>
      <c r="Q7" s="45" t="str">
        <f t="shared" si="718"/>
        <v>V</v>
      </c>
      <c r="R7" s="45" t="str">
        <f t="shared" si="718"/>
        <v>S</v>
      </c>
      <c r="S7" s="45" t="str">
        <f t="shared" si="718"/>
        <v>D</v>
      </c>
      <c r="T7" s="45" t="str">
        <f t="shared" si="718"/>
        <v>L</v>
      </c>
      <c r="U7" s="45" t="str">
        <f t="shared" si="718"/>
        <v>M</v>
      </c>
      <c r="V7" s="45" t="str">
        <f t="shared" si="718"/>
        <v>M</v>
      </c>
      <c r="W7" s="45" t="str">
        <f t="shared" si="718"/>
        <v>J</v>
      </c>
      <c r="X7" s="45" t="str">
        <f t="shared" si="718"/>
        <v>V</v>
      </c>
      <c r="Y7" s="45" t="str">
        <f t="shared" si="718"/>
        <v>S</v>
      </c>
      <c r="Z7" s="45" t="str">
        <f t="shared" si="718"/>
        <v>D</v>
      </c>
      <c r="AA7" s="45" t="str">
        <f t="shared" si="718"/>
        <v>L</v>
      </c>
      <c r="AB7" s="45" t="str">
        <f t="shared" si="718"/>
        <v>M</v>
      </c>
      <c r="AC7" s="45" t="str">
        <f t="shared" si="718"/>
        <v>M</v>
      </c>
      <c r="AD7" s="45" t="str">
        <f t="shared" si="718"/>
        <v>J</v>
      </c>
      <c r="AE7" s="45" t="str">
        <f t="shared" si="718"/>
        <v>V</v>
      </c>
      <c r="AF7" s="45" t="str">
        <f t="shared" si="718"/>
        <v>S</v>
      </c>
      <c r="AG7" s="45" t="str">
        <f t="shared" si="718"/>
        <v>D</v>
      </c>
      <c r="AH7" s="45" t="str">
        <f t="shared" si="718"/>
        <v>L</v>
      </c>
      <c r="AI7" s="45" t="str">
        <f t="shared" si="718"/>
        <v>M</v>
      </c>
      <c r="AJ7" s="45" t="str">
        <f t="shared" si="718"/>
        <v>M</v>
      </c>
      <c r="AK7" s="45" t="str">
        <f t="shared" si="718"/>
        <v>J</v>
      </c>
      <c r="AL7" s="45" t="str">
        <f t="shared" si="718"/>
        <v>V</v>
      </c>
      <c r="AM7" s="45" t="str">
        <f t="shared" si="718"/>
        <v>S</v>
      </c>
      <c r="AN7" s="45" t="str">
        <f t="shared" si="718"/>
        <v>D</v>
      </c>
      <c r="AO7" s="45" t="str">
        <f t="shared" si="718"/>
        <v>L</v>
      </c>
      <c r="AP7" s="45" t="str">
        <f t="shared" si="718"/>
        <v>M</v>
      </c>
      <c r="AQ7" s="45" t="str">
        <f t="shared" si="718"/>
        <v>M</v>
      </c>
      <c r="AR7" s="45" t="str">
        <f t="shared" si="718"/>
        <v>J</v>
      </c>
      <c r="AS7" s="45" t="str">
        <f t="shared" si="718"/>
        <v>V</v>
      </c>
      <c r="AT7" s="45" t="str">
        <f t="shared" si="718"/>
        <v>S</v>
      </c>
      <c r="AU7" s="45" t="str">
        <f t="shared" si="718"/>
        <v>D</v>
      </c>
      <c r="AV7" s="45" t="str">
        <f t="shared" si="718"/>
        <v>L</v>
      </c>
      <c r="AW7" s="45" t="str">
        <f t="shared" si="718"/>
        <v>M</v>
      </c>
      <c r="AX7" s="45" t="str">
        <f t="shared" si="718"/>
        <v>M</v>
      </c>
      <c r="AY7" s="45" t="str">
        <f t="shared" si="718"/>
        <v>J</v>
      </c>
      <c r="AZ7" s="45" t="str">
        <f t="shared" si="718"/>
        <v>V</v>
      </c>
      <c r="BA7" s="45" t="str">
        <f t="shared" si="718"/>
        <v>S</v>
      </c>
      <c r="BB7" s="45" t="str">
        <f t="shared" si="718"/>
        <v>D</v>
      </c>
      <c r="BC7" s="45" t="str">
        <f t="shared" si="718"/>
        <v>L</v>
      </c>
      <c r="BD7" s="45" t="str">
        <f t="shared" si="718"/>
        <v>M</v>
      </c>
      <c r="BE7" s="45" t="str">
        <f t="shared" si="718"/>
        <v>M</v>
      </c>
      <c r="BF7" s="45" t="str">
        <f t="shared" si="718"/>
        <v>J</v>
      </c>
      <c r="BG7" s="45" t="str">
        <f t="shared" si="718"/>
        <v>V</v>
      </c>
      <c r="BH7" s="45" t="str">
        <f t="shared" si="718"/>
        <v>S</v>
      </c>
      <c r="BI7" s="45" t="str">
        <f t="shared" si="718"/>
        <v>D</v>
      </c>
      <c r="BJ7" s="45" t="str">
        <f t="shared" si="718"/>
        <v>L</v>
      </c>
      <c r="BK7" s="45" t="str">
        <f t="shared" si="718"/>
        <v>M</v>
      </c>
      <c r="BL7" s="45" t="str">
        <f t="shared" si="718"/>
        <v>M</v>
      </c>
      <c r="BM7" s="45" t="str">
        <f t="shared" si="718"/>
        <v>J</v>
      </c>
      <c r="BN7" s="45" t="str">
        <f t="shared" si="718"/>
        <v>V</v>
      </c>
      <c r="BO7" s="45" t="str">
        <f t="shared" si="718"/>
        <v>S</v>
      </c>
      <c r="BP7" s="45" t="str">
        <f t="shared" si="718"/>
        <v>D</v>
      </c>
      <c r="BQ7" s="45" t="str">
        <f t="shared" si="718"/>
        <v>L</v>
      </c>
      <c r="BR7" s="45" t="str">
        <f t="shared" si="718"/>
        <v>M</v>
      </c>
      <c r="BS7" s="45" t="str">
        <f t="shared" si="718"/>
        <v>M</v>
      </c>
      <c r="BT7" s="45" t="str">
        <f t="shared" si="718"/>
        <v>J</v>
      </c>
      <c r="BU7" s="45" t="str">
        <f t="shared" si="718"/>
        <v>V</v>
      </c>
      <c r="BV7" s="45" t="str">
        <f t="shared" si="718"/>
        <v>S</v>
      </c>
      <c r="BW7" s="45" t="str">
        <f t="shared" si="718"/>
        <v>D</v>
      </c>
      <c r="BX7" s="45" t="str">
        <f t="shared" si="718"/>
        <v>L</v>
      </c>
      <c r="BY7" s="45" t="str">
        <f t="shared" si="718"/>
        <v>M</v>
      </c>
      <c r="BZ7" s="45" t="str">
        <f t="shared" si="718"/>
        <v>M</v>
      </c>
      <c r="CA7" s="45" t="str">
        <f t="shared" ref="CA7:EL7" si="719">VLOOKUP(WEEKDAY(CA6,2),semaine,2,FALSE)</f>
        <v>J</v>
      </c>
      <c r="CB7" s="45" t="str">
        <f t="shared" si="719"/>
        <v>V</v>
      </c>
      <c r="CC7" s="45" t="str">
        <f t="shared" si="719"/>
        <v>S</v>
      </c>
      <c r="CD7" s="45" t="str">
        <f t="shared" si="719"/>
        <v>D</v>
      </c>
      <c r="CE7" s="45" t="str">
        <f t="shared" si="719"/>
        <v>L</v>
      </c>
      <c r="CF7" s="45" t="str">
        <f t="shared" si="719"/>
        <v>M</v>
      </c>
      <c r="CG7" s="45" t="str">
        <f t="shared" si="719"/>
        <v>M</v>
      </c>
      <c r="CH7" s="45" t="str">
        <f t="shared" si="719"/>
        <v>J</v>
      </c>
      <c r="CI7" s="45" t="str">
        <f t="shared" si="719"/>
        <v>V</v>
      </c>
      <c r="CJ7" s="45" t="str">
        <f t="shared" si="719"/>
        <v>S</v>
      </c>
      <c r="CK7" s="45" t="str">
        <f t="shared" si="719"/>
        <v>D</v>
      </c>
      <c r="CL7" s="45" t="str">
        <f t="shared" si="719"/>
        <v>L</v>
      </c>
      <c r="CM7" s="45" t="str">
        <f t="shared" si="719"/>
        <v>M</v>
      </c>
      <c r="CN7" s="45" t="str">
        <f t="shared" si="719"/>
        <v>M</v>
      </c>
      <c r="CO7" s="45" t="str">
        <f t="shared" si="719"/>
        <v>J</v>
      </c>
      <c r="CP7" s="45" t="str">
        <f t="shared" si="719"/>
        <v>V</v>
      </c>
      <c r="CQ7" s="45" t="str">
        <f t="shared" si="719"/>
        <v>S</v>
      </c>
      <c r="CR7" s="45" t="str">
        <f t="shared" si="719"/>
        <v>D</v>
      </c>
      <c r="CS7" s="45" t="str">
        <f t="shared" si="719"/>
        <v>L</v>
      </c>
      <c r="CT7" s="45" t="str">
        <f t="shared" si="719"/>
        <v>M</v>
      </c>
      <c r="CU7" s="45" t="str">
        <f t="shared" si="719"/>
        <v>M</v>
      </c>
      <c r="CV7" s="45" t="str">
        <f t="shared" si="719"/>
        <v>J</v>
      </c>
      <c r="CW7" s="45" t="str">
        <f t="shared" si="719"/>
        <v>V</v>
      </c>
      <c r="CX7" s="45" t="str">
        <f t="shared" si="719"/>
        <v>S</v>
      </c>
      <c r="CY7" s="45" t="str">
        <f t="shared" si="719"/>
        <v>D</v>
      </c>
      <c r="CZ7" s="45" t="str">
        <f t="shared" si="719"/>
        <v>L</v>
      </c>
      <c r="DA7" s="45" t="str">
        <f t="shared" si="719"/>
        <v>M</v>
      </c>
      <c r="DB7" s="45" t="str">
        <f t="shared" si="719"/>
        <v>M</v>
      </c>
      <c r="DC7" s="45" t="str">
        <f t="shared" si="719"/>
        <v>J</v>
      </c>
      <c r="DD7" s="45" t="str">
        <f t="shared" si="719"/>
        <v>V</v>
      </c>
      <c r="DE7" s="45" t="str">
        <f t="shared" si="719"/>
        <v>S</v>
      </c>
      <c r="DF7" s="45" t="str">
        <f t="shared" si="719"/>
        <v>D</v>
      </c>
      <c r="DG7" s="45" t="str">
        <f t="shared" si="719"/>
        <v>L</v>
      </c>
      <c r="DH7" s="45" t="str">
        <f t="shared" si="719"/>
        <v>M</v>
      </c>
      <c r="DI7" s="45" t="str">
        <f t="shared" si="719"/>
        <v>M</v>
      </c>
      <c r="DJ7" s="45" t="str">
        <f t="shared" si="719"/>
        <v>J</v>
      </c>
      <c r="DK7" s="45" t="str">
        <f t="shared" si="719"/>
        <v>V</v>
      </c>
      <c r="DL7" s="45" t="str">
        <f t="shared" si="719"/>
        <v>S</v>
      </c>
      <c r="DM7" s="45" t="str">
        <f t="shared" si="719"/>
        <v>D</v>
      </c>
      <c r="DN7" s="45" t="str">
        <f t="shared" si="719"/>
        <v>L</v>
      </c>
      <c r="DO7" s="45" t="str">
        <f t="shared" si="719"/>
        <v>M</v>
      </c>
      <c r="DP7" s="45" t="str">
        <f t="shared" si="719"/>
        <v>M</v>
      </c>
      <c r="DQ7" s="45" t="str">
        <f t="shared" si="719"/>
        <v>J</v>
      </c>
      <c r="DR7" s="45" t="str">
        <f t="shared" si="719"/>
        <v>V</v>
      </c>
      <c r="DS7" s="45" t="str">
        <f t="shared" si="719"/>
        <v>S</v>
      </c>
      <c r="DT7" s="45" t="str">
        <f t="shared" si="719"/>
        <v>D</v>
      </c>
      <c r="DU7" s="45" t="str">
        <f t="shared" si="719"/>
        <v>L</v>
      </c>
      <c r="DV7" s="45" t="str">
        <f t="shared" si="719"/>
        <v>M</v>
      </c>
      <c r="DW7" s="45" t="str">
        <f t="shared" si="719"/>
        <v>M</v>
      </c>
      <c r="DX7" s="45" t="str">
        <f t="shared" si="719"/>
        <v>J</v>
      </c>
      <c r="DY7" s="45" t="str">
        <f t="shared" si="719"/>
        <v>V</v>
      </c>
      <c r="DZ7" s="45" t="str">
        <f t="shared" si="719"/>
        <v>S</v>
      </c>
      <c r="EA7" s="45" t="str">
        <f t="shared" si="719"/>
        <v>D</v>
      </c>
      <c r="EB7" s="45" t="str">
        <f t="shared" si="719"/>
        <v>L</v>
      </c>
      <c r="EC7" s="45" t="str">
        <f t="shared" si="719"/>
        <v>M</v>
      </c>
      <c r="ED7" s="45" t="str">
        <f t="shared" si="719"/>
        <v>M</v>
      </c>
      <c r="EE7" s="45" t="str">
        <f t="shared" si="719"/>
        <v>J</v>
      </c>
      <c r="EF7" s="45" t="str">
        <f t="shared" si="719"/>
        <v>V</v>
      </c>
      <c r="EG7" s="45" t="str">
        <f t="shared" si="719"/>
        <v>S</v>
      </c>
      <c r="EH7" s="45" t="str">
        <f t="shared" si="719"/>
        <v>D</v>
      </c>
      <c r="EI7" s="45" t="str">
        <f t="shared" si="719"/>
        <v>L</v>
      </c>
      <c r="EJ7" s="45" t="str">
        <f t="shared" si="719"/>
        <v>M</v>
      </c>
      <c r="EK7" s="45" t="str">
        <f t="shared" si="719"/>
        <v>M</v>
      </c>
      <c r="EL7" s="45" t="str">
        <f t="shared" si="719"/>
        <v>J</v>
      </c>
      <c r="EM7" s="45" t="str">
        <f t="shared" ref="EM7:GX7" si="720">VLOOKUP(WEEKDAY(EM6,2),semaine,2,FALSE)</f>
        <v>V</v>
      </c>
      <c r="EN7" s="45" t="str">
        <f t="shared" si="720"/>
        <v>S</v>
      </c>
      <c r="EO7" s="45" t="str">
        <f t="shared" si="720"/>
        <v>D</v>
      </c>
      <c r="EP7" s="45" t="str">
        <f t="shared" si="720"/>
        <v>L</v>
      </c>
      <c r="EQ7" s="45" t="str">
        <f t="shared" si="720"/>
        <v>M</v>
      </c>
      <c r="ER7" s="45" t="str">
        <f t="shared" si="720"/>
        <v>M</v>
      </c>
      <c r="ES7" s="45" t="str">
        <f t="shared" si="720"/>
        <v>J</v>
      </c>
      <c r="ET7" s="45" t="str">
        <f t="shared" si="720"/>
        <v>V</v>
      </c>
      <c r="EU7" s="45" t="str">
        <f t="shared" si="720"/>
        <v>S</v>
      </c>
      <c r="EV7" s="45" t="str">
        <f t="shared" si="720"/>
        <v>D</v>
      </c>
      <c r="EW7" s="45" t="str">
        <f t="shared" si="720"/>
        <v>L</v>
      </c>
      <c r="EX7" s="45" t="str">
        <f t="shared" si="720"/>
        <v>M</v>
      </c>
      <c r="EY7" s="45" t="str">
        <f t="shared" si="720"/>
        <v>M</v>
      </c>
      <c r="EZ7" s="45" t="str">
        <f t="shared" si="720"/>
        <v>J</v>
      </c>
      <c r="FA7" s="45" t="str">
        <f t="shared" si="720"/>
        <v>V</v>
      </c>
      <c r="FB7" s="45" t="str">
        <f t="shared" si="720"/>
        <v>S</v>
      </c>
      <c r="FC7" s="45" t="str">
        <f t="shared" si="720"/>
        <v>D</v>
      </c>
      <c r="FD7" s="45" t="str">
        <f t="shared" si="720"/>
        <v>L</v>
      </c>
      <c r="FE7" s="45" t="str">
        <f t="shared" si="720"/>
        <v>M</v>
      </c>
      <c r="FF7" s="45" t="str">
        <f t="shared" si="720"/>
        <v>M</v>
      </c>
      <c r="FG7" s="45" t="str">
        <f t="shared" si="720"/>
        <v>J</v>
      </c>
      <c r="FH7" s="45" t="str">
        <f t="shared" si="720"/>
        <v>V</v>
      </c>
      <c r="FI7" s="45" t="str">
        <f t="shared" si="720"/>
        <v>S</v>
      </c>
      <c r="FJ7" s="45" t="str">
        <f t="shared" si="720"/>
        <v>D</v>
      </c>
      <c r="FK7" s="45" t="str">
        <f t="shared" si="720"/>
        <v>L</v>
      </c>
      <c r="FL7" s="45" t="str">
        <f t="shared" si="720"/>
        <v>M</v>
      </c>
      <c r="FM7" s="45" t="str">
        <f t="shared" si="720"/>
        <v>M</v>
      </c>
      <c r="FN7" s="45" t="str">
        <f t="shared" si="720"/>
        <v>J</v>
      </c>
      <c r="FO7" s="45" t="str">
        <f t="shared" si="720"/>
        <v>V</v>
      </c>
      <c r="FP7" s="45" t="str">
        <f t="shared" si="720"/>
        <v>S</v>
      </c>
      <c r="FQ7" s="45" t="str">
        <f t="shared" si="720"/>
        <v>D</v>
      </c>
      <c r="FR7" s="45" t="str">
        <f t="shared" si="720"/>
        <v>L</v>
      </c>
      <c r="FS7" s="45" t="str">
        <f t="shared" si="720"/>
        <v>M</v>
      </c>
      <c r="FT7" s="45" t="str">
        <f t="shared" si="720"/>
        <v>M</v>
      </c>
      <c r="FU7" s="45" t="str">
        <f t="shared" si="720"/>
        <v>J</v>
      </c>
      <c r="FV7" s="45" t="str">
        <f t="shared" si="720"/>
        <v>V</v>
      </c>
      <c r="FW7" s="45" t="str">
        <f t="shared" si="720"/>
        <v>S</v>
      </c>
      <c r="FX7" s="45" t="str">
        <f t="shared" si="720"/>
        <v>D</v>
      </c>
      <c r="FY7" s="45" t="str">
        <f t="shared" si="720"/>
        <v>L</v>
      </c>
      <c r="FZ7" s="45" t="str">
        <f t="shared" si="720"/>
        <v>M</v>
      </c>
      <c r="GA7" s="45" t="str">
        <f t="shared" si="720"/>
        <v>M</v>
      </c>
      <c r="GB7" s="45" t="str">
        <f t="shared" si="720"/>
        <v>J</v>
      </c>
      <c r="GC7" s="45" t="str">
        <f t="shared" si="720"/>
        <v>V</v>
      </c>
      <c r="GD7" s="45" t="str">
        <f t="shared" si="720"/>
        <v>S</v>
      </c>
      <c r="GE7" s="45" t="str">
        <f t="shared" si="720"/>
        <v>D</v>
      </c>
      <c r="GF7" s="45" t="str">
        <f t="shared" si="720"/>
        <v>L</v>
      </c>
      <c r="GG7" s="45" t="str">
        <f t="shared" si="720"/>
        <v>M</v>
      </c>
      <c r="GH7" s="45" t="str">
        <f t="shared" si="720"/>
        <v>M</v>
      </c>
      <c r="GI7" s="45" t="str">
        <f t="shared" si="720"/>
        <v>J</v>
      </c>
      <c r="GJ7" s="45" t="str">
        <f t="shared" si="720"/>
        <v>V</v>
      </c>
      <c r="GK7" s="45" t="str">
        <f t="shared" si="720"/>
        <v>S</v>
      </c>
      <c r="GL7" s="45" t="str">
        <f t="shared" si="720"/>
        <v>D</v>
      </c>
      <c r="GM7" s="45" t="str">
        <f t="shared" si="720"/>
        <v>L</v>
      </c>
      <c r="GN7" s="45" t="str">
        <f t="shared" si="720"/>
        <v>M</v>
      </c>
      <c r="GO7" s="45" t="str">
        <f t="shared" si="720"/>
        <v>M</v>
      </c>
      <c r="GP7" s="45" t="str">
        <f t="shared" si="720"/>
        <v>J</v>
      </c>
      <c r="GQ7" s="45" t="str">
        <f t="shared" si="720"/>
        <v>V</v>
      </c>
      <c r="GR7" s="45" t="str">
        <f t="shared" si="720"/>
        <v>S</v>
      </c>
      <c r="GS7" s="45" t="str">
        <f t="shared" si="720"/>
        <v>D</v>
      </c>
      <c r="GT7" s="45" t="str">
        <f t="shared" si="720"/>
        <v>L</v>
      </c>
      <c r="GU7" s="45" t="str">
        <f t="shared" si="720"/>
        <v>M</v>
      </c>
      <c r="GV7" s="45" t="str">
        <f t="shared" si="720"/>
        <v>M</v>
      </c>
      <c r="GW7" s="45" t="str">
        <f t="shared" si="720"/>
        <v>J</v>
      </c>
      <c r="GX7" s="45" t="str">
        <f t="shared" si="720"/>
        <v>V</v>
      </c>
      <c r="GY7" s="45" t="str">
        <f t="shared" ref="GY7:JJ7" si="721">VLOOKUP(WEEKDAY(GY6,2),semaine,2,FALSE)</f>
        <v>S</v>
      </c>
      <c r="GZ7" s="45" t="str">
        <f t="shared" si="721"/>
        <v>D</v>
      </c>
      <c r="HA7" s="45" t="str">
        <f t="shared" si="721"/>
        <v>L</v>
      </c>
      <c r="HB7" s="45" t="str">
        <f t="shared" si="721"/>
        <v>M</v>
      </c>
      <c r="HC7" s="45" t="str">
        <f t="shared" si="721"/>
        <v>M</v>
      </c>
      <c r="HD7" s="45" t="str">
        <f t="shared" si="721"/>
        <v>J</v>
      </c>
      <c r="HE7" s="45" t="str">
        <f t="shared" si="721"/>
        <v>V</v>
      </c>
      <c r="HF7" s="45" t="str">
        <f t="shared" si="721"/>
        <v>S</v>
      </c>
      <c r="HG7" s="45" t="str">
        <f t="shared" si="721"/>
        <v>D</v>
      </c>
      <c r="HH7" s="45" t="str">
        <f t="shared" si="721"/>
        <v>L</v>
      </c>
      <c r="HI7" s="45" t="str">
        <f t="shared" si="721"/>
        <v>M</v>
      </c>
      <c r="HJ7" s="45" t="str">
        <f t="shared" si="721"/>
        <v>M</v>
      </c>
      <c r="HK7" s="45" t="str">
        <f t="shared" si="721"/>
        <v>J</v>
      </c>
      <c r="HL7" s="45" t="str">
        <f t="shared" si="721"/>
        <v>V</v>
      </c>
      <c r="HM7" s="45" t="str">
        <f t="shared" si="721"/>
        <v>S</v>
      </c>
      <c r="HN7" s="45" t="str">
        <f t="shared" si="721"/>
        <v>D</v>
      </c>
      <c r="HO7" s="45" t="str">
        <f t="shared" si="721"/>
        <v>L</v>
      </c>
      <c r="HP7" s="45" t="str">
        <f t="shared" si="721"/>
        <v>M</v>
      </c>
      <c r="HQ7" s="45" t="str">
        <f t="shared" si="721"/>
        <v>M</v>
      </c>
      <c r="HR7" s="45" t="str">
        <f t="shared" si="721"/>
        <v>J</v>
      </c>
      <c r="HS7" s="45" t="str">
        <f t="shared" si="721"/>
        <v>V</v>
      </c>
      <c r="HT7" s="45" t="str">
        <f t="shared" si="721"/>
        <v>S</v>
      </c>
      <c r="HU7" s="45" t="str">
        <f t="shared" si="721"/>
        <v>D</v>
      </c>
      <c r="HV7" s="45" t="str">
        <f t="shared" si="721"/>
        <v>L</v>
      </c>
      <c r="HW7" s="45" t="str">
        <f t="shared" si="721"/>
        <v>M</v>
      </c>
      <c r="HX7" s="45" t="str">
        <f t="shared" si="721"/>
        <v>M</v>
      </c>
      <c r="HY7" s="45" t="str">
        <f t="shared" si="721"/>
        <v>J</v>
      </c>
      <c r="HZ7" s="45" t="str">
        <f t="shared" si="721"/>
        <v>V</v>
      </c>
      <c r="IA7" s="45" t="str">
        <f t="shared" si="721"/>
        <v>S</v>
      </c>
      <c r="IB7" s="45" t="str">
        <f t="shared" si="721"/>
        <v>D</v>
      </c>
      <c r="IC7" s="45" t="str">
        <f t="shared" si="721"/>
        <v>L</v>
      </c>
      <c r="ID7" s="45" t="str">
        <f t="shared" si="721"/>
        <v>M</v>
      </c>
      <c r="IE7" s="45" t="str">
        <f t="shared" si="721"/>
        <v>M</v>
      </c>
      <c r="IF7" s="45" t="str">
        <f t="shared" si="721"/>
        <v>J</v>
      </c>
      <c r="IG7" s="45" t="str">
        <f t="shared" si="721"/>
        <v>V</v>
      </c>
      <c r="IH7" s="45" t="str">
        <f t="shared" si="721"/>
        <v>S</v>
      </c>
      <c r="II7" s="45" t="str">
        <f t="shared" si="721"/>
        <v>D</v>
      </c>
      <c r="IJ7" s="45" t="str">
        <f t="shared" si="721"/>
        <v>L</v>
      </c>
      <c r="IK7" s="45" t="str">
        <f t="shared" si="721"/>
        <v>M</v>
      </c>
      <c r="IL7" s="45" t="str">
        <f t="shared" si="721"/>
        <v>M</v>
      </c>
      <c r="IM7" s="45" t="str">
        <f t="shared" si="721"/>
        <v>J</v>
      </c>
      <c r="IN7" s="45" t="str">
        <f t="shared" si="721"/>
        <v>V</v>
      </c>
      <c r="IO7" s="45" t="str">
        <f t="shared" si="721"/>
        <v>S</v>
      </c>
      <c r="IP7" s="45" t="str">
        <f t="shared" si="721"/>
        <v>D</v>
      </c>
      <c r="IQ7" s="45" t="str">
        <f t="shared" si="721"/>
        <v>L</v>
      </c>
      <c r="IR7" s="45" t="str">
        <f t="shared" si="721"/>
        <v>M</v>
      </c>
      <c r="IS7" s="45" t="str">
        <f t="shared" si="721"/>
        <v>M</v>
      </c>
      <c r="IT7" s="45" t="str">
        <f t="shared" si="721"/>
        <v>J</v>
      </c>
      <c r="IU7" s="45" t="str">
        <f t="shared" si="721"/>
        <v>V</v>
      </c>
      <c r="IV7" s="45" t="str">
        <f t="shared" si="721"/>
        <v>S</v>
      </c>
      <c r="IW7" s="45" t="str">
        <f t="shared" si="721"/>
        <v>D</v>
      </c>
      <c r="IX7" s="45" t="str">
        <f t="shared" si="721"/>
        <v>L</v>
      </c>
      <c r="IY7" s="45" t="str">
        <f t="shared" si="721"/>
        <v>M</v>
      </c>
      <c r="IZ7" s="45" t="str">
        <f t="shared" si="721"/>
        <v>M</v>
      </c>
      <c r="JA7" s="45" t="str">
        <f t="shared" si="721"/>
        <v>J</v>
      </c>
      <c r="JB7" s="45" t="str">
        <f t="shared" si="721"/>
        <v>V</v>
      </c>
      <c r="JC7" s="45" t="str">
        <f t="shared" si="721"/>
        <v>S</v>
      </c>
      <c r="JD7" s="45" t="str">
        <f t="shared" si="721"/>
        <v>D</v>
      </c>
      <c r="JE7" s="45" t="str">
        <f t="shared" si="721"/>
        <v>L</v>
      </c>
      <c r="JF7" s="45" t="str">
        <f t="shared" si="721"/>
        <v>M</v>
      </c>
      <c r="JG7" s="45" t="str">
        <f t="shared" si="721"/>
        <v>M</v>
      </c>
      <c r="JH7" s="45" t="str">
        <f t="shared" si="721"/>
        <v>J</v>
      </c>
      <c r="JI7" s="45" t="str">
        <f t="shared" si="721"/>
        <v>V</v>
      </c>
      <c r="JJ7" s="45" t="str">
        <f t="shared" si="721"/>
        <v>S</v>
      </c>
      <c r="JK7" s="45" t="str">
        <f t="shared" ref="JK7:LV7" si="722">VLOOKUP(WEEKDAY(JK6,2),semaine,2,FALSE)</f>
        <v>D</v>
      </c>
      <c r="JL7" s="45" t="str">
        <f t="shared" si="722"/>
        <v>L</v>
      </c>
      <c r="JM7" s="45" t="str">
        <f t="shared" si="722"/>
        <v>M</v>
      </c>
      <c r="JN7" s="45" t="str">
        <f t="shared" si="722"/>
        <v>M</v>
      </c>
      <c r="JO7" s="45" t="str">
        <f t="shared" si="722"/>
        <v>J</v>
      </c>
      <c r="JP7" s="45" t="str">
        <f t="shared" si="722"/>
        <v>V</v>
      </c>
      <c r="JQ7" s="45" t="str">
        <f t="shared" si="722"/>
        <v>S</v>
      </c>
      <c r="JR7" s="45" t="str">
        <f t="shared" si="722"/>
        <v>D</v>
      </c>
      <c r="JS7" s="45" t="str">
        <f t="shared" si="722"/>
        <v>L</v>
      </c>
      <c r="JT7" s="45" t="str">
        <f t="shared" si="722"/>
        <v>M</v>
      </c>
      <c r="JU7" s="45" t="str">
        <f t="shared" si="722"/>
        <v>M</v>
      </c>
      <c r="JV7" s="45" t="str">
        <f t="shared" si="722"/>
        <v>J</v>
      </c>
      <c r="JW7" s="45" t="str">
        <f t="shared" si="722"/>
        <v>V</v>
      </c>
      <c r="JX7" s="45" t="str">
        <f t="shared" si="722"/>
        <v>S</v>
      </c>
      <c r="JY7" s="45" t="str">
        <f t="shared" si="722"/>
        <v>D</v>
      </c>
      <c r="JZ7" s="45" t="str">
        <f t="shared" si="722"/>
        <v>L</v>
      </c>
      <c r="KA7" s="45" t="str">
        <f t="shared" si="722"/>
        <v>M</v>
      </c>
      <c r="KB7" s="45" t="str">
        <f t="shared" si="722"/>
        <v>M</v>
      </c>
      <c r="KC7" s="45" t="str">
        <f t="shared" si="722"/>
        <v>J</v>
      </c>
      <c r="KD7" s="45" t="str">
        <f t="shared" si="722"/>
        <v>V</v>
      </c>
      <c r="KE7" s="45" t="str">
        <f t="shared" si="722"/>
        <v>S</v>
      </c>
      <c r="KF7" s="45" t="str">
        <f t="shared" si="722"/>
        <v>D</v>
      </c>
      <c r="KG7" s="45" t="str">
        <f t="shared" si="722"/>
        <v>L</v>
      </c>
      <c r="KH7" s="45" t="str">
        <f t="shared" si="722"/>
        <v>M</v>
      </c>
      <c r="KI7" s="45" t="str">
        <f t="shared" si="722"/>
        <v>M</v>
      </c>
      <c r="KJ7" s="45" t="str">
        <f t="shared" si="722"/>
        <v>J</v>
      </c>
      <c r="KK7" s="45" t="str">
        <f t="shared" si="722"/>
        <v>V</v>
      </c>
      <c r="KL7" s="45" t="str">
        <f t="shared" si="722"/>
        <v>S</v>
      </c>
      <c r="KM7" s="45" t="str">
        <f t="shared" si="722"/>
        <v>D</v>
      </c>
      <c r="KN7" s="45" t="str">
        <f t="shared" si="722"/>
        <v>L</v>
      </c>
      <c r="KO7" s="45" t="str">
        <f t="shared" si="722"/>
        <v>M</v>
      </c>
      <c r="KP7" s="45" t="str">
        <f t="shared" si="722"/>
        <v>M</v>
      </c>
      <c r="KQ7" s="45" t="str">
        <f t="shared" si="722"/>
        <v>J</v>
      </c>
      <c r="KR7" s="45" t="str">
        <f t="shared" si="722"/>
        <v>V</v>
      </c>
      <c r="KS7" s="45" t="str">
        <f t="shared" si="722"/>
        <v>S</v>
      </c>
      <c r="KT7" s="45" t="str">
        <f t="shared" si="722"/>
        <v>D</v>
      </c>
      <c r="KU7" s="45" t="str">
        <f t="shared" si="722"/>
        <v>L</v>
      </c>
      <c r="KV7" s="45" t="str">
        <f t="shared" si="722"/>
        <v>M</v>
      </c>
      <c r="KW7" s="45" t="str">
        <f t="shared" si="722"/>
        <v>M</v>
      </c>
      <c r="KX7" s="45" t="str">
        <f t="shared" si="722"/>
        <v>J</v>
      </c>
      <c r="KY7" s="45" t="str">
        <f t="shared" si="722"/>
        <v>V</v>
      </c>
      <c r="KZ7" s="45" t="str">
        <f t="shared" si="722"/>
        <v>S</v>
      </c>
      <c r="LA7" s="45" t="str">
        <f t="shared" si="722"/>
        <v>D</v>
      </c>
      <c r="LB7" s="45" t="str">
        <f t="shared" si="722"/>
        <v>L</v>
      </c>
      <c r="LC7" s="45" t="str">
        <f t="shared" si="722"/>
        <v>M</v>
      </c>
      <c r="LD7" s="45" t="str">
        <f t="shared" si="722"/>
        <v>M</v>
      </c>
      <c r="LE7" s="45" t="str">
        <f t="shared" si="722"/>
        <v>J</v>
      </c>
      <c r="LF7" s="45" t="str">
        <f t="shared" si="722"/>
        <v>V</v>
      </c>
      <c r="LG7" s="45" t="str">
        <f t="shared" si="722"/>
        <v>S</v>
      </c>
      <c r="LH7" s="45" t="str">
        <f t="shared" si="722"/>
        <v>D</v>
      </c>
      <c r="LI7" s="45" t="str">
        <f t="shared" si="722"/>
        <v>L</v>
      </c>
      <c r="LJ7" s="45" t="str">
        <f t="shared" si="722"/>
        <v>M</v>
      </c>
      <c r="LK7" s="45" t="str">
        <f t="shared" si="722"/>
        <v>M</v>
      </c>
      <c r="LL7" s="45" t="str">
        <f t="shared" si="722"/>
        <v>J</v>
      </c>
      <c r="LM7" s="45" t="str">
        <f t="shared" si="722"/>
        <v>V</v>
      </c>
      <c r="LN7" s="45" t="str">
        <f t="shared" si="722"/>
        <v>S</v>
      </c>
      <c r="LO7" s="45" t="str">
        <f t="shared" si="722"/>
        <v>D</v>
      </c>
      <c r="LP7" s="45" t="str">
        <f t="shared" si="722"/>
        <v>L</v>
      </c>
      <c r="LQ7" s="45" t="str">
        <f t="shared" si="722"/>
        <v>M</v>
      </c>
      <c r="LR7" s="45" t="str">
        <f t="shared" si="722"/>
        <v>M</v>
      </c>
      <c r="LS7" s="45" t="str">
        <f t="shared" si="722"/>
        <v>J</v>
      </c>
      <c r="LT7" s="45" t="str">
        <f t="shared" si="722"/>
        <v>V</v>
      </c>
      <c r="LU7" s="45" t="str">
        <f t="shared" si="722"/>
        <v>S</v>
      </c>
      <c r="LV7" s="45" t="str">
        <f t="shared" si="722"/>
        <v>D</v>
      </c>
      <c r="LW7" s="45" t="str">
        <f t="shared" ref="LW7:OH7" si="723">VLOOKUP(WEEKDAY(LW6,2),semaine,2,FALSE)</f>
        <v>L</v>
      </c>
      <c r="LX7" s="45" t="str">
        <f t="shared" si="723"/>
        <v>M</v>
      </c>
      <c r="LY7" s="45" t="str">
        <f t="shared" si="723"/>
        <v>M</v>
      </c>
      <c r="LZ7" s="45" t="str">
        <f t="shared" si="723"/>
        <v>J</v>
      </c>
      <c r="MA7" s="45" t="str">
        <f t="shared" si="723"/>
        <v>V</v>
      </c>
      <c r="MB7" s="45" t="str">
        <f t="shared" si="723"/>
        <v>S</v>
      </c>
      <c r="MC7" s="45" t="str">
        <f t="shared" si="723"/>
        <v>D</v>
      </c>
      <c r="MD7" s="45" t="str">
        <f t="shared" si="723"/>
        <v>L</v>
      </c>
      <c r="ME7" s="45" t="str">
        <f t="shared" si="723"/>
        <v>M</v>
      </c>
      <c r="MF7" s="45" t="str">
        <f t="shared" si="723"/>
        <v>M</v>
      </c>
      <c r="MG7" s="45" t="str">
        <f t="shared" si="723"/>
        <v>J</v>
      </c>
      <c r="MH7" s="45" t="str">
        <f t="shared" si="723"/>
        <v>V</v>
      </c>
      <c r="MI7" s="45" t="str">
        <f t="shared" si="723"/>
        <v>S</v>
      </c>
      <c r="MJ7" s="45" t="str">
        <f t="shared" si="723"/>
        <v>D</v>
      </c>
      <c r="MK7" s="45" t="str">
        <f t="shared" si="723"/>
        <v>L</v>
      </c>
      <c r="ML7" s="45" t="str">
        <f t="shared" si="723"/>
        <v>M</v>
      </c>
      <c r="MM7" s="45" t="str">
        <f t="shared" si="723"/>
        <v>M</v>
      </c>
      <c r="MN7" s="45" t="str">
        <f t="shared" si="723"/>
        <v>J</v>
      </c>
      <c r="MO7" s="45" t="str">
        <f t="shared" si="723"/>
        <v>V</v>
      </c>
      <c r="MP7" s="45" t="str">
        <f t="shared" si="723"/>
        <v>S</v>
      </c>
      <c r="MQ7" s="45" t="str">
        <f t="shared" si="723"/>
        <v>D</v>
      </c>
      <c r="MR7" s="45" t="str">
        <f t="shared" si="723"/>
        <v>L</v>
      </c>
      <c r="MS7" s="45" t="str">
        <f t="shared" si="723"/>
        <v>M</v>
      </c>
      <c r="MT7" s="45" t="str">
        <f t="shared" si="723"/>
        <v>M</v>
      </c>
      <c r="MU7" s="45" t="str">
        <f t="shared" si="723"/>
        <v>J</v>
      </c>
      <c r="MV7" s="45" t="str">
        <f t="shared" si="723"/>
        <v>V</v>
      </c>
      <c r="MW7" s="45" t="str">
        <f t="shared" si="723"/>
        <v>S</v>
      </c>
      <c r="MX7" s="45" t="str">
        <f t="shared" si="723"/>
        <v>D</v>
      </c>
      <c r="MY7" s="45" t="str">
        <f t="shared" si="723"/>
        <v>L</v>
      </c>
      <c r="MZ7" s="45" t="str">
        <f t="shared" si="723"/>
        <v>M</v>
      </c>
      <c r="NA7" s="45" t="str">
        <f t="shared" si="723"/>
        <v>M</v>
      </c>
      <c r="NB7" s="45" t="str">
        <f t="shared" si="723"/>
        <v>J</v>
      </c>
      <c r="NC7" s="45" t="str">
        <f t="shared" si="723"/>
        <v>V</v>
      </c>
      <c r="ND7" s="45" t="str">
        <f t="shared" si="723"/>
        <v>S</v>
      </c>
      <c r="NE7" s="45" t="str">
        <f t="shared" si="723"/>
        <v>D</v>
      </c>
      <c r="NF7" s="45" t="str">
        <f t="shared" si="723"/>
        <v>L</v>
      </c>
      <c r="NG7" s="45" t="str">
        <f t="shared" si="723"/>
        <v>M</v>
      </c>
      <c r="NH7" s="45" t="str">
        <f t="shared" si="723"/>
        <v>M</v>
      </c>
      <c r="NI7" s="45" t="str">
        <f t="shared" si="723"/>
        <v>J</v>
      </c>
      <c r="NJ7" s="45" t="str">
        <f t="shared" si="723"/>
        <v>V</v>
      </c>
      <c r="NK7" s="45" t="str">
        <f t="shared" si="723"/>
        <v>S</v>
      </c>
      <c r="NL7" s="45" t="str">
        <f t="shared" si="723"/>
        <v>D</v>
      </c>
      <c r="NM7" s="45" t="str">
        <f t="shared" si="723"/>
        <v>L</v>
      </c>
      <c r="NN7" s="45" t="str">
        <f t="shared" si="723"/>
        <v>M</v>
      </c>
      <c r="NO7" s="45" t="str">
        <f t="shared" si="723"/>
        <v>M</v>
      </c>
      <c r="NP7" s="45" t="str">
        <f t="shared" si="723"/>
        <v>J</v>
      </c>
      <c r="NQ7" s="45" t="str">
        <f t="shared" si="723"/>
        <v>V</v>
      </c>
      <c r="NR7" s="45" t="str">
        <f t="shared" si="723"/>
        <v>S</v>
      </c>
      <c r="NS7" s="45" t="str">
        <f t="shared" si="723"/>
        <v>D</v>
      </c>
      <c r="NT7" s="45" t="str">
        <f t="shared" si="723"/>
        <v>L</v>
      </c>
      <c r="NU7" s="45" t="str">
        <f t="shared" si="723"/>
        <v>M</v>
      </c>
      <c r="NV7" s="45" t="str">
        <f t="shared" si="723"/>
        <v>M</v>
      </c>
      <c r="NW7" s="45" t="str">
        <f t="shared" si="723"/>
        <v>J</v>
      </c>
      <c r="NX7" s="45" t="str">
        <f t="shared" si="723"/>
        <v>V</v>
      </c>
      <c r="NY7" s="45" t="str">
        <f t="shared" si="723"/>
        <v>S</v>
      </c>
      <c r="NZ7" s="45" t="str">
        <f t="shared" si="723"/>
        <v>D</v>
      </c>
      <c r="OA7" s="45" t="str">
        <f t="shared" si="723"/>
        <v>L</v>
      </c>
      <c r="OB7" s="45" t="str">
        <f t="shared" si="723"/>
        <v>M</v>
      </c>
      <c r="OC7" s="45" t="str">
        <f t="shared" si="723"/>
        <v>M</v>
      </c>
      <c r="OD7" s="45" t="str">
        <f t="shared" si="723"/>
        <v>J</v>
      </c>
      <c r="OE7" s="45" t="str">
        <f t="shared" si="723"/>
        <v>V</v>
      </c>
      <c r="OF7" s="45" t="str">
        <f t="shared" si="723"/>
        <v>S</v>
      </c>
      <c r="OG7" s="45" t="str">
        <f t="shared" si="723"/>
        <v>D</v>
      </c>
      <c r="OH7" s="45" t="str">
        <f t="shared" si="723"/>
        <v>L</v>
      </c>
      <c r="OI7" s="45" t="str">
        <f t="shared" ref="OI7:QT7" si="724">VLOOKUP(WEEKDAY(OI6,2),semaine,2,FALSE)</f>
        <v>M</v>
      </c>
      <c r="OJ7" s="45" t="str">
        <f t="shared" si="724"/>
        <v>M</v>
      </c>
      <c r="OK7" s="45" t="str">
        <f t="shared" si="724"/>
        <v>J</v>
      </c>
      <c r="OL7" s="45" t="str">
        <f t="shared" si="724"/>
        <v>V</v>
      </c>
      <c r="OM7" s="45" t="str">
        <f t="shared" si="724"/>
        <v>S</v>
      </c>
      <c r="ON7" s="45" t="str">
        <f t="shared" si="724"/>
        <v>D</v>
      </c>
      <c r="OO7" s="45" t="str">
        <f t="shared" si="724"/>
        <v>L</v>
      </c>
      <c r="OP7" s="45" t="str">
        <f t="shared" si="724"/>
        <v>M</v>
      </c>
      <c r="OQ7" s="45" t="str">
        <f t="shared" si="724"/>
        <v>M</v>
      </c>
      <c r="OR7" s="45" t="str">
        <f t="shared" si="724"/>
        <v>J</v>
      </c>
      <c r="OS7" s="45" t="str">
        <f t="shared" si="724"/>
        <v>V</v>
      </c>
      <c r="OT7" s="45" t="str">
        <f t="shared" si="724"/>
        <v>S</v>
      </c>
      <c r="OU7" s="45" t="str">
        <f t="shared" si="724"/>
        <v>D</v>
      </c>
      <c r="OV7" s="45" t="str">
        <f t="shared" si="724"/>
        <v>L</v>
      </c>
      <c r="OW7" s="45" t="str">
        <f t="shared" si="724"/>
        <v>M</v>
      </c>
      <c r="OX7" s="45" t="str">
        <f t="shared" si="724"/>
        <v>M</v>
      </c>
      <c r="OY7" s="45" t="str">
        <f t="shared" si="724"/>
        <v>J</v>
      </c>
      <c r="OZ7" s="45" t="str">
        <f t="shared" si="724"/>
        <v>V</v>
      </c>
      <c r="PA7" s="45" t="str">
        <f t="shared" si="724"/>
        <v>S</v>
      </c>
      <c r="PB7" s="45" t="str">
        <f t="shared" si="724"/>
        <v>D</v>
      </c>
      <c r="PC7" s="45" t="str">
        <f t="shared" si="724"/>
        <v>L</v>
      </c>
      <c r="PD7" s="45" t="str">
        <f t="shared" si="724"/>
        <v>M</v>
      </c>
      <c r="PE7" s="45" t="str">
        <f t="shared" si="724"/>
        <v>M</v>
      </c>
      <c r="PF7" s="45" t="str">
        <f t="shared" si="724"/>
        <v>J</v>
      </c>
      <c r="PG7" s="45" t="str">
        <f t="shared" si="724"/>
        <v>V</v>
      </c>
      <c r="PH7" s="45" t="str">
        <f t="shared" si="724"/>
        <v>S</v>
      </c>
      <c r="PI7" s="45" t="str">
        <f t="shared" si="724"/>
        <v>D</v>
      </c>
      <c r="PJ7" s="45" t="str">
        <f t="shared" si="724"/>
        <v>L</v>
      </c>
      <c r="PK7" s="45" t="str">
        <f t="shared" si="724"/>
        <v>M</v>
      </c>
      <c r="PL7" s="45" t="str">
        <f t="shared" si="724"/>
        <v>M</v>
      </c>
      <c r="PM7" s="45" t="str">
        <f t="shared" si="724"/>
        <v>J</v>
      </c>
      <c r="PN7" s="45" t="str">
        <f t="shared" si="724"/>
        <v>V</v>
      </c>
      <c r="PO7" s="45" t="str">
        <f t="shared" si="724"/>
        <v>S</v>
      </c>
      <c r="PP7" s="45" t="str">
        <f t="shared" si="724"/>
        <v>D</v>
      </c>
      <c r="PQ7" s="45" t="str">
        <f t="shared" si="724"/>
        <v>L</v>
      </c>
      <c r="PR7" s="45" t="str">
        <f t="shared" si="724"/>
        <v>M</v>
      </c>
      <c r="PS7" s="45" t="str">
        <f t="shared" si="724"/>
        <v>M</v>
      </c>
      <c r="PT7" s="45" t="str">
        <f t="shared" si="724"/>
        <v>J</v>
      </c>
      <c r="PU7" s="45" t="str">
        <f t="shared" si="724"/>
        <v>V</v>
      </c>
      <c r="PV7" s="45" t="str">
        <f t="shared" si="724"/>
        <v>S</v>
      </c>
      <c r="PW7" s="45" t="str">
        <f t="shared" si="724"/>
        <v>D</v>
      </c>
      <c r="PX7" s="45" t="str">
        <f t="shared" si="724"/>
        <v>L</v>
      </c>
      <c r="PY7" s="45" t="str">
        <f t="shared" si="724"/>
        <v>M</v>
      </c>
      <c r="PZ7" s="45" t="str">
        <f t="shared" si="724"/>
        <v>M</v>
      </c>
      <c r="QA7" s="45" t="str">
        <f t="shared" si="724"/>
        <v>J</v>
      </c>
      <c r="QB7" s="45" t="str">
        <f t="shared" si="724"/>
        <v>V</v>
      </c>
      <c r="QC7" s="45" t="str">
        <f t="shared" si="724"/>
        <v>S</v>
      </c>
      <c r="QD7" s="45" t="str">
        <f t="shared" si="724"/>
        <v>D</v>
      </c>
      <c r="QE7" s="45" t="str">
        <f t="shared" si="724"/>
        <v>L</v>
      </c>
      <c r="QF7" s="45" t="str">
        <f t="shared" si="724"/>
        <v>M</v>
      </c>
      <c r="QG7" s="45" t="str">
        <f t="shared" si="724"/>
        <v>M</v>
      </c>
      <c r="QH7" s="45" t="str">
        <f t="shared" si="724"/>
        <v>J</v>
      </c>
      <c r="QI7" s="45" t="str">
        <f t="shared" si="724"/>
        <v>V</v>
      </c>
      <c r="QJ7" s="45" t="str">
        <f t="shared" si="724"/>
        <v>S</v>
      </c>
      <c r="QK7" s="45" t="str">
        <f t="shared" si="724"/>
        <v>D</v>
      </c>
      <c r="QL7" s="45" t="str">
        <f t="shared" si="724"/>
        <v>L</v>
      </c>
      <c r="QM7" s="45" t="str">
        <f t="shared" si="724"/>
        <v>M</v>
      </c>
      <c r="QN7" s="45" t="str">
        <f t="shared" si="724"/>
        <v>M</v>
      </c>
      <c r="QO7" s="45" t="str">
        <f t="shared" si="724"/>
        <v>J</v>
      </c>
      <c r="QP7" s="45" t="str">
        <f t="shared" si="724"/>
        <v>V</v>
      </c>
      <c r="QQ7" s="45" t="str">
        <f t="shared" si="724"/>
        <v>S</v>
      </c>
      <c r="QR7" s="45" t="str">
        <f t="shared" si="724"/>
        <v>D</v>
      </c>
      <c r="QS7" s="45" t="str">
        <f t="shared" si="724"/>
        <v>L</v>
      </c>
      <c r="QT7" s="45" t="str">
        <f t="shared" si="724"/>
        <v>M</v>
      </c>
      <c r="QU7" s="45" t="str">
        <f t="shared" ref="QU7:TF7" si="725">VLOOKUP(WEEKDAY(QU6,2),semaine,2,FALSE)</f>
        <v>M</v>
      </c>
      <c r="QV7" s="45" t="str">
        <f t="shared" si="725"/>
        <v>J</v>
      </c>
      <c r="QW7" s="45" t="str">
        <f t="shared" si="725"/>
        <v>V</v>
      </c>
      <c r="QX7" s="45" t="str">
        <f t="shared" si="725"/>
        <v>S</v>
      </c>
      <c r="QY7" s="45" t="str">
        <f t="shared" si="725"/>
        <v>D</v>
      </c>
      <c r="QZ7" s="45" t="str">
        <f t="shared" si="725"/>
        <v>L</v>
      </c>
      <c r="RA7" s="45" t="str">
        <f t="shared" si="725"/>
        <v>M</v>
      </c>
      <c r="RB7" s="45" t="str">
        <f t="shared" si="725"/>
        <v>M</v>
      </c>
      <c r="RC7" s="45" t="str">
        <f t="shared" si="725"/>
        <v>J</v>
      </c>
      <c r="RD7" s="45" t="str">
        <f t="shared" si="725"/>
        <v>V</v>
      </c>
      <c r="RE7" s="45" t="str">
        <f t="shared" si="725"/>
        <v>S</v>
      </c>
      <c r="RF7" s="45" t="str">
        <f t="shared" si="725"/>
        <v>D</v>
      </c>
      <c r="RG7" s="45" t="str">
        <f t="shared" si="725"/>
        <v>L</v>
      </c>
      <c r="RH7" s="45" t="str">
        <f t="shared" si="725"/>
        <v>M</v>
      </c>
      <c r="RI7" s="45" t="str">
        <f t="shared" si="725"/>
        <v>M</v>
      </c>
      <c r="RJ7" s="45" t="str">
        <f t="shared" si="725"/>
        <v>J</v>
      </c>
      <c r="RK7" s="45" t="str">
        <f t="shared" si="725"/>
        <v>V</v>
      </c>
      <c r="RL7" s="45" t="str">
        <f t="shared" si="725"/>
        <v>S</v>
      </c>
      <c r="RM7" s="45" t="str">
        <f t="shared" si="725"/>
        <v>D</v>
      </c>
      <c r="RN7" s="45" t="str">
        <f t="shared" si="725"/>
        <v>L</v>
      </c>
      <c r="RO7" s="45" t="str">
        <f t="shared" si="725"/>
        <v>M</v>
      </c>
      <c r="RP7" s="45" t="str">
        <f t="shared" si="725"/>
        <v>M</v>
      </c>
      <c r="RQ7" s="45" t="str">
        <f t="shared" si="725"/>
        <v>J</v>
      </c>
      <c r="RR7" s="45" t="str">
        <f t="shared" si="725"/>
        <v>V</v>
      </c>
      <c r="RS7" s="45" t="str">
        <f t="shared" si="725"/>
        <v>S</v>
      </c>
      <c r="RT7" s="45" t="str">
        <f t="shared" si="725"/>
        <v>D</v>
      </c>
      <c r="RU7" s="45" t="str">
        <f t="shared" si="725"/>
        <v>L</v>
      </c>
      <c r="RV7" s="45" t="str">
        <f t="shared" si="725"/>
        <v>M</v>
      </c>
      <c r="RW7" s="45" t="str">
        <f t="shared" si="725"/>
        <v>M</v>
      </c>
      <c r="RX7" s="45" t="str">
        <f t="shared" si="725"/>
        <v>J</v>
      </c>
      <c r="RY7" s="45" t="str">
        <f t="shared" si="725"/>
        <v>V</v>
      </c>
      <c r="RZ7" s="45" t="str">
        <f t="shared" si="725"/>
        <v>S</v>
      </c>
      <c r="SA7" s="45" t="str">
        <f t="shared" si="725"/>
        <v>D</v>
      </c>
      <c r="SB7" s="45" t="str">
        <f t="shared" si="725"/>
        <v>L</v>
      </c>
      <c r="SC7" s="45" t="str">
        <f t="shared" si="725"/>
        <v>M</v>
      </c>
      <c r="SD7" s="45" t="str">
        <f t="shared" si="725"/>
        <v>M</v>
      </c>
      <c r="SE7" s="45" t="str">
        <f t="shared" si="725"/>
        <v>J</v>
      </c>
      <c r="SF7" s="45" t="str">
        <f t="shared" si="725"/>
        <v>V</v>
      </c>
      <c r="SG7" s="45" t="str">
        <f t="shared" si="725"/>
        <v>S</v>
      </c>
      <c r="SH7" s="45" t="str">
        <f t="shared" si="725"/>
        <v>D</v>
      </c>
      <c r="SI7" s="45" t="str">
        <f t="shared" si="725"/>
        <v>L</v>
      </c>
      <c r="SJ7" s="45" t="str">
        <f t="shared" si="725"/>
        <v>M</v>
      </c>
      <c r="SK7" s="45" t="str">
        <f t="shared" si="725"/>
        <v>M</v>
      </c>
      <c r="SL7" s="45" t="str">
        <f t="shared" si="725"/>
        <v>J</v>
      </c>
      <c r="SM7" s="45" t="str">
        <f t="shared" si="725"/>
        <v>V</v>
      </c>
      <c r="SN7" s="45" t="str">
        <f t="shared" si="725"/>
        <v>S</v>
      </c>
      <c r="SO7" s="45" t="str">
        <f t="shared" si="725"/>
        <v>D</v>
      </c>
      <c r="SP7" s="45" t="str">
        <f t="shared" si="725"/>
        <v>L</v>
      </c>
      <c r="SQ7" s="45" t="str">
        <f t="shared" si="725"/>
        <v>M</v>
      </c>
      <c r="SR7" s="45" t="str">
        <f t="shared" si="725"/>
        <v>M</v>
      </c>
      <c r="SS7" s="45" t="str">
        <f t="shared" si="725"/>
        <v>J</v>
      </c>
      <c r="ST7" s="45" t="str">
        <f t="shared" si="725"/>
        <v>V</v>
      </c>
      <c r="SU7" s="45" t="str">
        <f t="shared" si="725"/>
        <v>S</v>
      </c>
      <c r="SV7" s="45" t="str">
        <f t="shared" si="725"/>
        <v>D</v>
      </c>
      <c r="SW7" s="45" t="str">
        <f t="shared" si="725"/>
        <v>L</v>
      </c>
      <c r="SX7" s="45" t="str">
        <f t="shared" si="725"/>
        <v>M</v>
      </c>
      <c r="SY7" s="45" t="str">
        <f t="shared" si="725"/>
        <v>M</v>
      </c>
      <c r="SZ7" s="45" t="str">
        <f t="shared" si="725"/>
        <v>J</v>
      </c>
      <c r="TA7" s="45" t="str">
        <f t="shared" si="725"/>
        <v>V</v>
      </c>
      <c r="TB7" s="45" t="str">
        <f t="shared" si="725"/>
        <v>S</v>
      </c>
      <c r="TC7" s="45" t="str">
        <f t="shared" si="725"/>
        <v>D</v>
      </c>
      <c r="TD7" s="45" t="str">
        <f t="shared" si="725"/>
        <v>L</v>
      </c>
      <c r="TE7" s="45" t="str">
        <f t="shared" si="725"/>
        <v>M</v>
      </c>
      <c r="TF7" s="45" t="str">
        <f t="shared" si="725"/>
        <v>M</v>
      </c>
      <c r="TG7" s="45" t="str">
        <f t="shared" ref="TG7:VR7" si="726">VLOOKUP(WEEKDAY(TG6,2),semaine,2,FALSE)</f>
        <v>J</v>
      </c>
      <c r="TH7" s="45" t="str">
        <f t="shared" si="726"/>
        <v>V</v>
      </c>
      <c r="TI7" s="45" t="str">
        <f t="shared" si="726"/>
        <v>S</v>
      </c>
      <c r="TJ7" s="45" t="str">
        <f t="shared" si="726"/>
        <v>D</v>
      </c>
      <c r="TK7" s="45" t="str">
        <f t="shared" si="726"/>
        <v>L</v>
      </c>
      <c r="TL7" s="45" t="str">
        <f t="shared" si="726"/>
        <v>M</v>
      </c>
      <c r="TM7" s="45" t="str">
        <f t="shared" si="726"/>
        <v>M</v>
      </c>
      <c r="TN7" s="45" t="str">
        <f t="shared" si="726"/>
        <v>J</v>
      </c>
      <c r="TO7" s="45" t="str">
        <f t="shared" si="726"/>
        <v>V</v>
      </c>
      <c r="TP7" s="45" t="str">
        <f t="shared" si="726"/>
        <v>S</v>
      </c>
      <c r="TQ7" s="45" t="str">
        <f t="shared" si="726"/>
        <v>D</v>
      </c>
      <c r="TR7" s="45" t="str">
        <f t="shared" si="726"/>
        <v>L</v>
      </c>
      <c r="TS7" s="45" t="str">
        <f t="shared" si="726"/>
        <v>M</v>
      </c>
      <c r="TT7" s="45" t="str">
        <f t="shared" si="726"/>
        <v>M</v>
      </c>
      <c r="TU7" s="45" t="str">
        <f t="shared" si="726"/>
        <v>J</v>
      </c>
      <c r="TV7" s="45" t="str">
        <f t="shared" si="726"/>
        <v>V</v>
      </c>
      <c r="TW7" s="45" t="str">
        <f t="shared" si="726"/>
        <v>S</v>
      </c>
      <c r="TX7" s="45" t="str">
        <f t="shared" si="726"/>
        <v>D</v>
      </c>
      <c r="TY7" s="45" t="str">
        <f t="shared" si="726"/>
        <v>L</v>
      </c>
      <c r="TZ7" s="45" t="str">
        <f t="shared" si="726"/>
        <v>M</v>
      </c>
      <c r="UA7" s="45" t="str">
        <f t="shared" si="726"/>
        <v>M</v>
      </c>
      <c r="UB7" s="45" t="str">
        <f t="shared" si="726"/>
        <v>J</v>
      </c>
      <c r="UC7" s="45" t="str">
        <f t="shared" si="726"/>
        <v>V</v>
      </c>
      <c r="UD7" s="45" t="str">
        <f t="shared" si="726"/>
        <v>S</v>
      </c>
      <c r="UE7" s="45" t="str">
        <f t="shared" si="726"/>
        <v>D</v>
      </c>
      <c r="UF7" s="45" t="str">
        <f t="shared" si="726"/>
        <v>L</v>
      </c>
      <c r="UG7" s="45" t="str">
        <f t="shared" si="726"/>
        <v>M</v>
      </c>
      <c r="UH7" s="45" t="str">
        <f t="shared" si="726"/>
        <v>M</v>
      </c>
      <c r="UI7" s="45" t="str">
        <f t="shared" si="726"/>
        <v>J</v>
      </c>
      <c r="UJ7" s="45" t="str">
        <f t="shared" si="726"/>
        <v>V</v>
      </c>
      <c r="UK7" s="45" t="str">
        <f t="shared" si="726"/>
        <v>S</v>
      </c>
      <c r="UL7" s="45" t="str">
        <f t="shared" si="726"/>
        <v>D</v>
      </c>
      <c r="UM7" s="45" t="str">
        <f t="shared" si="726"/>
        <v>L</v>
      </c>
      <c r="UN7" s="45" t="str">
        <f t="shared" si="726"/>
        <v>M</v>
      </c>
      <c r="UO7" s="45" t="str">
        <f t="shared" si="726"/>
        <v>M</v>
      </c>
      <c r="UP7" s="45" t="str">
        <f t="shared" si="726"/>
        <v>J</v>
      </c>
      <c r="UQ7" s="45" t="str">
        <f t="shared" si="726"/>
        <v>V</v>
      </c>
      <c r="UR7" s="45" t="str">
        <f t="shared" si="726"/>
        <v>S</v>
      </c>
      <c r="US7" s="45" t="str">
        <f t="shared" si="726"/>
        <v>D</v>
      </c>
      <c r="UT7" s="45" t="str">
        <f t="shared" si="726"/>
        <v>L</v>
      </c>
      <c r="UU7" s="45" t="str">
        <f t="shared" si="726"/>
        <v>M</v>
      </c>
      <c r="UV7" s="45" t="str">
        <f t="shared" si="726"/>
        <v>M</v>
      </c>
      <c r="UW7" s="45" t="str">
        <f t="shared" si="726"/>
        <v>J</v>
      </c>
      <c r="UX7" s="45" t="str">
        <f t="shared" si="726"/>
        <v>V</v>
      </c>
      <c r="UY7" s="45" t="str">
        <f t="shared" si="726"/>
        <v>S</v>
      </c>
      <c r="UZ7" s="45" t="str">
        <f t="shared" si="726"/>
        <v>D</v>
      </c>
      <c r="VA7" s="45" t="str">
        <f t="shared" si="726"/>
        <v>L</v>
      </c>
      <c r="VB7" s="45" t="str">
        <f t="shared" si="726"/>
        <v>M</v>
      </c>
      <c r="VC7" s="45" t="str">
        <f t="shared" si="726"/>
        <v>M</v>
      </c>
      <c r="VD7" s="45" t="str">
        <f t="shared" si="726"/>
        <v>J</v>
      </c>
      <c r="VE7" s="45" t="str">
        <f t="shared" si="726"/>
        <v>V</v>
      </c>
      <c r="VF7" s="45" t="str">
        <f t="shared" si="726"/>
        <v>S</v>
      </c>
      <c r="VG7" s="45" t="str">
        <f t="shared" si="726"/>
        <v>D</v>
      </c>
      <c r="VH7" s="45" t="str">
        <f t="shared" si="726"/>
        <v>L</v>
      </c>
      <c r="VI7" s="45" t="str">
        <f t="shared" si="726"/>
        <v>M</v>
      </c>
      <c r="VJ7" s="45" t="str">
        <f t="shared" si="726"/>
        <v>M</v>
      </c>
      <c r="VK7" s="45" t="str">
        <f t="shared" si="726"/>
        <v>J</v>
      </c>
      <c r="VL7" s="45" t="str">
        <f t="shared" si="726"/>
        <v>V</v>
      </c>
      <c r="VM7" s="45" t="str">
        <f t="shared" si="726"/>
        <v>S</v>
      </c>
      <c r="VN7" s="45" t="str">
        <f t="shared" si="726"/>
        <v>D</v>
      </c>
      <c r="VO7" s="45" t="str">
        <f t="shared" si="726"/>
        <v>L</v>
      </c>
      <c r="VP7" s="45" t="str">
        <f t="shared" si="726"/>
        <v>M</v>
      </c>
      <c r="VQ7" s="45" t="str">
        <f t="shared" si="726"/>
        <v>M</v>
      </c>
      <c r="VR7" s="45" t="str">
        <f t="shared" si="726"/>
        <v>J</v>
      </c>
      <c r="VS7" s="45" t="str">
        <f t="shared" ref="VS7:YD7" si="727">VLOOKUP(WEEKDAY(VS6,2),semaine,2,FALSE)</f>
        <v>V</v>
      </c>
      <c r="VT7" s="45" t="str">
        <f t="shared" si="727"/>
        <v>S</v>
      </c>
      <c r="VU7" s="45" t="str">
        <f t="shared" si="727"/>
        <v>D</v>
      </c>
      <c r="VV7" s="45" t="str">
        <f t="shared" si="727"/>
        <v>L</v>
      </c>
      <c r="VW7" s="45" t="str">
        <f t="shared" si="727"/>
        <v>M</v>
      </c>
      <c r="VX7" s="45" t="str">
        <f t="shared" si="727"/>
        <v>M</v>
      </c>
      <c r="VY7" s="45" t="str">
        <f t="shared" si="727"/>
        <v>J</v>
      </c>
      <c r="VZ7" s="45" t="str">
        <f t="shared" si="727"/>
        <v>V</v>
      </c>
      <c r="WA7" s="45" t="str">
        <f t="shared" si="727"/>
        <v>S</v>
      </c>
      <c r="WB7" s="45" t="str">
        <f t="shared" si="727"/>
        <v>D</v>
      </c>
      <c r="WC7" s="45" t="str">
        <f t="shared" si="727"/>
        <v>L</v>
      </c>
      <c r="WD7" s="45" t="str">
        <f t="shared" si="727"/>
        <v>M</v>
      </c>
      <c r="WE7" s="45" t="str">
        <f t="shared" si="727"/>
        <v>M</v>
      </c>
      <c r="WF7" s="45" t="str">
        <f t="shared" si="727"/>
        <v>J</v>
      </c>
      <c r="WG7" s="45" t="str">
        <f t="shared" si="727"/>
        <v>V</v>
      </c>
      <c r="WH7" s="45" t="str">
        <f t="shared" si="727"/>
        <v>S</v>
      </c>
      <c r="WI7" s="45" t="str">
        <f t="shared" si="727"/>
        <v>D</v>
      </c>
      <c r="WJ7" s="45" t="str">
        <f t="shared" si="727"/>
        <v>L</v>
      </c>
      <c r="WK7" s="45" t="str">
        <f t="shared" si="727"/>
        <v>M</v>
      </c>
      <c r="WL7" s="45" t="str">
        <f t="shared" si="727"/>
        <v>M</v>
      </c>
      <c r="WM7" s="45" t="str">
        <f t="shared" si="727"/>
        <v>J</v>
      </c>
      <c r="WN7" s="45" t="str">
        <f t="shared" si="727"/>
        <v>V</v>
      </c>
      <c r="WO7" s="45" t="str">
        <f t="shared" si="727"/>
        <v>S</v>
      </c>
      <c r="WP7" s="45" t="str">
        <f t="shared" si="727"/>
        <v>D</v>
      </c>
      <c r="WQ7" s="45" t="str">
        <f t="shared" si="727"/>
        <v>L</v>
      </c>
      <c r="WR7" s="45" t="str">
        <f t="shared" si="727"/>
        <v>M</v>
      </c>
      <c r="WS7" s="45" t="str">
        <f t="shared" si="727"/>
        <v>M</v>
      </c>
      <c r="WT7" s="45" t="str">
        <f t="shared" si="727"/>
        <v>J</v>
      </c>
      <c r="WU7" s="45" t="str">
        <f t="shared" si="727"/>
        <v>V</v>
      </c>
      <c r="WV7" s="45" t="str">
        <f t="shared" si="727"/>
        <v>S</v>
      </c>
      <c r="WW7" s="45" t="str">
        <f t="shared" si="727"/>
        <v>D</v>
      </c>
      <c r="WX7" s="45" t="str">
        <f t="shared" si="727"/>
        <v>L</v>
      </c>
      <c r="WY7" s="45" t="str">
        <f t="shared" si="727"/>
        <v>M</v>
      </c>
      <c r="WZ7" s="45" t="str">
        <f t="shared" si="727"/>
        <v>M</v>
      </c>
      <c r="XA7" s="45" t="str">
        <f t="shared" si="727"/>
        <v>J</v>
      </c>
      <c r="XB7" s="45" t="str">
        <f t="shared" si="727"/>
        <v>V</v>
      </c>
      <c r="XC7" s="45" t="str">
        <f t="shared" si="727"/>
        <v>S</v>
      </c>
      <c r="XD7" s="45" t="str">
        <f t="shared" si="727"/>
        <v>D</v>
      </c>
      <c r="XE7" s="45" t="str">
        <f t="shared" si="727"/>
        <v>L</v>
      </c>
      <c r="XF7" s="45" t="str">
        <f t="shared" si="727"/>
        <v>M</v>
      </c>
      <c r="XG7" s="45" t="str">
        <f t="shared" si="727"/>
        <v>M</v>
      </c>
      <c r="XH7" s="45" t="str">
        <f t="shared" si="727"/>
        <v>J</v>
      </c>
      <c r="XI7" s="45" t="str">
        <f t="shared" si="727"/>
        <v>V</v>
      </c>
      <c r="XJ7" s="45" t="str">
        <f t="shared" si="727"/>
        <v>S</v>
      </c>
      <c r="XK7" s="45" t="str">
        <f t="shared" si="727"/>
        <v>D</v>
      </c>
      <c r="XL7" s="45" t="str">
        <f t="shared" si="727"/>
        <v>L</v>
      </c>
      <c r="XM7" s="45" t="str">
        <f t="shared" si="727"/>
        <v>M</v>
      </c>
      <c r="XN7" s="45" t="str">
        <f t="shared" si="727"/>
        <v>M</v>
      </c>
      <c r="XO7" s="45" t="str">
        <f t="shared" si="727"/>
        <v>J</v>
      </c>
      <c r="XP7" s="45" t="str">
        <f t="shared" si="727"/>
        <v>V</v>
      </c>
      <c r="XQ7" s="45" t="str">
        <f t="shared" si="727"/>
        <v>S</v>
      </c>
      <c r="XR7" s="45" t="str">
        <f t="shared" si="727"/>
        <v>D</v>
      </c>
      <c r="XS7" s="45" t="str">
        <f t="shared" si="727"/>
        <v>L</v>
      </c>
      <c r="XT7" s="45" t="str">
        <f t="shared" si="727"/>
        <v>M</v>
      </c>
      <c r="XU7" s="45" t="str">
        <f t="shared" si="727"/>
        <v>M</v>
      </c>
      <c r="XV7" s="45" t="str">
        <f t="shared" si="727"/>
        <v>J</v>
      </c>
      <c r="XW7" s="45" t="str">
        <f t="shared" si="727"/>
        <v>V</v>
      </c>
      <c r="XX7" s="45" t="str">
        <f t="shared" si="727"/>
        <v>S</v>
      </c>
      <c r="XY7" s="45" t="str">
        <f t="shared" si="727"/>
        <v>D</v>
      </c>
      <c r="XZ7" s="45" t="str">
        <f t="shared" si="727"/>
        <v>L</v>
      </c>
      <c r="YA7" s="45" t="str">
        <f t="shared" si="727"/>
        <v>M</v>
      </c>
      <c r="YB7" s="45" t="str">
        <f t="shared" si="727"/>
        <v>M</v>
      </c>
      <c r="YC7" s="45" t="str">
        <f t="shared" si="727"/>
        <v>J</v>
      </c>
      <c r="YD7" s="45" t="str">
        <f t="shared" si="727"/>
        <v>V</v>
      </c>
      <c r="YE7" s="45" t="str">
        <f t="shared" ref="YE7:AAP7" si="728">VLOOKUP(WEEKDAY(YE6,2),semaine,2,FALSE)</f>
        <v>S</v>
      </c>
      <c r="YF7" s="45" t="str">
        <f t="shared" si="728"/>
        <v>D</v>
      </c>
      <c r="YG7" s="45" t="str">
        <f t="shared" si="728"/>
        <v>L</v>
      </c>
      <c r="YH7" s="45" t="str">
        <f t="shared" si="728"/>
        <v>M</v>
      </c>
      <c r="YI7" s="45" t="str">
        <f t="shared" si="728"/>
        <v>M</v>
      </c>
      <c r="YJ7" s="45" t="str">
        <f t="shared" si="728"/>
        <v>J</v>
      </c>
      <c r="YK7" s="45" t="str">
        <f t="shared" si="728"/>
        <v>V</v>
      </c>
      <c r="YL7" s="45" t="str">
        <f t="shared" si="728"/>
        <v>S</v>
      </c>
      <c r="YM7" s="45" t="str">
        <f t="shared" si="728"/>
        <v>D</v>
      </c>
      <c r="YN7" s="45" t="str">
        <f t="shared" si="728"/>
        <v>L</v>
      </c>
      <c r="YO7" s="45" t="str">
        <f t="shared" si="728"/>
        <v>M</v>
      </c>
      <c r="YP7" s="45" t="str">
        <f t="shared" si="728"/>
        <v>M</v>
      </c>
      <c r="YQ7" s="45" t="str">
        <f t="shared" si="728"/>
        <v>J</v>
      </c>
      <c r="YR7" s="45" t="str">
        <f t="shared" si="728"/>
        <v>V</v>
      </c>
      <c r="YS7" s="45" t="str">
        <f t="shared" si="728"/>
        <v>S</v>
      </c>
      <c r="YT7" s="45" t="str">
        <f t="shared" si="728"/>
        <v>D</v>
      </c>
      <c r="YU7" s="45" t="str">
        <f t="shared" si="728"/>
        <v>L</v>
      </c>
      <c r="YV7" s="45" t="str">
        <f t="shared" si="728"/>
        <v>M</v>
      </c>
      <c r="YW7" s="45" t="str">
        <f t="shared" si="728"/>
        <v>M</v>
      </c>
      <c r="YX7" s="45" t="str">
        <f t="shared" si="728"/>
        <v>J</v>
      </c>
      <c r="YY7" s="45" t="str">
        <f t="shared" si="728"/>
        <v>V</v>
      </c>
      <c r="YZ7" s="45" t="str">
        <f t="shared" si="728"/>
        <v>S</v>
      </c>
      <c r="ZA7" s="45" t="str">
        <f t="shared" si="728"/>
        <v>D</v>
      </c>
      <c r="ZB7" s="45" t="str">
        <f t="shared" si="728"/>
        <v>L</v>
      </c>
      <c r="ZC7" s="45" t="str">
        <f t="shared" si="728"/>
        <v>M</v>
      </c>
      <c r="ZD7" s="45" t="str">
        <f t="shared" si="728"/>
        <v>M</v>
      </c>
      <c r="ZE7" s="45" t="str">
        <f t="shared" si="728"/>
        <v>J</v>
      </c>
      <c r="ZF7" s="45" t="str">
        <f t="shared" si="728"/>
        <v>V</v>
      </c>
      <c r="ZG7" s="45" t="str">
        <f t="shared" si="728"/>
        <v>S</v>
      </c>
      <c r="ZH7" s="45" t="str">
        <f t="shared" si="728"/>
        <v>D</v>
      </c>
      <c r="ZI7" s="45" t="str">
        <f t="shared" si="728"/>
        <v>L</v>
      </c>
      <c r="ZJ7" s="45" t="str">
        <f t="shared" si="728"/>
        <v>M</v>
      </c>
      <c r="ZK7" s="45" t="str">
        <f t="shared" si="728"/>
        <v>M</v>
      </c>
      <c r="ZL7" s="45" t="str">
        <f t="shared" si="728"/>
        <v>J</v>
      </c>
      <c r="ZM7" s="45" t="str">
        <f t="shared" si="728"/>
        <v>V</v>
      </c>
      <c r="ZN7" s="45" t="str">
        <f t="shared" si="728"/>
        <v>S</v>
      </c>
      <c r="ZO7" s="45" t="str">
        <f t="shared" si="728"/>
        <v>D</v>
      </c>
      <c r="ZP7" s="45" t="str">
        <f t="shared" si="728"/>
        <v>L</v>
      </c>
      <c r="ZQ7" s="45" t="str">
        <f t="shared" si="728"/>
        <v>M</v>
      </c>
      <c r="ZR7" s="45" t="str">
        <f t="shared" si="728"/>
        <v>M</v>
      </c>
      <c r="ZS7" s="45" t="str">
        <f t="shared" si="728"/>
        <v>J</v>
      </c>
      <c r="ZT7" s="45" t="str">
        <f t="shared" si="728"/>
        <v>V</v>
      </c>
      <c r="ZU7" s="45" t="str">
        <f t="shared" si="728"/>
        <v>S</v>
      </c>
      <c r="ZV7" s="45" t="str">
        <f t="shared" si="728"/>
        <v>D</v>
      </c>
      <c r="ZW7" s="45" t="str">
        <f t="shared" si="728"/>
        <v>L</v>
      </c>
      <c r="ZX7" s="45" t="str">
        <f t="shared" si="728"/>
        <v>M</v>
      </c>
      <c r="ZY7" s="45" t="str">
        <f t="shared" si="728"/>
        <v>M</v>
      </c>
      <c r="ZZ7" s="45" t="str">
        <f t="shared" si="728"/>
        <v>J</v>
      </c>
      <c r="AAA7" s="45" t="str">
        <f t="shared" si="728"/>
        <v>V</v>
      </c>
      <c r="AAB7" s="45" t="str">
        <f t="shared" si="728"/>
        <v>S</v>
      </c>
      <c r="AAC7" s="45" t="str">
        <f t="shared" si="728"/>
        <v>D</v>
      </c>
      <c r="AAD7" s="45" t="str">
        <f t="shared" si="728"/>
        <v>L</v>
      </c>
      <c r="AAE7" s="45" t="str">
        <f t="shared" si="728"/>
        <v>M</v>
      </c>
      <c r="AAF7" s="45" t="str">
        <f t="shared" si="728"/>
        <v>M</v>
      </c>
      <c r="AAG7" s="45" t="str">
        <f t="shared" si="728"/>
        <v>J</v>
      </c>
      <c r="AAH7" s="45" t="str">
        <f t="shared" si="728"/>
        <v>V</v>
      </c>
      <c r="AAI7" s="45" t="str">
        <f t="shared" si="728"/>
        <v>S</v>
      </c>
      <c r="AAJ7" s="45" t="str">
        <f t="shared" si="728"/>
        <v>D</v>
      </c>
      <c r="AAK7" s="45" t="str">
        <f t="shared" si="728"/>
        <v>L</v>
      </c>
      <c r="AAL7" s="45" t="str">
        <f t="shared" si="728"/>
        <v>M</v>
      </c>
      <c r="AAM7" s="45" t="str">
        <f t="shared" si="728"/>
        <v>M</v>
      </c>
      <c r="AAN7" s="45" t="str">
        <f t="shared" si="728"/>
        <v>J</v>
      </c>
      <c r="AAO7" s="45" t="str">
        <f t="shared" si="728"/>
        <v>V</v>
      </c>
      <c r="AAP7" s="45" t="str">
        <f t="shared" si="728"/>
        <v>S</v>
      </c>
      <c r="AAQ7" s="45" t="str">
        <f t="shared" ref="AAQ7:ABO7" si="729">VLOOKUP(WEEKDAY(AAQ6,2),semaine,2,FALSE)</f>
        <v>D</v>
      </c>
      <c r="AAR7" s="45" t="str">
        <f t="shared" si="729"/>
        <v>L</v>
      </c>
      <c r="AAS7" s="45" t="str">
        <f t="shared" si="729"/>
        <v>M</v>
      </c>
      <c r="AAT7" s="45" t="str">
        <f t="shared" si="729"/>
        <v>M</v>
      </c>
      <c r="AAU7" s="45" t="str">
        <f t="shared" si="729"/>
        <v>J</v>
      </c>
      <c r="AAV7" s="45" t="str">
        <f t="shared" si="729"/>
        <v>V</v>
      </c>
      <c r="AAW7" s="45" t="str">
        <f t="shared" si="729"/>
        <v>S</v>
      </c>
      <c r="AAX7" s="45" t="str">
        <f t="shared" si="729"/>
        <v>D</v>
      </c>
      <c r="AAY7" s="45" t="str">
        <f t="shared" si="729"/>
        <v>L</v>
      </c>
      <c r="AAZ7" s="45" t="str">
        <f t="shared" si="729"/>
        <v>M</v>
      </c>
      <c r="ABA7" s="45" t="str">
        <f t="shared" si="729"/>
        <v>M</v>
      </c>
      <c r="ABB7" s="45" t="str">
        <f t="shared" si="729"/>
        <v>J</v>
      </c>
      <c r="ABC7" s="45" t="str">
        <f t="shared" si="729"/>
        <v>V</v>
      </c>
      <c r="ABD7" s="45" t="str">
        <f t="shared" si="729"/>
        <v>S</v>
      </c>
      <c r="ABE7" s="45" t="str">
        <f t="shared" si="729"/>
        <v>D</v>
      </c>
      <c r="ABF7" s="45" t="str">
        <f t="shared" si="729"/>
        <v>L</v>
      </c>
      <c r="ABG7" s="45" t="str">
        <f t="shared" si="729"/>
        <v>M</v>
      </c>
      <c r="ABH7" s="45" t="str">
        <f t="shared" si="729"/>
        <v>M</v>
      </c>
      <c r="ABI7" s="45" t="str">
        <f t="shared" si="729"/>
        <v>J</v>
      </c>
      <c r="ABJ7" s="45" t="str">
        <f t="shared" si="729"/>
        <v>V</v>
      </c>
      <c r="ABK7" s="45" t="str">
        <f t="shared" si="729"/>
        <v>S</v>
      </c>
      <c r="ABL7" s="45" t="str">
        <f t="shared" si="729"/>
        <v>D</v>
      </c>
      <c r="ABM7" s="45" t="str">
        <f t="shared" si="729"/>
        <v>L</v>
      </c>
      <c r="ABN7" s="45" t="str">
        <f t="shared" si="729"/>
        <v>M</v>
      </c>
      <c r="ABO7" s="46" t="str">
        <f t="shared" si="729"/>
        <v>M</v>
      </c>
      <c r="ABP7" s="47"/>
      <c r="ABQ7" s="45"/>
      <c r="ABR7" s="45"/>
      <c r="ABS7" s="45"/>
      <c r="ABT7" s="45"/>
      <c r="ABU7" s="45"/>
      <c r="ABV7" s="45"/>
      <c r="ABW7" s="45"/>
      <c r="ABX7" s="45"/>
      <c r="ABY7" s="45"/>
      <c r="ABZ7" s="45"/>
      <c r="ACA7" s="45"/>
      <c r="ACB7" s="45"/>
      <c r="ACC7" s="45"/>
      <c r="ACD7" s="45"/>
      <c r="ACE7" s="45"/>
      <c r="ACF7" s="45"/>
      <c r="ACG7" s="45"/>
      <c r="ACH7" s="45"/>
      <c r="ACI7" s="45"/>
      <c r="ACJ7" s="45"/>
      <c r="ACK7" s="45"/>
      <c r="ACL7" s="45"/>
    </row>
    <row r="8" spans="1:768" s="52" customFormat="1" ht="12" customHeight="1">
      <c r="A8" s="129"/>
      <c r="B8" s="44"/>
      <c r="C8" s="131"/>
      <c r="D8" s="133"/>
      <c r="E8" s="135"/>
      <c r="F8" s="131"/>
      <c r="G8" s="69"/>
      <c r="H8" s="127"/>
      <c r="I8" s="34"/>
      <c r="J8" s="119"/>
      <c r="K8" s="21"/>
      <c r="L8" s="74"/>
      <c r="M8" s="49">
        <f>DAY(M6)</f>
        <v>1</v>
      </c>
      <c r="N8" s="49">
        <f t="shared" ref="N8:BY8" si="730">DAY(N6)</f>
        <v>2</v>
      </c>
      <c r="O8" s="49">
        <f t="shared" si="730"/>
        <v>3</v>
      </c>
      <c r="P8" s="49">
        <f t="shared" si="730"/>
        <v>4</v>
      </c>
      <c r="Q8" s="49">
        <f t="shared" si="730"/>
        <v>5</v>
      </c>
      <c r="R8" s="49">
        <f t="shared" si="730"/>
        <v>6</v>
      </c>
      <c r="S8" s="49">
        <f t="shared" si="730"/>
        <v>7</v>
      </c>
      <c r="T8" s="49">
        <f t="shared" si="730"/>
        <v>8</v>
      </c>
      <c r="U8" s="49">
        <f t="shared" si="730"/>
        <v>9</v>
      </c>
      <c r="V8" s="49">
        <f t="shared" si="730"/>
        <v>10</v>
      </c>
      <c r="W8" s="49">
        <f t="shared" si="730"/>
        <v>11</v>
      </c>
      <c r="X8" s="49">
        <f t="shared" si="730"/>
        <v>12</v>
      </c>
      <c r="Y8" s="49">
        <f t="shared" si="730"/>
        <v>13</v>
      </c>
      <c r="Z8" s="49">
        <f t="shared" si="730"/>
        <v>14</v>
      </c>
      <c r="AA8" s="49">
        <f t="shared" si="730"/>
        <v>15</v>
      </c>
      <c r="AB8" s="49">
        <f t="shared" si="730"/>
        <v>16</v>
      </c>
      <c r="AC8" s="49">
        <f t="shared" si="730"/>
        <v>17</v>
      </c>
      <c r="AD8" s="49">
        <f t="shared" si="730"/>
        <v>18</v>
      </c>
      <c r="AE8" s="49">
        <f t="shared" si="730"/>
        <v>19</v>
      </c>
      <c r="AF8" s="49">
        <f t="shared" si="730"/>
        <v>20</v>
      </c>
      <c r="AG8" s="49">
        <f t="shared" si="730"/>
        <v>21</v>
      </c>
      <c r="AH8" s="49">
        <f t="shared" si="730"/>
        <v>22</v>
      </c>
      <c r="AI8" s="49">
        <f t="shared" si="730"/>
        <v>23</v>
      </c>
      <c r="AJ8" s="49">
        <f t="shared" si="730"/>
        <v>24</v>
      </c>
      <c r="AK8" s="49">
        <f t="shared" si="730"/>
        <v>25</v>
      </c>
      <c r="AL8" s="49">
        <f t="shared" si="730"/>
        <v>26</v>
      </c>
      <c r="AM8" s="49">
        <f t="shared" si="730"/>
        <v>27</v>
      </c>
      <c r="AN8" s="49">
        <f t="shared" si="730"/>
        <v>28</v>
      </c>
      <c r="AO8" s="49">
        <f t="shared" si="730"/>
        <v>29</v>
      </c>
      <c r="AP8" s="49">
        <f t="shared" si="730"/>
        <v>30</v>
      </c>
      <c r="AQ8" s="49">
        <f t="shared" si="730"/>
        <v>31</v>
      </c>
      <c r="AR8" s="49">
        <f t="shared" si="730"/>
        <v>1</v>
      </c>
      <c r="AS8" s="49">
        <f t="shared" si="730"/>
        <v>2</v>
      </c>
      <c r="AT8" s="49">
        <f t="shared" si="730"/>
        <v>3</v>
      </c>
      <c r="AU8" s="49">
        <f t="shared" si="730"/>
        <v>4</v>
      </c>
      <c r="AV8" s="49">
        <f t="shared" si="730"/>
        <v>5</v>
      </c>
      <c r="AW8" s="49">
        <f t="shared" si="730"/>
        <v>6</v>
      </c>
      <c r="AX8" s="49">
        <f t="shared" si="730"/>
        <v>7</v>
      </c>
      <c r="AY8" s="49">
        <f t="shared" si="730"/>
        <v>8</v>
      </c>
      <c r="AZ8" s="49">
        <f t="shared" si="730"/>
        <v>9</v>
      </c>
      <c r="BA8" s="49">
        <f t="shared" si="730"/>
        <v>10</v>
      </c>
      <c r="BB8" s="49">
        <f t="shared" si="730"/>
        <v>11</v>
      </c>
      <c r="BC8" s="49">
        <f t="shared" si="730"/>
        <v>12</v>
      </c>
      <c r="BD8" s="49">
        <f t="shared" si="730"/>
        <v>13</v>
      </c>
      <c r="BE8" s="49">
        <f t="shared" si="730"/>
        <v>14</v>
      </c>
      <c r="BF8" s="49">
        <f t="shared" si="730"/>
        <v>15</v>
      </c>
      <c r="BG8" s="49">
        <f t="shared" si="730"/>
        <v>16</v>
      </c>
      <c r="BH8" s="49">
        <f t="shared" si="730"/>
        <v>17</v>
      </c>
      <c r="BI8" s="49">
        <f t="shared" si="730"/>
        <v>18</v>
      </c>
      <c r="BJ8" s="49">
        <f t="shared" si="730"/>
        <v>19</v>
      </c>
      <c r="BK8" s="49">
        <f t="shared" si="730"/>
        <v>20</v>
      </c>
      <c r="BL8" s="49">
        <f t="shared" si="730"/>
        <v>21</v>
      </c>
      <c r="BM8" s="49">
        <f t="shared" si="730"/>
        <v>22</v>
      </c>
      <c r="BN8" s="49">
        <f t="shared" si="730"/>
        <v>23</v>
      </c>
      <c r="BO8" s="49">
        <f t="shared" si="730"/>
        <v>24</v>
      </c>
      <c r="BP8" s="49">
        <f t="shared" si="730"/>
        <v>25</v>
      </c>
      <c r="BQ8" s="49">
        <f t="shared" si="730"/>
        <v>26</v>
      </c>
      <c r="BR8" s="49">
        <f t="shared" si="730"/>
        <v>27</v>
      </c>
      <c r="BS8" s="49">
        <f t="shared" si="730"/>
        <v>28</v>
      </c>
      <c r="BT8" s="49">
        <f t="shared" si="730"/>
        <v>1</v>
      </c>
      <c r="BU8" s="49">
        <f t="shared" si="730"/>
        <v>2</v>
      </c>
      <c r="BV8" s="49">
        <f t="shared" si="730"/>
        <v>3</v>
      </c>
      <c r="BW8" s="49">
        <f t="shared" si="730"/>
        <v>4</v>
      </c>
      <c r="BX8" s="49">
        <f t="shared" si="730"/>
        <v>5</v>
      </c>
      <c r="BY8" s="49">
        <f t="shared" si="730"/>
        <v>6</v>
      </c>
      <c r="BZ8" s="49">
        <f t="shared" ref="BZ8:EK8" si="731">DAY(BZ6)</f>
        <v>7</v>
      </c>
      <c r="CA8" s="49">
        <f t="shared" si="731"/>
        <v>8</v>
      </c>
      <c r="CB8" s="49">
        <f t="shared" si="731"/>
        <v>9</v>
      </c>
      <c r="CC8" s="49">
        <f t="shared" si="731"/>
        <v>10</v>
      </c>
      <c r="CD8" s="49">
        <f t="shared" si="731"/>
        <v>11</v>
      </c>
      <c r="CE8" s="49">
        <f t="shared" si="731"/>
        <v>12</v>
      </c>
      <c r="CF8" s="49">
        <f t="shared" si="731"/>
        <v>13</v>
      </c>
      <c r="CG8" s="49">
        <f t="shared" si="731"/>
        <v>14</v>
      </c>
      <c r="CH8" s="49">
        <f t="shared" si="731"/>
        <v>15</v>
      </c>
      <c r="CI8" s="49">
        <f t="shared" si="731"/>
        <v>16</v>
      </c>
      <c r="CJ8" s="49">
        <f t="shared" si="731"/>
        <v>17</v>
      </c>
      <c r="CK8" s="49">
        <f t="shared" si="731"/>
        <v>18</v>
      </c>
      <c r="CL8" s="49">
        <f t="shared" si="731"/>
        <v>19</v>
      </c>
      <c r="CM8" s="49">
        <f t="shared" si="731"/>
        <v>20</v>
      </c>
      <c r="CN8" s="49">
        <f t="shared" si="731"/>
        <v>21</v>
      </c>
      <c r="CO8" s="49">
        <f t="shared" si="731"/>
        <v>22</v>
      </c>
      <c r="CP8" s="49">
        <f t="shared" si="731"/>
        <v>23</v>
      </c>
      <c r="CQ8" s="49">
        <f t="shared" si="731"/>
        <v>24</v>
      </c>
      <c r="CR8" s="49">
        <f t="shared" si="731"/>
        <v>25</v>
      </c>
      <c r="CS8" s="49">
        <f t="shared" si="731"/>
        <v>26</v>
      </c>
      <c r="CT8" s="49">
        <f t="shared" si="731"/>
        <v>27</v>
      </c>
      <c r="CU8" s="49">
        <f t="shared" si="731"/>
        <v>28</v>
      </c>
      <c r="CV8" s="49">
        <f t="shared" si="731"/>
        <v>29</v>
      </c>
      <c r="CW8" s="49">
        <f t="shared" si="731"/>
        <v>30</v>
      </c>
      <c r="CX8" s="49">
        <f t="shared" si="731"/>
        <v>31</v>
      </c>
      <c r="CY8" s="49">
        <f t="shared" si="731"/>
        <v>1</v>
      </c>
      <c r="CZ8" s="49">
        <f t="shared" si="731"/>
        <v>2</v>
      </c>
      <c r="DA8" s="49">
        <f t="shared" si="731"/>
        <v>3</v>
      </c>
      <c r="DB8" s="49">
        <f t="shared" si="731"/>
        <v>4</v>
      </c>
      <c r="DC8" s="49">
        <f t="shared" si="731"/>
        <v>5</v>
      </c>
      <c r="DD8" s="49">
        <f t="shared" si="731"/>
        <v>6</v>
      </c>
      <c r="DE8" s="49">
        <f t="shared" si="731"/>
        <v>7</v>
      </c>
      <c r="DF8" s="49">
        <f t="shared" si="731"/>
        <v>8</v>
      </c>
      <c r="DG8" s="49">
        <f t="shared" si="731"/>
        <v>9</v>
      </c>
      <c r="DH8" s="49">
        <f t="shared" si="731"/>
        <v>10</v>
      </c>
      <c r="DI8" s="49">
        <f t="shared" si="731"/>
        <v>11</v>
      </c>
      <c r="DJ8" s="49">
        <f t="shared" si="731"/>
        <v>12</v>
      </c>
      <c r="DK8" s="49">
        <f t="shared" si="731"/>
        <v>13</v>
      </c>
      <c r="DL8" s="49">
        <f t="shared" si="731"/>
        <v>14</v>
      </c>
      <c r="DM8" s="49">
        <f t="shared" si="731"/>
        <v>15</v>
      </c>
      <c r="DN8" s="49">
        <f t="shared" si="731"/>
        <v>16</v>
      </c>
      <c r="DO8" s="49">
        <f t="shared" si="731"/>
        <v>17</v>
      </c>
      <c r="DP8" s="49">
        <f t="shared" si="731"/>
        <v>18</v>
      </c>
      <c r="DQ8" s="49">
        <f t="shared" si="731"/>
        <v>19</v>
      </c>
      <c r="DR8" s="49">
        <f t="shared" si="731"/>
        <v>20</v>
      </c>
      <c r="DS8" s="49">
        <f t="shared" si="731"/>
        <v>21</v>
      </c>
      <c r="DT8" s="49">
        <f t="shared" si="731"/>
        <v>22</v>
      </c>
      <c r="DU8" s="49">
        <f t="shared" si="731"/>
        <v>23</v>
      </c>
      <c r="DV8" s="49">
        <f t="shared" si="731"/>
        <v>24</v>
      </c>
      <c r="DW8" s="49">
        <f t="shared" si="731"/>
        <v>25</v>
      </c>
      <c r="DX8" s="49">
        <f t="shared" si="731"/>
        <v>26</v>
      </c>
      <c r="DY8" s="49">
        <f t="shared" si="731"/>
        <v>27</v>
      </c>
      <c r="DZ8" s="49">
        <f t="shared" si="731"/>
        <v>28</v>
      </c>
      <c r="EA8" s="49">
        <f t="shared" si="731"/>
        <v>29</v>
      </c>
      <c r="EB8" s="49">
        <f t="shared" si="731"/>
        <v>30</v>
      </c>
      <c r="EC8" s="49">
        <f t="shared" si="731"/>
        <v>1</v>
      </c>
      <c r="ED8" s="49">
        <f t="shared" si="731"/>
        <v>2</v>
      </c>
      <c r="EE8" s="49">
        <f t="shared" si="731"/>
        <v>3</v>
      </c>
      <c r="EF8" s="49">
        <f t="shared" si="731"/>
        <v>4</v>
      </c>
      <c r="EG8" s="49">
        <f t="shared" si="731"/>
        <v>5</v>
      </c>
      <c r="EH8" s="49">
        <f t="shared" si="731"/>
        <v>6</v>
      </c>
      <c r="EI8" s="49">
        <f t="shared" si="731"/>
        <v>7</v>
      </c>
      <c r="EJ8" s="49">
        <f t="shared" si="731"/>
        <v>8</v>
      </c>
      <c r="EK8" s="49">
        <f t="shared" si="731"/>
        <v>9</v>
      </c>
      <c r="EL8" s="49">
        <f t="shared" ref="EL8:GW8" si="732">DAY(EL6)</f>
        <v>10</v>
      </c>
      <c r="EM8" s="49">
        <f t="shared" si="732"/>
        <v>11</v>
      </c>
      <c r="EN8" s="49">
        <f t="shared" si="732"/>
        <v>12</v>
      </c>
      <c r="EO8" s="49">
        <f t="shared" si="732"/>
        <v>13</v>
      </c>
      <c r="EP8" s="49">
        <f t="shared" si="732"/>
        <v>14</v>
      </c>
      <c r="EQ8" s="49">
        <f t="shared" si="732"/>
        <v>15</v>
      </c>
      <c r="ER8" s="49">
        <f t="shared" si="732"/>
        <v>16</v>
      </c>
      <c r="ES8" s="49">
        <f t="shared" si="732"/>
        <v>17</v>
      </c>
      <c r="ET8" s="49">
        <f t="shared" si="732"/>
        <v>18</v>
      </c>
      <c r="EU8" s="49">
        <f t="shared" si="732"/>
        <v>19</v>
      </c>
      <c r="EV8" s="49">
        <f t="shared" si="732"/>
        <v>20</v>
      </c>
      <c r="EW8" s="49">
        <f t="shared" si="732"/>
        <v>21</v>
      </c>
      <c r="EX8" s="49">
        <f t="shared" si="732"/>
        <v>22</v>
      </c>
      <c r="EY8" s="49">
        <f t="shared" si="732"/>
        <v>23</v>
      </c>
      <c r="EZ8" s="49">
        <f t="shared" si="732"/>
        <v>24</v>
      </c>
      <c r="FA8" s="49">
        <f t="shared" si="732"/>
        <v>25</v>
      </c>
      <c r="FB8" s="49">
        <f t="shared" si="732"/>
        <v>26</v>
      </c>
      <c r="FC8" s="49">
        <f t="shared" si="732"/>
        <v>27</v>
      </c>
      <c r="FD8" s="49">
        <f t="shared" si="732"/>
        <v>28</v>
      </c>
      <c r="FE8" s="49">
        <f t="shared" si="732"/>
        <v>29</v>
      </c>
      <c r="FF8" s="49">
        <f t="shared" si="732"/>
        <v>30</v>
      </c>
      <c r="FG8" s="49">
        <f t="shared" si="732"/>
        <v>31</v>
      </c>
      <c r="FH8" s="49">
        <f t="shared" si="732"/>
        <v>1</v>
      </c>
      <c r="FI8" s="49">
        <f t="shared" si="732"/>
        <v>2</v>
      </c>
      <c r="FJ8" s="49">
        <f t="shared" si="732"/>
        <v>3</v>
      </c>
      <c r="FK8" s="49">
        <f t="shared" si="732"/>
        <v>4</v>
      </c>
      <c r="FL8" s="49">
        <f t="shared" si="732"/>
        <v>5</v>
      </c>
      <c r="FM8" s="49">
        <f t="shared" si="732"/>
        <v>6</v>
      </c>
      <c r="FN8" s="49">
        <f t="shared" si="732"/>
        <v>7</v>
      </c>
      <c r="FO8" s="49">
        <f t="shared" si="732"/>
        <v>8</v>
      </c>
      <c r="FP8" s="49">
        <f t="shared" si="732"/>
        <v>9</v>
      </c>
      <c r="FQ8" s="49">
        <f t="shared" si="732"/>
        <v>10</v>
      </c>
      <c r="FR8" s="49">
        <f t="shared" si="732"/>
        <v>11</v>
      </c>
      <c r="FS8" s="49">
        <f t="shared" si="732"/>
        <v>12</v>
      </c>
      <c r="FT8" s="49">
        <f t="shared" si="732"/>
        <v>13</v>
      </c>
      <c r="FU8" s="49">
        <f t="shared" si="732"/>
        <v>14</v>
      </c>
      <c r="FV8" s="49">
        <f t="shared" si="732"/>
        <v>15</v>
      </c>
      <c r="FW8" s="49">
        <f t="shared" si="732"/>
        <v>16</v>
      </c>
      <c r="FX8" s="49">
        <f t="shared" si="732"/>
        <v>17</v>
      </c>
      <c r="FY8" s="49">
        <f t="shared" si="732"/>
        <v>18</v>
      </c>
      <c r="FZ8" s="49">
        <f t="shared" si="732"/>
        <v>19</v>
      </c>
      <c r="GA8" s="49">
        <f t="shared" si="732"/>
        <v>20</v>
      </c>
      <c r="GB8" s="49">
        <f t="shared" si="732"/>
        <v>21</v>
      </c>
      <c r="GC8" s="49">
        <f t="shared" si="732"/>
        <v>22</v>
      </c>
      <c r="GD8" s="49">
        <f t="shared" si="732"/>
        <v>23</v>
      </c>
      <c r="GE8" s="49">
        <f t="shared" si="732"/>
        <v>24</v>
      </c>
      <c r="GF8" s="49">
        <f t="shared" si="732"/>
        <v>25</v>
      </c>
      <c r="GG8" s="49">
        <f t="shared" si="732"/>
        <v>26</v>
      </c>
      <c r="GH8" s="49">
        <f t="shared" si="732"/>
        <v>27</v>
      </c>
      <c r="GI8" s="49">
        <f t="shared" si="732"/>
        <v>28</v>
      </c>
      <c r="GJ8" s="49">
        <f t="shared" si="732"/>
        <v>29</v>
      </c>
      <c r="GK8" s="49">
        <f t="shared" si="732"/>
        <v>30</v>
      </c>
      <c r="GL8" s="49">
        <f t="shared" si="732"/>
        <v>1</v>
      </c>
      <c r="GM8" s="49">
        <f t="shared" si="732"/>
        <v>2</v>
      </c>
      <c r="GN8" s="49">
        <f t="shared" si="732"/>
        <v>3</v>
      </c>
      <c r="GO8" s="49">
        <f t="shared" si="732"/>
        <v>4</v>
      </c>
      <c r="GP8" s="49">
        <f t="shared" si="732"/>
        <v>5</v>
      </c>
      <c r="GQ8" s="49">
        <f t="shared" si="732"/>
        <v>6</v>
      </c>
      <c r="GR8" s="49">
        <f t="shared" si="732"/>
        <v>7</v>
      </c>
      <c r="GS8" s="49">
        <f t="shared" si="732"/>
        <v>8</v>
      </c>
      <c r="GT8" s="49">
        <f t="shared" si="732"/>
        <v>9</v>
      </c>
      <c r="GU8" s="49">
        <f t="shared" si="732"/>
        <v>10</v>
      </c>
      <c r="GV8" s="49">
        <f t="shared" si="732"/>
        <v>11</v>
      </c>
      <c r="GW8" s="49">
        <f t="shared" si="732"/>
        <v>12</v>
      </c>
      <c r="GX8" s="49">
        <f t="shared" ref="GX8:JI8" si="733">DAY(GX6)</f>
        <v>13</v>
      </c>
      <c r="GY8" s="49">
        <f t="shared" si="733"/>
        <v>14</v>
      </c>
      <c r="GZ8" s="49">
        <f t="shared" si="733"/>
        <v>15</v>
      </c>
      <c r="HA8" s="49">
        <f t="shared" si="733"/>
        <v>16</v>
      </c>
      <c r="HB8" s="49">
        <f t="shared" si="733"/>
        <v>17</v>
      </c>
      <c r="HC8" s="49">
        <f t="shared" si="733"/>
        <v>18</v>
      </c>
      <c r="HD8" s="49">
        <f t="shared" si="733"/>
        <v>19</v>
      </c>
      <c r="HE8" s="49">
        <f t="shared" si="733"/>
        <v>20</v>
      </c>
      <c r="HF8" s="49">
        <f t="shared" si="733"/>
        <v>21</v>
      </c>
      <c r="HG8" s="49">
        <f t="shared" si="733"/>
        <v>22</v>
      </c>
      <c r="HH8" s="49">
        <f t="shared" si="733"/>
        <v>23</v>
      </c>
      <c r="HI8" s="49">
        <f t="shared" si="733"/>
        <v>24</v>
      </c>
      <c r="HJ8" s="49">
        <f t="shared" si="733"/>
        <v>25</v>
      </c>
      <c r="HK8" s="49">
        <f t="shared" si="733"/>
        <v>26</v>
      </c>
      <c r="HL8" s="49">
        <f t="shared" si="733"/>
        <v>27</v>
      </c>
      <c r="HM8" s="49">
        <f t="shared" si="733"/>
        <v>28</v>
      </c>
      <c r="HN8" s="49">
        <f t="shared" si="733"/>
        <v>29</v>
      </c>
      <c r="HO8" s="49">
        <f t="shared" si="733"/>
        <v>30</v>
      </c>
      <c r="HP8" s="49">
        <f t="shared" si="733"/>
        <v>31</v>
      </c>
      <c r="HQ8" s="49">
        <f t="shared" si="733"/>
        <v>1</v>
      </c>
      <c r="HR8" s="49">
        <f t="shared" si="733"/>
        <v>2</v>
      </c>
      <c r="HS8" s="49">
        <f t="shared" si="733"/>
        <v>3</v>
      </c>
      <c r="HT8" s="49">
        <f t="shared" si="733"/>
        <v>4</v>
      </c>
      <c r="HU8" s="49">
        <f t="shared" si="733"/>
        <v>5</v>
      </c>
      <c r="HV8" s="49">
        <f t="shared" si="733"/>
        <v>6</v>
      </c>
      <c r="HW8" s="49">
        <f t="shared" si="733"/>
        <v>7</v>
      </c>
      <c r="HX8" s="49">
        <f t="shared" si="733"/>
        <v>8</v>
      </c>
      <c r="HY8" s="49">
        <f t="shared" si="733"/>
        <v>9</v>
      </c>
      <c r="HZ8" s="49">
        <f t="shared" si="733"/>
        <v>10</v>
      </c>
      <c r="IA8" s="49">
        <f t="shared" si="733"/>
        <v>11</v>
      </c>
      <c r="IB8" s="49">
        <f t="shared" si="733"/>
        <v>12</v>
      </c>
      <c r="IC8" s="49">
        <f t="shared" si="733"/>
        <v>13</v>
      </c>
      <c r="ID8" s="49">
        <f t="shared" si="733"/>
        <v>14</v>
      </c>
      <c r="IE8" s="49">
        <f t="shared" si="733"/>
        <v>15</v>
      </c>
      <c r="IF8" s="49">
        <f t="shared" si="733"/>
        <v>16</v>
      </c>
      <c r="IG8" s="49">
        <f t="shared" si="733"/>
        <v>17</v>
      </c>
      <c r="IH8" s="49">
        <f t="shared" si="733"/>
        <v>18</v>
      </c>
      <c r="II8" s="49">
        <f t="shared" si="733"/>
        <v>19</v>
      </c>
      <c r="IJ8" s="49">
        <f t="shared" si="733"/>
        <v>20</v>
      </c>
      <c r="IK8" s="49">
        <f t="shared" si="733"/>
        <v>21</v>
      </c>
      <c r="IL8" s="49">
        <f t="shared" si="733"/>
        <v>22</v>
      </c>
      <c r="IM8" s="49">
        <f t="shared" si="733"/>
        <v>23</v>
      </c>
      <c r="IN8" s="49">
        <f t="shared" si="733"/>
        <v>24</v>
      </c>
      <c r="IO8" s="49">
        <f t="shared" si="733"/>
        <v>25</v>
      </c>
      <c r="IP8" s="49">
        <f t="shared" si="733"/>
        <v>26</v>
      </c>
      <c r="IQ8" s="49">
        <f t="shared" si="733"/>
        <v>27</v>
      </c>
      <c r="IR8" s="49">
        <f t="shared" si="733"/>
        <v>28</v>
      </c>
      <c r="IS8" s="49">
        <f t="shared" si="733"/>
        <v>29</v>
      </c>
      <c r="IT8" s="49">
        <f t="shared" si="733"/>
        <v>30</v>
      </c>
      <c r="IU8" s="49">
        <f t="shared" si="733"/>
        <v>31</v>
      </c>
      <c r="IV8" s="49">
        <f t="shared" si="733"/>
        <v>1</v>
      </c>
      <c r="IW8" s="49">
        <f t="shared" si="733"/>
        <v>2</v>
      </c>
      <c r="IX8" s="49">
        <f t="shared" si="733"/>
        <v>3</v>
      </c>
      <c r="IY8" s="49">
        <f t="shared" si="733"/>
        <v>4</v>
      </c>
      <c r="IZ8" s="49">
        <f t="shared" si="733"/>
        <v>5</v>
      </c>
      <c r="JA8" s="49">
        <f t="shared" si="733"/>
        <v>6</v>
      </c>
      <c r="JB8" s="49">
        <f t="shared" si="733"/>
        <v>7</v>
      </c>
      <c r="JC8" s="49">
        <f t="shared" si="733"/>
        <v>8</v>
      </c>
      <c r="JD8" s="49">
        <f t="shared" si="733"/>
        <v>9</v>
      </c>
      <c r="JE8" s="49">
        <f t="shared" si="733"/>
        <v>10</v>
      </c>
      <c r="JF8" s="49">
        <f t="shared" si="733"/>
        <v>11</v>
      </c>
      <c r="JG8" s="49">
        <f t="shared" si="733"/>
        <v>12</v>
      </c>
      <c r="JH8" s="49">
        <f t="shared" si="733"/>
        <v>13</v>
      </c>
      <c r="JI8" s="49">
        <f t="shared" si="733"/>
        <v>14</v>
      </c>
      <c r="JJ8" s="49">
        <f t="shared" ref="JJ8:LU8" si="734">DAY(JJ6)</f>
        <v>15</v>
      </c>
      <c r="JK8" s="49">
        <f t="shared" si="734"/>
        <v>16</v>
      </c>
      <c r="JL8" s="49">
        <f t="shared" si="734"/>
        <v>17</v>
      </c>
      <c r="JM8" s="49">
        <f t="shared" si="734"/>
        <v>18</v>
      </c>
      <c r="JN8" s="49">
        <f t="shared" si="734"/>
        <v>19</v>
      </c>
      <c r="JO8" s="49">
        <f t="shared" si="734"/>
        <v>20</v>
      </c>
      <c r="JP8" s="49">
        <f t="shared" si="734"/>
        <v>21</v>
      </c>
      <c r="JQ8" s="49">
        <f t="shared" si="734"/>
        <v>22</v>
      </c>
      <c r="JR8" s="49">
        <f t="shared" si="734"/>
        <v>23</v>
      </c>
      <c r="JS8" s="49">
        <f t="shared" si="734"/>
        <v>24</v>
      </c>
      <c r="JT8" s="49">
        <f t="shared" si="734"/>
        <v>25</v>
      </c>
      <c r="JU8" s="49">
        <f t="shared" si="734"/>
        <v>26</v>
      </c>
      <c r="JV8" s="49">
        <f t="shared" si="734"/>
        <v>27</v>
      </c>
      <c r="JW8" s="49">
        <f t="shared" si="734"/>
        <v>28</v>
      </c>
      <c r="JX8" s="49">
        <f t="shared" si="734"/>
        <v>29</v>
      </c>
      <c r="JY8" s="49">
        <f t="shared" si="734"/>
        <v>30</v>
      </c>
      <c r="JZ8" s="49">
        <f t="shared" si="734"/>
        <v>1</v>
      </c>
      <c r="KA8" s="49">
        <f t="shared" si="734"/>
        <v>2</v>
      </c>
      <c r="KB8" s="49">
        <f t="shared" si="734"/>
        <v>3</v>
      </c>
      <c r="KC8" s="49">
        <f t="shared" si="734"/>
        <v>4</v>
      </c>
      <c r="KD8" s="49">
        <f t="shared" si="734"/>
        <v>5</v>
      </c>
      <c r="KE8" s="49">
        <f t="shared" si="734"/>
        <v>6</v>
      </c>
      <c r="KF8" s="49">
        <f t="shared" si="734"/>
        <v>7</v>
      </c>
      <c r="KG8" s="49">
        <f t="shared" si="734"/>
        <v>8</v>
      </c>
      <c r="KH8" s="49">
        <f t="shared" si="734"/>
        <v>9</v>
      </c>
      <c r="KI8" s="49">
        <f t="shared" si="734"/>
        <v>10</v>
      </c>
      <c r="KJ8" s="49">
        <f t="shared" si="734"/>
        <v>11</v>
      </c>
      <c r="KK8" s="49">
        <f t="shared" si="734"/>
        <v>12</v>
      </c>
      <c r="KL8" s="49">
        <f t="shared" si="734"/>
        <v>13</v>
      </c>
      <c r="KM8" s="49">
        <f t="shared" si="734"/>
        <v>14</v>
      </c>
      <c r="KN8" s="49">
        <f t="shared" si="734"/>
        <v>15</v>
      </c>
      <c r="KO8" s="49">
        <f t="shared" si="734"/>
        <v>16</v>
      </c>
      <c r="KP8" s="49">
        <f t="shared" si="734"/>
        <v>17</v>
      </c>
      <c r="KQ8" s="49">
        <f t="shared" si="734"/>
        <v>18</v>
      </c>
      <c r="KR8" s="49">
        <f t="shared" si="734"/>
        <v>19</v>
      </c>
      <c r="KS8" s="49">
        <f t="shared" si="734"/>
        <v>20</v>
      </c>
      <c r="KT8" s="49">
        <f t="shared" si="734"/>
        <v>21</v>
      </c>
      <c r="KU8" s="49">
        <f t="shared" si="734"/>
        <v>22</v>
      </c>
      <c r="KV8" s="49">
        <f t="shared" si="734"/>
        <v>23</v>
      </c>
      <c r="KW8" s="49">
        <f t="shared" si="734"/>
        <v>24</v>
      </c>
      <c r="KX8" s="49">
        <f t="shared" si="734"/>
        <v>25</v>
      </c>
      <c r="KY8" s="49">
        <f t="shared" si="734"/>
        <v>26</v>
      </c>
      <c r="KZ8" s="49">
        <f t="shared" si="734"/>
        <v>27</v>
      </c>
      <c r="LA8" s="49">
        <f t="shared" si="734"/>
        <v>28</v>
      </c>
      <c r="LB8" s="49">
        <f t="shared" si="734"/>
        <v>29</v>
      </c>
      <c r="LC8" s="49">
        <f t="shared" si="734"/>
        <v>30</v>
      </c>
      <c r="LD8" s="49">
        <f t="shared" si="734"/>
        <v>31</v>
      </c>
      <c r="LE8" s="49">
        <f t="shared" si="734"/>
        <v>1</v>
      </c>
      <c r="LF8" s="49">
        <f t="shared" si="734"/>
        <v>2</v>
      </c>
      <c r="LG8" s="49">
        <f t="shared" si="734"/>
        <v>3</v>
      </c>
      <c r="LH8" s="49">
        <f t="shared" si="734"/>
        <v>4</v>
      </c>
      <c r="LI8" s="49">
        <f t="shared" si="734"/>
        <v>5</v>
      </c>
      <c r="LJ8" s="49">
        <f t="shared" si="734"/>
        <v>6</v>
      </c>
      <c r="LK8" s="49">
        <f t="shared" si="734"/>
        <v>7</v>
      </c>
      <c r="LL8" s="49">
        <f t="shared" si="734"/>
        <v>8</v>
      </c>
      <c r="LM8" s="49">
        <f t="shared" si="734"/>
        <v>9</v>
      </c>
      <c r="LN8" s="49">
        <f t="shared" si="734"/>
        <v>10</v>
      </c>
      <c r="LO8" s="49">
        <f t="shared" si="734"/>
        <v>11</v>
      </c>
      <c r="LP8" s="49">
        <f t="shared" si="734"/>
        <v>12</v>
      </c>
      <c r="LQ8" s="49">
        <f t="shared" si="734"/>
        <v>13</v>
      </c>
      <c r="LR8" s="49">
        <f t="shared" si="734"/>
        <v>14</v>
      </c>
      <c r="LS8" s="49">
        <f t="shared" si="734"/>
        <v>15</v>
      </c>
      <c r="LT8" s="49">
        <f t="shared" si="734"/>
        <v>16</v>
      </c>
      <c r="LU8" s="49">
        <f t="shared" si="734"/>
        <v>17</v>
      </c>
      <c r="LV8" s="49">
        <f t="shared" ref="LV8:OG8" si="735">DAY(LV6)</f>
        <v>18</v>
      </c>
      <c r="LW8" s="49">
        <f t="shared" si="735"/>
        <v>19</v>
      </c>
      <c r="LX8" s="49">
        <f t="shared" si="735"/>
        <v>20</v>
      </c>
      <c r="LY8" s="49">
        <f t="shared" si="735"/>
        <v>21</v>
      </c>
      <c r="LZ8" s="49">
        <f t="shared" si="735"/>
        <v>22</v>
      </c>
      <c r="MA8" s="49">
        <f t="shared" si="735"/>
        <v>23</v>
      </c>
      <c r="MB8" s="49">
        <f t="shared" si="735"/>
        <v>24</v>
      </c>
      <c r="MC8" s="49">
        <f t="shared" si="735"/>
        <v>25</v>
      </c>
      <c r="MD8" s="49">
        <f t="shared" si="735"/>
        <v>26</v>
      </c>
      <c r="ME8" s="49">
        <f t="shared" si="735"/>
        <v>27</v>
      </c>
      <c r="MF8" s="49">
        <f t="shared" si="735"/>
        <v>28</v>
      </c>
      <c r="MG8" s="49">
        <f t="shared" si="735"/>
        <v>29</v>
      </c>
      <c r="MH8" s="49">
        <f t="shared" si="735"/>
        <v>30</v>
      </c>
      <c r="MI8" s="49">
        <f t="shared" si="735"/>
        <v>1</v>
      </c>
      <c r="MJ8" s="49">
        <f t="shared" si="735"/>
        <v>2</v>
      </c>
      <c r="MK8" s="49">
        <f t="shared" si="735"/>
        <v>3</v>
      </c>
      <c r="ML8" s="49">
        <f t="shared" si="735"/>
        <v>4</v>
      </c>
      <c r="MM8" s="49">
        <f t="shared" si="735"/>
        <v>5</v>
      </c>
      <c r="MN8" s="49">
        <f t="shared" si="735"/>
        <v>6</v>
      </c>
      <c r="MO8" s="49">
        <f t="shared" si="735"/>
        <v>7</v>
      </c>
      <c r="MP8" s="49">
        <f t="shared" si="735"/>
        <v>8</v>
      </c>
      <c r="MQ8" s="49">
        <f t="shared" si="735"/>
        <v>9</v>
      </c>
      <c r="MR8" s="49">
        <f t="shared" si="735"/>
        <v>10</v>
      </c>
      <c r="MS8" s="49">
        <f t="shared" si="735"/>
        <v>11</v>
      </c>
      <c r="MT8" s="49">
        <f t="shared" si="735"/>
        <v>12</v>
      </c>
      <c r="MU8" s="49">
        <f t="shared" si="735"/>
        <v>13</v>
      </c>
      <c r="MV8" s="49">
        <f t="shared" si="735"/>
        <v>14</v>
      </c>
      <c r="MW8" s="49">
        <f t="shared" si="735"/>
        <v>15</v>
      </c>
      <c r="MX8" s="49">
        <f t="shared" si="735"/>
        <v>16</v>
      </c>
      <c r="MY8" s="49">
        <f t="shared" si="735"/>
        <v>17</v>
      </c>
      <c r="MZ8" s="49">
        <f t="shared" si="735"/>
        <v>18</v>
      </c>
      <c r="NA8" s="49">
        <f t="shared" si="735"/>
        <v>19</v>
      </c>
      <c r="NB8" s="49">
        <f t="shared" si="735"/>
        <v>20</v>
      </c>
      <c r="NC8" s="49">
        <f t="shared" si="735"/>
        <v>21</v>
      </c>
      <c r="ND8" s="49">
        <f t="shared" si="735"/>
        <v>22</v>
      </c>
      <c r="NE8" s="49">
        <f t="shared" si="735"/>
        <v>23</v>
      </c>
      <c r="NF8" s="49">
        <f t="shared" si="735"/>
        <v>24</v>
      </c>
      <c r="NG8" s="49">
        <f t="shared" si="735"/>
        <v>25</v>
      </c>
      <c r="NH8" s="49">
        <f t="shared" si="735"/>
        <v>26</v>
      </c>
      <c r="NI8" s="49">
        <f t="shared" si="735"/>
        <v>27</v>
      </c>
      <c r="NJ8" s="49">
        <f t="shared" si="735"/>
        <v>28</v>
      </c>
      <c r="NK8" s="49">
        <f t="shared" si="735"/>
        <v>29</v>
      </c>
      <c r="NL8" s="49">
        <f t="shared" si="735"/>
        <v>30</v>
      </c>
      <c r="NM8" s="49">
        <f t="shared" si="735"/>
        <v>31</v>
      </c>
      <c r="NN8" s="49">
        <f t="shared" si="735"/>
        <v>1</v>
      </c>
      <c r="NO8" s="49">
        <f t="shared" si="735"/>
        <v>2</v>
      </c>
      <c r="NP8" s="49">
        <f t="shared" si="735"/>
        <v>3</v>
      </c>
      <c r="NQ8" s="49">
        <f t="shared" si="735"/>
        <v>4</v>
      </c>
      <c r="NR8" s="49">
        <f t="shared" si="735"/>
        <v>5</v>
      </c>
      <c r="NS8" s="49">
        <f t="shared" si="735"/>
        <v>6</v>
      </c>
      <c r="NT8" s="49">
        <f t="shared" si="735"/>
        <v>7</v>
      </c>
      <c r="NU8" s="49">
        <f t="shared" si="735"/>
        <v>8</v>
      </c>
      <c r="NV8" s="49">
        <f t="shared" si="735"/>
        <v>9</v>
      </c>
      <c r="NW8" s="49">
        <f t="shared" si="735"/>
        <v>10</v>
      </c>
      <c r="NX8" s="49">
        <f t="shared" si="735"/>
        <v>11</v>
      </c>
      <c r="NY8" s="49">
        <f t="shared" si="735"/>
        <v>12</v>
      </c>
      <c r="NZ8" s="49">
        <f t="shared" si="735"/>
        <v>13</v>
      </c>
      <c r="OA8" s="49">
        <f t="shared" si="735"/>
        <v>14</v>
      </c>
      <c r="OB8" s="49">
        <f t="shared" si="735"/>
        <v>15</v>
      </c>
      <c r="OC8" s="49">
        <f t="shared" si="735"/>
        <v>16</v>
      </c>
      <c r="OD8" s="49">
        <f t="shared" si="735"/>
        <v>17</v>
      </c>
      <c r="OE8" s="49">
        <f t="shared" si="735"/>
        <v>18</v>
      </c>
      <c r="OF8" s="49">
        <f t="shared" si="735"/>
        <v>19</v>
      </c>
      <c r="OG8" s="49">
        <f t="shared" si="735"/>
        <v>20</v>
      </c>
      <c r="OH8" s="49">
        <f t="shared" ref="OH8:QS8" si="736">DAY(OH6)</f>
        <v>21</v>
      </c>
      <c r="OI8" s="49">
        <f t="shared" si="736"/>
        <v>22</v>
      </c>
      <c r="OJ8" s="49">
        <f t="shared" si="736"/>
        <v>23</v>
      </c>
      <c r="OK8" s="49">
        <f t="shared" si="736"/>
        <v>24</v>
      </c>
      <c r="OL8" s="49">
        <f t="shared" si="736"/>
        <v>25</v>
      </c>
      <c r="OM8" s="49">
        <f t="shared" si="736"/>
        <v>26</v>
      </c>
      <c r="ON8" s="49">
        <f t="shared" si="736"/>
        <v>27</v>
      </c>
      <c r="OO8" s="49">
        <f t="shared" si="736"/>
        <v>28</v>
      </c>
      <c r="OP8" s="49">
        <f t="shared" si="736"/>
        <v>29</v>
      </c>
      <c r="OQ8" s="49">
        <f t="shared" si="736"/>
        <v>30</v>
      </c>
      <c r="OR8" s="49">
        <f t="shared" si="736"/>
        <v>31</v>
      </c>
      <c r="OS8" s="49">
        <f t="shared" si="736"/>
        <v>1</v>
      </c>
      <c r="OT8" s="49">
        <f t="shared" si="736"/>
        <v>2</v>
      </c>
      <c r="OU8" s="49">
        <f t="shared" si="736"/>
        <v>3</v>
      </c>
      <c r="OV8" s="49">
        <f t="shared" si="736"/>
        <v>4</v>
      </c>
      <c r="OW8" s="49">
        <f t="shared" si="736"/>
        <v>5</v>
      </c>
      <c r="OX8" s="49">
        <f t="shared" si="736"/>
        <v>6</v>
      </c>
      <c r="OY8" s="49">
        <f t="shared" si="736"/>
        <v>7</v>
      </c>
      <c r="OZ8" s="49">
        <f t="shared" si="736"/>
        <v>8</v>
      </c>
      <c r="PA8" s="49">
        <f t="shared" si="736"/>
        <v>9</v>
      </c>
      <c r="PB8" s="49">
        <f t="shared" si="736"/>
        <v>10</v>
      </c>
      <c r="PC8" s="49">
        <f t="shared" si="736"/>
        <v>11</v>
      </c>
      <c r="PD8" s="49">
        <f t="shared" si="736"/>
        <v>12</v>
      </c>
      <c r="PE8" s="49">
        <f t="shared" si="736"/>
        <v>13</v>
      </c>
      <c r="PF8" s="49">
        <f t="shared" si="736"/>
        <v>14</v>
      </c>
      <c r="PG8" s="49">
        <f t="shared" si="736"/>
        <v>15</v>
      </c>
      <c r="PH8" s="49">
        <f t="shared" si="736"/>
        <v>16</v>
      </c>
      <c r="PI8" s="49">
        <f t="shared" si="736"/>
        <v>17</v>
      </c>
      <c r="PJ8" s="49">
        <f t="shared" si="736"/>
        <v>18</v>
      </c>
      <c r="PK8" s="49">
        <f t="shared" si="736"/>
        <v>19</v>
      </c>
      <c r="PL8" s="49">
        <f t="shared" si="736"/>
        <v>20</v>
      </c>
      <c r="PM8" s="49">
        <f t="shared" si="736"/>
        <v>21</v>
      </c>
      <c r="PN8" s="49">
        <f t="shared" si="736"/>
        <v>22</v>
      </c>
      <c r="PO8" s="49">
        <f t="shared" si="736"/>
        <v>23</v>
      </c>
      <c r="PP8" s="49">
        <f t="shared" si="736"/>
        <v>24</v>
      </c>
      <c r="PQ8" s="49">
        <f t="shared" si="736"/>
        <v>25</v>
      </c>
      <c r="PR8" s="49">
        <f t="shared" si="736"/>
        <v>26</v>
      </c>
      <c r="PS8" s="49">
        <f t="shared" si="736"/>
        <v>27</v>
      </c>
      <c r="PT8" s="49">
        <f t="shared" si="736"/>
        <v>28</v>
      </c>
      <c r="PU8" s="49">
        <f t="shared" si="736"/>
        <v>1</v>
      </c>
      <c r="PV8" s="49">
        <f t="shared" si="736"/>
        <v>2</v>
      </c>
      <c r="PW8" s="49">
        <f t="shared" si="736"/>
        <v>3</v>
      </c>
      <c r="PX8" s="49">
        <f t="shared" si="736"/>
        <v>4</v>
      </c>
      <c r="PY8" s="49">
        <f t="shared" si="736"/>
        <v>5</v>
      </c>
      <c r="PZ8" s="49">
        <f t="shared" si="736"/>
        <v>6</v>
      </c>
      <c r="QA8" s="49">
        <f t="shared" si="736"/>
        <v>7</v>
      </c>
      <c r="QB8" s="49">
        <f t="shared" si="736"/>
        <v>8</v>
      </c>
      <c r="QC8" s="49">
        <f t="shared" si="736"/>
        <v>9</v>
      </c>
      <c r="QD8" s="49">
        <f t="shared" si="736"/>
        <v>10</v>
      </c>
      <c r="QE8" s="49">
        <f t="shared" si="736"/>
        <v>11</v>
      </c>
      <c r="QF8" s="49">
        <f t="shared" si="736"/>
        <v>12</v>
      </c>
      <c r="QG8" s="49">
        <f t="shared" si="736"/>
        <v>13</v>
      </c>
      <c r="QH8" s="49">
        <f t="shared" si="736"/>
        <v>14</v>
      </c>
      <c r="QI8" s="49">
        <f t="shared" si="736"/>
        <v>15</v>
      </c>
      <c r="QJ8" s="49">
        <f t="shared" si="736"/>
        <v>16</v>
      </c>
      <c r="QK8" s="49">
        <f t="shared" si="736"/>
        <v>17</v>
      </c>
      <c r="QL8" s="49">
        <f t="shared" si="736"/>
        <v>18</v>
      </c>
      <c r="QM8" s="49">
        <f t="shared" si="736"/>
        <v>19</v>
      </c>
      <c r="QN8" s="49">
        <f t="shared" si="736"/>
        <v>20</v>
      </c>
      <c r="QO8" s="49">
        <f t="shared" si="736"/>
        <v>21</v>
      </c>
      <c r="QP8" s="49">
        <f t="shared" si="736"/>
        <v>22</v>
      </c>
      <c r="QQ8" s="49">
        <f t="shared" si="736"/>
        <v>23</v>
      </c>
      <c r="QR8" s="49">
        <f t="shared" si="736"/>
        <v>24</v>
      </c>
      <c r="QS8" s="49">
        <f t="shared" si="736"/>
        <v>25</v>
      </c>
      <c r="QT8" s="49">
        <f t="shared" ref="QT8:TE8" si="737">DAY(QT6)</f>
        <v>26</v>
      </c>
      <c r="QU8" s="49">
        <f t="shared" si="737"/>
        <v>27</v>
      </c>
      <c r="QV8" s="49">
        <f t="shared" si="737"/>
        <v>28</v>
      </c>
      <c r="QW8" s="49">
        <f t="shared" si="737"/>
        <v>29</v>
      </c>
      <c r="QX8" s="49">
        <f t="shared" si="737"/>
        <v>30</v>
      </c>
      <c r="QY8" s="49">
        <f t="shared" si="737"/>
        <v>31</v>
      </c>
      <c r="QZ8" s="49">
        <f t="shared" si="737"/>
        <v>1</v>
      </c>
      <c r="RA8" s="49">
        <f t="shared" si="737"/>
        <v>2</v>
      </c>
      <c r="RB8" s="49">
        <f t="shared" si="737"/>
        <v>3</v>
      </c>
      <c r="RC8" s="49">
        <f t="shared" si="737"/>
        <v>4</v>
      </c>
      <c r="RD8" s="49">
        <f t="shared" si="737"/>
        <v>5</v>
      </c>
      <c r="RE8" s="49">
        <f t="shared" si="737"/>
        <v>6</v>
      </c>
      <c r="RF8" s="49">
        <f t="shared" si="737"/>
        <v>7</v>
      </c>
      <c r="RG8" s="49">
        <f t="shared" si="737"/>
        <v>8</v>
      </c>
      <c r="RH8" s="49">
        <f t="shared" si="737"/>
        <v>9</v>
      </c>
      <c r="RI8" s="49">
        <f t="shared" si="737"/>
        <v>10</v>
      </c>
      <c r="RJ8" s="49">
        <f t="shared" si="737"/>
        <v>11</v>
      </c>
      <c r="RK8" s="49">
        <f t="shared" si="737"/>
        <v>12</v>
      </c>
      <c r="RL8" s="49">
        <f t="shared" si="737"/>
        <v>13</v>
      </c>
      <c r="RM8" s="49">
        <f t="shared" si="737"/>
        <v>14</v>
      </c>
      <c r="RN8" s="49">
        <f t="shared" si="737"/>
        <v>15</v>
      </c>
      <c r="RO8" s="49">
        <f t="shared" si="737"/>
        <v>16</v>
      </c>
      <c r="RP8" s="49">
        <f t="shared" si="737"/>
        <v>17</v>
      </c>
      <c r="RQ8" s="49">
        <f t="shared" si="737"/>
        <v>18</v>
      </c>
      <c r="RR8" s="49">
        <f t="shared" si="737"/>
        <v>19</v>
      </c>
      <c r="RS8" s="49">
        <f t="shared" si="737"/>
        <v>20</v>
      </c>
      <c r="RT8" s="49">
        <f t="shared" si="737"/>
        <v>21</v>
      </c>
      <c r="RU8" s="49">
        <f t="shared" si="737"/>
        <v>22</v>
      </c>
      <c r="RV8" s="49">
        <f t="shared" si="737"/>
        <v>23</v>
      </c>
      <c r="RW8" s="49">
        <f t="shared" si="737"/>
        <v>24</v>
      </c>
      <c r="RX8" s="49">
        <f t="shared" si="737"/>
        <v>25</v>
      </c>
      <c r="RY8" s="49">
        <f t="shared" si="737"/>
        <v>26</v>
      </c>
      <c r="RZ8" s="49">
        <f t="shared" si="737"/>
        <v>27</v>
      </c>
      <c r="SA8" s="49">
        <f t="shared" si="737"/>
        <v>28</v>
      </c>
      <c r="SB8" s="49">
        <f t="shared" si="737"/>
        <v>29</v>
      </c>
      <c r="SC8" s="49">
        <f t="shared" si="737"/>
        <v>30</v>
      </c>
      <c r="SD8" s="49">
        <f t="shared" si="737"/>
        <v>1</v>
      </c>
      <c r="SE8" s="49">
        <f t="shared" si="737"/>
        <v>2</v>
      </c>
      <c r="SF8" s="49">
        <f t="shared" si="737"/>
        <v>3</v>
      </c>
      <c r="SG8" s="49">
        <f t="shared" si="737"/>
        <v>4</v>
      </c>
      <c r="SH8" s="49">
        <f t="shared" si="737"/>
        <v>5</v>
      </c>
      <c r="SI8" s="49">
        <f t="shared" si="737"/>
        <v>6</v>
      </c>
      <c r="SJ8" s="49">
        <f t="shared" si="737"/>
        <v>7</v>
      </c>
      <c r="SK8" s="49">
        <f t="shared" si="737"/>
        <v>8</v>
      </c>
      <c r="SL8" s="49">
        <f t="shared" si="737"/>
        <v>9</v>
      </c>
      <c r="SM8" s="49">
        <f t="shared" si="737"/>
        <v>10</v>
      </c>
      <c r="SN8" s="49">
        <f t="shared" si="737"/>
        <v>11</v>
      </c>
      <c r="SO8" s="49">
        <f t="shared" si="737"/>
        <v>12</v>
      </c>
      <c r="SP8" s="49">
        <f t="shared" si="737"/>
        <v>13</v>
      </c>
      <c r="SQ8" s="49">
        <f t="shared" si="737"/>
        <v>14</v>
      </c>
      <c r="SR8" s="49">
        <f t="shared" si="737"/>
        <v>15</v>
      </c>
      <c r="SS8" s="49">
        <f t="shared" si="737"/>
        <v>16</v>
      </c>
      <c r="ST8" s="49">
        <f t="shared" si="737"/>
        <v>17</v>
      </c>
      <c r="SU8" s="49">
        <f t="shared" si="737"/>
        <v>18</v>
      </c>
      <c r="SV8" s="49">
        <f t="shared" si="737"/>
        <v>19</v>
      </c>
      <c r="SW8" s="49">
        <f t="shared" si="737"/>
        <v>20</v>
      </c>
      <c r="SX8" s="49">
        <f t="shared" si="737"/>
        <v>21</v>
      </c>
      <c r="SY8" s="49">
        <f t="shared" si="737"/>
        <v>22</v>
      </c>
      <c r="SZ8" s="49">
        <f t="shared" si="737"/>
        <v>23</v>
      </c>
      <c r="TA8" s="49">
        <f t="shared" si="737"/>
        <v>24</v>
      </c>
      <c r="TB8" s="49">
        <f t="shared" si="737"/>
        <v>25</v>
      </c>
      <c r="TC8" s="49">
        <f t="shared" si="737"/>
        <v>26</v>
      </c>
      <c r="TD8" s="49">
        <f t="shared" si="737"/>
        <v>27</v>
      </c>
      <c r="TE8" s="49">
        <f t="shared" si="737"/>
        <v>28</v>
      </c>
      <c r="TF8" s="49">
        <f t="shared" ref="TF8:VQ8" si="738">DAY(TF6)</f>
        <v>29</v>
      </c>
      <c r="TG8" s="49">
        <f t="shared" si="738"/>
        <v>30</v>
      </c>
      <c r="TH8" s="49">
        <f t="shared" si="738"/>
        <v>31</v>
      </c>
      <c r="TI8" s="49">
        <f t="shared" si="738"/>
        <v>1</v>
      </c>
      <c r="TJ8" s="49">
        <f t="shared" si="738"/>
        <v>2</v>
      </c>
      <c r="TK8" s="49">
        <f t="shared" si="738"/>
        <v>3</v>
      </c>
      <c r="TL8" s="49">
        <f t="shared" si="738"/>
        <v>4</v>
      </c>
      <c r="TM8" s="49">
        <f t="shared" si="738"/>
        <v>5</v>
      </c>
      <c r="TN8" s="49">
        <f t="shared" si="738"/>
        <v>6</v>
      </c>
      <c r="TO8" s="49">
        <f t="shared" si="738"/>
        <v>7</v>
      </c>
      <c r="TP8" s="49">
        <f t="shared" si="738"/>
        <v>8</v>
      </c>
      <c r="TQ8" s="49">
        <f t="shared" si="738"/>
        <v>9</v>
      </c>
      <c r="TR8" s="49">
        <f t="shared" si="738"/>
        <v>10</v>
      </c>
      <c r="TS8" s="49">
        <f t="shared" si="738"/>
        <v>11</v>
      </c>
      <c r="TT8" s="49">
        <f t="shared" si="738"/>
        <v>12</v>
      </c>
      <c r="TU8" s="49">
        <f t="shared" si="738"/>
        <v>13</v>
      </c>
      <c r="TV8" s="49">
        <f t="shared" si="738"/>
        <v>14</v>
      </c>
      <c r="TW8" s="49">
        <f t="shared" si="738"/>
        <v>15</v>
      </c>
      <c r="TX8" s="49">
        <f t="shared" si="738"/>
        <v>16</v>
      </c>
      <c r="TY8" s="49">
        <f t="shared" si="738"/>
        <v>17</v>
      </c>
      <c r="TZ8" s="49">
        <f t="shared" si="738"/>
        <v>18</v>
      </c>
      <c r="UA8" s="49">
        <f t="shared" si="738"/>
        <v>19</v>
      </c>
      <c r="UB8" s="49">
        <f t="shared" si="738"/>
        <v>20</v>
      </c>
      <c r="UC8" s="49">
        <f t="shared" si="738"/>
        <v>21</v>
      </c>
      <c r="UD8" s="49">
        <f t="shared" si="738"/>
        <v>22</v>
      </c>
      <c r="UE8" s="49">
        <f t="shared" si="738"/>
        <v>23</v>
      </c>
      <c r="UF8" s="49">
        <f t="shared" si="738"/>
        <v>24</v>
      </c>
      <c r="UG8" s="49">
        <f t="shared" si="738"/>
        <v>25</v>
      </c>
      <c r="UH8" s="49">
        <f t="shared" si="738"/>
        <v>26</v>
      </c>
      <c r="UI8" s="49">
        <f t="shared" si="738"/>
        <v>27</v>
      </c>
      <c r="UJ8" s="49">
        <f t="shared" si="738"/>
        <v>28</v>
      </c>
      <c r="UK8" s="49">
        <f t="shared" si="738"/>
        <v>29</v>
      </c>
      <c r="UL8" s="49">
        <f t="shared" si="738"/>
        <v>30</v>
      </c>
      <c r="UM8" s="49">
        <f t="shared" si="738"/>
        <v>1</v>
      </c>
      <c r="UN8" s="49">
        <f t="shared" si="738"/>
        <v>2</v>
      </c>
      <c r="UO8" s="49">
        <f t="shared" si="738"/>
        <v>3</v>
      </c>
      <c r="UP8" s="49">
        <f t="shared" si="738"/>
        <v>4</v>
      </c>
      <c r="UQ8" s="49">
        <f t="shared" si="738"/>
        <v>5</v>
      </c>
      <c r="UR8" s="49">
        <f t="shared" si="738"/>
        <v>6</v>
      </c>
      <c r="US8" s="49">
        <f t="shared" si="738"/>
        <v>7</v>
      </c>
      <c r="UT8" s="49">
        <f t="shared" si="738"/>
        <v>8</v>
      </c>
      <c r="UU8" s="49">
        <f t="shared" si="738"/>
        <v>9</v>
      </c>
      <c r="UV8" s="49">
        <f t="shared" si="738"/>
        <v>10</v>
      </c>
      <c r="UW8" s="49">
        <f t="shared" si="738"/>
        <v>11</v>
      </c>
      <c r="UX8" s="49">
        <f t="shared" si="738"/>
        <v>12</v>
      </c>
      <c r="UY8" s="49">
        <f t="shared" si="738"/>
        <v>13</v>
      </c>
      <c r="UZ8" s="49">
        <f t="shared" si="738"/>
        <v>14</v>
      </c>
      <c r="VA8" s="49">
        <f t="shared" si="738"/>
        <v>15</v>
      </c>
      <c r="VB8" s="49">
        <f t="shared" si="738"/>
        <v>16</v>
      </c>
      <c r="VC8" s="49">
        <f t="shared" si="738"/>
        <v>17</v>
      </c>
      <c r="VD8" s="49">
        <f t="shared" si="738"/>
        <v>18</v>
      </c>
      <c r="VE8" s="49">
        <f t="shared" si="738"/>
        <v>19</v>
      </c>
      <c r="VF8" s="49">
        <f t="shared" si="738"/>
        <v>20</v>
      </c>
      <c r="VG8" s="49">
        <f t="shared" si="738"/>
        <v>21</v>
      </c>
      <c r="VH8" s="49">
        <f t="shared" si="738"/>
        <v>22</v>
      </c>
      <c r="VI8" s="49">
        <f t="shared" si="738"/>
        <v>23</v>
      </c>
      <c r="VJ8" s="49">
        <f t="shared" si="738"/>
        <v>24</v>
      </c>
      <c r="VK8" s="49">
        <f t="shared" si="738"/>
        <v>25</v>
      </c>
      <c r="VL8" s="49">
        <f t="shared" si="738"/>
        <v>26</v>
      </c>
      <c r="VM8" s="49">
        <f t="shared" si="738"/>
        <v>27</v>
      </c>
      <c r="VN8" s="49">
        <f t="shared" si="738"/>
        <v>28</v>
      </c>
      <c r="VO8" s="49">
        <f t="shared" si="738"/>
        <v>29</v>
      </c>
      <c r="VP8" s="49">
        <f t="shared" si="738"/>
        <v>30</v>
      </c>
      <c r="VQ8" s="49">
        <f t="shared" si="738"/>
        <v>31</v>
      </c>
      <c r="VR8" s="49">
        <f t="shared" ref="VR8:YC8" si="739">DAY(VR6)</f>
        <v>1</v>
      </c>
      <c r="VS8" s="49">
        <f t="shared" si="739"/>
        <v>2</v>
      </c>
      <c r="VT8" s="49">
        <f t="shared" si="739"/>
        <v>3</v>
      </c>
      <c r="VU8" s="49">
        <f t="shared" si="739"/>
        <v>4</v>
      </c>
      <c r="VV8" s="49">
        <f t="shared" si="739"/>
        <v>5</v>
      </c>
      <c r="VW8" s="49">
        <f t="shared" si="739"/>
        <v>6</v>
      </c>
      <c r="VX8" s="49">
        <f t="shared" si="739"/>
        <v>7</v>
      </c>
      <c r="VY8" s="49">
        <f t="shared" si="739"/>
        <v>8</v>
      </c>
      <c r="VZ8" s="49">
        <f t="shared" si="739"/>
        <v>9</v>
      </c>
      <c r="WA8" s="49">
        <f t="shared" si="739"/>
        <v>10</v>
      </c>
      <c r="WB8" s="49">
        <f t="shared" si="739"/>
        <v>11</v>
      </c>
      <c r="WC8" s="49">
        <f t="shared" si="739"/>
        <v>12</v>
      </c>
      <c r="WD8" s="49">
        <f t="shared" si="739"/>
        <v>13</v>
      </c>
      <c r="WE8" s="49">
        <f t="shared" si="739"/>
        <v>14</v>
      </c>
      <c r="WF8" s="49">
        <f t="shared" si="739"/>
        <v>15</v>
      </c>
      <c r="WG8" s="49">
        <f t="shared" si="739"/>
        <v>16</v>
      </c>
      <c r="WH8" s="49">
        <f t="shared" si="739"/>
        <v>17</v>
      </c>
      <c r="WI8" s="49">
        <f t="shared" si="739"/>
        <v>18</v>
      </c>
      <c r="WJ8" s="49">
        <f t="shared" si="739"/>
        <v>19</v>
      </c>
      <c r="WK8" s="49">
        <f t="shared" si="739"/>
        <v>20</v>
      </c>
      <c r="WL8" s="49">
        <f t="shared" si="739"/>
        <v>21</v>
      </c>
      <c r="WM8" s="49">
        <f t="shared" si="739"/>
        <v>22</v>
      </c>
      <c r="WN8" s="49">
        <f t="shared" si="739"/>
        <v>23</v>
      </c>
      <c r="WO8" s="49">
        <f t="shared" si="739"/>
        <v>24</v>
      </c>
      <c r="WP8" s="49">
        <f t="shared" si="739"/>
        <v>25</v>
      </c>
      <c r="WQ8" s="49">
        <f t="shared" si="739"/>
        <v>26</v>
      </c>
      <c r="WR8" s="49">
        <f t="shared" si="739"/>
        <v>27</v>
      </c>
      <c r="WS8" s="49">
        <f t="shared" si="739"/>
        <v>28</v>
      </c>
      <c r="WT8" s="49">
        <f t="shared" si="739"/>
        <v>29</v>
      </c>
      <c r="WU8" s="49">
        <f t="shared" si="739"/>
        <v>30</v>
      </c>
      <c r="WV8" s="49">
        <f t="shared" si="739"/>
        <v>31</v>
      </c>
      <c r="WW8" s="49">
        <f t="shared" si="739"/>
        <v>1</v>
      </c>
      <c r="WX8" s="49">
        <f t="shared" si="739"/>
        <v>2</v>
      </c>
      <c r="WY8" s="49">
        <f t="shared" si="739"/>
        <v>3</v>
      </c>
      <c r="WZ8" s="49">
        <f t="shared" si="739"/>
        <v>4</v>
      </c>
      <c r="XA8" s="49">
        <f t="shared" si="739"/>
        <v>5</v>
      </c>
      <c r="XB8" s="49">
        <f t="shared" si="739"/>
        <v>6</v>
      </c>
      <c r="XC8" s="49">
        <f t="shared" si="739"/>
        <v>7</v>
      </c>
      <c r="XD8" s="49">
        <f t="shared" si="739"/>
        <v>8</v>
      </c>
      <c r="XE8" s="49">
        <f t="shared" si="739"/>
        <v>9</v>
      </c>
      <c r="XF8" s="49">
        <f t="shared" si="739"/>
        <v>10</v>
      </c>
      <c r="XG8" s="49">
        <f t="shared" si="739"/>
        <v>11</v>
      </c>
      <c r="XH8" s="49">
        <f t="shared" si="739"/>
        <v>12</v>
      </c>
      <c r="XI8" s="49">
        <f t="shared" si="739"/>
        <v>13</v>
      </c>
      <c r="XJ8" s="49">
        <f t="shared" si="739"/>
        <v>14</v>
      </c>
      <c r="XK8" s="49">
        <f t="shared" si="739"/>
        <v>15</v>
      </c>
      <c r="XL8" s="49">
        <f t="shared" si="739"/>
        <v>16</v>
      </c>
      <c r="XM8" s="49">
        <f t="shared" si="739"/>
        <v>17</v>
      </c>
      <c r="XN8" s="49">
        <f t="shared" si="739"/>
        <v>18</v>
      </c>
      <c r="XO8" s="49">
        <f t="shared" si="739"/>
        <v>19</v>
      </c>
      <c r="XP8" s="49">
        <f t="shared" si="739"/>
        <v>20</v>
      </c>
      <c r="XQ8" s="49">
        <f t="shared" si="739"/>
        <v>21</v>
      </c>
      <c r="XR8" s="49">
        <f t="shared" si="739"/>
        <v>22</v>
      </c>
      <c r="XS8" s="49">
        <f t="shared" si="739"/>
        <v>23</v>
      </c>
      <c r="XT8" s="49">
        <f t="shared" si="739"/>
        <v>24</v>
      </c>
      <c r="XU8" s="49">
        <f t="shared" si="739"/>
        <v>25</v>
      </c>
      <c r="XV8" s="49">
        <f t="shared" si="739"/>
        <v>26</v>
      </c>
      <c r="XW8" s="49">
        <f t="shared" si="739"/>
        <v>27</v>
      </c>
      <c r="XX8" s="49">
        <f t="shared" si="739"/>
        <v>28</v>
      </c>
      <c r="XY8" s="49">
        <f t="shared" si="739"/>
        <v>29</v>
      </c>
      <c r="XZ8" s="49">
        <f t="shared" si="739"/>
        <v>30</v>
      </c>
      <c r="YA8" s="49">
        <f t="shared" si="739"/>
        <v>1</v>
      </c>
      <c r="YB8" s="49">
        <f t="shared" si="739"/>
        <v>2</v>
      </c>
      <c r="YC8" s="49">
        <f t="shared" si="739"/>
        <v>3</v>
      </c>
      <c r="YD8" s="49">
        <f t="shared" ref="YD8:AAO8" si="740">DAY(YD6)</f>
        <v>4</v>
      </c>
      <c r="YE8" s="49">
        <f t="shared" si="740"/>
        <v>5</v>
      </c>
      <c r="YF8" s="49">
        <f t="shared" si="740"/>
        <v>6</v>
      </c>
      <c r="YG8" s="49">
        <f t="shared" si="740"/>
        <v>7</v>
      </c>
      <c r="YH8" s="49">
        <f t="shared" si="740"/>
        <v>8</v>
      </c>
      <c r="YI8" s="49">
        <f t="shared" si="740"/>
        <v>9</v>
      </c>
      <c r="YJ8" s="49">
        <f t="shared" si="740"/>
        <v>10</v>
      </c>
      <c r="YK8" s="49">
        <f t="shared" si="740"/>
        <v>11</v>
      </c>
      <c r="YL8" s="49">
        <f t="shared" si="740"/>
        <v>12</v>
      </c>
      <c r="YM8" s="49">
        <f t="shared" si="740"/>
        <v>13</v>
      </c>
      <c r="YN8" s="49">
        <f t="shared" si="740"/>
        <v>14</v>
      </c>
      <c r="YO8" s="49">
        <f t="shared" si="740"/>
        <v>15</v>
      </c>
      <c r="YP8" s="49">
        <f t="shared" si="740"/>
        <v>16</v>
      </c>
      <c r="YQ8" s="49">
        <f t="shared" si="740"/>
        <v>17</v>
      </c>
      <c r="YR8" s="49">
        <f t="shared" si="740"/>
        <v>18</v>
      </c>
      <c r="YS8" s="49">
        <f t="shared" si="740"/>
        <v>19</v>
      </c>
      <c r="YT8" s="49">
        <f t="shared" si="740"/>
        <v>20</v>
      </c>
      <c r="YU8" s="49">
        <f t="shared" si="740"/>
        <v>21</v>
      </c>
      <c r="YV8" s="49">
        <f t="shared" si="740"/>
        <v>22</v>
      </c>
      <c r="YW8" s="49">
        <f t="shared" si="740"/>
        <v>23</v>
      </c>
      <c r="YX8" s="49">
        <f t="shared" si="740"/>
        <v>24</v>
      </c>
      <c r="YY8" s="49">
        <f t="shared" si="740"/>
        <v>25</v>
      </c>
      <c r="YZ8" s="49">
        <f t="shared" si="740"/>
        <v>26</v>
      </c>
      <c r="ZA8" s="49">
        <f t="shared" si="740"/>
        <v>27</v>
      </c>
      <c r="ZB8" s="49">
        <f t="shared" si="740"/>
        <v>28</v>
      </c>
      <c r="ZC8" s="49">
        <f t="shared" si="740"/>
        <v>29</v>
      </c>
      <c r="ZD8" s="49">
        <f t="shared" si="740"/>
        <v>30</v>
      </c>
      <c r="ZE8" s="49">
        <f t="shared" si="740"/>
        <v>31</v>
      </c>
      <c r="ZF8" s="49">
        <f t="shared" si="740"/>
        <v>1</v>
      </c>
      <c r="ZG8" s="49">
        <f t="shared" si="740"/>
        <v>2</v>
      </c>
      <c r="ZH8" s="49">
        <f t="shared" si="740"/>
        <v>3</v>
      </c>
      <c r="ZI8" s="49">
        <f t="shared" si="740"/>
        <v>4</v>
      </c>
      <c r="ZJ8" s="49">
        <f t="shared" si="740"/>
        <v>5</v>
      </c>
      <c r="ZK8" s="49">
        <f t="shared" si="740"/>
        <v>6</v>
      </c>
      <c r="ZL8" s="49">
        <f t="shared" si="740"/>
        <v>7</v>
      </c>
      <c r="ZM8" s="49">
        <f t="shared" si="740"/>
        <v>8</v>
      </c>
      <c r="ZN8" s="49">
        <f t="shared" si="740"/>
        <v>9</v>
      </c>
      <c r="ZO8" s="49">
        <f t="shared" si="740"/>
        <v>10</v>
      </c>
      <c r="ZP8" s="49">
        <f t="shared" si="740"/>
        <v>11</v>
      </c>
      <c r="ZQ8" s="49">
        <f t="shared" si="740"/>
        <v>12</v>
      </c>
      <c r="ZR8" s="49">
        <f t="shared" si="740"/>
        <v>13</v>
      </c>
      <c r="ZS8" s="49">
        <f t="shared" si="740"/>
        <v>14</v>
      </c>
      <c r="ZT8" s="49">
        <f t="shared" si="740"/>
        <v>15</v>
      </c>
      <c r="ZU8" s="49">
        <f t="shared" si="740"/>
        <v>16</v>
      </c>
      <c r="ZV8" s="49">
        <f t="shared" si="740"/>
        <v>17</v>
      </c>
      <c r="ZW8" s="49">
        <f t="shared" si="740"/>
        <v>18</v>
      </c>
      <c r="ZX8" s="49">
        <f t="shared" si="740"/>
        <v>19</v>
      </c>
      <c r="ZY8" s="49">
        <f t="shared" si="740"/>
        <v>20</v>
      </c>
      <c r="ZZ8" s="49">
        <f t="shared" si="740"/>
        <v>21</v>
      </c>
      <c r="AAA8" s="49">
        <f t="shared" si="740"/>
        <v>22</v>
      </c>
      <c r="AAB8" s="49">
        <f t="shared" si="740"/>
        <v>23</v>
      </c>
      <c r="AAC8" s="49">
        <f t="shared" si="740"/>
        <v>24</v>
      </c>
      <c r="AAD8" s="49">
        <f t="shared" si="740"/>
        <v>25</v>
      </c>
      <c r="AAE8" s="49">
        <f t="shared" si="740"/>
        <v>26</v>
      </c>
      <c r="AAF8" s="49">
        <f t="shared" si="740"/>
        <v>27</v>
      </c>
      <c r="AAG8" s="49">
        <f t="shared" si="740"/>
        <v>28</v>
      </c>
      <c r="AAH8" s="49">
        <f t="shared" si="740"/>
        <v>29</v>
      </c>
      <c r="AAI8" s="49">
        <f t="shared" si="740"/>
        <v>30</v>
      </c>
      <c r="AAJ8" s="49">
        <f t="shared" si="740"/>
        <v>1</v>
      </c>
      <c r="AAK8" s="49">
        <f t="shared" si="740"/>
        <v>2</v>
      </c>
      <c r="AAL8" s="49">
        <f t="shared" si="740"/>
        <v>3</v>
      </c>
      <c r="AAM8" s="49">
        <f t="shared" si="740"/>
        <v>4</v>
      </c>
      <c r="AAN8" s="49">
        <f t="shared" si="740"/>
        <v>5</v>
      </c>
      <c r="AAO8" s="49">
        <f t="shared" si="740"/>
        <v>6</v>
      </c>
      <c r="AAP8" s="49">
        <f t="shared" ref="AAP8:ABO8" si="741">DAY(AAP6)</f>
        <v>7</v>
      </c>
      <c r="AAQ8" s="49">
        <f t="shared" si="741"/>
        <v>8</v>
      </c>
      <c r="AAR8" s="49">
        <f t="shared" si="741"/>
        <v>9</v>
      </c>
      <c r="AAS8" s="49">
        <f t="shared" si="741"/>
        <v>10</v>
      </c>
      <c r="AAT8" s="49">
        <f t="shared" si="741"/>
        <v>11</v>
      </c>
      <c r="AAU8" s="49">
        <f t="shared" si="741"/>
        <v>12</v>
      </c>
      <c r="AAV8" s="49">
        <f t="shared" si="741"/>
        <v>13</v>
      </c>
      <c r="AAW8" s="49">
        <f t="shared" si="741"/>
        <v>14</v>
      </c>
      <c r="AAX8" s="49">
        <f t="shared" si="741"/>
        <v>15</v>
      </c>
      <c r="AAY8" s="49">
        <f t="shared" si="741"/>
        <v>16</v>
      </c>
      <c r="AAZ8" s="49">
        <f t="shared" si="741"/>
        <v>17</v>
      </c>
      <c r="ABA8" s="49">
        <f t="shared" si="741"/>
        <v>18</v>
      </c>
      <c r="ABB8" s="49">
        <f t="shared" si="741"/>
        <v>19</v>
      </c>
      <c r="ABC8" s="49">
        <f t="shared" si="741"/>
        <v>20</v>
      </c>
      <c r="ABD8" s="49">
        <f t="shared" si="741"/>
        <v>21</v>
      </c>
      <c r="ABE8" s="49">
        <f t="shared" si="741"/>
        <v>22</v>
      </c>
      <c r="ABF8" s="49">
        <f t="shared" si="741"/>
        <v>23</v>
      </c>
      <c r="ABG8" s="49">
        <f t="shared" si="741"/>
        <v>24</v>
      </c>
      <c r="ABH8" s="49">
        <f t="shared" si="741"/>
        <v>25</v>
      </c>
      <c r="ABI8" s="49">
        <f t="shared" si="741"/>
        <v>26</v>
      </c>
      <c r="ABJ8" s="49">
        <f t="shared" si="741"/>
        <v>27</v>
      </c>
      <c r="ABK8" s="49">
        <f t="shared" si="741"/>
        <v>28</v>
      </c>
      <c r="ABL8" s="49">
        <f t="shared" si="741"/>
        <v>29</v>
      </c>
      <c r="ABM8" s="49">
        <f t="shared" si="741"/>
        <v>30</v>
      </c>
      <c r="ABN8" s="49">
        <f t="shared" si="741"/>
        <v>31</v>
      </c>
      <c r="ABO8" s="50">
        <f t="shared" si="741"/>
        <v>1</v>
      </c>
      <c r="ABP8" s="51"/>
      <c r="ABQ8" s="49"/>
      <c r="ABR8" s="49"/>
      <c r="ABS8" s="49"/>
      <c r="ABT8" s="49"/>
      <c r="ABU8" s="49"/>
      <c r="ABV8" s="49"/>
      <c r="ABW8" s="49"/>
      <c r="ABX8" s="49"/>
      <c r="ABY8" s="49"/>
      <c r="ABZ8" s="49"/>
      <c r="ACA8" s="49"/>
      <c r="ACB8" s="49"/>
      <c r="ACC8" s="49"/>
      <c r="ACD8" s="49"/>
      <c r="ACE8" s="49"/>
      <c r="ACF8" s="49"/>
      <c r="ACG8" s="49"/>
      <c r="ACH8" s="49"/>
      <c r="ACI8" s="49"/>
      <c r="ACJ8" s="49"/>
      <c r="ACK8" s="49"/>
      <c r="ACL8" s="49"/>
    </row>
    <row r="9" spans="1:768" s="7" customFormat="1" ht="8.1" customHeight="1">
      <c r="A9" s="110">
        <v>1</v>
      </c>
      <c r="B9" s="84"/>
      <c r="C9" s="111" t="s">
        <v>14</v>
      </c>
      <c r="D9" s="112">
        <f>MIN(D12:D27)</f>
        <v>43108</v>
      </c>
      <c r="E9" s="113">
        <f>F9-D9</f>
        <v>417</v>
      </c>
      <c r="F9" s="114">
        <f>MAX(F12:F27)</f>
        <v>43525</v>
      </c>
      <c r="G9" s="69"/>
      <c r="H9" s="21"/>
      <c r="I9" s="34"/>
      <c r="J9" s="71"/>
      <c r="K9" s="21"/>
      <c r="L9" s="8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30"/>
      <c r="FC9" s="30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30"/>
      <c r="FO9" s="30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30"/>
      <c r="GA9" s="30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30"/>
      <c r="GM9" s="30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30"/>
      <c r="GY9" s="30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30"/>
      <c r="HK9" s="30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30"/>
      <c r="HW9" s="30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30"/>
      <c r="II9" s="30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30"/>
      <c r="IU9" s="30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0"/>
      <c r="JG9" s="30"/>
      <c r="JH9" s="30"/>
      <c r="JI9" s="30"/>
      <c r="JJ9" s="30"/>
      <c r="JK9" s="30"/>
      <c r="JL9" s="30"/>
      <c r="JM9" s="30"/>
      <c r="JN9" s="30"/>
      <c r="JO9" s="30"/>
      <c r="JP9" s="30"/>
      <c r="JQ9" s="30"/>
      <c r="JR9" s="30"/>
      <c r="JS9" s="30"/>
      <c r="JT9" s="30"/>
      <c r="JU9" s="30"/>
      <c r="JV9" s="30"/>
      <c r="JW9" s="30"/>
      <c r="JX9" s="30"/>
      <c r="JY9" s="30"/>
      <c r="JZ9" s="30"/>
      <c r="KA9" s="30"/>
      <c r="KB9" s="30"/>
      <c r="KC9" s="30"/>
      <c r="KD9" s="30"/>
      <c r="KE9" s="30"/>
      <c r="KF9" s="30"/>
      <c r="KG9" s="30"/>
      <c r="KH9" s="30"/>
      <c r="KI9" s="30"/>
      <c r="KJ9" s="30"/>
      <c r="KK9" s="30"/>
      <c r="KL9" s="30"/>
      <c r="KM9" s="30"/>
      <c r="KN9" s="30"/>
      <c r="KO9" s="30"/>
      <c r="KP9" s="30"/>
      <c r="KQ9" s="30"/>
      <c r="KR9" s="30"/>
      <c r="KS9" s="30"/>
      <c r="KT9" s="30"/>
      <c r="KU9" s="30"/>
      <c r="KV9" s="30"/>
      <c r="KW9" s="30"/>
      <c r="KX9" s="30"/>
      <c r="KY9" s="30"/>
      <c r="KZ9" s="30"/>
      <c r="LA9" s="30"/>
      <c r="LB9" s="30"/>
      <c r="LC9" s="30"/>
      <c r="LD9" s="30"/>
      <c r="LE9" s="30"/>
      <c r="LF9" s="30"/>
      <c r="LG9" s="30"/>
      <c r="LH9" s="30"/>
      <c r="LI9" s="30"/>
      <c r="LJ9" s="30"/>
      <c r="LK9" s="30"/>
      <c r="LL9" s="30"/>
      <c r="LM9" s="30"/>
      <c r="LN9" s="30"/>
      <c r="LO9" s="30"/>
      <c r="LP9" s="30"/>
      <c r="LQ9" s="30"/>
      <c r="LR9" s="30"/>
      <c r="LS9" s="30"/>
      <c r="LT9" s="30"/>
      <c r="LU9" s="30"/>
      <c r="LV9" s="30"/>
      <c r="LW9" s="30"/>
      <c r="LX9" s="30"/>
      <c r="LY9" s="30"/>
      <c r="LZ9" s="30"/>
      <c r="MA9" s="30"/>
      <c r="MB9" s="30"/>
      <c r="MC9" s="30"/>
      <c r="MD9" s="30"/>
      <c r="ME9" s="30"/>
      <c r="MF9" s="30"/>
      <c r="MG9" s="30"/>
      <c r="MH9" s="30"/>
      <c r="MI9" s="30"/>
      <c r="MJ9" s="30"/>
      <c r="MK9" s="30"/>
      <c r="ML9" s="30"/>
      <c r="MM9" s="30"/>
      <c r="MN9" s="30"/>
      <c r="MO9" s="30"/>
      <c r="MP9" s="30"/>
      <c r="MQ9" s="30"/>
      <c r="MR9" s="30"/>
      <c r="MS9" s="30"/>
      <c r="MT9" s="30"/>
      <c r="MU9" s="30"/>
      <c r="MV9" s="30"/>
      <c r="MW9" s="30"/>
      <c r="MX9" s="30"/>
      <c r="MY9" s="30"/>
      <c r="MZ9" s="30"/>
      <c r="NA9" s="30"/>
      <c r="NB9" s="30"/>
      <c r="NC9" s="30"/>
      <c r="ND9" s="30"/>
      <c r="NE9" s="30"/>
      <c r="NF9" s="30"/>
      <c r="NG9" s="30"/>
      <c r="NH9" s="30"/>
      <c r="NI9" s="30"/>
      <c r="NJ9" s="30"/>
      <c r="NK9" s="30"/>
      <c r="NL9" s="30"/>
      <c r="NM9" s="30"/>
      <c r="NN9" s="30"/>
      <c r="NO9" s="30"/>
      <c r="NP9" s="30"/>
      <c r="NQ9" s="30"/>
      <c r="NR9" s="30"/>
      <c r="NS9" s="30"/>
      <c r="NT9" s="30"/>
      <c r="NU9" s="30"/>
      <c r="NV9" s="30"/>
      <c r="NW9" s="30"/>
      <c r="NX9" s="30"/>
      <c r="NY9" s="30"/>
      <c r="NZ9" s="30"/>
      <c r="OA9" s="30"/>
      <c r="OB9" s="30"/>
      <c r="OC9" s="30"/>
      <c r="OD9" s="30"/>
      <c r="OE9" s="30"/>
      <c r="OF9" s="30"/>
      <c r="OG9" s="30"/>
      <c r="OH9" s="30"/>
      <c r="OI9" s="30"/>
      <c r="OJ9" s="30"/>
      <c r="OK9" s="30"/>
      <c r="OL9" s="30"/>
      <c r="OM9" s="30"/>
      <c r="ON9" s="30"/>
      <c r="OO9" s="30"/>
      <c r="OP9" s="30"/>
      <c r="OQ9" s="30"/>
      <c r="OR9" s="30"/>
      <c r="OS9" s="30"/>
      <c r="OT9" s="30"/>
      <c r="OU9" s="30"/>
      <c r="OV9" s="30"/>
      <c r="OW9" s="30"/>
      <c r="OX9" s="30"/>
      <c r="OY9" s="30"/>
      <c r="OZ9" s="30"/>
      <c r="PA9" s="30"/>
      <c r="PB9" s="30"/>
      <c r="PC9" s="30"/>
      <c r="PD9" s="30"/>
      <c r="PE9" s="30"/>
      <c r="PF9" s="30"/>
      <c r="PG9" s="30"/>
      <c r="PH9" s="30"/>
      <c r="PI9" s="30"/>
      <c r="PJ9" s="30"/>
      <c r="PK9" s="30"/>
      <c r="PL9" s="30"/>
      <c r="PM9" s="30"/>
      <c r="PN9" s="30"/>
      <c r="PO9" s="30"/>
      <c r="PP9" s="30"/>
      <c r="PQ9" s="30"/>
      <c r="PR9" s="30"/>
      <c r="PS9" s="30"/>
      <c r="PT9" s="30"/>
      <c r="PU9" s="30"/>
      <c r="PV9" s="30"/>
      <c r="PW9" s="30"/>
      <c r="PX9" s="30"/>
      <c r="PY9" s="30"/>
      <c r="PZ9" s="30"/>
      <c r="QA9" s="30"/>
      <c r="QB9" s="30"/>
      <c r="QC9" s="30"/>
      <c r="QD9" s="30"/>
      <c r="QE9" s="30"/>
      <c r="QF9" s="30"/>
      <c r="QG9" s="30"/>
      <c r="QH9" s="30"/>
      <c r="QI9" s="30"/>
      <c r="QJ9" s="30"/>
      <c r="QK9" s="30"/>
      <c r="QL9" s="30"/>
      <c r="QM9" s="30"/>
      <c r="QN9" s="30"/>
      <c r="QO9" s="30"/>
      <c r="QP9" s="30"/>
      <c r="QQ9" s="30"/>
      <c r="QR9" s="30"/>
      <c r="QS9" s="30"/>
      <c r="QT9" s="30"/>
      <c r="QU9" s="30"/>
      <c r="QV9" s="30"/>
      <c r="QW9" s="30"/>
      <c r="QX9" s="30"/>
      <c r="QY9" s="30"/>
      <c r="QZ9" s="30"/>
      <c r="RA9" s="30"/>
      <c r="RB9" s="30"/>
      <c r="RC9" s="30"/>
      <c r="RD9" s="30"/>
      <c r="RE9" s="30"/>
      <c r="RF9" s="30"/>
      <c r="RG9" s="30"/>
      <c r="RH9" s="30"/>
      <c r="RI9" s="30"/>
      <c r="RJ9" s="30"/>
      <c r="RK9" s="30"/>
      <c r="RL9" s="30"/>
      <c r="RM9" s="30"/>
      <c r="RN9" s="30"/>
      <c r="RO9" s="30"/>
      <c r="RP9" s="30"/>
      <c r="RQ9" s="30"/>
      <c r="RR9" s="30"/>
      <c r="RS9" s="30"/>
      <c r="RT9" s="30"/>
      <c r="RU9" s="30"/>
      <c r="RV9" s="30"/>
      <c r="RW9" s="30"/>
      <c r="RX9" s="30"/>
      <c r="RY9" s="30"/>
      <c r="RZ9" s="30"/>
      <c r="SA9" s="30"/>
      <c r="SB9" s="30"/>
      <c r="SC9" s="30"/>
      <c r="SD9" s="30"/>
      <c r="SE9" s="30"/>
      <c r="SF9" s="30"/>
      <c r="SG9" s="30"/>
      <c r="SH9" s="30"/>
      <c r="SI9" s="30"/>
      <c r="SJ9" s="30"/>
      <c r="SK9" s="30"/>
      <c r="SL9" s="30"/>
      <c r="SM9" s="30"/>
      <c r="SN9" s="30"/>
      <c r="SO9" s="30"/>
      <c r="SP9" s="30"/>
      <c r="SQ9" s="30"/>
      <c r="SR9" s="30"/>
      <c r="SS9" s="30"/>
      <c r="ST9" s="30"/>
      <c r="SU9" s="30"/>
      <c r="SV9" s="30"/>
      <c r="SW9" s="30"/>
      <c r="SX9" s="30"/>
      <c r="SY9" s="30"/>
      <c r="SZ9" s="30"/>
      <c r="TA9" s="30"/>
      <c r="TB9" s="30"/>
      <c r="TC9" s="30"/>
      <c r="TD9" s="30"/>
      <c r="TE9" s="30"/>
      <c r="TF9" s="30"/>
      <c r="TG9" s="30"/>
      <c r="TH9" s="30"/>
      <c r="TI9" s="30"/>
      <c r="TJ9" s="30"/>
      <c r="TK9" s="30"/>
      <c r="TL9" s="30"/>
      <c r="TM9" s="30"/>
      <c r="TN9" s="30"/>
      <c r="TO9" s="30"/>
      <c r="TP9" s="30"/>
      <c r="TQ9" s="30"/>
      <c r="TR9" s="30"/>
      <c r="TS9" s="30"/>
      <c r="TT9" s="30"/>
      <c r="TU9" s="30"/>
      <c r="TV9" s="30"/>
      <c r="TW9" s="30"/>
      <c r="TX9" s="30"/>
      <c r="TY9" s="30"/>
      <c r="TZ9" s="30"/>
      <c r="UA9" s="30"/>
      <c r="UB9" s="30"/>
      <c r="UC9" s="30"/>
      <c r="UD9" s="30"/>
      <c r="UE9" s="30"/>
      <c r="UF9" s="30"/>
      <c r="UG9" s="30"/>
      <c r="UH9" s="30"/>
      <c r="UI9" s="30"/>
      <c r="UJ9" s="30"/>
      <c r="UK9" s="30"/>
      <c r="UL9" s="30"/>
      <c r="UM9" s="30"/>
      <c r="UN9" s="30"/>
      <c r="UO9" s="30"/>
      <c r="UP9" s="30"/>
      <c r="UQ9" s="30"/>
      <c r="UR9" s="30"/>
      <c r="US9" s="30"/>
      <c r="UT9" s="30"/>
      <c r="UU9" s="30"/>
      <c r="UV9" s="30"/>
      <c r="UW9" s="30"/>
      <c r="UX9" s="30"/>
      <c r="UY9" s="30"/>
      <c r="UZ9" s="30"/>
      <c r="VA9" s="30"/>
      <c r="VB9" s="30"/>
      <c r="VC9" s="30"/>
      <c r="VD9" s="30"/>
      <c r="VE9" s="30"/>
      <c r="VF9" s="30"/>
      <c r="VG9" s="30"/>
      <c r="VH9" s="30"/>
      <c r="VI9" s="30"/>
      <c r="VJ9" s="30"/>
      <c r="VK9" s="30"/>
      <c r="VL9" s="30"/>
      <c r="VM9" s="30"/>
      <c r="VN9" s="30"/>
      <c r="VO9" s="30"/>
      <c r="VP9" s="30"/>
      <c r="VQ9" s="30"/>
      <c r="VR9" s="30"/>
      <c r="VS9" s="30"/>
      <c r="VT9" s="30"/>
      <c r="VU9" s="30"/>
      <c r="VV9" s="30"/>
      <c r="VW9" s="30"/>
      <c r="VX9" s="30"/>
      <c r="VY9" s="30"/>
      <c r="VZ9" s="30"/>
      <c r="WA9" s="30"/>
      <c r="WB9" s="30"/>
      <c r="WC9" s="30"/>
      <c r="WD9" s="30"/>
      <c r="WE9" s="30"/>
      <c r="WF9" s="30"/>
      <c r="WG9" s="30"/>
      <c r="WH9" s="30"/>
      <c r="WI9" s="30"/>
      <c r="WJ9" s="30"/>
      <c r="WK9" s="30"/>
      <c r="WL9" s="30"/>
      <c r="WM9" s="30"/>
      <c r="WN9" s="30"/>
      <c r="WO9" s="30"/>
      <c r="WP9" s="30"/>
      <c r="WQ9" s="30"/>
      <c r="WR9" s="30"/>
      <c r="WS9" s="30"/>
      <c r="WT9" s="30"/>
      <c r="WU9" s="30"/>
      <c r="WV9" s="30"/>
      <c r="WW9" s="30"/>
      <c r="WX9" s="30"/>
      <c r="WY9" s="30"/>
      <c r="WZ9" s="30"/>
      <c r="XA9" s="30"/>
      <c r="XB9" s="30"/>
      <c r="XC9" s="30"/>
      <c r="XD9" s="30"/>
      <c r="XE9" s="30"/>
      <c r="XF9" s="30"/>
      <c r="XG9" s="30"/>
      <c r="XH9" s="30"/>
      <c r="XI9" s="30"/>
      <c r="XJ9" s="30"/>
      <c r="XK9" s="30"/>
      <c r="XL9" s="30"/>
      <c r="XM9" s="30"/>
      <c r="XN9" s="30"/>
      <c r="XO9" s="30"/>
      <c r="XP9" s="30"/>
      <c r="XQ9" s="30"/>
      <c r="XR9" s="30"/>
      <c r="XS9" s="30"/>
      <c r="XT9" s="30"/>
      <c r="XU9" s="30"/>
      <c r="XV9" s="30"/>
      <c r="XW9" s="30"/>
      <c r="XX9" s="30"/>
      <c r="XY9" s="30"/>
      <c r="XZ9" s="30"/>
      <c r="YA9" s="30"/>
      <c r="YB9" s="30"/>
      <c r="YC9" s="30"/>
      <c r="YD9" s="30"/>
      <c r="YE9" s="30"/>
      <c r="YF9" s="30"/>
      <c r="YG9" s="30"/>
      <c r="YH9" s="30"/>
      <c r="YI9" s="30"/>
      <c r="YJ9" s="30"/>
      <c r="YK9" s="30"/>
      <c r="YL9" s="30"/>
      <c r="YM9" s="30"/>
      <c r="YN9" s="30"/>
      <c r="YO9" s="30"/>
      <c r="YP9" s="30"/>
      <c r="YQ9" s="30"/>
      <c r="YR9" s="30"/>
      <c r="YS9" s="30"/>
      <c r="YT9" s="30"/>
      <c r="YU9" s="30"/>
      <c r="YV9" s="30"/>
      <c r="YW9" s="30"/>
      <c r="YX9" s="30"/>
      <c r="YY9" s="30"/>
      <c r="YZ9" s="30"/>
      <c r="ZA9" s="30"/>
      <c r="ZB9" s="30"/>
      <c r="ZC9" s="30"/>
      <c r="ZD9" s="30"/>
      <c r="ZE9" s="30"/>
      <c r="ZF9" s="30"/>
      <c r="ZG9" s="30"/>
      <c r="ZH9" s="30"/>
      <c r="ZI9" s="30"/>
      <c r="ZJ9" s="30"/>
      <c r="ZK9" s="30"/>
      <c r="ZL9" s="30"/>
      <c r="ZM9" s="30"/>
      <c r="ZN9" s="30"/>
      <c r="ZO9" s="30"/>
      <c r="ZP9" s="30"/>
      <c r="ZQ9" s="30"/>
      <c r="ZR9" s="30"/>
      <c r="ZS9" s="30"/>
      <c r="ZT9" s="30"/>
      <c r="ZU9" s="30"/>
      <c r="ZV9" s="30"/>
      <c r="ZW9" s="30"/>
      <c r="ZX9" s="30"/>
      <c r="ZY9" s="30"/>
      <c r="ZZ9" s="30"/>
      <c r="AAA9" s="30"/>
      <c r="AAB9" s="30"/>
      <c r="AAC9" s="30"/>
      <c r="AAD9" s="30"/>
      <c r="AAE9" s="30"/>
      <c r="AAF9" s="30"/>
      <c r="AAG9" s="30"/>
      <c r="AAH9" s="30"/>
      <c r="AAI9" s="30"/>
      <c r="AAJ9" s="30"/>
      <c r="AAK9" s="30"/>
      <c r="AAL9" s="30"/>
      <c r="AAM9" s="30"/>
      <c r="AAN9" s="30"/>
      <c r="AAO9" s="30"/>
      <c r="AAP9" s="30"/>
      <c r="AAQ9" s="30"/>
      <c r="AAR9" s="30"/>
      <c r="AAS9" s="30"/>
      <c r="AAT9" s="30"/>
      <c r="AAU9" s="30"/>
      <c r="AAV9" s="30"/>
      <c r="AAW9" s="30"/>
      <c r="AAX9" s="30"/>
      <c r="AAY9" s="30"/>
      <c r="AAZ9" s="30"/>
      <c r="ABA9" s="30"/>
      <c r="ABB9" s="30"/>
      <c r="ABC9" s="30"/>
      <c r="ABD9" s="30"/>
      <c r="ABE9" s="30"/>
      <c r="ABF9" s="30"/>
      <c r="ABG9" s="30"/>
      <c r="ABH9" s="30"/>
      <c r="ABI9" s="30"/>
      <c r="ABJ9" s="30"/>
      <c r="ABK9" s="30"/>
      <c r="ABL9" s="30"/>
      <c r="ABM9" s="30"/>
      <c r="ABN9" s="30"/>
      <c r="ABO9" s="31"/>
      <c r="ABP9" s="30"/>
      <c r="ABQ9" s="30"/>
      <c r="ABR9" s="30"/>
      <c r="ABS9" s="30"/>
      <c r="ABT9" s="30"/>
      <c r="ABU9" s="30"/>
      <c r="ABV9" s="30"/>
      <c r="ABW9" s="30"/>
      <c r="ABX9" s="30"/>
      <c r="ABY9" s="30"/>
      <c r="ABZ9" s="30"/>
      <c r="ACA9" s="30"/>
      <c r="ACB9" s="30"/>
      <c r="ACC9" s="30"/>
      <c r="ACD9" s="30"/>
      <c r="ACE9" s="30"/>
      <c r="ACF9" s="30"/>
      <c r="ACG9" s="30"/>
      <c r="ACH9" s="30"/>
      <c r="ACI9" s="30"/>
      <c r="ACJ9" s="30"/>
      <c r="ACK9" s="30"/>
      <c r="ACL9" s="30"/>
    </row>
    <row r="10" spans="1:768" s="11" customFormat="1" ht="15.75">
      <c r="A10" s="110"/>
      <c r="B10" s="85" t="s">
        <v>22</v>
      </c>
      <c r="C10" s="111"/>
      <c r="D10" s="112"/>
      <c r="E10" s="113"/>
      <c r="F10" s="114"/>
      <c r="G10" s="62"/>
      <c r="H10" s="32">
        <f>SUBTOTAL(9,H13:H28)</f>
        <v>81969.23000000001</v>
      </c>
      <c r="I10" s="35"/>
      <c r="J10" s="72"/>
      <c r="K10" s="22"/>
      <c r="L10" s="80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8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  <c r="OA10" s="9"/>
      <c r="OB10" s="9"/>
      <c r="OC10" s="9"/>
      <c r="OD10" s="9"/>
      <c r="OE10" s="9"/>
      <c r="OF10" s="9"/>
      <c r="OG10" s="9"/>
      <c r="OH10" s="9"/>
      <c r="OI10" s="9"/>
      <c r="OJ10" s="9"/>
      <c r="OK10" s="9"/>
      <c r="OL10" s="9"/>
      <c r="OM10" s="9"/>
      <c r="ON10" s="9"/>
      <c r="OO10" s="9"/>
      <c r="OP10" s="9"/>
      <c r="OQ10" s="9"/>
      <c r="OR10" s="9"/>
      <c r="OS10" s="9"/>
      <c r="OT10" s="9"/>
      <c r="OU10" s="9"/>
      <c r="OV10" s="9"/>
      <c r="OW10" s="9"/>
      <c r="OX10" s="9"/>
      <c r="OY10" s="9"/>
      <c r="OZ10" s="9"/>
      <c r="PA10" s="9"/>
      <c r="PB10" s="9"/>
      <c r="PC10" s="9"/>
      <c r="PD10" s="9"/>
      <c r="PE10" s="9"/>
      <c r="PF10" s="9"/>
      <c r="PG10" s="9"/>
      <c r="PH10" s="9"/>
      <c r="PI10" s="9"/>
      <c r="PJ10" s="9"/>
      <c r="PK10" s="9"/>
      <c r="PL10" s="9"/>
      <c r="PM10" s="9"/>
      <c r="PN10" s="9"/>
      <c r="PO10" s="9"/>
      <c r="PP10" s="9"/>
      <c r="PQ10" s="9"/>
      <c r="PR10" s="9"/>
      <c r="PS10" s="9"/>
      <c r="PT10" s="9"/>
      <c r="PU10" s="9"/>
      <c r="PV10" s="9"/>
      <c r="PW10" s="9"/>
      <c r="PX10" s="9"/>
      <c r="PY10" s="9"/>
      <c r="PZ10" s="9"/>
      <c r="QA10" s="9"/>
      <c r="QB10" s="9"/>
      <c r="QC10" s="9"/>
      <c r="QD10" s="9"/>
      <c r="QE10" s="9"/>
      <c r="QF10" s="9"/>
      <c r="QG10" s="9"/>
      <c r="QH10" s="9"/>
      <c r="QI10" s="9"/>
      <c r="QJ10" s="9"/>
      <c r="QK10" s="9"/>
      <c r="QL10" s="9"/>
      <c r="QM10" s="9"/>
      <c r="QN10" s="9"/>
      <c r="QO10" s="9"/>
      <c r="QP10" s="9"/>
      <c r="QQ10" s="9"/>
      <c r="QR10" s="9"/>
      <c r="QS10" s="9"/>
      <c r="QT10" s="9"/>
      <c r="QU10" s="9"/>
      <c r="QV10" s="9"/>
      <c r="QW10" s="9"/>
      <c r="QX10" s="9"/>
      <c r="QY10" s="9"/>
      <c r="QZ10" s="9"/>
      <c r="RA10" s="9"/>
      <c r="RB10" s="9"/>
      <c r="RC10" s="9"/>
      <c r="RD10" s="9"/>
      <c r="RE10" s="9"/>
      <c r="RF10" s="9"/>
      <c r="RG10" s="9"/>
      <c r="RH10" s="9"/>
      <c r="RI10" s="9"/>
      <c r="RJ10" s="9"/>
      <c r="RK10" s="9"/>
      <c r="RL10" s="9"/>
      <c r="RM10" s="9"/>
      <c r="RN10" s="9"/>
      <c r="RO10" s="9"/>
      <c r="RP10" s="9"/>
      <c r="RQ10" s="9"/>
      <c r="RR10" s="9"/>
      <c r="RS10" s="9"/>
      <c r="RT10" s="9"/>
      <c r="RU10" s="9"/>
      <c r="RV10" s="9"/>
      <c r="RW10" s="9"/>
      <c r="RX10" s="9"/>
      <c r="RY10" s="9"/>
      <c r="RZ10" s="9"/>
      <c r="SA10" s="9"/>
      <c r="SB10" s="9"/>
      <c r="SC10" s="9"/>
      <c r="SD10" s="9"/>
      <c r="SE10" s="9"/>
      <c r="SF10" s="9"/>
      <c r="SG10" s="9"/>
      <c r="SH10" s="9"/>
      <c r="SI10" s="9"/>
      <c r="SJ10" s="9"/>
      <c r="SK10" s="9"/>
      <c r="SL10" s="9"/>
      <c r="SM10" s="9"/>
      <c r="SN10" s="9"/>
      <c r="SO10" s="9"/>
      <c r="SP10" s="9"/>
      <c r="SQ10" s="9"/>
      <c r="SR10" s="9"/>
      <c r="SS10" s="9"/>
      <c r="ST10" s="9"/>
      <c r="SU10" s="9"/>
      <c r="SV10" s="9"/>
      <c r="SW10" s="9"/>
      <c r="SX10" s="9"/>
      <c r="SY10" s="9"/>
      <c r="SZ10" s="9"/>
      <c r="TA10" s="9"/>
      <c r="TB10" s="9"/>
      <c r="TC10" s="9"/>
      <c r="TD10" s="9"/>
      <c r="TE10" s="9"/>
      <c r="TF10" s="9"/>
      <c r="TG10" s="9"/>
      <c r="TH10" s="9"/>
      <c r="TI10" s="9"/>
      <c r="TJ10" s="9"/>
      <c r="TK10" s="9"/>
      <c r="TL10" s="10"/>
      <c r="TM10" s="10"/>
      <c r="TN10" s="10"/>
      <c r="TO10" s="10"/>
      <c r="TP10" s="10"/>
      <c r="TQ10" s="10"/>
      <c r="TR10" s="10"/>
      <c r="TS10" s="10"/>
      <c r="TT10" s="10"/>
      <c r="TU10" s="10"/>
      <c r="TV10" s="10"/>
      <c r="TW10" s="10"/>
      <c r="TX10" s="10"/>
      <c r="TY10" s="10"/>
      <c r="TZ10" s="10"/>
      <c r="UA10" s="10"/>
      <c r="UB10" s="10"/>
      <c r="UC10" s="10"/>
      <c r="UD10" s="10"/>
      <c r="UE10" s="10"/>
      <c r="UF10" s="10"/>
      <c r="UG10" s="10"/>
      <c r="UH10" s="10"/>
      <c r="UI10" s="10"/>
      <c r="UJ10" s="10"/>
      <c r="UK10" s="10"/>
      <c r="UL10" s="10"/>
      <c r="UM10" s="10"/>
      <c r="UN10" s="10"/>
      <c r="UO10" s="10"/>
      <c r="UP10" s="10"/>
      <c r="UQ10" s="10"/>
      <c r="UR10" s="10"/>
      <c r="US10" s="10"/>
      <c r="UT10" s="10"/>
      <c r="UU10" s="10"/>
      <c r="UV10" s="10"/>
      <c r="UW10" s="10"/>
      <c r="UX10" s="10"/>
      <c r="UY10" s="10"/>
      <c r="UZ10" s="10"/>
      <c r="VA10" s="10"/>
      <c r="VB10" s="10"/>
      <c r="VC10" s="10"/>
      <c r="VD10" s="10"/>
      <c r="VE10" s="10"/>
      <c r="VF10" s="10"/>
      <c r="VG10" s="10"/>
      <c r="VH10" s="10"/>
      <c r="VI10" s="10"/>
      <c r="VJ10" s="10"/>
      <c r="VK10" s="10"/>
      <c r="VL10" s="10"/>
      <c r="VM10" s="10"/>
      <c r="VN10" s="10"/>
      <c r="VO10" s="10"/>
      <c r="VP10" s="10"/>
      <c r="VQ10" s="10"/>
      <c r="VR10" s="10"/>
      <c r="VS10" s="10"/>
      <c r="VT10" s="10"/>
      <c r="VU10" s="10"/>
      <c r="VV10" s="10"/>
      <c r="VW10" s="10"/>
      <c r="VX10" s="10"/>
      <c r="VY10" s="10"/>
      <c r="VZ10" s="10"/>
      <c r="WA10" s="10"/>
      <c r="WB10" s="10"/>
      <c r="WC10" s="10"/>
      <c r="WD10" s="10"/>
      <c r="WE10" s="10"/>
      <c r="WF10" s="10"/>
      <c r="WG10" s="10"/>
      <c r="WH10" s="10"/>
      <c r="WI10" s="10"/>
      <c r="WJ10" s="10"/>
      <c r="WK10" s="10"/>
      <c r="WL10" s="10"/>
      <c r="WM10" s="10"/>
      <c r="WN10" s="10"/>
      <c r="WO10" s="10"/>
      <c r="WP10" s="10"/>
      <c r="WQ10" s="10"/>
      <c r="WR10" s="10"/>
      <c r="WS10" s="10"/>
      <c r="WT10" s="10"/>
      <c r="WU10" s="10"/>
      <c r="WV10" s="10"/>
      <c r="WW10" s="10"/>
      <c r="WX10" s="10"/>
      <c r="WY10" s="10"/>
      <c r="WZ10" s="10"/>
      <c r="XA10" s="10"/>
      <c r="XB10" s="10"/>
      <c r="XC10" s="10"/>
      <c r="XD10" s="10"/>
      <c r="XE10" s="10"/>
      <c r="XF10" s="10"/>
      <c r="XG10" s="10"/>
      <c r="XH10" s="10"/>
      <c r="XI10" s="10"/>
      <c r="XJ10" s="10"/>
      <c r="XK10" s="10"/>
      <c r="XL10" s="10"/>
      <c r="XM10" s="10"/>
      <c r="XN10" s="10"/>
      <c r="XO10" s="10"/>
      <c r="XP10" s="10"/>
      <c r="XQ10" s="10"/>
      <c r="XR10" s="10"/>
      <c r="XS10" s="10"/>
      <c r="XT10" s="10"/>
      <c r="XU10" s="10"/>
      <c r="XV10" s="10"/>
      <c r="XW10" s="10"/>
      <c r="XX10" s="10"/>
      <c r="XY10" s="10"/>
      <c r="XZ10" s="10"/>
      <c r="YA10" s="10"/>
      <c r="YB10" s="10"/>
      <c r="YC10" s="10"/>
      <c r="YD10" s="10"/>
      <c r="YE10" s="10"/>
      <c r="YF10" s="10"/>
      <c r="YG10" s="10"/>
      <c r="YH10" s="10"/>
      <c r="YI10" s="10"/>
      <c r="YJ10" s="10"/>
      <c r="YK10" s="10"/>
      <c r="YL10" s="10"/>
      <c r="YM10" s="10"/>
      <c r="YN10" s="10"/>
      <c r="YO10" s="10"/>
      <c r="YP10" s="10"/>
      <c r="YQ10" s="10"/>
      <c r="YR10" s="10"/>
      <c r="YS10" s="10"/>
      <c r="YT10" s="10"/>
      <c r="YU10" s="10"/>
      <c r="YV10" s="10"/>
      <c r="YW10" s="10"/>
      <c r="YX10" s="10"/>
      <c r="YY10" s="10"/>
      <c r="YZ10" s="10"/>
      <c r="ZA10" s="10"/>
      <c r="ZB10" s="10"/>
      <c r="ZC10" s="10"/>
      <c r="ZD10" s="10"/>
      <c r="ZE10" s="10"/>
      <c r="ZF10" s="10"/>
      <c r="ZG10" s="10"/>
      <c r="ZH10" s="10"/>
      <c r="ZI10" s="10"/>
      <c r="ZJ10" s="10"/>
      <c r="ZK10" s="10"/>
      <c r="ZL10" s="10"/>
      <c r="ZM10" s="10"/>
      <c r="ZN10" s="10"/>
      <c r="ZO10" s="10"/>
      <c r="ZP10" s="10"/>
      <c r="ZQ10" s="10"/>
      <c r="ZR10" s="10"/>
      <c r="ZS10" s="10"/>
      <c r="ZT10" s="10"/>
      <c r="ZU10" s="10"/>
      <c r="ZV10" s="10"/>
      <c r="ZW10" s="10"/>
      <c r="ZX10" s="10"/>
      <c r="ZY10" s="10"/>
      <c r="ZZ10" s="10"/>
      <c r="AAA10" s="10"/>
      <c r="AAB10" s="10"/>
      <c r="AAC10" s="10"/>
      <c r="AAD10" s="10"/>
      <c r="AAE10" s="10"/>
      <c r="AAF10" s="10"/>
      <c r="AAG10" s="10"/>
      <c r="AAH10" s="10"/>
      <c r="AAI10" s="10"/>
      <c r="AAJ10" s="10"/>
      <c r="AAK10" s="10"/>
      <c r="AAL10" s="10"/>
      <c r="AAM10" s="10"/>
      <c r="AAN10" s="10"/>
      <c r="AAO10" s="10"/>
      <c r="AAP10" s="10"/>
      <c r="AAQ10" s="10"/>
      <c r="AAR10" s="10"/>
      <c r="AAS10" s="10"/>
      <c r="AAT10" s="10"/>
      <c r="AAU10" s="10"/>
      <c r="AAV10" s="10"/>
      <c r="AAW10" s="10"/>
      <c r="AAX10" s="10"/>
      <c r="AAY10" s="10"/>
      <c r="AAZ10" s="10"/>
      <c r="ABA10" s="10"/>
      <c r="ABB10" s="10"/>
      <c r="ABC10" s="10"/>
      <c r="ABD10" s="10"/>
      <c r="ABE10" s="10"/>
      <c r="ABF10" s="10"/>
      <c r="ABG10" s="10"/>
      <c r="ABH10" s="10"/>
      <c r="ABI10" s="10"/>
      <c r="ABJ10" s="10"/>
      <c r="ABK10" s="10"/>
      <c r="ABL10" s="10"/>
      <c r="ABM10" s="10"/>
      <c r="ABN10" s="10"/>
      <c r="ABO10" s="17"/>
    </row>
    <row r="11" spans="1:768" s="11" customFormat="1" ht="8.1" customHeight="1">
      <c r="A11" s="110"/>
      <c r="B11" s="86"/>
      <c r="C11" s="111"/>
      <c r="D11" s="112"/>
      <c r="E11" s="113"/>
      <c r="F11" s="114"/>
      <c r="G11" s="62"/>
      <c r="H11" s="33"/>
      <c r="I11" s="35"/>
      <c r="J11" s="73"/>
      <c r="K11" s="22"/>
      <c r="L11" s="80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8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9"/>
      <c r="OO11" s="9"/>
      <c r="OP11" s="9"/>
      <c r="OQ11" s="9"/>
      <c r="OR11" s="9"/>
      <c r="OS11" s="9"/>
      <c r="OT11" s="9"/>
      <c r="OU11" s="9"/>
      <c r="OV11" s="9"/>
      <c r="OW11" s="9"/>
      <c r="OX11" s="9"/>
      <c r="OY11" s="9"/>
      <c r="OZ11" s="9"/>
      <c r="PA11" s="9"/>
      <c r="PB11" s="9"/>
      <c r="PC11" s="9"/>
      <c r="PD11" s="9"/>
      <c r="PE11" s="9"/>
      <c r="PF11" s="9"/>
      <c r="PG11" s="9"/>
      <c r="PH11" s="9"/>
      <c r="PI11" s="9"/>
      <c r="PJ11" s="9"/>
      <c r="PK11" s="9"/>
      <c r="PL11" s="9"/>
      <c r="PM11" s="9"/>
      <c r="PN11" s="9"/>
      <c r="PO11" s="9"/>
      <c r="PP11" s="9"/>
      <c r="PQ11" s="9"/>
      <c r="PR11" s="9"/>
      <c r="PS11" s="9"/>
      <c r="PT11" s="9"/>
      <c r="PU11" s="9"/>
      <c r="PV11" s="9"/>
      <c r="PW11" s="9"/>
      <c r="PX11" s="9"/>
      <c r="PY11" s="9"/>
      <c r="PZ11" s="9"/>
      <c r="QA11" s="9"/>
      <c r="QB11" s="9"/>
      <c r="QC11" s="9"/>
      <c r="QD11" s="9"/>
      <c r="QE11" s="9"/>
      <c r="QF11" s="9"/>
      <c r="QG11" s="9"/>
      <c r="QH11" s="9"/>
      <c r="QI11" s="9"/>
      <c r="QJ11" s="9"/>
      <c r="QK11" s="9"/>
      <c r="QL11" s="9"/>
      <c r="QM11" s="9"/>
      <c r="QN11" s="9"/>
      <c r="QO11" s="9"/>
      <c r="QP11" s="9"/>
      <c r="QQ11" s="9"/>
      <c r="QR11" s="9"/>
      <c r="QS11" s="9"/>
      <c r="QT11" s="9"/>
      <c r="QU11" s="9"/>
      <c r="QV11" s="9"/>
      <c r="QW11" s="9"/>
      <c r="QX11" s="9"/>
      <c r="QY11" s="9"/>
      <c r="QZ11" s="9"/>
      <c r="RA11" s="9"/>
      <c r="RB11" s="9"/>
      <c r="RC11" s="9"/>
      <c r="RD11" s="9"/>
      <c r="RE11" s="9"/>
      <c r="RF11" s="9"/>
      <c r="RG11" s="9"/>
      <c r="RH11" s="9"/>
      <c r="RI11" s="9"/>
      <c r="RJ11" s="9"/>
      <c r="RK11" s="9"/>
      <c r="RL11" s="9"/>
      <c r="RM11" s="9"/>
      <c r="RN11" s="9"/>
      <c r="RO11" s="9"/>
      <c r="RP11" s="9"/>
      <c r="RQ11" s="9"/>
      <c r="RR11" s="9"/>
      <c r="RS11" s="9"/>
      <c r="RT11" s="9"/>
      <c r="RU11" s="9"/>
      <c r="RV11" s="9"/>
      <c r="RW11" s="9"/>
      <c r="RX11" s="9"/>
      <c r="RY11" s="9"/>
      <c r="RZ11" s="9"/>
      <c r="SA11" s="9"/>
      <c r="SB11" s="9"/>
      <c r="SC11" s="9"/>
      <c r="SD11" s="9"/>
      <c r="SE11" s="9"/>
      <c r="SF11" s="9"/>
      <c r="SG11" s="9"/>
      <c r="SH11" s="9"/>
      <c r="SI11" s="9"/>
      <c r="SJ11" s="9"/>
      <c r="SK11" s="9"/>
      <c r="SL11" s="9"/>
      <c r="SM11" s="9"/>
      <c r="SN11" s="9"/>
      <c r="SO11" s="9"/>
      <c r="SP11" s="9"/>
      <c r="SQ11" s="9"/>
      <c r="SR11" s="9"/>
      <c r="SS11" s="9"/>
      <c r="ST11" s="9"/>
      <c r="SU11" s="9"/>
      <c r="SV11" s="9"/>
      <c r="SW11" s="9"/>
      <c r="SX11" s="9"/>
      <c r="SY11" s="9"/>
      <c r="SZ11" s="9"/>
      <c r="TA11" s="9"/>
      <c r="TB11" s="9"/>
      <c r="TC11" s="9"/>
      <c r="TD11" s="9"/>
      <c r="TE11" s="9"/>
      <c r="TF11" s="9"/>
      <c r="TG11" s="9"/>
      <c r="TH11" s="9"/>
      <c r="TI11" s="9"/>
      <c r="TJ11" s="9"/>
      <c r="TK11" s="9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  <c r="UC11" s="10"/>
      <c r="UD11" s="10"/>
      <c r="UE11" s="10"/>
      <c r="UF11" s="10"/>
      <c r="UG11" s="10"/>
      <c r="UH11" s="10"/>
      <c r="UI11" s="10"/>
      <c r="UJ11" s="10"/>
      <c r="UK11" s="10"/>
      <c r="UL11" s="10"/>
      <c r="UM11" s="10"/>
      <c r="UN11" s="10"/>
      <c r="UO11" s="10"/>
      <c r="UP11" s="10"/>
      <c r="UQ11" s="10"/>
      <c r="UR11" s="10"/>
      <c r="US11" s="10"/>
      <c r="UT11" s="10"/>
      <c r="UU11" s="10"/>
      <c r="UV11" s="10"/>
      <c r="UW11" s="10"/>
      <c r="UX11" s="10"/>
      <c r="UY11" s="10"/>
      <c r="UZ11" s="10"/>
      <c r="VA11" s="10"/>
      <c r="VB11" s="10"/>
      <c r="VC11" s="10"/>
      <c r="VD11" s="10"/>
      <c r="VE11" s="10"/>
      <c r="VF11" s="10"/>
      <c r="VG11" s="10"/>
      <c r="VH11" s="10"/>
      <c r="VI11" s="10"/>
      <c r="VJ11" s="10"/>
      <c r="VK11" s="10"/>
      <c r="VL11" s="10"/>
      <c r="VM11" s="10"/>
      <c r="VN11" s="10"/>
      <c r="VO11" s="10"/>
      <c r="VP11" s="10"/>
      <c r="VQ11" s="10"/>
      <c r="VR11" s="10"/>
      <c r="VS11" s="10"/>
      <c r="VT11" s="10"/>
      <c r="VU11" s="10"/>
      <c r="VV11" s="10"/>
      <c r="VW11" s="10"/>
      <c r="VX11" s="10"/>
      <c r="VY11" s="10"/>
      <c r="VZ11" s="10"/>
      <c r="WA11" s="10"/>
      <c r="WB11" s="10"/>
      <c r="WC11" s="10"/>
      <c r="WD11" s="10"/>
      <c r="WE11" s="10"/>
      <c r="WF11" s="10"/>
      <c r="WG11" s="10"/>
      <c r="WH11" s="10"/>
      <c r="WI11" s="10"/>
      <c r="WJ11" s="10"/>
      <c r="WK11" s="10"/>
      <c r="WL11" s="10"/>
      <c r="WM11" s="10"/>
      <c r="WN11" s="10"/>
      <c r="WO11" s="10"/>
      <c r="WP11" s="10"/>
      <c r="WQ11" s="10"/>
      <c r="WR11" s="10"/>
      <c r="WS11" s="10"/>
      <c r="WT11" s="10"/>
      <c r="WU11" s="10"/>
      <c r="WV11" s="10"/>
      <c r="WW11" s="10"/>
      <c r="WX11" s="10"/>
      <c r="WY11" s="10"/>
      <c r="WZ11" s="10"/>
      <c r="XA11" s="10"/>
      <c r="XB11" s="10"/>
      <c r="XC11" s="10"/>
      <c r="XD11" s="10"/>
      <c r="XE11" s="10"/>
      <c r="XF11" s="10"/>
      <c r="XG11" s="10"/>
      <c r="XH11" s="10"/>
      <c r="XI11" s="10"/>
      <c r="XJ11" s="10"/>
      <c r="XK11" s="10"/>
      <c r="XL11" s="10"/>
      <c r="XM11" s="10"/>
      <c r="XN11" s="10"/>
      <c r="XO11" s="10"/>
      <c r="XP11" s="10"/>
      <c r="XQ11" s="10"/>
      <c r="XR11" s="10"/>
      <c r="XS11" s="10"/>
      <c r="XT11" s="10"/>
      <c r="XU11" s="10"/>
      <c r="XV11" s="10"/>
      <c r="XW11" s="10"/>
      <c r="XX11" s="10"/>
      <c r="XY11" s="10"/>
      <c r="XZ11" s="10"/>
      <c r="YA11" s="10"/>
      <c r="YB11" s="10"/>
      <c r="YC11" s="10"/>
      <c r="YD11" s="10"/>
      <c r="YE11" s="10"/>
      <c r="YF11" s="10"/>
      <c r="YG11" s="10"/>
      <c r="YH11" s="10"/>
      <c r="YI11" s="10"/>
      <c r="YJ11" s="10"/>
      <c r="YK11" s="10"/>
      <c r="YL11" s="10"/>
      <c r="YM11" s="10"/>
      <c r="YN11" s="10"/>
      <c r="YO11" s="10"/>
      <c r="YP11" s="10"/>
      <c r="YQ11" s="10"/>
      <c r="YR11" s="10"/>
      <c r="YS11" s="10"/>
      <c r="YT11" s="10"/>
      <c r="YU11" s="10"/>
      <c r="YV11" s="10"/>
      <c r="YW11" s="10"/>
      <c r="YX11" s="10"/>
      <c r="YY11" s="10"/>
      <c r="YZ11" s="10"/>
      <c r="ZA11" s="10"/>
      <c r="ZB11" s="10"/>
      <c r="ZC11" s="10"/>
      <c r="ZD11" s="10"/>
      <c r="ZE11" s="10"/>
      <c r="ZF11" s="10"/>
      <c r="ZG11" s="10"/>
      <c r="ZH11" s="10"/>
      <c r="ZI11" s="10"/>
      <c r="ZJ11" s="10"/>
      <c r="ZK11" s="10"/>
      <c r="ZL11" s="10"/>
      <c r="ZM11" s="10"/>
      <c r="ZN11" s="10"/>
      <c r="ZO11" s="10"/>
      <c r="ZP11" s="10"/>
      <c r="ZQ11" s="10"/>
      <c r="ZR11" s="10"/>
      <c r="ZS11" s="10"/>
      <c r="ZT11" s="10"/>
      <c r="ZU11" s="10"/>
      <c r="ZV11" s="10"/>
      <c r="ZW11" s="10"/>
      <c r="ZX11" s="10"/>
      <c r="ZY11" s="10"/>
      <c r="ZZ11" s="10"/>
      <c r="AAA11" s="10"/>
      <c r="AAB11" s="10"/>
      <c r="AAC11" s="10"/>
      <c r="AAD11" s="10"/>
      <c r="AAE11" s="10"/>
      <c r="AAF11" s="10"/>
      <c r="AAG11" s="10"/>
      <c r="AAH11" s="10"/>
      <c r="AAI11" s="10"/>
      <c r="AAJ11" s="10"/>
      <c r="AAK11" s="10"/>
      <c r="AAL11" s="10"/>
      <c r="AAM11" s="10"/>
      <c r="AAN11" s="10"/>
      <c r="AAO11" s="10"/>
      <c r="AAP11" s="10"/>
      <c r="AAQ11" s="10"/>
      <c r="AAR11" s="10"/>
      <c r="AAS11" s="10"/>
      <c r="AAT11" s="10"/>
      <c r="AAU11" s="10"/>
      <c r="AAV11" s="10"/>
      <c r="AAW11" s="10"/>
      <c r="AAX11" s="10"/>
      <c r="AAY11" s="10"/>
      <c r="AAZ11" s="10"/>
      <c r="ABA11" s="10"/>
      <c r="ABB11" s="10"/>
      <c r="ABC11" s="10"/>
      <c r="ABD11" s="10"/>
      <c r="ABE11" s="10"/>
      <c r="ABF11" s="10"/>
      <c r="ABG11" s="10"/>
      <c r="ABH11" s="10"/>
      <c r="ABI11" s="10"/>
      <c r="ABJ11" s="10"/>
      <c r="ABK11" s="10"/>
      <c r="ABL11" s="10"/>
      <c r="ABM11" s="10"/>
      <c r="ABN11" s="10"/>
      <c r="ABO11" s="17"/>
    </row>
    <row r="12" spans="1:768" s="11" customFormat="1" ht="8.1" customHeight="1">
      <c r="A12" s="100" t="s">
        <v>6</v>
      </c>
      <c r="B12" s="86"/>
      <c r="C12" s="101" t="s">
        <v>15</v>
      </c>
      <c r="D12" s="109">
        <v>43108</v>
      </c>
      <c r="E12" s="115">
        <v>300</v>
      </c>
      <c r="F12" s="104">
        <f>IF(C12="","",IF($D$4="OUI",WORKDAY(D12,IF(WEEKDAY(D12,2)&gt;=6,E12,E12-1)),D12+E12-1))</f>
        <v>43525</v>
      </c>
      <c r="G12" s="62"/>
      <c r="H12" s="33"/>
      <c r="I12" s="35"/>
      <c r="J12" s="73"/>
      <c r="K12" s="22"/>
      <c r="L12" s="80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8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  <c r="NE12" s="9"/>
      <c r="NF12" s="9"/>
      <c r="NG12" s="9"/>
      <c r="NH12" s="9"/>
      <c r="NI12" s="9"/>
      <c r="NJ12" s="9"/>
      <c r="NK12" s="9"/>
      <c r="NL12" s="9"/>
      <c r="NM12" s="9"/>
      <c r="NN12" s="9"/>
      <c r="NO12" s="9"/>
      <c r="NP12" s="9"/>
      <c r="NQ12" s="9"/>
      <c r="NR12" s="9"/>
      <c r="NS12" s="9"/>
      <c r="NT12" s="9"/>
      <c r="NU12" s="9"/>
      <c r="NV12" s="9"/>
      <c r="NW12" s="9"/>
      <c r="NX12" s="9"/>
      <c r="NY12" s="9"/>
      <c r="NZ12" s="9"/>
      <c r="OA12" s="9"/>
      <c r="OB12" s="9"/>
      <c r="OC12" s="9"/>
      <c r="OD12" s="9"/>
      <c r="OE12" s="9"/>
      <c r="OF12" s="9"/>
      <c r="OG12" s="9"/>
      <c r="OH12" s="9"/>
      <c r="OI12" s="9"/>
      <c r="OJ12" s="9"/>
      <c r="OK12" s="9"/>
      <c r="OL12" s="9"/>
      <c r="OM12" s="9"/>
      <c r="ON12" s="9"/>
      <c r="OO12" s="9"/>
      <c r="OP12" s="9"/>
      <c r="OQ12" s="9"/>
      <c r="OR12" s="9"/>
      <c r="OS12" s="9"/>
      <c r="OT12" s="9"/>
      <c r="OU12" s="9"/>
      <c r="OV12" s="9"/>
      <c r="OW12" s="9"/>
      <c r="OX12" s="9"/>
      <c r="OY12" s="9"/>
      <c r="OZ12" s="9"/>
      <c r="PA12" s="9"/>
      <c r="PB12" s="9"/>
      <c r="PC12" s="9"/>
      <c r="PD12" s="9"/>
      <c r="PE12" s="9"/>
      <c r="PF12" s="9"/>
      <c r="PG12" s="9"/>
      <c r="PH12" s="9"/>
      <c r="PI12" s="9"/>
      <c r="PJ12" s="9"/>
      <c r="PK12" s="9"/>
      <c r="PL12" s="9"/>
      <c r="PM12" s="9"/>
      <c r="PN12" s="9"/>
      <c r="PO12" s="9"/>
      <c r="PP12" s="9"/>
      <c r="PQ12" s="9"/>
      <c r="PR12" s="9"/>
      <c r="PS12" s="9"/>
      <c r="PT12" s="9"/>
      <c r="PU12" s="9"/>
      <c r="PV12" s="9"/>
      <c r="PW12" s="9"/>
      <c r="PX12" s="9"/>
      <c r="PY12" s="9"/>
      <c r="PZ12" s="9"/>
      <c r="QA12" s="9"/>
      <c r="QB12" s="9"/>
      <c r="QC12" s="9"/>
      <c r="QD12" s="9"/>
      <c r="QE12" s="9"/>
      <c r="QF12" s="9"/>
      <c r="QG12" s="9"/>
      <c r="QH12" s="9"/>
      <c r="QI12" s="9"/>
      <c r="QJ12" s="9"/>
      <c r="QK12" s="9"/>
      <c r="QL12" s="9"/>
      <c r="QM12" s="9"/>
      <c r="QN12" s="9"/>
      <c r="QO12" s="9"/>
      <c r="QP12" s="9"/>
      <c r="QQ12" s="9"/>
      <c r="QR12" s="9"/>
      <c r="QS12" s="9"/>
      <c r="QT12" s="9"/>
      <c r="QU12" s="9"/>
      <c r="QV12" s="9"/>
      <c r="QW12" s="9"/>
      <c r="QX12" s="9"/>
      <c r="QY12" s="9"/>
      <c r="QZ12" s="9"/>
      <c r="RA12" s="9"/>
      <c r="RB12" s="9"/>
      <c r="RC12" s="9"/>
      <c r="RD12" s="9"/>
      <c r="RE12" s="9"/>
      <c r="RF12" s="9"/>
      <c r="RG12" s="9"/>
      <c r="RH12" s="9"/>
      <c r="RI12" s="9"/>
      <c r="RJ12" s="9"/>
      <c r="RK12" s="9"/>
      <c r="RL12" s="9"/>
      <c r="RM12" s="9"/>
      <c r="RN12" s="9"/>
      <c r="RO12" s="9"/>
      <c r="RP12" s="9"/>
      <c r="RQ12" s="9"/>
      <c r="RR12" s="9"/>
      <c r="RS12" s="9"/>
      <c r="RT12" s="9"/>
      <c r="RU12" s="9"/>
      <c r="RV12" s="9"/>
      <c r="RW12" s="9"/>
      <c r="RX12" s="9"/>
      <c r="RY12" s="9"/>
      <c r="RZ12" s="9"/>
      <c r="SA12" s="9"/>
      <c r="SB12" s="9"/>
      <c r="SC12" s="9"/>
      <c r="SD12" s="9"/>
      <c r="SE12" s="9"/>
      <c r="SF12" s="9"/>
      <c r="SG12" s="9"/>
      <c r="SH12" s="9"/>
      <c r="SI12" s="9"/>
      <c r="SJ12" s="9"/>
      <c r="SK12" s="9"/>
      <c r="SL12" s="9"/>
      <c r="SM12" s="9"/>
      <c r="SN12" s="9"/>
      <c r="SO12" s="9"/>
      <c r="SP12" s="9"/>
      <c r="SQ12" s="9"/>
      <c r="SR12" s="9"/>
      <c r="SS12" s="9"/>
      <c r="ST12" s="9"/>
      <c r="SU12" s="9"/>
      <c r="SV12" s="9"/>
      <c r="SW12" s="9"/>
      <c r="SX12" s="9"/>
      <c r="SY12" s="9"/>
      <c r="SZ12" s="9"/>
      <c r="TA12" s="9"/>
      <c r="TB12" s="9"/>
      <c r="TC12" s="9"/>
      <c r="TD12" s="9"/>
      <c r="TE12" s="9"/>
      <c r="TF12" s="9"/>
      <c r="TG12" s="9"/>
      <c r="TH12" s="9"/>
      <c r="TI12" s="9"/>
      <c r="TJ12" s="9"/>
      <c r="TK12" s="9"/>
      <c r="TL12" s="10"/>
      <c r="TM12" s="10"/>
      <c r="TN12" s="10"/>
      <c r="TO12" s="10"/>
      <c r="TP12" s="10"/>
      <c r="TQ12" s="10"/>
      <c r="TR12" s="10"/>
      <c r="TS12" s="10"/>
      <c r="TT12" s="10"/>
      <c r="TU12" s="10"/>
      <c r="TV12" s="10"/>
      <c r="TW12" s="10"/>
      <c r="TX12" s="10"/>
      <c r="TY12" s="10"/>
      <c r="TZ12" s="10"/>
      <c r="UA12" s="10"/>
      <c r="UB12" s="10"/>
      <c r="UC12" s="10"/>
      <c r="UD12" s="10"/>
      <c r="UE12" s="10"/>
      <c r="UF12" s="10"/>
      <c r="UG12" s="10"/>
      <c r="UH12" s="10"/>
      <c r="UI12" s="10"/>
      <c r="UJ12" s="10"/>
      <c r="UK12" s="10"/>
      <c r="UL12" s="10"/>
      <c r="UM12" s="10"/>
      <c r="UN12" s="10"/>
      <c r="UO12" s="10"/>
      <c r="UP12" s="10"/>
      <c r="UQ12" s="10"/>
      <c r="UR12" s="10"/>
      <c r="US12" s="10"/>
      <c r="UT12" s="10"/>
      <c r="UU12" s="10"/>
      <c r="UV12" s="10"/>
      <c r="UW12" s="10"/>
      <c r="UX12" s="10"/>
      <c r="UY12" s="10"/>
      <c r="UZ12" s="10"/>
      <c r="VA12" s="10"/>
      <c r="VB12" s="10"/>
      <c r="VC12" s="10"/>
      <c r="VD12" s="10"/>
      <c r="VE12" s="10"/>
      <c r="VF12" s="10"/>
      <c r="VG12" s="10"/>
      <c r="VH12" s="10"/>
      <c r="VI12" s="10"/>
      <c r="VJ12" s="10"/>
      <c r="VK12" s="10"/>
      <c r="VL12" s="10"/>
      <c r="VM12" s="10"/>
      <c r="VN12" s="10"/>
      <c r="VO12" s="10"/>
      <c r="VP12" s="10"/>
      <c r="VQ12" s="10"/>
      <c r="VR12" s="10"/>
      <c r="VS12" s="10"/>
      <c r="VT12" s="10"/>
      <c r="VU12" s="10"/>
      <c r="VV12" s="10"/>
      <c r="VW12" s="10"/>
      <c r="VX12" s="10"/>
      <c r="VY12" s="10"/>
      <c r="VZ12" s="10"/>
      <c r="WA12" s="10"/>
      <c r="WB12" s="10"/>
      <c r="WC12" s="10"/>
      <c r="WD12" s="10"/>
      <c r="WE12" s="10"/>
      <c r="WF12" s="10"/>
      <c r="WG12" s="10"/>
      <c r="WH12" s="10"/>
      <c r="WI12" s="10"/>
      <c r="WJ12" s="10"/>
      <c r="WK12" s="10"/>
      <c r="WL12" s="10"/>
      <c r="WM12" s="10"/>
      <c r="WN12" s="10"/>
      <c r="WO12" s="10"/>
      <c r="WP12" s="10"/>
      <c r="WQ12" s="10"/>
      <c r="WR12" s="10"/>
      <c r="WS12" s="10"/>
      <c r="WT12" s="10"/>
      <c r="WU12" s="10"/>
      <c r="WV12" s="10"/>
      <c r="WW12" s="10"/>
      <c r="WX12" s="10"/>
      <c r="WY12" s="10"/>
      <c r="WZ12" s="10"/>
      <c r="XA12" s="10"/>
      <c r="XB12" s="10"/>
      <c r="XC12" s="10"/>
      <c r="XD12" s="10"/>
      <c r="XE12" s="10"/>
      <c r="XF12" s="10"/>
      <c r="XG12" s="10"/>
      <c r="XH12" s="10"/>
      <c r="XI12" s="10"/>
      <c r="XJ12" s="10"/>
      <c r="XK12" s="10"/>
      <c r="XL12" s="10"/>
      <c r="XM12" s="10"/>
      <c r="XN12" s="10"/>
      <c r="XO12" s="10"/>
      <c r="XP12" s="10"/>
      <c r="XQ12" s="10"/>
      <c r="XR12" s="10"/>
      <c r="XS12" s="10"/>
      <c r="XT12" s="10"/>
      <c r="XU12" s="10"/>
      <c r="XV12" s="10"/>
      <c r="XW12" s="10"/>
      <c r="XX12" s="10"/>
      <c r="XY12" s="10"/>
      <c r="XZ12" s="10"/>
      <c r="YA12" s="10"/>
      <c r="YB12" s="10"/>
      <c r="YC12" s="10"/>
      <c r="YD12" s="10"/>
      <c r="YE12" s="10"/>
      <c r="YF12" s="10"/>
      <c r="YG12" s="10"/>
      <c r="YH12" s="10"/>
      <c r="YI12" s="10"/>
      <c r="YJ12" s="10"/>
      <c r="YK12" s="10"/>
      <c r="YL12" s="10"/>
      <c r="YM12" s="10"/>
      <c r="YN12" s="10"/>
      <c r="YO12" s="10"/>
      <c r="YP12" s="10"/>
      <c r="YQ12" s="10"/>
      <c r="YR12" s="10"/>
      <c r="YS12" s="10"/>
      <c r="YT12" s="10"/>
      <c r="YU12" s="10"/>
      <c r="YV12" s="10"/>
      <c r="YW12" s="10"/>
      <c r="YX12" s="10"/>
      <c r="YY12" s="10"/>
      <c r="YZ12" s="10"/>
      <c r="ZA12" s="10"/>
      <c r="ZB12" s="10"/>
      <c r="ZC12" s="10"/>
      <c r="ZD12" s="10"/>
      <c r="ZE12" s="10"/>
      <c r="ZF12" s="10"/>
      <c r="ZG12" s="10"/>
      <c r="ZH12" s="10"/>
      <c r="ZI12" s="10"/>
      <c r="ZJ12" s="10"/>
      <c r="ZK12" s="10"/>
      <c r="ZL12" s="10"/>
      <c r="ZM12" s="10"/>
      <c r="ZN12" s="10"/>
      <c r="ZO12" s="10"/>
      <c r="ZP12" s="10"/>
      <c r="ZQ12" s="10"/>
      <c r="ZR12" s="10"/>
      <c r="ZS12" s="10"/>
      <c r="ZT12" s="10"/>
      <c r="ZU12" s="10"/>
      <c r="ZV12" s="10"/>
      <c r="ZW12" s="10"/>
      <c r="ZX12" s="10"/>
      <c r="ZY12" s="10"/>
      <c r="ZZ12" s="10"/>
      <c r="AAA12" s="10"/>
      <c r="AAB12" s="10"/>
      <c r="AAC12" s="10"/>
      <c r="AAD12" s="10"/>
      <c r="AAE12" s="10"/>
      <c r="AAF12" s="10"/>
      <c r="AAG12" s="10"/>
      <c r="AAH12" s="10"/>
      <c r="AAI12" s="10"/>
      <c r="AAJ12" s="10"/>
      <c r="AAK12" s="10"/>
      <c r="AAL12" s="10"/>
      <c r="AAM12" s="10"/>
      <c r="AAN12" s="10"/>
      <c r="AAO12" s="10"/>
      <c r="AAP12" s="10"/>
      <c r="AAQ12" s="10"/>
      <c r="AAR12" s="10"/>
      <c r="AAS12" s="10"/>
      <c r="AAT12" s="10"/>
      <c r="AAU12" s="10"/>
      <c r="AAV12" s="10"/>
      <c r="AAW12" s="10"/>
      <c r="AAX12" s="10"/>
      <c r="AAY12" s="10"/>
      <c r="AAZ12" s="10"/>
      <c r="ABA12" s="10"/>
      <c r="ABB12" s="10"/>
      <c r="ABC12" s="10"/>
      <c r="ABD12" s="10"/>
      <c r="ABE12" s="10"/>
      <c r="ABF12" s="10"/>
      <c r="ABG12" s="10"/>
      <c r="ABH12" s="10"/>
      <c r="ABI12" s="10"/>
      <c r="ABJ12" s="10"/>
      <c r="ABK12" s="10"/>
      <c r="ABL12" s="10"/>
      <c r="ABM12" s="10"/>
      <c r="ABN12" s="10"/>
      <c r="ABO12" s="17"/>
    </row>
    <row r="13" spans="1:768" ht="15.75">
      <c r="A13" s="100"/>
      <c r="B13" s="88"/>
      <c r="C13" s="101"/>
      <c r="D13" s="109"/>
      <c r="E13" s="115"/>
      <c r="F13" s="104"/>
      <c r="G13" s="63"/>
      <c r="H13" s="38">
        <v>25637.81</v>
      </c>
      <c r="I13" s="37"/>
      <c r="J13" s="73">
        <v>0.1</v>
      </c>
      <c r="K13" s="23"/>
      <c r="L13" s="80">
        <f>D12+J13*(F12-D12)</f>
        <v>43149.7</v>
      </c>
      <c r="M13" s="25"/>
      <c r="N13" s="25"/>
      <c r="O13" s="25"/>
      <c r="P13" s="25"/>
      <c r="Q13" s="25"/>
      <c r="R13" s="25"/>
      <c r="S13" s="25"/>
      <c r="T13" s="26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M13" s="8"/>
      <c r="ABN13" s="8"/>
      <c r="ABO13" s="18"/>
    </row>
    <row r="14" spans="1:768" s="11" customFormat="1" ht="8.1" customHeight="1">
      <c r="A14" s="100"/>
      <c r="B14" s="86"/>
      <c r="C14" s="101"/>
      <c r="D14" s="109"/>
      <c r="E14" s="115"/>
      <c r="F14" s="104"/>
      <c r="G14" s="62"/>
      <c r="H14" s="33"/>
      <c r="I14" s="35"/>
      <c r="J14" s="73"/>
      <c r="K14" s="22"/>
      <c r="L14" s="80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8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9"/>
      <c r="OO14" s="9"/>
      <c r="OP14" s="9"/>
      <c r="OQ14" s="9"/>
      <c r="OR14" s="9"/>
      <c r="OS14" s="9"/>
      <c r="OT14" s="9"/>
      <c r="OU14" s="9"/>
      <c r="OV14" s="9"/>
      <c r="OW14" s="9"/>
      <c r="OX14" s="9"/>
      <c r="OY14" s="9"/>
      <c r="OZ14" s="9"/>
      <c r="PA14" s="9"/>
      <c r="PB14" s="9"/>
      <c r="PC14" s="9"/>
      <c r="PD14" s="9"/>
      <c r="PE14" s="9"/>
      <c r="PF14" s="9"/>
      <c r="PG14" s="9"/>
      <c r="PH14" s="9"/>
      <c r="PI14" s="9"/>
      <c r="PJ14" s="9"/>
      <c r="PK14" s="9"/>
      <c r="PL14" s="9"/>
      <c r="PM14" s="9"/>
      <c r="PN14" s="9"/>
      <c r="PO14" s="9"/>
      <c r="PP14" s="9"/>
      <c r="PQ14" s="9"/>
      <c r="PR14" s="9"/>
      <c r="PS14" s="9"/>
      <c r="PT14" s="9"/>
      <c r="PU14" s="9"/>
      <c r="PV14" s="9"/>
      <c r="PW14" s="9"/>
      <c r="PX14" s="9"/>
      <c r="PY14" s="9"/>
      <c r="PZ14" s="9"/>
      <c r="QA14" s="9"/>
      <c r="QB14" s="9"/>
      <c r="QC14" s="9"/>
      <c r="QD14" s="9"/>
      <c r="QE14" s="9"/>
      <c r="QF14" s="9"/>
      <c r="QG14" s="9"/>
      <c r="QH14" s="9"/>
      <c r="QI14" s="9"/>
      <c r="QJ14" s="9"/>
      <c r="QK14" s="9"/>
      <c r="QL14" s="9"/>
      <c r="QM14" s="9"/>
      <c r="QN14" s="9"/>
      <c r="QO14" s="9"/>
      <c r="QP14" s="9"/>
      <c r="QQ14" s="9"/>
      <c r="QR14" s="9"/>
      <c r="QS14" s="9"/>
      <c r="QT14" s="9"/>
      <c r="QU14" s="9"/>
      <c r="QV14" s="9"/>
      <c r="QW14" s="9"/>
      <c r="QX14" s="9"/>
      <c r="QY14" s="9"/>
      <c r="QZ14" s="9"/>
      <c r="RA14" s="9"/>
      <c r="RB14" s="9"/>
      <c r="RC14" s="9"/>
      <c r="RD14" s="9"/>
      <c r="RE14" s="9"/>
      <c r="RF14" s="9"/>
      <c r="RG14" s="9"/>
      <c r="RH14" s="9"/>
      <c r="RI14" s="9"/>
      <c r="RJ14" s="9"/>
      <c r="RK14" s="9"/>
      <c r="RL14" s="9"/>
      <c r="RM14" s="9"/>
      <c r="RN14" s="9"/>
      <c r="RO14" s="9"/>
      <c r="RP14" s="9"/>
      <c r="RQ14" s="9"/>
      <c r="RR14" s="9"/>
      <c r="RS14" s="9"/>
      <c r="RT14" s="9"/>
      <c r="RU14" s="9"/>
      <c r="RV14" s="9"/>
      <c r="RW14" s="9"/>
      <c r="RX14" s="9"/>
      <c r="RY14" s="9"/>
      <c r="RZ14" s="9"/>
      <c r="SA14" s="9"/>
      <c r="SB14" s="9"/>
      <c r="SC14" s="9"/>
      <c r="SD14" s="9"/>
      <c r="SE14" s="9"/>
      <c r="SF14" s="9"/>
      <c r="SG14" s="9"/>
      <c r="SH14" s="9"/>
      <c r="SI14" s="9"/>
      <c r="SJ14" s="9"/>
      <c r="SK14" s="9"/>
      <c r="SL14" s="9"/>
      <c r="SM14" s="9"/>
      <c r="SN14" s="9"/>
      <c r="SO14" s="9"/>
      <c r="SP14" s="9"/>
      <c r="SQ14" s="9"/>
      <c r="SR14" s="9"/>
      <c r="SS14" s="9"/>
      <c r="ST14" s="9"/>
      <c r="SU14" s="9"/>
      <c r="SV14" s="9"/>
      <c r="SW14" s="9"/>
      <c r="SX14" s="9"/>
      <c r="SY14" s="9"/>
      <c r="SZ14" s="9"/>
      <c r="TA14" s="9"/>
      <c r="TB14" s="9"/>
      <c r="TC14" s="9"/>
      <c r="TD14" s="9"/>
      <c r="TE14" s="9"/>
      <c r="TF14" s="9"/>
      <c r="TG14" s="9"/>
      <c r="TH14" s="9"/>
      <c r="TI14" s="9"/>
      <c r="TJ14" s="9"/>
      <c r="TK14" s="9"/>
      <c r="TL14" s="10"/>
      <c r="TM14" s="10"/>
      <c r="TN14" s="10"/>
      <c r="TO14" s="10"/>
      <c r="TP14" s="10"/>
      <c r="TQ14" s="10"/>
      <c r="TR14" s="10"/>
      <c r="TS14" s="10"/>
      <c r="TT14" s="10"/>
      <c r="TU14" s="10"/>
      <c r="TV14" s="10"/>
      <c r="TW14" s="10"/>
      <c r="TX14" s="10"/>
      <c r="TY14" s="10"/>
      <c r="TZ14" s="10"/>
      <c r="UA14" s="10"/>
      <c r="UB14" s="10"/>
      <c r="UC14" s="10"/>
      <c r="UD14" s="10"/>
      <c r="UE14" s="10"/>
      <c r="UF14" s="10"/>
      <c r="UG14" s="10"/>
      <c r="UH14" s="10"/>
      <c r="UI14" s="10"/>
      <c r="UJ14" s="10"/>
      <c r="UK14" s="10"/>
      <c r="UL14" s="10"/>
      <c r="UM14" s="10"/>
      <c r="UN14" s="10"/>
      <c r="UO14" s="10"/>
      <c r="UP14" s="10"/>
      <c r="UQ14" s="10"/>
      <c r="UR14" s="10"/>
      <c r="US14" s="10"/>
      <c r="UT14" s="10"/>
      <c r="UU14" s="10"/>
      <c r="UV14" s="10"/>
      <c r="UW14" s="10"/>
      <c r="UX14" s="10"/>
      <c r="UY14" s="10"/>
      <c r="UZ14" s="10"/>
      <c r="VA14" s="10"/>
      <c r="VB14" s="10"/>
      <c r="VC14" s="10"/>
      <c r="VD14" s="10"/>
      <c r="VE14" s="10"/>
      <c r="VF14" s="10"/>
      <c r="VG14" s="10"/>
      <c r="VH14" s="10"/>
      <c r="VI14" s="10"/>
      <c r="VJ14" s="10"/>
      <c r="VK14" s="10"/>
      <c r="VL14" s="10"/>
      <c r="VM14" s="10"/>
      <c r="VN14" s="10"/>
      <c r="VO14" s="10"/>
      <c r="VP14" s="10"/>
      <c r="VQ14" s="10"/>
      <c r="VR14" s="10"/>
      <c r="VS14" s="10"/>
      <c r="VT14" s="10"/>
      <c r="VU14" s="10"/>
      <c r="VV14" s="10"/>
      <c r="VW14" s="10"/>
      <c r="VX14" s="10"/>
      <c r="VY14" s="10"/>
      <c r="VZ14" s="10"/>
      <c r="WA14" s="10"/>
      <c r="WB14" s="10"/>
      <c r="WC14" s="10"/>
      <c r="WD14" s="10"/>
      <c r="WE14" s="10"/>
      <c r="WF14" s="10"/>
      <c r="WG14" s="10"/>
      <c r="WH14" s="10"/>
      <c r="WI14" s="10"/>
      <c r="WJ14" s="10"/>
      <c r="WK14" s="10"/>
      <c r="WL14" s="10"/>
      <c r="WM14" s="10"/>
      <c r="WN14" s="10"/>
      <c r="WO14" s="10"/>
      <c r="WP14" s="10"/>
      <c r="WQ14" s="10"/>
      <c r="WR14" s="10"/>
      <c r="WS14" s="10"/>
      <c r="WT14" s="10"/>
      <c r="WU14" s="10"/>
      <c r="WV14" s="10"/>
      <c r="WW14" s="10"/>
      <c r="WX14" s="10"/>
      <c r="WY14" s="10"/>
      <c r="WZ14" s="10"/>
      <c r="XA14" s="10"/>
      <c r="XB14" s="10"/>
      <c r="XC14" s="10"/>
      <c r="XD14" s="10"/>
      <c r="XE14" s="10"/>
      <c r="XF14" s="10"/>
      <c r="XG14" s="10"/>
      <c r="XH14" s="10"/>
      <c r="XI14" s="10"/>
      <c r="XJ14" s="10"/>
      <c r="XK14" s="10"/>
      <c r="XL14" s="10"/>
      <c r="XM14" s="10"/>
      <c r="XN14" s="10"/>
      <c r="XO14" s="10"/>
      <c r="XP14" s="10"/>
      <c r="XQ14" s="10"/>
      <c r="XR14" s="10"/>
      <c r="XS14" s="10"/>
      <c r="XT14" s="10"/>
      <c r="XU14" s="10"/>
      <c r="XV14" s="10"/>
      <c r="XW14" s="10"/>
      <c r="XX14" s="10"/>
      <c r="XY14" s="10"/>
      <c r="XZ14" s="10"/>
      <c r="YA14" s="10"/>
      <c r="YB14" s="10"/>
      <c r="YC14" s="10"/>
      <c r="YD14" s="10"/>
      <c r="YE14" s="10"/>
      <c r="YF14" s="10"/>
      <c r="YG14" s="10"/>
      <c r="YH14" s="10"/>
      <c r="YI14" s="10"/>
      <c r="YJ14" s="10"/>
      <c r="YK14" s="10"/>
      <c r="YL14" s="10"/>
      <c r="YM14" s="10"/>
      <c r="YN14" s="10"/>
      <c r="YO14" s="10"/>
      <c r="YP14" s="10"/>
      <c r="YQ14" s="10"/>
      <c r="YR14" s="10"/>
      <c r="YS14" s="10"/>
      <c r="YT14" s="10"/>
      <c r="YU14" s="10"/>
      <c r="YV14" s="10"/>
      <c r="YW14" s="10"/>
      <c r="YX14" s="10"/>
      <c r="YY14" s="10"/>
      <c r="YZ14" s="10"/>
      <c r="ZA14" s="10"/>
      <c r="ZB14" s="10"/>
      <c r="ZC14" s="10"/>
      <c r="ZD14" s="10"/>
      <c r="ZE14" s="10"/>
      <c r="ZF14" s="10"/>
      <c r="ZG14" s="10"/>
      <c r="ZH14" s="10"/>
      <c r="ZI14" s="10"/>
      <c r="ZJ14" s="10"/>
      <c r="ZK14" s="10"/>
      <c r="ZL14" s="10"/>
      <c r="ZM14" s="10"/>
      <c r="ZN14" s="10"/>
      <c r="ZO14" s="10"/>
      <c r="ZP14" s="10"/>
      <c r="ZQ14" s="10"/>
      <c r="ZR14" s="10"/>
      <c r="ZS14" s="10"/>
      <c r="ZT14" s="10"/>
      <c r="ZU14" s="10"/>
      <c r="ZV14" s="10"/>
      <c r="ZW14" s="10"/>
      <c r="ZX14" s="10"/>
      <c r="ZY14" s="10"/>
      <c r="ZZ14" s="10"/>
      <c r="AAA14" s="10"/>
      <c r="AAB14" s="10"/>
      <c r="AAC14" s="10"/>
      <c r="AAD14" s="10"/>
      <c r="AAE14" s="10"/>
      <c r="AAF14" s="10"/>
      <c r="AAG14" s="10"/>
      <c r="AAH14" s="10"/>
      <c r="AAI14" s="10"/>
      <c r="AAJ14" s="10"/>
      <c r="AAK14" s="10"/>
      <c r="AAL14" s="10"/>
      <c r="AAM14" s="10"/>
      <c r="AAN14" s="10"/>
      <c r="AAO14" s="10"/>
      <c r="AAP14" s="10"/>
      <c r="AAQ14" s="10"/>
      <c r="AAR14" s="10"/>
      <c r="AAS14" s="10"/>
      <c r="AAT14" s="10"/>
      <c r="AAU14" s="10"/>
      <c r="AAV14" s="10"/>
      <c r="AAW14" s="10"/>
      <c r="AAX14" s="10"/>
      <c r="AAY14" s="10"/>
      <c r="AAZ14" s="10"/>
      <c r="ABA14" s="10"/>
      <c r="ABB14" s="10"/>
      <c r="ABC14" s="10"/>
      <c r="ABD14" s="10"/>
      <c r="ABE14" s="10"/>
      <c r="ABF14" s="10"/>
      <c r="ABG14" s="10"/>
      <c r="ABH14" s="10"/>
      <c r="ABI14" s="10"/>
      <c r="ABJ14" s="10"/>
      <c r="ABK14" s="10"/>
      <c r="ABL14" s="10"/>
      <c r="ABM14" s="10"/>
      <c r="ABN14" s="10"/>
      <c r="ABO14" s="17"/>
    </row>
    <row r="15" spans="1:768" s="11" customFormat="1" ht="8.1" customHeight="1">
      <c r="A15" s="100" t="s">
        <v>7</v>
      </c>
      <c r="B15" s="86"/>
      <c r="C15" s="101" t="s">
        <v>16</v>
      </c>
      <c r="D15" s="109">
        <v>43206</v>
      </c>
      <c r="E15" s="103">
        <v>5</v>
      </c>
      <c r="F15" s="104">
        <f>IF(C15="","",IF($D$4="OUI",WORKDAY(D15,IF(WEEKDAY(D15,2)&gt;=6,E15,E15-1)),D15+E15-1))</f>
        <v>43210</v>
      </c>
      <c r="G15" s="62"/>
      <c r="H15" s="33"/>
      <c r="I15" s="35"/>
      <c r="J15" s="73"/>
      <c r="K15" s="22"/>
      <c r="L15" s="80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8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9"/>
      <c r="OO15" s="9"/>
      <c r="OP15" s="9"/>
      <c r="OQ15" s="9"/>
      <c r="OR15" s="9"/>
      <c r="OS15" s="9"/>
      <c r="OT15" s="9"/>
      <c r="OU15" s="9"/>
      <c r="OV15" s="9"/>
      <c r="OW15" s="9"/>
      <c r="OX15" s="9"/>
      <c r="OY15" s="9"/>
      <c r="OZ15" s="9"/>
      <c r="PA15" s="9"/>
      <c r="PB15" s="9"/>
      <c r="PC15" s="9"/>
      <c r="PD15" s="9"/>
      <c r="PE15" s="9"/>
      <c r="PF15" s="9"/>
      <c r="PG15" s="9"/>
      <c r="PH15" s="9"/>
      <c r="PI15" s="9"/>
      <c r="PJ15" s="9"/>
      <c r="PK15" s="9"/>
      <c r="PL15" s="9"/>
      <c r="PM15" s="9"/>
      <c r="PN15" s="9"/>
      <c r="PO15" s="9"/>
      <c r="PP15" s="9"/>
      <c r="PQ15" s="9"/>
      <c r="PR15" s="9"/>
      <c r="PS15" s="9"/>
      <c r="PT15" s="9"/>
      <c r="PU15" s="9"/>
      <c r="PV15" s="9"/>
      <c r="PW15" s="9"/>
      <c r="PX15" s="9"/>
      <c r="PY15" s="9"/>
      <c r="PZ15" s="9"/>
      <c r="QA15" s="9"/>
      <c r="QB15" s="9"/>
      <c r="QC15" s="9"/>
      <c r="QD15" s="9"/>
      <c r="QE15" s="9"/>
      <c r="QF15" s="9"/>
      <c r="QG15" s="9"/>
      <c r="QH15" s="9"/>
      <c r="QI15" s="9"/>
      <c r="QJ15" s="9"/>
      <c r="QK15" s="9"/>
      <c r="QL15" s="9"/>
      <c r="QM15" s="9"/>
      <c r="QN15" s="9"/>
      <c r="QO15" s="9"/>
      <c r="QP15" s="9"/>
      <c r="QQ15" s="9"/>
      <c r="QR15" s="9"/>
      <c r="QS15" s="9"/>
      <c r="QT15" s="9"/>
      <c r="QU15" s="9"/>
      <c r="QV15" s="9"/>
      <c r="QW15" s="9"/>
      <c r="QX15" s="9"/>
      <c r="QY15" s="9"/>
      <c r="QZ15" s="9"/>
      <c r="RA15" s="9"/>
      <c r="RB15" s="9"/>
      <c r="RC15" s="9"/>
      <c r="RD15" s="9"/>
      <c r="RE15" s="9"/>
      <c r="RF15" s="9"/>
      <c r="RG15" s="9"/>
      <c r="RH15" s="9"/>
      <c r="RI15" s="9"/>
      <c r="RJ15" s="9"/>
      <c r="RK15" s="9"/>
      <c r="RL15" s="9"/>
      <c r="RM15" s="9"/>
      <c r="RN15" s="9"/>
      <c r="RO15" s="9"/>
      <c r="RP15" s="9"/>
      <c r="RQ15" s="9"/>
      <c r="RR15" s="9"/>
      <c r="RS15" s="9"/>
      <c r="RT15" s="9"/>
      <c r="RU15" s="9"/>
      <c r="RV15" s="9"/>
      <c r="RW15" s="9"/>
      <c r="RX15" s="9"/>
      <c r="RY15" s="9"/>
      <c r="RZ15" s="9"/>
      <c r="SA15" s="9"/>
      <c r="SB15" s="9"/>
      <c r="SC15" s="9"/>
      <c r="SD15" s="9"/>
      <c r="SE15" s="9"/>
      <c r="SF15" s="9"/>
      <c r="SG15" s="9"/>
      <c r="SH15" s="9"/>
      <c r="SI15" s="9"/>
      <c r="SJ15" s="9"/>
      <c r="SK15" s="9"/>
      <c r="SL15" s="9"/>
      <c r="SM15" s="9"/>
      <c r="SN15" s="9"/>
      <c r="SO15" s="9"/>
      <c r="SP15" s="9"/>
      <c r="SQ15" s="9"/>
      <c r="SR15" s="9"/>
      <c r="SS15" s="9"/>
      <c r="ST15" s="9"/>
      <c r="SU15" s="9"/>
      <c r="SV15" s="9"/>
      <c r="SW15" s="9"/>
      <c r="SX15" s="9"/>
      <c r="SY15" s="9"/>
      <c r="SZ15" s="9"/>
      <c r="TA15" s="9"/>
      <c r="TB15" s="9"/>
      <c r="TC15" s="9"/>
      <c r="TD15" s="9"/>
      <c r="TE15" s="9"/>
      <c r="TF15" s="9"/>
      <c r="TG15" s="9"/>
      <c r="TH15" s="9"/>
      <c r="TI15" s="9"/>
      <c r="TJ15" s="9"/>
      <c r="TK15" s="9"/>
      <c r="TL15" s="10"/>
      <c r="TM15" s="10"/>
      <c r="TN15" s="10"/>
      <c r="TO15" s="10"/>
      <c r="TP15" s="10"/>
      <c r="TQ15" s="10"/>
      <c r="TR15" s="10"/>
      <c r="TS15" s="10"/>
      <c r="TT15" s="10"/>
      <c r="TU15" s="10"/>
      <c r="TV15" s="10"/>
      <c r="TW15" s="10"/>
      <c r="TX15" s="10"/>
      <c r="TY15" s="10"/>
      <c r="TZ15" s="10"/>
      <c r="UA15" s="10"/>
      <c r="UB15" s="10"/>
      <c r="UC15" s="10"/>
      <c r="UD15" s="10"/>
      <c r="UE15" s="10"/>
      <c r="UF15" s="10"/>
      <c r="UG15" s="10"/>
      <c r="UH15" s="10"/>
      <c r="UI15" s="10"/>
      <c r="UJ15" s="10"/>
      <c r="UK15" s="10"/>
      <c r="UL15" s="10"/>
      <c r="UM15" s="10"/>
      <c r="UN15" s="10"/>
      <c r="UO15" s="10"/>
      <c r="UP15" s="10"/>
      <c r="UQ15" s="10"/>
      <c r="UR15" s="10"/>
      <c r="US15" s="10"/>
      <c r="UT15" s="10"/>
      <c r="UU15" s="10"/>
      <c r="UV15" s="10"/>
      <c r="UW15" s="10"/>
      <c r="UX15" s="10"/>
      <c r="UY15" s="10"/>
      <c r="UZ15" s="10"/>
      <c r="VA15" s="10"/>
      <c r="VB15" s="10"/>
      <c r="VC15" s="10"/>
      <c r="VD15" s="10"/>
      <c r="VE15" s="10"/>
      <c r="VF15" s="10"/>
      <c r="VG15" s="10"/>
      <c r="VH15" s="10"/>
      <c r="VI15" s="10"/>
      <c r="VJ15" s="10"/>
      <c r="VK15" s="10"/>
      <c r="VL15" s="10"/>
      <c r="VM15" s="10"/>
      <c r="VN15" s="10"/>
      <c r="VO15" s="10"/>
      <c r="VP15" s="10"/>
      <c r="VQ15" s="10"/>
      <c r="VR15" s="10"/>
      <c r="VS15" s="10"/>
      <c r="VT15" s="10"/>
      <c r="VU15" s="10"/>
      <c r="VV15" s="10"/>
      <c r="VW15" s="10"/>
      <c r="VX15" s="10"/>
      <c r="VY15" s="10"/>
      <c r="VZ15" s="10"/>
      <c r="WA15" s="10"/>
      <c r="WB15" s="10"/>
      <c r="WC15" s="10"/>
      <c r="WD15" s="10"/>
      <c r="WE15" s="10"/>
      <c r="WF15" s="10"/>
      <c r="WG15" s="10"/>
      <c r="WH15" s="10"/>
      <c r="WI15" s="10"/>
      <c r="WJ15" s="10"/>
      <c r="WK15" s="10"/>
      <c r="WL15" s="10"/>
      <c r="WM15" s="10"/>
      <c r="WN15" s="10"/>
      <c r="WO15" s="10"/>
      <c r="WP15" s="10"/>
      <c r="WQ15" s="10"/>
      <c r="WR15" s="10"/>
      <c r="WS15" s="10"/>
      <c r="WT15" s="10"/>
      <c r="WU15" s="10"/>
      <c r="WV15" s="10"/>
      <c r="WW15" s="10"/>
      <c r="WX15" s="10"/>
      <c r="WY15" s="10"/>
      <c r="WZ15" s="10"/>
      <c r="XA15" s="10"/>
      <c r="XB15" s="10"/>
      <c r="XC15" s="10"/>
      <c r="XD15" s="10"/>
      <c r="XE15" s="10"/>
      <c r="XF15" s="10"/>
      <c r="XG15" s="10"/>
      <c r="XH15" s="10"/>
      <c r="XI15" s="10"/>
      <c r="XJ15" s="10"/>
      <c r="XK15" s="10"/>
      <c r="XL15" s="10"/>
      <c r="XM15" s="10"/>
      <c r="XN15" s="10"/>
      <c r="XO15" s="10"/>
      <c r="XP15" s="10"/>
      <c r="XQ15" s="10"/>
      <c r="XR15" s="10"/>
      <c r="XS15" s="10"/>
      <c r="XT15" s="10"/>
      <c r="XU15" s="10"/>
      <c r="XV15" s="10"/>
      <c r="XW15" s="10"/>
      <c r="XX15" s="10"/>
      <c r="XY15" s="10"/>
      <c r="XZ15" s="10"/>
      <c r="YA15" s="10"/>
      <c r="YB15" s="10"/>
      <c r="YC15" s="10"/>
      <c r="YD15" s="10"/>
      <c r="YE15" s="10"/>
      <c r="YF15" s="10"/>
      <c r="YG15" s="10"/>
      <c r="YH15" s="10"/>
      <c r="YI15" s="10"/>
      <c r="YJ15" s="10"/>
      <c r="YK15" s="10"/>
      <c r="YL15" s="10"/>
      <c r="YM15" s="10"/>
      <c r="YN15" s="10"/>
      <c r="YO15" s="10"/>
      <c r="YP15" s="10"/>
      <c r="YQ15" s="10"/>
      <c r="YR15" s="10"/>
      <c r="YS15" s="10"/>
      <c r="YT15" s="10"/>
      <c r="YU15" s="10"/>
      <c r="YV15" s="10"/>
      <c r="YW15" s="10"/>
      <c r="YX15" s="10"/>
      <c r="YY15" s="10"/>
      <c r="YZ15" s="10"/>
      <c r="ZA15" s="10"/>
      <c r="ZB15" s="10"/>
      <c r="ZC15" s="10"/>
      <c r="ZD15" s="10"/>
      <c r="ZE15" s="10"/>
      <c r="ZF15" s="10"/>
      <c r="ZG15" s="10"/>
      <c r="ZH15" s="10"/>
      <c r="ZI15" s="10"/>
      <c r="ZJ15" s="10"/>
      <c r="ZK15" s="10"/>
      <c r="ZL15" s="10"/>
      <c r="ZM15" s="10"/>
      <c r="ZN15" s="10"/>
      <c r="ZO15" s="10"/>
      <c r="ZP15" s="10"/>
      <c r="ZQ15" s="10"/>
      <c r="ZR15" s="10"/>
      <c r="ZS15" s="10"/>
      <c r="ZT15" s="10"/>
      <c r="ZU15" s="10"/>
      <c r="ZV15" s="10"/>
      <c r="ZW15" s="10"/>
      <c r="ZX15" s="10"/>
      <c r="ZY15" s="10"/>
      <c r="ZZ15" s="10"/>
      <c r="AAA15" s="10"/>
      <c r="AAB15" s="10"/>
      <c r="AAC15" s="10"/>
      <c r="AAD15" s="10"/>
      <c r="AAE15" s="10"/>
      <c r="AAF15" s="10"/>
      <c r="AAG15" s="10"/>
      <c r="AAH15" s="10"/>
      <c r="AAI15" s="10"/>
      <c r="AAJ15" s="10"/>
      <c r="AAK15" s="10"/>
      <c r="AAL15" s="10"/>
      <c r="AAM15" s="10"/>
      <c r="AAN15" s="10"/>
      <c r="AAO15" s="10"/>
      <c r="AAP15" s="10"/>
      <c r="AAQ15" s="10"/>
      <c r="AAR15" s="10"/>
      <c r="AAS15" s="10"/>
      <c r="AAT15" s="10"/>
      <c r="AAU15" s="10"/>
      <c r="AAV15" s="10"/>
      <c r="AAW15" s="10"/>
      <c r="AAX15" s="10"/>
      <c r="AAY15" s="10"/>
      <c r="AAZ15" s="10"/>
      <c r="ABA15" s="10"/>
      <c r="ABB15" s="10"/>
      <c r="ABC15" s="10"/>
      <c r="ABD15" s="10"/>
      <c r="ABE15" s="10"/>
      <c r="ABF15" s="10"/>
      <c r="ABG15" s="10"/>
      <c r="ABH15" s="10"/>
      <c r="ABI15" s="10"/>
      <c r="ABJ15" s="10"/>
      <c r="ABK15" s="10"/>
      <c r="ABL15" s="10"/>
      <c r="ABM15" s="10"/>
      <c r="ABN15" s="10"/>
      <c r="ABO15" s="17"/>
    </row>
    <row r="16" spans="1:768" ht="15.75">
      <c r="A16" s="100"/>
      <c r="B16" s="88"/>
      <c r="C16" s="101"/>
      <c r="D16" s="109"/>
      <c r="E16" s="103"/>
      <c r="F16" s="104"/>
      <c r="G16" s="63"/>
      <c r="H16" s="38">
        <v>0</v>
      </c>
      <c r="I16" s="37"/>
      <c r="J16" s="73">
        <v>0</v>
      </c>
      <c r="K16" s="23"/>
      <c r="L16" s="80">
        <f>D15+J16*(F15-D15)</f>
        <v>43206</v>
      </c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  <c r="ABF16" s="8"/>
      <c r="ABG16" s="8"/>
      <c r="ABH16" s="8"/>
      <c r="ABI16" s="8"/>
      <c r="ABJ16" s="8"/>
      <c r="ABK16" s="8"/>
      <c r="ABL16" s="8"/>
      <c r="ABM16" s="8"/>
      <c r="ABN16" s="8"/>
      <c r="ABO16" s="18"/>
    </row>
    <row r="17" spans="1:743" s="11" customFormat="1" ht="8.1" customHeight="1">
      <c r="A17" s="100"/>
      <c r="B17" s="86"/>
      <c r="C17" s="101"/>
      <c r="D17" s="109"/>
      <c r="E17" s="103"/>
      <c r="F17" s="104"/>
      <c r="G17" s="62"/>
      <c r="H17" s="33"/>
      <c r="I17" s="35"/>
      <c r="J17" s="73"/>
      <c r="K17" s="22"/>
      <c r="L17" s="80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8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9"/>
      <c r="OO17" s="9"/>
      <c r="OP17" s="9"/>
      <c r="OQ17" s="9"/>
      <c r="OR17" s="9"/>
      <c r="OS17" s="9"/>
      <c r="OT17" s="9"/>
      <c r="OU17" s="9"/>
      <c r="OV17" s="9"/>
      <c r="OW17" s="9"/>
      <c r="OX17" s="9"/>
      <c r="OY17" s="9"/>
      <c r="OZ17" s="9"/>
      <c r="PA17" s="9"/>
      <c r="PB17" s="9"/>
      <c r="PC17" s="9"/>
      <c r="PD17" s="9"/>
      <c r="PE17" s="9"/>
      <c r="PF17" s="9"/>
      <c r="PG17" s="9"/>
      <c r="PH17" s="9"/>
      <c r="PI17" s="9"/>
      <c r="PJ17" s="9"/>
      <c r="PK17" s="9"/>
      <c r="PL17" s="9"/>
      <c r="PM17" s="9"/>
      <c r="PN17" s="9"/>
      <c r="PO17" s="9"/>
      <c r="PP17" s="9"/>
      <c r="PQ17" s="9"/>
      <c r="PR17" s="9"/>
      <c r="PS17" s="9"/>
      <c r="PT17" s="9"/>
      <c r="PU17" s="9"/>
      <c r="PV17" s="9"/>
      <c r="PW17" s="9"/>
      <c r="PX17" s="9"/>
      <c r="PY17" s="9"/>
      <c r="PZ17" s="9"/>
      <c r="QA17" s="9"/>
      <c r="QB17" s="9"/>
      <c r="QC17" s="9"/>
      <c r="QD17" s="9"/>
      <c r="QE17" s="9"/>
      <c r="QF17" s="9"/>
      <c r="QG17" s="9"/>
      <c r="QH17" s="9"/>
      <c r="QI17" s="9"/>
      <c r="QJ17" s="9"/>
      <c r="QK17" s="9"/>
      <c r="QL17" s="9"/>
      <c r="QM17" s="9"/>
      <c r="QN17" s="9"/>
      <c r="QO17" s="9"/>
      <c r="QP17" s="9"/>
      <c r="QQ17" s="9"/>
      <c r="QR17" s="9"/>
      <c r="QS17" s="9"/>
      <c r="QT17" s="9"/>
      <c r="QU17" s="9"/>
      <c r="QV17" s="9"/>
      <c r="QW17" s="9"/>
      <c r="QX17" s="9"/>
      <c r="QY17" s="9"/>
      <c r="QZ17" s="9"/>
      <c r="RA17" s="9"/>
      <c r="RB17" s="9"/>
      <c r="RC17" s="9"/>
      <c r="RD17" s="9"/>
      <c r="RE17" s="9"/>
      <c r="RF17" s="9"/>
      <c r="RG17" s="9"/>
      <c r="RH17" s="9"/>
      <c r="RI17" s="9"/>
      <c r="RJ17" s="9"/>
      <c r="RK17" s="9"/>
      <c r="RL17" s="9"/>
      <c r="RM17" s="9"/>
      <c r="RN17" s="9"/>
      <c r="RO17" s="9"/>
      <c r="RP17" s="9"/>
      <c r="RQ17" s="9"/>
      <c r="RR17" s="9"/>
      <c r="RS17" s="9"/>
      <c r="RT17" s="9"/>
      <c r="RU17" s="9"/>
      <c r="RV17" s="9"/>
      <c r="RW17" s="9"/>
      <c r="RX17" s="9"/>
      <c r="RY17" s="9"/>
      <c r="RZ17" s="9"/>
      <c r="SA17" s="9"/>
      <c r="SB17" s="9"/>
      <c r="SC17" s="9"/>
      <c r="SD17" s="9"/>
      <c r="SE17" s="9"/>
      <c r="SF17" s="9"/>
      <c r="SG17" s="9"/>
      <c r="SH17" s="9"/>
      <c r="SI17" s="9"/>
      <c r="SJ17" s="9"/>
      <c r="SK17" s="9"/>
      <c r="SL17" s="9"/>
      <c r="SM17" s="9"/>
      <c r="SN17" s="9"/>
      <c r="SO17" s="9"/>
      <c r="SP17" s="9"/>
      <c r="SQ17" s="9"/>
      <c r="SR17" s="9"/>
      <c r="SS17" s="9"/>
      <c r="ST17" s="9"/>
      <c r="SU17" s="9"/>
      <c r="SV17" s="9"/>
      <c r="SW17" s="9"/>
      <c r="SX17" s="9"/>
      <c r="SY17" s="9"/>
      <c r="SZ17" s="9"/>
      <c r="TA17" s="9"/>
      <c r="TB17" s="9"/>
      <c r="TC17" s="9"/>
      <c r="TD17" s="9"/>
      <c r="TE17" s="9"/>
      <c r="TF17" s="9"/>
      <c r="TG17" s="9"/>
      <c r="TH17" s="9"/>
      <c r="TI17" s="9"/>
      <c r="TJ17" s="9"/>
      <c r="TK17" s="9"/>
      <c r="TL17" s="10"/>
      <c r="TM17" s="10"/>
      <c r="TN17" s="10"/>
      <c r="TO17" s="10"/>
      <c r="TP17" s="10"/>
      <c r="TQ17" s="10"/>
      <c r="TR17" s="10"/>
      <c r="TS17" s="10"/>
      <c r="TT17" s="10"/>
      <c r="TU17" s="10"/>
      <c r="TV17" s="10"/>
      <c r="TW17" s="10"/>
      <c r="TX17" s="10"/>
      <c r="TY17" s="10"/>
      <c r="TZ17" s="10"/>
      <c r="UA17" s="10"/>
      <c r="UB17" s="10"/>
      <c r="UC17" s="10"/>
      <c r="UD17" s="10"/>
      <c r="UE17" s="10"/>
      <c r="UF17" s="10"/>
      <c r="UG17" s="10"/>
      <c r="UH17" s="10"/>
      <c r="UI17" s="10"/>
      <c r="UJ17" s="10"/>
      <c r="UK17" s="10"/>
      <c r="UL17" s="10"/>
      <c r="UM17" s="10"/>
      <c r="UN17" s="10"/>
      <c r="UO17" s="10"/>
      <c r="UP17" s="10"/>
      <c r="UQ17" s="10"/>
      <c r="UR17" s="10"/>
      <c r="US17" s="10"/>
      <c r="UT17" s="10"/>
      <c r="UU17" s="10"/>
      <c r="UV17" s="10"/>
      <c r="UW17" s="10"/>
      <c r="UX17" s="10"/>
      <c r="UY17" s="10"/>
      <c r="UZ17" s="10"/>
      <c r="VA17" s="10"/>
      <c r="VB17" s="10"/>
      <c r="VC17" s="10"/>
      <c r="VD17" s="10"/>
      <c r="VE17" s="10"/>
      <c r="VF17" s="10"/>
      <c r="VG17" s="10"/>
      <c r="VH17" s="10"/>
      <c r="VI17" s="10"/>
      <c r="VJ17" s="10"/>
      <c r="VK17" s="10"/>
      <c r="VL17" s="10"/>
      <c r="VM17" s="10"/>
      <c r="VN17" s="10"/>
      <c r="VO17" s="10"/>
      <c r="VP17" s="10"/>
      <c r="VQ17" s="10"/>
      <c r="VR17" s="10"/>
      <c r="VS17" s="10"/>
      <c r="VT17" s="10"/>
      <c r="VU17" s="10"/>
      <c r="VV17" s="10"/>
      <c r="VW17" s="10"/>
      <c r="VX17" s="10"/>
      <c r="VY17" s="10"/>
      <c r="VZ17" s="10"/>
      <c r="WA17" s="10"/>
      <c r="WB17" s="10"/>
      <c r="WC17" s="10"/>
      <c r="WD17" s="10"/>
      <c r="WE17" s="10"/>
      <c r="WF17" s="10"/>
      <c r="WG17" s="10"/>
      <c r="WH17" s="10"/>
      <c r="WI17" s="10"/>
      <c r="WJ17" s="10"/>
      <c r="WK17" s="10"/>
      <c r="WL17" s="10"/>
      <c r="WM17" s="10"/>
      <c r="WN17" s="10"/>
      <c r="WO17" s="10"/>
      <c r="WP17" s="10"/>
      <c r="WQ17" s="10"/>
      <c r="WR17" s="10"/>
      <c r="WS17" s="10"/>
      <c r="WT17" s="10"/>
      <c r="WU17" s="10"/>
      <c r="WV17" s="10"/>
      <c r="WW17" s="10"/>
      <c r="WX17" s="10"/>
      <c r="WY17" s="10"/>
      <c r="WZ17" s="10"/>
      <c r="XA17" s="10"/>
      <c r="XB17" s="10"/>
      <c r="XC17" s="10"/>
      <c r="XD17" s="10"/>
      <c r="XE17" s="10"/>
      <c r="XF17" s="10"/>
      <c r="XG17" s="10"/>
      <c r="XH17" s="10"/>
      <c r="XI17" s="10"/>
      <c r="XJ17" s="10"/>
      <c r="XK17" s="10"/>
      <c r="XL17" s="10"/>
      <c r="XM17" s="10"/>
      <c r="XN17" s="10"/>
      <c r="XO17" s="10"/>
      <c r="XP17" s="10"/>
      <c r="XQ17" s="10"/>
      <c r="XR17" s="10"/>
      <c r="XS17" s="10"/>
      <c r="XT17" s="10"/>
      <c r="XU17" s="10"/>
      <c r="XV17" s="10"/>
      <c r="XW17" s="10"/>
      <c r="XX17" s="10"/>
      <c r="XY17" s="10"/>
      <c r="XZ17" s="10"/>
      <c r="YA17" s="10"/>
      <c r="YB17" s="10"/>
      <c r="YC17" s="10"/>
      <c r="YD17" s="10"/>
      <c r="YE17" s="10"/>
      <c r="YF17" s="10"/>
      <c r="YG17" s="10"/>
      <c r="YH17" s="10"/>
      <c r="YI17" s="10"/>
      <c r="YJ17" s="10"/>
      <c r="YK17" s="10"/>
      <c r="YL17" s="10"/>
      <c r="YM17" s="10"/>
      <c r="YN17" s="10"/>
      <c r="YO17" s="10"/>
      <c r="YP17" s="10"/>
      <c r="YQ17" s="10"/>
      <c r="YR17" s="10"/>
      <c r="YS17" s="10"/>
      <c r="YT17" s="10"/>
      <c r="YU17" s="10"/>
      <c r="YV17" s="10"/>
      <c r="YW17" s="10"/>
      <c r="YX17" s="10"/>
      <c r="YY17" s="10"/>
      <c r="YZ17" s="10"/>
      <c r="ZA17" s="10"/>
      <c r="ZB17" s="10"/>
      <c r="ZC17" s="10"/>
      <c r="ZD17" s="10"/>
      <c r="ZE17" s="10"/>
      <c r="ZF17" s="10"/>
      <c r="ZG17" s="10"/>
      <c r="ZH17" s="10"/>
      <c r="ZI17" s="10"/>
      <c r="ZJ17" s="10"/>
      <c r="ZK17" s="10"/>
      <c r="ZL17" s="10"/>
      <c r="ZM17" s="10"/>
      <c r="ZN17" s="10"/>
      <c r="ZO17" s="10"/>
      <c r="ZP17" s="10"/>
      <c r="ZQ17" s="10"/>
      <c r="ZR17" s="10"/>
      <c r="ZS17" s="10"/>
      <c r="ZT17" s="10"/>
      <c r="ZU17" s="10"/>
      <c r="ZV17" s="10"/>
      <c r="ZW17" s="10"/>
      <c r="ZX17" s="10"/>
      <c r="ZY17" s="10"/>
      <c r="ZZ17" s="10"/>
      <c r="AAA17" s="10"/>
      <c r="AAB17" s="10"/>
      <c r="AAC17" s="10"/>
      <c r="AAD17" s="10"/>
      <c r="AAE17" s="10"/>
      <c r="AAF17" s="10"/>
      <c r="AAG17" s="10"/>
      <c r="AAH17" s="10"/>
      <c r="AAI17" s="10"/>
      <c r="AAJ17" s="10"/>
      <c r="AAK17" s="10"/>
      <c r="AAL17" s="10"/>
      <c r="AAM17" s="10"/>
      <c r="AAN17" s="10"/>
      <c r="AAO17" s="10"/>
      <c r="AAP17" s="10"/>
      <c r="AAQ17" s="10"/>
      <c r="AAR17" s="10"/>
      <c r="AAS17" s="10"/>
      <c r="AAT17" s="10"/>
      <c r="AAU17" s="10"/>
      <c r="AAV17" s="10"/>
      <c r="AAW17" s="10"/>
      <c r="AAX17" s="10"/>
      <c r="AAY17" s="10"/>
      <c r="AAZ17" s="10"/>
      <c r="ABA17" s="10"/>
      <c r="ABB17" s="10"/>
      <c r="ABC17" s="10"/>
      <c r="ABD17" s="10"/>
      <c r="ABE17" s="10"/>
      <c r="ABF17" s="10"/>
      <c r="ABG17" s="10"/>
      <c r="ABH17" s="10"/>
      <c r="ABI17" s="10"/>
      <c r="ABJ17" s="10"/>
      <c r="ABK17" s="10"/>
      <c r="ABL17" s="10"/>
      <c r="ABM17" s="10"/>
      <c r="ABN17" s="10"/>
      <c r="ABO17" s="17"/>
    </row>
    <row r="18" spans="1:743" s="11" customFormat="1" ht="8.1" customHeight="1">
      <c r="A18" s="100" t="s">
        <v>8</v>
      </c>
      <c r="B18" s="86"/>
      <c r="C18" s="101" t="s">
        <v>17</v>
      </c>
      <c r="D18" s="109">
        <v>43110</v>
      </c>
      <c r="E18" s="103">
        <v>60</v>
      </c>
      <c r="F18" s="104">
        <f>IF(C18="","",IF($D$4="OUI",WORKDAY(D18,IF(WEEKDAY(D18,2)&gt;=6,E18,E18-1)),D18+E18-1))</f>
        <v>43193</v>
      </c>
      <c r="G18" s="62"/>
      <c r="H18" s="33"/>
      <c r="I18" s="35"/>
      <c r="J18" s="73"/>
      <c r="K18" s="22"/>
      <c r="L18" s="8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8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  <c r="NE18" s="9"/>
      <c r="NF18" s="9"/>
      <c r="NG18" s="9"/>
      <c r="NH18" s="9"/>
      <c r="NI18" s="9"/>
      <c r="NJ18" s="9"/>
      <c r="NK18" s="9"/>
      <c r="NL18" s="9"/>
      <c r="NM18" s="9"/>
      <c r="NN18" s="9"/>
      <c r="NO18" s="9"/>
      <c r="NP18" s="9"/>
      <c r="NQ18" s="9"/>
      <c r="NR18" s="9"/>
      <c r="NS18" s="9"/>
      <c r="NT18" s="9"/>
      <c r="NU18" s="9"/>
      <c r="NV18" s="9"/>
      <c r="NW18" s="9"/>
      <c r="NX18" s="9"/>
      <c r="NY18" s="9"/>
      <c r="NZ18" s="9"/>
      <c r="OA18" s="9"/>
      <c r="OB18" s="9"/>
      <c r="OC18" s="9"/>
      <c r="OD18" s="9"/>
      <c r="OE18" s="9"/>
      <c r="OF18" s="9"/>
      <c r="OG18" s="9"/>
      <c r="OH18" s="9"/>
      <c r="OI18" s="9"/>
      <c r="OJ18" s="9"/>
      <c r="OK18" s="9"/>
      <c r="OL18" s="9"/>
      <c r="OM18" s="9"/>
      <c r="ON18" s="9"/>
      <c r="OO18" s="9"/>
      <c r="OP18" s="9"/>
      <c r="OQ18" s="9"/>
      <c r="OR18" s="9"/>
      <c r="OS18" s="9"/>
      <c r="OT18" s="9"/>
      <c r="OU18" s="9"/>
      <c r="OV18" s="9"/>
      <c r="OW18" s="9"/>
      <c r="OX18" s="9"/>
      <c r="OY18" s="9"/>
      <c r="OZ18" s="9"/>
      <c r="PA18" s="9"/>
      <c r="PB18" s="9"/>
      <c r="PC18" s="9"/>
      <c r="PD18" s="9"/>
      <c r="PE18" s="9"/>
      <c r="PF18" s="9"/>
      <c r="PG18" s="9"/>
      <c r="PH18" s="9"/>
      <c r="PI18" s="9"/>
      <c r="PJ18" s="9"/>
      <c r="PK18" s="9"/>
      <c r="PL18" s="9"/>
      <c r="PM18" s="9"/>
      <c r="PN18" s="9"/>
      <c r="PO18" s="9"/>
      <c r="PP18" s="9"/>
      <c r="PQ18" s="9"/>
      <c r="PR18" s="9"/>
      <c r="PS18" s="9"/>
      <c r="PT18" s="9"/>
      <c r="PU18" s="9"/>
      <c r="PV18" s="9"/>
      <c r="PW18" s="9"/>
      <c r="PX18" s="9"/>
      <c r="PY18" s="9"/>
      <c r="PZ18" s="9"/>
      <c r="QA18" s="9"/>
      <c r="QB18" s="9"/>
      <c r="QC18" s="9"/>
      <c r="QD18" s="9"/>
      <c r="QE18" s="9"/>
      <c r="QF18" s="9"/>
      <c r="QG18" s="9"/>
      <c r="QH18" s="9"/>
      <c r="QI18" s="9"/>
      <c r="QJ18" s="9"/>
      <c r="QK18" s="9"/>
      <c r="QL18" s="9"/>
      <c r="QM18" s="9"/>
      <c r="QN18" s="9"/>
      <c r="QO18" s="9"/>
      <c r="QP18" s="9"/>
      <c r="QQ18" s="9"/>
      <c r="QR18" s="9"/>
      <c r="QS18" s="9"/>
      <c r="QT18" s="9"/>
      <c r="QU18" s="9"/>
      <c r="QV18" s="9"/>
      <c r="QW18" s="9"/>
      <c r="QX18" s="9"/>
      <c r="QY18" s="9"/>
      <c r="QZ18" s="9"/>
      <c r="RA18" s="9"/>
      <c r="RB18" s="9"/>
      <c r="RC18" s="9"/>
      <c r="RD18" s="9"/>
      <c r="RE18" s="9"/>
      <c r="RF18" s="9"/>
      <c r="RG18" s="9"/>
      <c r="RH18" s="9"/>
      <c r="RI18" s="9"/>
      <c r="RJ18" s="9"/>
      <c r="RK18" s="9"/>
      <c r="RL18" s="9"/>
      <c r="RM18" s="9"/>
      <c r="RN18" s="9"/>
      <c r="RO18" s="9"/>
      <c r="RP18" s="9"/>
      <c r="RQ18" s="9"/>
      <c r="RR18" s="9"/>
      <c r="RS18" s="9"/>
      <c r="RT18" s="9"/>
      <c r="RU18" s="9"/>
      <c r="RV18" s="9"/>
      <c r="RW18" s="9"/>
      <c r="RX18" s="9"/>
      <c r="RY18" s="9"/>
      <c r="RZ18" s="9"/>
      <c r="SA18" s="9"/>
      <c r="SB18" s="9"/>
      <c r="SC18" s="9"/>
      <c r="SD18" s="9"/>
      <c r="SE18" s="9"/>
      <c r="SF18" s="9"/>
      <c r="SG18" s="9"/>
      <c r="SH18" s="9"/>
      <c r="SI18" s="9"/>
      <c r="SJ18" s="9"/>
      <c r="SK18" s="9"/>
      <c r="SL18" s="9"/>
      <c r="SM18" s="9"/>
      <c r="SN18" s="9"/>
      <c r="SO18" s="9"/>
      <c r="SP18" s="9"/>
      <c r="SQ18" s="9"/>
      <c r="SR18" s="9"/>
      <c r="SS18" s="9"/>
      <c r="ST18" s="9"/>
      <c r="SU18" s="9"/>
      <c r="SV18" s="9"/>
      <c r="SW18" s="9"/>
      <c r="SX18" s="9"/>
      <c r="SY18" s="9"/>
      <c r="SZ18" s="9"/>
      <c r="TA18" s="9"/>
      <c r="TB18" s="9"/>
      <c r="TC18" s="9"/>
      <c r="TD18" s="9"/>
      <c r="TE18" s="9"/>
      <c r="TF18" s="9"/>
      <c r="TG18" s="9"/>
      <c r="TH18" s="9"/>
      <c r="TI18" s="9"/>
      <c r="TJ18" s="9"/>
      <c r="TK18" s="9"/>
      <c r="TL18" s="10"/>
      <c r="TM18" s="10"/>
      <c r="TN18" s="10"/>
      <c r="TO18" s="10"/>
      <c r="TP18" s="10"/>
      <c r="TQ18" s="10"/>
      <c r="TR18" s="10"/>
      <c r="TS18" s="10"/>
      <c r="TT18" s="10"/>
      <c r="TU18" s="10"/>
      <c r="TV18" s="10"/>
      <c r="TW18" s="10"/>
      <c r="TX18" s="10"/>
      <c r="TY18" s="10"/>
      <c r="TZ18" s="10"/>
      <c r="UA18" s="10"/>
      <c r="UB18" s="10"/>
      <c r="UC18" s="10"/>
      <c r="UD18" s="10"/>
      <c r="UE18" s="10"/>
      <c r="UF18" s="10"/>
      <c r="UG18" s="10"/>
      <c r="UH18" s="10"/>
      <c r="UI18" s="10"/>
      <c r="UJ18" s="10"/>
      <c r="UK18" s="10"/>
      <c r="UL18" s="10"/>
      <c r="UM18" s="10"/>
      <c r="UN18" s="10"/>
      <c r="UO18" s="10"/>
      <c r="UP18" s="10"/>
      <c r="UQ18" s="10"/>
      <c r="UR18" s="10"/>
      <c r="US18" s="10"/>
      <c r="UT18" s="10"/>
      <c r="UU18" s="10"/>
      <c r="UV18" s="10"/>
      <c r="UW18" s="10"/>
      <c r="UX18" s="10"/>
      <c r="UY18" s="10"/>
      <c r="UZ18" s="10"/>
      <c r="VA18" s="10"/>
      <c r="VB18" s="10"/>
      <c r="VC18" s="10"/>
      <c r="VD18" s="10"/>
      <c r="VE18" s="10"/>
      <c r="VF18" s="10"/>
      <c r="VG18" s="10"/>
      <c r="VH18" s="10"/>
      <c r="VI18" s="10"/>
      <c r="VJ18" s="10"/>
      <c r="VK18" s="10"/>
      <c r="VL18" s="10"/>
      <c r="VM18" s="10"/>
      <c r="VN18" s="10"/>
      <c r="VO18" s="10"/>
      <c r="VP18" s="10"/>
      <c r="VQ18" s="10"/>
      <c r="VR18" s="10"/>
      <c r="VS18" s="10"/>
      <c r="VT18" s="10"/>
      <c r="VU18" s="10"/>
      <c r="VV18" s="10"/>
      <c r="VW18" s="10"/>
      <c r="VX18" s="10"/>
      <c r="VY18" s="10"/>
      <c r="VZ18" s="10"/>
      <c r="WA18" s="10"/>
      <c r="WB18" s="10"/>
      <c r="WC18" s="10"/>
      <c r="WD18" s="10"/>
      <c r="WE18" s="10"/>
      <c r="WF18" s="10"/>
      <c r="WG18" s="10"/>
      <c r="WH18" s="10"/>
      <c r="WI18" s="10"/>
      <c r="WJ18" s="10"/>
      <c r="WK18" s="10"/>
      <c r="WL18" s="10"/>
      <c r="WM18" s="10"/>
      <c r="WN18" s="10"/>
      <c r="WO18" s="10"/>
      <c r="WP18" s="10"/>
      <c r="WQ18" s="10"/>
      <c r="WR18" s="10"/>
      <c r="WS18" s="10"/>
      <c r="WT18" s="10"/>
      <c r="WU18" s="10"/>
      <c r="WV18" s="10"/>
      <c r="WW18" s="10"/>
      <c r="WX18" s="10"/>
      <c r="WY18" s="10"/>
      <c r="WZ18" s="10"/>
      <c r="XA18" s="10"/>
      <c r="XB18" s="10"/>
      <c r="XC18" s="10"/>
      <c r="XD18" s="10"/>
      <c r="XE18" s="10"/>
      <c r="XF18" s="10"/>
      <c r="XG18" s="10"/>
      <c r="XH18" s="10"/>
      <c r="XI18" s="10"/>
      <c r="XJ18" s="10"/>
      <c r="XK18" s="10"/>
      <c r="XL18" s="10"/>
      <c r="XM18" s="10"/>
      <c r="XN18" s="10"/>
      <c r="XO18" s="10"/>
      <c r="XP18" s="10"/>
      <c r="XQ18" s="10"/>
      <c r="XR18" s="10"/>
      <c r="XS18" s="10"/>
      <c r="XT18" s="10"/>
      <c r="XU18" s="10"/>
      <c r="XV18" s="10"/>
      <c r="XW18" s="10"/>
      <c r="XX18" s="10"/>
      <c r="XY18" s="10"/>
      <c r="XZ18" s="10"/>
      <c r="YA18" s="10"/>
      <c r="YB18" s="10"/>
      <c r="YC18" s="10"/>
      <c r="YD18" s="10"/>
      <c r="YE18" s="10"/>
      <c r="YF18" s="10"/>
      <c r="YG18" s="10"/>
      <c r="YH18" s="10"/>
      <c r="YI18" s="10"/>
      <c r="YJ18" s="10"/>
      <c r="YK18" s="10"/>
      <c r="YL18" s="10"/>
      <c r="YM18" s="10"/>
      <c r="YN18" s="10"/>
      <c r="YO18" s="10"/>
      <c r="YP18" s="10"/>
      <c r="YQ18" s="10"/>
      <c r="YR18" s="10"/>
      <c r="YS18" s="10"/>
      <c r="YT18" s="10"/>
      <c r="YU18" s="10"/>
      <c r="YV18" s="10"/>
      <c r="YW18" s="10"/>
      <c r="YX18" s="10"/>
      <c r="YY18" s="10"/>
      <c r="YZ18" s="10"/>
      <c r="ZA18" s="10"/>
      <c r="ZB18" s="10"/>
      <c r="ZC18" s="10"/>
      <c r="ZD18" s="10"/>
      <c r="ZE18" s="10"/>
      <c r="ZF18" s="10"/>
      <c r="ZG18" s="10"/>
      <c r="ZH18" s="10"/>
      <c r="ZI18" s="10"/>
      <c r="ZJ18" s="10"/>
      <c r="ZK18" s="10"/>
      <c r="ZL18" s="10"/>
      <c r="ZM18" s="10"/>
      <c r="ZN18" s="10"/>
      <c r="ZO18" s="10"/>
      <c r="ZP18" s="10"/>
      <c r="ZQ18" s="10"/>
      <c r="ZR18" s="10"/>
      <c r="ZS18" s="10"/>
      <c r="ZT18" s="10"/>
      <c r="ZU18" s="10"/>
      <c r="ZV18" s="10"/>
      <c r="ZW18" s="10"/>
      <c r="ZX18" s="10"/>
      <c r="ZY18" s="10"/>
      <c r="ZZ18" s="10"/>
      <c r="AAA18" s="10"/>
      <c r="AAB18" s="10"/>
      <c r="AAC18" s="10"/>
      <c r="AAD18" s="10"/>
      <c r="AAE18" s="10"/>
      <c r="AAF18" s="10"/>
      <c r="AAG18" s="10"/>
      <c r="AAH18" s="10"/>
      <c r="AAI18" s="10"/>
      <c r="AAJ18" s="10"/>
      <c r="AAK18" s="10"/>
      <c r="AAL18" s="10"/>
      <c r="AAM18" s="10"/>
      <c r="AAN18" s="10"/>
      <c r="AAO18" s="10"/>
      <c r="AAP18" s="10"/>
      <c r="AAQ18" s="10"/>
      <c r="AAR18" s="10"/>
      <c r="AAS18" s="10"/>
      <c r="AAT18" s="10"/>
      <c r="AAU18" s="10"/>
      <c r="AAV18" s="10"/>
      <c r="AAW18" s="10"/>
      <c r="AAX18" s="10"/>
      <c r="AAY18" s="10"/>
      <c r="AAZ18" s="10"/>
      <c r="ABA18" s="10"/>
      <c r="ABB18" s="10"/>
      <c r="ABC18" s="10"/>
      <c r="ABD18" s="10"/>
      <c r="ABE18" s="10"/>
      <c r="ABF18" s="10"/>
      <c r="ABG18" s="10"/>
      <c r="ABH18" s="10"/>
      <c r="ABI18" s="10"/>
      <c r="ABJ18" s="10"/>
      <c r="ABK18" s="10"/>
      <c r="ABL18" s="10"/>
      <c r="ABM18" s="10"/>
      <c r="ABN18" s="10"/>
      <c r="ABO18" s="17"/>
    </row>
    <row r="19" spans="1:743" ht="15.75">
      <c r="A19" s="100"/>
      <c r="B19" s="88"/>
      <c r="C19" s="101"/>
      <c r="D19" s="109"/>
      <c r="E19" s="103"/>
      <c r="F19" s="104"/>
      <c r="G19" s="63"/>
      <c r="H19" s="38">
        <v>0</v>
      </c>
      <c r="I19" s="37"/>
      <c r="J19" s="73">
        <v>0.5</v>
      </c>
      <c r="K19" s="23"/>
      <c r="L19" s="80">
        <f>D18+J19*(F18-D18)</f>
        <v>43151.5</v>
      </c>
      <c r="M19" s="25"/>
      <c r="N19" s="25"/>
      <c r="O19" s="29"/>
      <c r="P19" s="29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M19" s="8"/>
      <c r="ABN19" s="8"/>
      <c r="ABO19" s="18"/>
    </row>
    <row r="20" spans="1:743" s="11" customFormat="1" ht="8.1" customHeight="1">
      <c r="A20" s="100"/>
      <c r="B20" s="86"/>
      <c r="C20" s="101"/>
      <c r="D20" s="109"/>
      <c r="E20" s="103"/>
      <c r="F20" s="104"/>
      <c r="G20" s="62"/>
      <c r="H20" s="33"/>
      <c r="I20" s="35"/>
      <c r="J20" s="73"/>
      <c r="K20" s="22"/>
      <c r="L20" s="80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8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  <c r="NE20" s="9"/>
      <c r="NF20" s="9"/>
      <c r="NG20" s="9"/>
      <c r="NH20" s="9"/>
      <c r="NI20" s="9"/>
      <c r="NJ20" s="9"/>
      <c r="NK20" s="9"/>
      <c r="NL20" s="9"/>
      <c r="NM20" s="9"/>
      <c r="NN20" s="9"/>
      <c r="NO20" s="9"/>
      <c r="NP20" s="9"/>
      <c r="NQ20" s="9"/>
      <c r="NR20" s="9"/>
      <c r="NS20" s="9"/>
      <c r="NT20" s="9"/>
      <c r="NU20" s="9"/>
      <c r="NV20" s="9"/>
      <c r="NW20" s="9"/>
      <c r="NX20" s="9"/>
      <c r="NY20" s="9"/>
      <c r="NZ20" s="9"/>
      <c r="OA20" s="9"/>
      <c r="OB20" s="9"/>
      <c r="OC20" s="9"/>
      <c r="OD20" s="9"/>
      <c r="OE20" s="9"/>
      <c r="OF20" s="9"/>
      <c r="OG20" s="9"/>
      <c r="OH20" s="9"/>
      <c r="OI20" s="9"/>
      <c r="OJ20" s="9"/>
      <c r="OK20" s="9"/>
      <c r="OL20" s="9"/>
      <c r="OM20" s="9"/>
      <c r="ON20" s="9"/>
      <c r="OO20" s="9"/>
      <c r="OP20" s="9"/>
      <c r="OQ20" s="9"/>
      <c r="OR20" s="9"/>
      <c r="OS20" s="9"/>
      <c r="OT20" s="9"/>
      <c r="OU20" s="9"/>
      <c r="OV20" s="9"/>
      <c r="OW20" s="9"/>
      <c r="OX20" s="9"/>
      <c r="OY20" s="9"/>
      <c r="OZ20" s="9"/>
      <c r="PA20" s="9"/>
      <c r="PB20" s="9"/>
      <c r="PC20" s="9"/>
      <c r="PD20" s="9"/>
      <c r="PE20" s="9"/>
      <c r="PF20" s="9"/>
      <c r="PG20" s="9"/>
      <c r="PH20" s="9"/>
      <c r="PI20" s="9"/>
      <c r="PJ20" s="9"/>
      <c r="PK20" s="9"/>
      <c r="PL20" s="9"/>
      <c r="PM20" s="9"/>
      <c r="PN20" s="9"/>
      <c r="PO20" s="9"/>
      <c r="PP20" s="9"/>
      <c r="PQ20" s="9"/>
      <c r="PR20" s="9"/>
      <c r="PS20" s="9"/>
      <c r="PT20" s="9"/>
      <c r="PU20" s="9"/>
      <c r="PV20" s="9"/>
      <c r="PW20" s="9"/>
      <c r="PX20" s="9"/>
      <c r="PY20" s="9"/>
      <c r="PZ20" s="9"/>
      <c r="QA20" s="9"/>
      <c r="QB20" s="9"/>
      <c r="QC20" s="9"/>
      <c r="QD20" s="9"/>
      <c r="QE20" s="9"/>
      <c r="QF20" s="9"/>
      <c r="QG20" s="9"/>
      <c r="QH20" s="9"/>
      <c r="QI20" s="9"/>
      <c r="QJ20" s="9"/>
      <c r="QK20" s="9"/>
      <c r="QL20" s="9"/>
      <c r="QM20" s="9"/>
      <c r="QN20" s="9"/>
      <c r="QO20" s="9"/>
      <c r="QP20" s="9"/>
      <c r="QQ20" s="9"/>
      <c r="QR20" s="9"/>
      <c r="QS20" s="9"/>
      <c r="QT20" s="9"/>
      <c r="QU20" s="9"/>
      <c r="QV20" s="9"/>
      <c r="QW20" s="9"/>
      <c r="QX20" s="9"/>
      <c r="QY20" s="9"/>
      <c r="QZ20" s="9"/>
      <c r="RA20" s="9"/>
      <c r="RB20" s="9"/>
      <c r="RC20" s="9"/>
      <c r="RD20" s="9"/>
      <c r="RE20" s="9"/>
      <c r="RF20" s="9"/>
      <c r="RG20" s="9"/>
      <c r="RH20" s="9"/>
      <c r="RI20" s="9"/>
      <c r="RJ20" s="9"/>
      <c r="RK20" s="9"/>
      <c r="RL20" s="9"/>
      <c r="RM20" s="9"/>
      <c r="RN20" s="9"/>
      <c r="RO20" s="9"/>
      <c r="RP20" s="9"/>
      <c r="RQ20" s="9"/>
      <c r="RR20" s="9"/>
      <c r="RS20" s="9"/>
      <c r="RT20" s="9"/>
      <c r="RU20" s="9"/>
      <c r="RV20" s="9"/>
      <c r="RW20" s="9"/>
      <c r="RX20" s="9"/>
      <c r="RY20" s="9"/>
      <c r="RZ20" s="9"/>
      <c r="SA20" s="9"/>
      <c r="SB20" s="9"/>
      <c r="SC20" s="9"/>
      <c r="SD20" s="9"/>
      <c r="SE20" s="9"/>
      <c r="SF20" s="9"/>
      <c r="SG20" s="9"/>
      <c r="SH20" s="9"/>
      <c r="SI20" s="9"/>
      <c r="SJ20" s="9"/>
      <c r="SK20" s="9"/>
      <c r="SL20" s="9"/>
      <c r="SM20" s="9"/>
      <c r="SN20" s="9"/>
      <c r="SO20" s="9"/>
      <c r="SP20" s="9"/>
      <c r="SQ20" s="9"/>
      <c r="SR20" s="9"/>
      <c r="SS20" s="9"/>
      <c r="ST20" s="9"/>
      <c r="SU20" s="9"/>
      <c r="SV20" s="9"/>
      <c r="SW20" s="9"/>
      <c r="SX20" s="9"/>
      <c r="SY20" s="9"/>
      <c r="SZ20" s="9"/>
      <c r="TA20" s="9"/>
      <c r="TB20" s="9"/>
      <c r="TC20" s="9"/>
      <c r="TD20" s="9"/>
      <c r="TE20" s="9"/>
      <c r="TF20" s="9"/>
      <c r="TG20" s="9"/>
      <c r="TH20" s="9"/>
      <c r="TI20" s="9"/>
      <c r="TJ20" s="9"/>
      <c r="TK20" s="9"/>
      <c r="TL20" s="10"/>
      <c r="TM20" s="10"/>
      <c r="TN20" s="10"/>
      <c r="TO20" s="10"/>
      <c r="TP20" s="10"/>
      <c r="TQ20" s="10"/>
      <c r="TR20" s="10"/>
      <c r="TS20" s="10"/>
      <c r="TT20" s="10"/>
      <c r="TU20" s="10"/>
      <c r="TV20" s="10"/>
      <c r="TW20" s="10"/>
      <c r="TX20" s="10"/>
      <c r="TY20" s="10"/>
      <c r="TZ20" s="10"/>
      <c r="UA20" s="10"/>
      <c r="UB20" s="10"/>
      <c r="UC20" s="10"/>
      <c r="UD20" s="10"/>
      <c r="UE20" s="10"/>
      <c r="UF20" s="10"/>
      <c r="UG20" s="10"/>
      <c r="UH20" s="10"/>
      <c r="UI20" s="10"/>
      <c r="UJ20" s="10"/>
      <c r="UK20" s="10"/>
      <c r="UL20" s="10"/>
      <c r="UM20" s="10"/>
      <c r="UN20" s="10"/>
      <c r="UO20" s="10"/>
      <c r="UP20" s="10"/>
      <c r="UQ20" s="10"/>
      <c r="UR20" s="10"/>
      <c r="US20" s="10"/>
      <c r="UT20" s="10"/>
      <c r="UU20" s="10"/>
      <c r="UV20" s="10"/>
      <c r="UW20" s="10"/>
      <c r="UX20" s="10"/>
      <c r="UY20" s="10"/>
      <c r="UZ20" s="10"/>
      <c r="VA20" s="10"/>
      <c r="VB20" s="10"/>
      <c r="VC20" s="10"/>
      <c r="VD20" s="10"/>
      <c r="VE20" s="10"/>
      <c r="VF20" s="10"/>
      <c r="VG20" s="10"/>
      <c r="VH20" s="10"/>
      <c r="VI20" s="10"/>
      <c r="VJ20" s="10"/>
      <c r="VK20" s="10"/>
      <c r="VL20" s="10"/>
      <c r="VM20" s="10"/>
      <c r="VN20" s="10"/>
      <c r="VO20" s="10"/>
      <c r="VP20" s="10"/>
      <c r="VQ20" s="10"/>
      <c r="VR20" s="10"/>
      <c r="VS20" s="10"/>
      <c r="VT20" s="10"/>
      <c r="VU20" s="10"/>
      <c r="VV20" s="10"/>
      <c r="VW20" s="10"/>
      <c r="VX20" s="10"/>
      <c r="VY20" s="10"/>
      <c r="VZ20" s="10"/>
      <c r="WA20" s="10"/>
      <c r="WB20" s="10"/>
      <c r="WC20" s="10"/>
      <c r="WD20" s="10"/>
      <c r="WE20" s="10"/>
      <c r="WF20" s="10"/>
      <c r="WG20" s="10"/>
      <c r="WH20" s="10"/>
      <c r="WI20" s="10"/>
      <c r="WJ20" s="10"/>
      <c r="WK20" s="10"/>
      <c r="WL20" s="10"/>
      <c r="WM20" s="10"/>
      <c r="WN20" s="10"/>
      <c r="WO20" s="10"/>
      <c r="WP20" s="10"/>
      <c r="WQ20" s="10"/>
      <c r="WR20" s="10"/>
      <c r="WS20" s="10"/>
      <c r="WT20" s="10"/>
      <c r="WU20" s="10"/>
      <c r="WV20" s="10"/>
      <c r="WW20" s="10"/>
      <c r="WX20" s="10"/>
      <c r="WY20" s="10"/>
      <c r="WZ20" s="10"/>
      <c r="XA20" s="10"/>
      <c r="XB20" s="10"/>
      <c r="XC20" s="10"/>
      <c r="XD20" s="10"/>
      <c r="XE20" s="10"/>
      <c r="XF20" s="10"/>
      <c r="XG20" s="10"/>
      <c r="XH20" s="10"/>
      <c r="XI20" s="10"/>
      <c r="XJ20" s="10"/>
      <c r="XK20" s="10"/>
      <c r="XL20" s="10"/>
      <c r="XM20" s="10"/>
      <c r="XN20" s="10"/>
      <c r="XO20" s="10"/>
      <c r="XP20" s="10"/>
      <c r="XQ20" s="10"/>
      <c r="XR20" s="10"/>
      <c r="XS20" s="10"/>
      <c r="XT20" s="10"/>
      <c r="XU20" s="10"/>
      <c r="XV20" s="10"/>
      <c r="XW20" s="10"/>
      <c r="XX20" s="10"/>
      <c r="XY20" s="10"/>
      <c r="XZ20" s="10"/>
      <c r="YA20" s="10"/>
      <c r="YB20" s="10"/>
      <c r="YC20" s="10"/>
      <c r="YD20" s="10"/>
      <c r="YE20" s="10"/>
      <c r="YF20" s="10"/>
      <c r="YG20" s="10"/>
      <c r="YH20" s="10"/>
      <c r="YI20" s="10"/>
      <c r="YJ20" s="10"/>
      <c r="YK20" s="10"/>
      <c r="YL20" s="10"/>
      <c r="YM20" s="10"/>
      <c r="YN20" s="10"/>
      <c r="YO20" s="10"/>
      <c r="YP20" s="10"/>
      <c r="YQ20" s="10"/>
      <c r="YR20" s="10"/>
      <c r="YS20" s="10"/>
      <c r="YT20" s="10"/>
      <c r="YU20" s="10"/>
      <c r="YV20" s="10"/>
      <c r="YW20" s="10"/>
      <c r="YX20" s="10"/>
      <c r="YY20" s="10"/>
      <c r="YZ20" s="10"/>
      <c r="ZA20" s="10"/>
      <c r="ZB20" s="10"/>
      <c r="ZC20" s="10"/>
      <c r="ZD20" s="10"/>
      <c r="ZE20" s="10"/>
      <c r="ZF20" s="10"/>
      <c r="ZG20" s="10"/>
      <c r="ZH20" s="10"/>
      <c r="ZI20" s="10"/>
      <c r="ZJ20" s="10"/>
      <c r="ZK20" s="10"/>
      <c r="ZL20" s="10"/>
      <c r="ZM20" s="10"/>
      <c r="ZN20" s="10"/>
      <c r="ZO20" s="10"/>
      <c r="ZP20" s="10"/>
      <c r="ZQ20" s="10"/>
      <c r="ZR20" s="10"/>
      <c r="ZS20" s="10"/>
      <c r="ZT20" s="10"/>
      <c r="ZU20" s="10"/>
      <c r="ZV20" s="10"/>
      <c r="ZW20" s="10"/>
      <c r="ZX20" s="10"/>
      <c r="ZY20" s="10"/>
      <c r="ZZ20" s="10"/>
      <c r="AAA20" s="10"/>
      <c r="AAB20" s="10"/>
      <c r="AAC20" s="10"/>
      <c r="AAD20" s="10"/>
      <c r="AAE20" s="10"/>
      <c r="AAF20" s="10"/>
      <c r="AAG20" s="10"/>
      <c r="AAH20" s="10"/>
      <c r="AAI20" s="10"/>
      <c r="AAJ20" s="10"/>
      <c r="AAK20" s="10"/>
      <c r="AAL20" s="10"/>
      <c r="AAM20" s="10"/>
      <c r="AAN20" s="10"/>
      <c r="AAO20" s="10"/>
      <c r="AAP20" s="10"/>
      <c r="AAQ20" s="10"/>
      <c r="AAR20" s="10"/>
      <c r="AAS20" s="10"/>
      <c r="AAT20" s="10"/>
      <c r="AAU20" s="10"/>
      <c r="AAV20" s="10"/>
      <c r="AAW20" s="10"/>
      <c r="AAX20" s="10"/>
      <c r="AAY20" s="10"/>
      <c r="AAZ20" s="10"/>
      <c r="ABA20" s="10"/>
      <c r="ABB20" s="10"/>
      <c r="ABC20" s="10"/>
      <c r="ABD20" s="10"/>
      <c r="ABE20" s="10"/>
      <c r="ABF20" s="10"/>
      <c r="ABG20" s="10"/>
      <c r="ABH20" s="10"/>
      <c r="ABI20" s="10"/>
      <c r="ABJ20" s="10"/>
      <c r="ABK20" s="10"/>
      <c r="ABL20" s="10"/>
      <c r="ABM20" s="10"/>
      <c r="ABN20" s="10"/>
      <c r="ABO20" s="17"/>
    </row>
    <row r="21" spans="1:743" s="11" customFormat="1" ht="8.1" customHeight="1">
      <c r="A21" s="100" t="s">
        <v>9</v>
      </c>
      <c r="B21" s="86"/>
      <c r="C21" s="101" t="s">
        <v>18</v>
      </c>
      <c r="D21" s="102">
        <v>43206</v>
      </c>
      <c r="E21" s="103">
        <v>10</v>
      </c>
      <c r="F21" s="104">
        <f>IF(C21="","",IF($D$4="OUI",WORKDAY(D21,IF(WEEKDAY(D21,2)&gt;=6,E21,E21-1)),D21+E21-1))</f>
        <v>43217</v>
      </c>
      <c r="G21" s="62"/>
      <c r="H21" s="33"/>
      <c r="I21" s="35"/>
      <c r="J21" s="73"/>
      <c r="K21" s="22"/>
      <c r="L21" s="80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8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  <c r="NB21" s="9"/>
      <c r="NC21" s="9"/>
      <c r="ND21" s="9"/>
      <c r="NE21" s="9"/>
      <c r="NF21" s="9"/>
      <c r="NG21" s="9"/>
      <c r="NH21" s="9"/>
      <c r="NI21" s="9"/>
      <c r="NJ21" s="9"/>
      <c r="NK21" s="9"/>
      <c r="NL21" s="9"/>
      <c r="NM21" s="9"/>
      <c r="NN21" s="9"/>
      <c r="NO21" s="9"/>
      <c r="NP21" s="9"/>
      <c r="NQ21" s="9"/>
      <c r="NR21" s="9"/>
      <c r="NS21" s="9"/>
      <c r="NT21" s="9"/>
      <c r="NU21" s="9"/>
      <c r="NV21" s="9"/>
      <c r="NW21" s="9"/>
      <c r="NX21" s="9"/>
      <c r="NY21" s="9"/>
      <c r="NZ21" s="9"/>
      <c r="OA21" s="9"/>
      <c r="OB21" s="9"/>
      <c r="OC21" s="9"/>
      <c r="OD21" s="9"/>
      <c r="OE21" s="9"/>
      <c r="OF21" s="9"/>
      <c r="OG21" s="9"/>
      <c r="OH21" s="9"/>
      <c r="OI21" s="9"/>
      <c r="OJ21" s="9"/>
      <c r="OK21" s="9"/>
      <c r="OL21" s="9"/>
      <c r="OM21" s="9"/>
      <c r="ON21" s="9"/>
      <c r="OO21" s="9"/>
      <c r="OP21" s="9"/>
      <c r="OQ21" s="9"/>
      <c r="OR21" s="9"/>
      <c r="OS21" s="9"/>
      <c r="OT21" s="9"/>
      <c r="OU21" s="9"/>
      <c r="OV21" s="9"/>
      <c r="OW21" s="9"/>
      <c r="OX21" s="9"/>
      <c r="OY21" s="9"/>
      <c r="OZ21" s="9"/>
      <c r="PA21" s="9"/>
      <c r="PB21" s="9"/>
      <c r="PC21" s="9"/>
      <c r="PD21" s="9"/>
      <c r="PE21" s="9"/>
      <c r="PF21" s="9"/>
      <c r="PG21" s="9"/>
      <c r="PH21" s="9"/>
      <c r="PI21" s="9"/>
      <c r="PJ21" s="9"/>
      <c r="PK21" s="9"/>
      <c r="PL21" s="9"/>
      <c r="PM21" s="9"/>
      <c r="PN21" s="9"/>
      <c r="PO21" s="9"/>
      <c r="PP21" s="9"/>
      <c r="PQ21" s="9"/>
      <c r="PR21" s="9"/>
      <c r="PS21" s="9"/>
      <c r="PT21" s="9"/>
      <c r="PU21" s="9"/>
      <c r="PV21" s="9"/>
      <c r="PW21" s="9"/>
      <c r="PX21" s="9"/>
      <c r="PY21" s="9"/>
      <c r="PZ21" s="9"/>
      <c r="QA21" s="9"/>
      <c r="QB21" s="9"/>
      <c r="QC21" s="9"/>
      <c r="QD21" s="9"/>
      <c r="QE21" s="9"/>
      <c r="QF21" s="9"/>
      <c r="QG21" s="9"/>
      <c r="QH21" s="9"/>
      <c r="QI21" s="9"/>
      <c r="QJ21" s="9"/>
      <c r="QK21" s="9"/>
      <c r="QL21" s="9"/>
      <c r="QM21" s="9"/>
      <c r="QN21" s="9"/>
      <c r="QO21" s="9"/>
      <c r="QP21" s="9"/>
      <c r="QQ21" s="9"/>
      <c r="QR21" s="9"/>
      <c r="QS21" s="9"/>
      <c r="QT21" s="9"/>
      <c r="QU21" s="9"/>
      <c r="QV21" s="9"/>
      <c r="QW21" s="9"/>
      <c r="QX21" s="9"/>
      <c r="QY21" s="9"/>
      <c r="QZ21" s="9"/>
      <c r="RA21" s="9"/>
      <c r="RB21" s="9"/>
      <c r="RC21" s="9"/>
      <c r="RD21" s="9"/>
      <c r="RE21" s="9"/>
      <c r="RF21" s="9"/>
      <c r="RG21" s="9"/>
      <c r="RH21" s="9"/>
      <c r="RI21" s="9"/>
      <c r="RJ21" s="9"/>
      <c r="RK21" s="9"/>
      <c r="RL21" s="9"/>
      <c r="RM21" s="9"/>
      <c r="RN21" s="9"/>
      <c r="RO21" s="9"/>
      <c r="RP21" s="9"/>
      <c r="RQ21" s="9"/>
      <c r="RR21" s="9"/>
      <c r="RS21" s="9"/>
      <c r="RT21" s="9"/>
      <c r="RU21" s="9"/>
      <c r="RV21" s="9"/>
      <c r="RW21" s="9"/>
      <c r="RX21" s="9"/>
      <c r="RY21" s="9"/>
      <c r="RZ21" s="9"/>
      <c r="SA21" s="9"/>
      <c r="SB21" s="9"/>
      <c r="SC21" s="9"/>
      <c r="SD21" s="9"/>
      <c r="SE21" s="9"/>
      <c r="SF21" s="9"/>
      <c r="SG21" s="9"/>
      <c r="SH21" s="9"/>
      <c r="SI21" s="9"/>
      <c r="SJ21" s="9"/>
      <c r="SK21" s="9"/>
      <c r="SL21" s="9"/>
      <c r="SM21" s="9"/>
      <c r="SN21" s="9"/>
      <c r="SO21" s="9"/>
      <c r="SP21" s="9"/>
      <c r="SQ21" s="9"/>
      <c r="SR21" s="9"/>
      <c r="SS21" s="9"/>
      <c r="ST21" s="9"/>
      <c r="SU21" s="9"/>
      <c r="SV21" s="9"/>
      <c r="SW21" s="9"/>
      <c r="SX21" s="9"/>
      <c r="SY21" s="9"/>
      <c r="SZ21" s="9"/>
      <c r="TA21" s="9"/>
      <c r="TB21" s="9"/>
      <c r="TC21" s="9"/>
      <c r="TD21" s="9"/>
      <c r="TE21" s="9"/>
      <c r="TF21" s="9"/>
      <c r="TG21" s="9"/>
      <c r="TH21" s="9"/>
      <c r="TI21" s="9"/>
      <c r="TJ21" s="9"/>
      <c r="TK21" s="9"/>
      <c r="TL21" s="10"/>
      <c r="TM21" s="10"/>
      <c r="TN21" s="10"/>
      <c r="TO21" s="10"/>
      <c r="TP21" s="10"/>
      <c r="TQ21" s="10"/>
      <c r="TR21" s="10"/>
      <c r="TS21" s="10"/>
      <c r="TT21" s="10"/>
      <c r="TU21" s="10"/>
      <c r="TV21" s="10"/>
      <c r="TW21" s="10"/>
      <c r="TX21" s="10"/>
      <c r="TY21" s="10"/>
      <c r="TZ21" s="10"/>
      <c r="UA21" s="10"/>
      <c r="UB21" s="10"/>
      <c r="UC21" s="10"/>
      <c r="UD21" s="10"/>
      <c r="UE21" s="10"/>
      <c r="UF21" s="10"/>
      <c r="UG21" s="10"/>
      <c r="UH21" s="10"/>
      <c r="UI21" s="10"/>
      <c r="UJ21" s="10"/>
      <c r="UK21" s="10"/>
      <c r="UL21" s="10"/>
      <c r="UM21" s="10"/>
      <c r="UN21" s="10"/>
      <c r="UO21" s="10"/>
      <c r="UP21" s="10"/>
      <c r="UQ21" s="10"/>
      <c r="UR21" s="10"/>
      <c r="US21" s="10"/>
      <c r="UT21" s="10"/>
      <c r="UU21" s="10"/>
      <c r="UV21" s="10"/>
      <c r="UW21" s="10"/>
      <c r="UX21" s="10"/>
      <c r="UY21" s="10"/>
      <c r="UZ21" s="10"/>
      <c r="VA21" s="10"/>
      <c r="VB21" s="10"/>
      <c r="VC21" s="10"/>
      <c r="VD21" s="10"/>
      <c r="VE21" s="10"/>
      <c r="VF21" s="10"/>
      <c r="VG21" s="10"/>
      <c r="VH21" s="10"/>
      <c r="VI21" s="10"/>
      <c r="VJ21" s="10"/>
      <c r="VK21" s="10"/>
      <c r="VL21" s="10"/>
      <c r="VM21" s="10"/>
      <c r="VN21" s="10"/>
      <c r="VO21" s="10"/>
      <c r="VP21" s="10"/>
      <c r="VQ21" s="10"/>
      <c r="VR21" s="10"/>
      <c r="VS21" s="10"/>
      <c r="VT21" s="10"/>
      <c r="VU21" s="10"/>
      <c r="VV21" s="10"/>
      <c r="VW21" s="10"/>
      <c r="VX21" s="10"/>
      <c r="VY21" s="10"/>
      <c r="VZ21" s="10"/>
      <c r="WA21" s="10"/>
      <c r="WB21" s="10"/>
      <c r="WC21" s="10"/>
      <c r="WD21" s="10"/>
      <c r="WE21" s="10"/>
      <c r="WF21" s="10"/>
      <c r="WG21" s="10"/>
      <c r="WH21" s="10"/>
      <c r="WI21" s="10"/>
      <c r="WJ21" s="10"/>
      <c r="WK21" s="10"/>
      <c r="WL21" s="10"/>
      <c r="WM21" s="10"/>
      <c r="WN21" s="10"/>
      <c r="WO21" s="10"/>
      <c r="WP21" s="10"/>
      <c r="WQ21" s="10"/>
      <c r="WR21" s="10"/>
      <c r="WS21" s="10"/>
      <c r="WT21" s="10"/>
      <c r="WU21" s="10"/>
      <c r="WV21" s="10"/>
      <c r="WW21" s="10"/>
      <c r="WX21" s="10"/>
      <c r="WY21" s="10"/>
      <c r="WZ21" s="10"/>
      <c r="XA21" s="10"/>
      <c r="XB21" s="10"/>
      <c r="XC21" s="10"/>
      <c r="XD21" s="10"/>
      <c r="XE21" s="10"/>
      <c r="XF21" s="10"/>
      <c r="XG21" s="10"/>
      <c r="XH21" s="10"/>
      <c r="XI21" s="10"/>
      <c r="XJ21" s="10"/>
      <c r="XK21" s="10"/>
      <c r="XL21" s="10"/>
      <c r="XM21" s="10"/>
      <c r="XN21" s="10"/>
      <c r="XO21" s="10"/>
      <c r="XP21" s="10"/>
      <c r="XQ21" s="10"/>
      <c r="XR21" s="10"/>
      <c r="XS21" s="10"/>
      <c r="XT21" s="10"/>
      <c r="XU21" s="10"/>
      <c r="XV21" s="10"/>
      <c r="XW21" s="10"/>
      <c r="XX21" s="10"/>
      <c r="XY21" s="10"/>
      <c r="XZ21" s="10"/>
      <c r="YA21" s="10"/>
      <c r="YB21" s="10"/>
      <c r="YC21" s="10"/>
      <c r="YD21" s="10"/>
      <c r="YE21" s="10"/>
      <c r="YF21" s="10"/>
      <c r="YG21" s="10"/>
      <c r="YH21" s="10"/>
      <c r="YI21" s="10"/>
      <c r="YJ21" s="10"/>
      <c r="YK21" s="10"/>
      <c r="YL21" s="10"/>
      <c r="YM21" s="10"/>
      <c r="YN21" s="10"/>
      <c r="YO21" s="10"/>
      <c r="YP21" s="10"/>
      <c r="YQ21" s="10"/>
      <c r="YR21" s="10"/>
      <c r="YS21" s="10"/>
      <c r="YT21" s="10"/>
      <c r="YU21" s="10"/>
      <c r="YV21" s="10"/>
      <c r="YW21" s="10"/>
      <c r="YX21" s="10"/>
      <c r="YY21" s="10"/>
      <c r="YZ21" s="10"/>
      <c r="ZA21" s="10"/>
      <c r="ZB21" s="10"/>
      <c r="ZC21" s="10"/>
      <c r="ZD21" s="10"/>
      <c r="ZE21" s="10"/>
      <c r="ZF21" s="10"/>
      <c r="ZG21" s="10"/>
      <c r="ZH21" s="10"/>
      <c r="ZI21" s="10"/>
      <c r="ZJ21" s="10"/>
      <c r="ZK21" s="10"/>
      <c r="ZL21" s="10"/>
      <c r="ZM21" s="10"/>
      <c r="ZN21" s="10"/>
      <c r="ZO21" s="10"/>
      <c r="ZP21" s="10"/>
      <c r="ZQ21" s="10"/>
      <c r="ZR21" s="10"/>
      <c r="ZS21" s="10"/>
      <c r="ZT21" s="10"/>
      <c r="ZU21" s="10"/>
      <c r="ZV21" s="10"/>
      <c r="ZW21" s="10"/>
      <c r="ZX21" s="10"/>
      <c r="ZY21" s="10"/>
      <c r="ZZ21" s="10"/>
      <c r="AAA21" s="10"/>
      <c r="AAB21" s="10"/>
      <c r="AAC21" s="10"/>
      <c r="AAD21" s="10"/>
      <c r="AAE21" s="10"/>
      <c r="AAF21" s="10"/>
      <c r="AAG21" s="10"/>
      <c r="AAH21" s="10"/>
      <c r="AAI21" s="10"/>
      <c r="AAJ21" s="10"/>
      <c r="AAK21" s="10"/>
      <c r="AAL21" s="10"/>
      <c r="AAM21" s="10"/>
      <c r="AAN21" s="10"/>
      <c r="AAO21" s="10"/>
      <c r="AAP21" s="10"/>
      <c r="AAQ21" s="10"/>
      <c r="AAR21" s="10"/>
      <c r="AAS21" s="10"/>
      <c r="AAT21" s="10"/>
      <c r="AAU21" s="10"/>
      <c r="AAV21" s="10"/>
      <c r="AAW21" s="10"/>
      <c r="AAX21" s="10"/>
      <c r="AAY21" s="10"/>
      <c r="AAZ21" s="10"/>
      <c r="ABA21" s="10"/>
      <c r="ABB21" s="10"/>
      <c r="ABC21" s="10"/>
      <c r="ABD21" s="10"/>
      <c r="ABE21" s="10"/>
      <c r="ABF21" s="10"/>
      <c r="ABG21" s="10"/>
      <c r="ABH21" s="10"/>
      <c r="ABI21" s="10"/>
      <c r="ABJ21" s="10"/>
      <c r="ABK21" s="10"/>
      <c r="ABL21" s="10"/>
      <c r="ABM21" s="10"/>
      <c r="ABN21" s="10"/>
      <c r="ABO21" s="17"/>
    </row>
    <row r="22" spans="1:743" ht="15.75">
      <c r="A22" s="100"/>
      <c r="B22" s="88"/>
      <c r="C22" s="101"/>
      <c r="D22" s="102"/>
      <c r="E22" s="103"/>
      <c r="F22" s="104"/>
      <c r="G22" s="63"/>
      <c r="H22" s="38">
        <v>4692.24</v>
      </c>
      <c r="I22" s="37"/>
      <c r="J22" s="73">
        <v>0</v>
      </c>
      <c r="K22" s="23"/>
      <c r="L22" s="80">
        <f>D21+J22*(F21-D21)</f>
        <v>43206</v>
      </c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  <c r="ABF22" s="8"/>
      <c r="ABG22" s="8"/>
      <c r="ABH22" s="8"/>
      <c r="ABI22" s="8"/>
      <c r="ABJ22" s="8"/>
      <c r="ABK22" s="8"/>
      <c r="ABL22" s="8"/>
      <c r="ABM22" s="8"/>
      <c r="ABN22" s="8"/>
      <c r="ABO22" s="18"/>
    </row>
    <row r="23" spans="1:743" s="11" customFormat="1" ht="8.1" customHeight="1">
      <c r="A23" s="100"/>
      <c r="B23" s="86"/>
      <c r="C23" s="101"/>
      <c r="D23" s="102"/>
      <c r="E23" s="103"/>
      <c r="F23" s="104"/>
      <c r="G23" s="62"/>
      <c r="H23" s="33"/>
      <c r="I23" s="35"/>
      <c r="J23" s="73"/>
      <c r="K23" s="22"/>
      <c r="L23" s="80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8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9"/>
      <c r="JT23" s="9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9"/>
      <c r="KY23" s="9"/>
      <c r="KZ23" s="9"/>
      <c r="LA23" s="9"/>
      <c r="LB23" s="9"/>
      <c r="LC23" s="9"/>
      <c r="LD23" s="9"/>
      <c r="LE23" s="9"/>
      <c r="LF23" s="9"/>
      <c r="LG23" s="9"/>
      <c r="LH23" s="9"/>
      <c r="LI23" s="9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9"/>
      <c r="MC23" s="9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9"/>
      <c r="NB23" s="9"/>
      <c r="NC23" s="9"/>
      <c r="ND23" s="9"/>
      <c r="NE23" s="9"/>
      <c r="NF23" s="9"/>
      <c r="NG23" s="9"/>
      <c r="NH23" s="9"/>
      <c r="NI23" s="9"/>
      <c r="NJ23" s="9"/>
      <c r="NK23" s="9"/>
      <c r="NL23" s="9"/>
      <c r="NM23" s="9"/>
      <c r="NN23" s="9"/>
      <c r="NO23" s="9"/>
      <c r="NP23" s="9"/>
      <c r="NQ23" s="9"/>
      <c r="NR23" s="9"/>
      <c r="NS23" s="9"/>
      <c r="NT23" s="9"/>
      <c r="NU23" s="9"/>
      <c r="NV23" s="9"/>
      <c r="NW23" s="9"/>
      <c r="NX23" s="9"/>
      <c r="NY23" s="9"/>
      <c r="NZ23" s="9"/>
      <c r="OA23" s="9"/>
      <c r="OB23" s="9"/>
      <c r="OC23" s="9"/>
      <c r="OD23" s="9"/>
      <c r="OE23" s="9"/>
      <c r="OF23" s="9"/>
      <c r="OG23" s="9"/>
      <c r="OH23" s="9"/>
      <c r="OI23" s="9"/>
      <c r="OJ23" s="9"/>
      <c r="OK23" s="9"/>
      <c r="OL23" s="9"/>
      <c r="OM23" s="9"/>
      <c r="ON23" s="9"/>
      <c r="OO23" s="9"/>
      <c r="OP23" s="9"/>
      <c r="OQ23" s="9"/>
      <c r="OR23" s="9"/>
      <c r="OS23" s="9"/>
      <c r="OT23" s="9"/>
      <c r="OU23" s="9"/>
      <c r="OV23" s="9"/>
      <c r="OW23" s="9"/>
      <c r="OX23" s="9"/>
      <c r="OY23" s="9"/>
      <c r="OZ23" s="9"/>
      <c r="PA23" s="9"/>
      <c r="PB23" s="9"/>
      <c r="PC23" s="9"/>
      <c r="PD23" s="9"/>
      <c r="PE23" s="9"/>
      <c r="PF23" s="9"/>
      <c r="PG23" s="9"/>
      <c r="PH23" s="9"/>
      <c r="PI23" s="9"/>
      <c r="PJ23" s="9"/>
      <c r="PK23" s="9"/>
      <c r="PL23" s="9"/>
      <c r="PM23" s="9"/>
      <c r="PN23" s="9"/>
      <c r="PO23" s="9"/>
      <c r="PP23" s="9"/>
      <c r="PQ23" s="9"/>
      <c r="PR23" s="9"/>
      <c r="PS23" s="9"/>
      <c r="PT23" s="9"/>
      <c r="PU23" s="9"/>
      <c r="PV23" s="9"/>
      <c r="PW23" s="9"/>
      <c r="PX23" s="9"/>
      <c r="PY23" s="9"/>
      <c r="PZ23" s="9"/>
      <c r="QA23" s="9"/>
      <c r="QB23" s="9"/>
      <c r="QC23" s="9"/>
      <c r="QD23" s="9"/>
      <c r="QE23" s="9"/>
      <c r="QF23" s="9"/>
      <c r="QG23" s="9"/>
      <c r="QH23" s="9"/>
      <c r="QI23" s="9"/>
      <c r="QJ23" s="9"/>
      <c r="QK23" s="9"/>
      <c r="QL23" s="9"/>
      <c r="QM23" s="9"/>
      <c r="QN23" s="9"/>
      <c r="QO23" s="9"/>
      <c r="QP23" s="9"/>
      <c r="QQ23" s="9"/>
      <c r="QR23" s="9"/>
      <c r="QS23" s="9"/>
      <c r="QT23" s="9"/>
      <c r="QU23" s="9"/>
      <c r="QV23" s="9"/>
      <c r="QW23" s="9"/>
      <c r="QX23" s="9"/>
      <c r="QY23" s="9"/>
      <c r="QZ23" s="9"/>
      <c r="RA23" s="9"/>
      <c r="RB23" s="9"/>
      <c r="RC23" s="9"/>
      <c r="RD23" s="9"/>
      <c r="RE23" s="9"/>
      <c r="RF23" s="9"/>
      <c r="RG23" s="9"/>
      <c r="RH23" s="9"/>
      <c r="RI23" s="9"/>
      <c r="RJ23" s="9"/>
      <c r="RK23" s="9"/>
      <c r="RL23" s="9"/>
      <c r="RM23" s="9"/>
      <c r="RN23" s="9"/>
      <c r="RO23" s="9"/>
      <c r="RP23" s="9"/>
      <c r="RQ23" s="9"/>
      <c r="RR23" s="9"/>
      <c r="RS23" s="9"/>
      <c r="RT23" s="9"/>
      <c r="RU23" s="9"/>
      <c r="RV23" s="9"/>
      <c r="RW23" s="9"/>
      <c r="RX23" s="9"/>
      <c r="RY23" s="9"/>
      <c r="RZ23" s="9"/>
      <c r="SA23" s="9"/>
      <c r="SB23" s="9"/>
      <c r="SC23" s="9"/>
      <c r="SD23" s="9"/>
      <c r="SE23" s="9"/>
      <c r="SF23" s="9"/>
      <c r="SG23" s="9"/>
      <c r="SH23" s="9"/>
      <c r="SI23" s="9"/>
      <c r="SJ23" s="9"/>
      <c r="SK23" s="9"/>
      <c r="SL23" s="9"/>
      <c r="SM23" s="9"/>
      <c r="SN23" s="9"/>
      <c r="SO23" s="9"/>
      <c r="SP23" s="9"/>
      <c r="SQ23" s="9"/>
      <c r="SR23" s="9"/>
      <c r="SS23" s="9"/>
      <c r="ST23" s="9"/>
      <c r="SU23" s="9"/>
      <c r="SV23" s="9"/>
      <c r="SW23" s="9"/>
      <c r="SX23" s="9"/>
      <c r="SY23" s="9"/>
      <c r="SZ23" s="9"/>
      <c r="TA23" s="9"/>
      <c r="TB23" s="9"/>
      <c r="TC23" s="9"/>
      <c r="TD23" s="9"/>
      <c r="TE23" s="9"/>
      <c r="TF23" s="9"/>
      <c r="TG23" s="9"/>
      <c r="TH23" s="9"/>
      <c r="TI23" s="9"/>
      <c r="TJ23" s="9"/>
      <c r="TK23" s="9"/>
      <c r="TL23" s="10"/>
      <c r="TM23" s="10"/>
      <c r="TN23" s="10"/>
      <c r="TO23" s="10"/>
      <c r="TP23" s="10"/>
      <c r="TQ23" s="10"/>
      <c r="TR23" s="10"/>
      <c r="TS23" s="10"/>
      <c r="TT23" s="10"/>
      <c r="TU23" s="10"/>
      <c r="TV23" s="10"/>
      <c r="TW23" s="10"/>
      <c r="TX23" s="10"/>
      <c r="TY23" s="10"/>
      <c r="TZ23" s="10"/>
      <c r="UA23" s="10"/>
      <c r="UB23" s="10"/>
      <c r="UC23" s="10"/>
      <c r="UD23" s="10"/>
      <c r="UE23" s="10"/>
      <c r="UF23" s="10"/>
      <c r="UG23" s="10"/>
      <c r="UH23" s="10"/>
      <c r="UI23" s="10"/>
      <c r="UJ23" s="10"/>
      <c r="UK23" s="10"/>
      <c r="UL23" s="10"/>
      <c r="UM23" s="10"/>
      <c r="UN23" s="10"/>
      <c r="UO23" s="10"/>
      <c r="UP23" s="10"/>
      <c r="UQ23" s="10"/>
      <c r="UR23" s="10"/>
      <c r="US23" s="10"/>
      <c r="UT23" s="10"/>
      <c r="UU23" s="10"/>
      <c r="UV23" s="10"/>
      <c r="UW23" s="10"/>
      <c r="UX23" s="10"/>
      <c r="UY23" s="10"/>
      <c r="UZ23" s="10"/>
      <c r="VA23" s="10"/>
      <c r="VB23" s="10"/>
      <c r="VC23" s="10"/>
      <c r="VD23" s="10"/>
      <c r="VE23" s="10"/>
      <c r="VF23" s="10"/>
      <c r="VG23" s="10"/>
      <c r="VH23" s="10"/>
      <c r="VI23" s="10"/>
      <c r="VJ23" s="10"/>
      <c r="VK23" s="10"/>
      <c r="VL23" s="10"/>
      <c r="VM23" s="10"/>
      <c r="VN23" s="10"/>
      <c r="VO23" s="10"/>
      <c r="VP23" s="10"/>
      <c r="VQ23" s="10"/>
      <c r="VR23" s="10"/>
      <c r="VS23" s="10"/>
      <c r="VT23" s="10"/>
      <c r="VU23" s="10"/>
      <c r="VV23" s="10"/>
      <c r="VW23" s="10"/>
      <c r="VX23" s="10"/>
      <c r="VY23" s="10"/>
      <c r="VZ23" s="10"/>
      <c r="WA23" s="10"/>
      <c r="WB23" s="10"/>
      <c r="WC23" s="10"/>
      <c r="WD23" s="10"/>
      <c r="WE23" s="10"/>
      <c r="WF23" s="10"/>
      <c r="WG23" s="10"/>
      <c r="WH23" s="10"/>
      <c r="WI23" s="10"/>
      <c r="WJ23" s="10"/>
      <c r="WK23" s="10"/>
      <c r="WL23" s="10"/>
      <c r="WM23" s="10"/>
      <c r="WN23" s="10"/>
      <c r="WO23" s="10"/>
      <c r="WP23" s="10"/>
      <c r="WQ23" s="10"/>
      <c r="WR23" s="10"/>
      <c r="WS23" s="10"/>
      <c r="WT23" s="10"/>
      <c r="WU23" s="10"/>
      <c r="WV23" s="10"/>
      <c r="WW23" s="10"/>
      <c r="WX23" s="10"/>
      <c r="WY23" s="10"/>
      <c r="WZ23" s="10"/>
      <c r="XA23" s="10"/>
      <c r="XB23" s="10"/>
      <c r="XC23" s="10"/>
      <c r="XD23" s="10"/>
      <c r="XE23" s="10"/>
      <c r="XF23" s="10"/>
      <c r="XG23" s="10"/>
      <c r="XH23" s="10"/>
      <c r="XI23" s="10"/>
      <c r="XJ23" s="10"/>
      <c r="XK23" s="10"/>
      <c r="XL23" s="10"/>
      <c r="XM23" s="10"/>
      <c r="XN23" s="10"/>
      <c r="XO23" s="10"/>
      <c r="XP23" s="10"/>
      <c r="XQ23" s="10"/>
      <c r="XR23" s="10"/>
      <c r="XS23" s="10"/>
      <c r="XT23" s="10"/>
      <c r="XU23" s="10"/>
      <c r="XV23" s="10"/>
      <c r="XW23" s="10"/>
      <c r="XX23" s="10"/>
      <c r="XY23" s="10"/>
      <c r="XZ23" s="10"/>
      <c r="YA23" s="10"/>
      <c r="YB23" s="10"/>
      <c r="YC23" s="10"/>
      <c r="YD23" s="10"/>
      <c r="YE23" s="10"/>
      <c r="YF23" s="10"/>
      <c r="YG23" s="10"/>
      <c r="YH23" s="10"/>
      <c r="YI23" s="10"/>
      <c r="YJ23" s="10"/>
      <c r="YK23" s="10"/>
      <c r="YL23" s="10"/>
      <c r="YM23" s="10"/>
      <c r="YN23" s="10"/>
      <c r="YO23" s="10"/>
      <c r="YP23" s="10"/>
      <c r="YQ23" s="10"/>
      <c r="YR23" s="10"/>
      <c r="YS23" s="10"/>
      <c r="YT23" s="10"/>
      <c r="YU23" s="10"/>
      <c r="YV23" s="10"/>
      <c r="YW23" s="10"/>
      <c r="YX23" s="10"/>
      <c r="YY23" s="10"/>
      <c r="YZ23" s="10"/>
      <c r="ZA23" s="10"/>
      <c r="ZB23" s="10"/>
      <c r="ZC23" s="10"/>
      <c r="ZD23" s="10"/>
      <c r="ZE23" s="10"/>
      <c r="ZF23" s="10"/>
      <c r="ZG23" s="10"/>
      <c r="ZH23" s="10"/>
      <c r="ZI23" s="10"/>
      <c r="ZJ23" s="10"/>
      <c r="ZK23" s="10"/>
      <c r="ZL23" s="10"/>
      <c r="ZM23" s="10"/>
      <c r="ZN23" s="10"/>
      <c r="ZO23" s="10"/>
      <c r="ZP23" s="10"/>
      <c r="ZQ23" s="10"/>
      <c r="ZR23" s="10"/>
      <c r="ZS23" s="10"/>
      <c r="ZT23" s="10"/>
      <c r="ZU23" s="10"/>
      <c r="ZV23" s="10"/>
      <c r="ZW23" s="10"/>
      <c r="ZX23" s="10"/>
      <c r="ZY23" s="10"/>
      <c r="ZZ23" s="10"/>
      <c r="AAA23" s="10"/>
      <c r="AAB23" s="10"/>
      <c r="AAC23" s="10"/>
      <c r="AAD23" s="10"/>
      <c r="AAE23" s="10"/>
      <c r="AAF23" s="10"/>
      <c r="AAG23" s="10"/>
      <c r="AAH23" s="10"/>
      <c r="AAI23" s="10"/>
      <c r="AAJ23" s="10"/>
      <c r="AAK23" s="10"/>
      <c r="AAL23" s="10"/>
      <c r="AAM23" s="10"/>
      <c r="AAN23" s="10"/>
      <c r="AAO23" s="10"/>
      <c r="AAP23" s="10"/>
      <c r="AAQ23" s="10"/>
      <c r="AAR23" s="10"/>
      <c r="AAS23" s="10"/>
      <c r="AAT23" s="10"/>
      <c r="AAU23" s="10"/>
      <c r="AAV23" s="10"/>
      <c r="AAW23" s="10"/>
      <c r="AAX23" s="10"/>
      <c r="AAY23" s="10"/>
      <c r="AAZ23" s="10"/>
      <c r="ABA23" s="10"/>
      <c r="ABB23" s="10"/>
      <c r="ABC23" s="10"/>
      <c r="ABD23" s="10"/>
      <c r="ABE23" s="10"/>
      <c r="ABF23" s="10"/>
      <c r="ABG23" s="10"/>
      <c r="ABH23" s="10"/>
      <c r="ABI23" s="10"/>
      <c r="ABJ23" s="10"/>
      <c r="ABK23" s="10"/>
      <c r="ABL23" s="10"/>
      <c r="ABM23" s="10"/>
      <c r="ABN23" s="10"/>
      <c r="ABO23" s="17"/>
    </row>
    <row r="24" spans="1:743" s="11" customFormat="1" ht="8.1" customHeight="1">
      <c r="A24" s="105" t="s">
        <v>10</v>
      </c>
      <c r="B24" s="87"/>
      <c r="C24" s="101" t="s">
        <v>25</v>
      </c>
      <c r="D24" s="106">
        <v>43234</v>
      </c>
      <c r="E24" s="107">
        <v>120</v>
      </c>
      <c r="F24" s="108">
        <f>IF(C24="","",IF($D$4="OUI",WORKDAY(D24,IF(WEEKDAY(D24,2)&gt;=6,E24,E24-1)),D24+E24-1))</f>
        <v>43399</v>
      </c>
      <c r="G24" s="62"/>
      <c r="H24" s="33"/>
      <c r="I24" s="35"/>
      <c r="J24" s="73"/>
      <c r="K24" s="22"/>
      <c r="L24" s="80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8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9"/>
      <c r="JT24" s="9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9"/>
      <c r="KY24" s="9"/>
      <c r="KZ24" s="9"/>
      <c r="LA24" s="9"/>
      <c r="LB24" s="9"/>
      <c r="LC24" s="9"/>
      <c r="LD24" s="9"/>
      <c r="LE24" s="9"/>
      <c r="LF24" s="9"/>
      <c r="LG24" s="9"/>
      <c r="LH24" s="9"/>
      <c r="LI24" s="9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9"/>
      <c r="MC24" s="9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9"/>
      <c r="NB24" s="9"/>
      <c r="NC24" s="9"/>
      <c r="ND24" s="9"/>
      <c r="NE24" s="9"/>
      <c r="NF24" s="9"/>
      <c r="NG24" s="9"/>
      <c r="NH24" s="9"/>
      <c r="NI24" s="9"/>
      <c r="NJ24" s="9"/>
      <c r="NK24" s="9"/>
      <c r="NL24" s="9"/>
      <c r="NM24" s="9"/>
      <c r="NN24" s="9"/>
      <c r="NO24" s="9"/>
      <c r="NP24" s="9"/>
      <c r="NQ24" s="9"/>
      <c r="NR24" s="9"/>
      <c r="NS24" s="9"/>
      <c r="NT24" s="9"/>
      <c r="NU24" s="9"/>
      <c r="NV24" s="9"/>
      <c r="NW24" s="9"/>
      <c r="NX24" s="9"/>
      <c r="NY24" s="9"/>
      <c r="NZ24" s="9"/>
      <c r="OA24" s="9"/>
      <c r="OB24" s="9"/>
      <c r="OC24" s="9"/>
      <c r="OD24" s="9"/>
      <c r="OE24" s="9"/>
      <c r="OF24" s="9"/>
      <c r="OG24" s="9"/>
      <c r="OH24" s="9"/>
      <c r="OI24" s="9"/>
      <c r="OJ24" s="9"/>
      <c r="OK24" s="9"/>
      <c r="OL24" s="9"/>
      <c r="OM24" s="9"/>
      <c r="ON24" s="9"/>
      <c r="OO24" s="9"/>
      <c r="OP24" s="9"/>
      <c r="OQ24" s="9"/>
      <c r="OR24" s="9"/>
      <c r="OS24" s="9"/>
      <c r="OT24" s="9"/>
      <c r="OU24" s="9"/>
      <c r="OV24" s="9"/>
      <c r="OW24" s="9"/>
      <c r="OX24" s="9"/>
      <c r="OY24" s="9"/>
      <c r="OZ24" s="9"/>
      <c r="PA24" s="9"/>
      <c r="PB24" s="9"/>
      <c r="PC24" s="9"/>
      <c r="PD24" s="9"/>
      <c r="PE24" s="9"/>
      <c r="PF24" s="9"/>
      <c r="PG24" s="9"/>
      <c r="PH24" s="9"/>
      <c r="PI24" s="9"/>
      <c r="PJ24" s="9"/>
      <c r="PK24" s="9"/>
      <c r="PL24" s="9"/>
      <c r="PM24" s="9"/>
      <c r="PN24" s="9"/>
      <c r="PO24" s="9"/>
      <c r="PP24" s="9"/>
      <c r="PQ24" s="9"/>
      <c r="PR24" s="9"/>
      <c r="PS24" s="9"/>
      <c r="PT24" s="9"/>
      <c r="PU24" s="9"/>
      <c r="PV24" s="9"/>
      <c r="PW24" s="9"/>
      <c r="PX24" s="9"/>
      <c r="PY24" s="9"/>
      <c r="PZ24" s="9"/>
      <c r="QA24" s="9"/>
      <c r="QB24" s="9"/>
      <c r="QC24" s="9"/>
      <c r="QD24" s="9"/>
      <c r="QE24" s="9"/>
      <c r="QF24" s="9"/>
      <c r="QG24" s="9"/>
      <c r="QH24" s="9"/>
      <c r="QI24" s="9"/>
      <c r="QJ24" s="9"/>
      <c r="QK24" s="9"/>
      <c r="QL24" s="9"/>
      <c r="QM24" s="9"/>
      <c r="QN24" s="9"/>
      <c r="QO24" s="9"/>
      <c r="QP24" s="9"/>
      <c r="QQ24" s="9"/>
      <c r="QR24" s="9"/>
      <c r="QS24" s="9"/>
      <c r="QT24" s="9"/>
      <c r="QU24" s="9"/>
      <c r="QV24" s="9"/>
      <c r="QW24" s="9"/>
      <c r="QX24" s="9"/>
      <c r="QY24" s="9"/>
      <c r="QZ24" s="9"/>
      <c r="RA24" s="9"/>
      <c r="RB24" s="9"/>
      <c r="RC24" s="9"/>
      <c r="RD24" s="9"/>
      <c r="RE24" s="9"/>
      <c r="RF24" s="9"/>
      <c r="RG24" s="9"/>
      <c r="RH24" s="9"/>
      <c r="RI24" s="9"/>
      <c r="RJ24" s="9"/>
      <c r="RK24" s="9"/>
      <c r="RL24" s="9"/>
      <c r="RM24" s="9"/>
      <c r="RN24" s="9"/>
      <c r="RO24" s="9"/>
      <c r="RP24" s="9"/>
      <c r="RQ24" s="9"/>
      <c r="RR24" s="9"/>
      <c r="RS24" s="9"/>
      <c r="RT24" s="9"/>
      <c r="RU24" s="9"/>
      <c r="RV24" s="9"/>
      <c r="RW24" s="9"/>
      <c r="RX24" s="9"/>
      <c r="RY24" s="9"/>
      <c r="RZ24" s="9"/>
      <c r="SA24" s="9"/>
      <c r="SB24" s="9"/>
      <c r="SC24" s="9"/>
      <c r="SD24" s="9"/>
      <c r="SE24" s="9"/>
      <c r="SF24" s="9"/>
      <c r="SG24" s="9"/>
      <c r="SH24" s="9"/>
      <c r="SI24" s="9"/>
      <c r="SJ24" s="9"/>
      <c r="SK24" s="9"/>
      <c r="SL24" s="9"/>
      <c r="SM24" s="9"/>
      <c r="SN24" s="9"/>
      <c r="SO24" s="9"/>
      <c r="SP24" s="9"/>
      <c r="SQ24" s="9"/>
      <c r="SR24" s="9"/>
      <c r="SS24" s="9"/>
      <c r="ST24" s="9"/>
      <c r="SU24" s="9"/>
      <c r="SV24" s="9"/>
      <c r="SW24" s="9"/>
      <c r="SX24" s="9"/>
      <c r="SY24" s="9"/>
      <c r="SZ24" s="9"/>
      <c r="TA24" s="9"/>
      <c r="TB24" s="9"/>
      <c r="TC24" s="9"/>
      <c r="TD24" s="9"/>
      <c r="TE24" s="9"/>
      <c r="TF24" s="9"/>
      <c r="TG24" s="9"/>
      <c r="TH24" s="9"/>
      <c r="TI24" s="9"/>
      <c r="TJ24" s="9"/>
      <c r="TK24" s="9"/>
      <c r="TL24" s="10"/>
      <c r="TM24" s="10"/>
      <c r="TN24" s="10"/>
      <c r="TO24" s="10"/>
      <c r="TP24" s="10"/>
      <c r="TQ24" s="10"/>
      <c r="TR24" s="10"/>
      <c r="TS24" s="10"/>
      <c r="TT24" s="10"/>
      <c r="TU24" s="10"/>
      <c r="TV24" s="10"/>
      <c r="TW24" s="10"/>
      <c r="TX24" s="10"/>
      <c r="TY24" s="10"/>
      <c r="TZ24" s="10"/>
      <c r="UA24" s="10"/>
      <c r="UB24" s="10"/>
      <c r="UC24" s="10"/>
      <c r="UD24" s="10"/>
      <c r="UE24" s="10"/>
      <c r="UF24" s="10"/>
      <c r="UG24" s="10"/>
      <c r="UH24" s="10"/>
      <c r="UI24" s="10"/>
      <c r="UJ24" s="10"/>
      <c r="UK24" s="10"/>
      <c r="UL24" s="10"/>
      <c r="UM24" s="10"/>
      <c r="UN24" s="10"/>
      <c r="UO24" s="10"/>
      <c r="UP24" s="10"/>
      <c r="UQ24" s="10"/>
      <c r="UR24" s="10"/>
      <c r="US24" s="10"/>
      <c r="UT24" s="10"/>
      <c r="UU24" s="10"/>
      <c r="UV24" s="10"/>
      <c r="UW24" s="10"/>
      <c r="UX24" s="10"/>
      <c r="UY24" s="10"/>
      <c r="UZ24" s="10"/>
      <c r="VA24" s="10"/>
      <c r="VB24" s="10"/>
      <c r="VC24" s="10"/>
      <c r="VD24" s="10"/>
      <c r="VE24" s="10"/>
      <c r="VF24" s="10"/>
      <c r="VG24" s="10"/>
      <c r="VH24" s="10"/>
      <c r="VI24" s="10"/>
      <c r="VJ24" s="10"/>
      <c r="VK24" s="10"/>
      <c r="VL24" s="10"/>
      <c r="VM24" s="10"/>
      <c r="VN24" s="10"/>
      <c r="VO24" s="10"/>
      <c r="VP24" s="10"/>
      <c r="VQ24" s="10"/>
      <c r="VR24" s="10"/>
      <c r="VS24" s="10"/>
      <c r="VT24" s="10"/>
      <c r="VU24" s="10"/>
      <c r="VV24" s="10"/>
      <c r="VW24" s="10"/>
      <c r="VX24" s="10"/>
      <c r="VY24" s="10"/>
      <c r="VZ24" s="10"/>
      <c r="WA24" s="10"/>
      <c r="WB24" s="10"/>
      <c r="WC24" s="10"/>
      <c r="WD24" s="10"/>
      <c r="WE24" s="10"/>
      <c r="WF24" s="10"/>
      <c r="WG24" s="10"/>
      <c r="WH24" s="10"/>
      <c r="WI24" s="10"/>
      <c r="WJ24" s="10"/>
      <c r="WK24" s="10"/>
      <c r="WL24" s="10"/>
      <c r="WM24" s="10"/>
      <c r="WN24" s="10"/>
      <c r="WO24" s="10"/>
      <c r="WP24" s="10"/>
      <c r="WQ24" s="10"/>
      <c r="WR24" s="10"/>
      <c r="WS24" s="10"/>
      <c r="WT24" s="10"/>
      <c r="WU24" s="10"/>
      <c r="WV24" s="10"/>
      <c r="WW24" s="10"/>
      <c r="WX24" s="10"/>
      <c r="WY24" s="10"/>
      <c r="WZ24" s="10"/>
      <c r="XA24" s="10"/>
      <c r="XB24" s="10"/>
      <c r="XC24" s="10"/>
      <c r="XD24" s="10"/>
      <c r="XE24" s="10"/>
      <c r="XF24" s="10"/>
      <c r="XG24" s="10"/>
      <c r="XH24" s="10"/>
      <c r="XI24" s="10"/>
      <c r="XJ24" s="10"/>
      <c r="XK24" s="10"/>
      <c r="XL24" s="10"/>
      <c r="XM24" s="10"/>
      <c r="XN24" s="10"/>
      <c r="XO24" s="10"/>
      <c r="XP24" s="10"/>
      <c r="XQ24" s="10"/>
      <c r="XR24" s="10"/>
      <c r="XS24" s="10"/>
      <c r="XT24" s="10"/>
      <c r="XU24" s="10"/>
      <c r="XV24" s="10"/>
      <c r="XW24" s="10"/>
      <c r="XX24" s="10"/>
      <c r="XY24" s="10"/>
      <c r="XZ24" s="10"/>
      <c r="YA24" s="10"/>
      <c r="YB24" s="10"/>
      <c r="YC24" s="10"/>
      <c r="YD24" s="10"/>
      <c r="YE24" s="10"/>
      <c r="YF24" s="10"/>
      <c r="YG24" s="10"/>
      <c r="YH24" s="10"/>
      <c r="YI24" s="10"/>
      <c r="YJ24" s="10"/>
      <c r="YK24" s="10"/>
      <c r="YL24" s="10"/>
      <c r="YM24" s="10"/>
      <c r="YN24" s="10"/>
      <c r="YO24" s="10"/>
      <c r="YP24" s="10"/>
      <c r="YQ24" s="10"/>
      <c r="YR24" s="10"/>
      <c r="YS24" s="10"/>
      <c r="YT24" s="10"/>
      <c r="YU24" s="10"/>
      <c r="YV24" s="10"/>
      <c r="YW24" s="10"/>
      <c r="YX24" s="10"/>
      <c r="YY24" s="10"/>
      <c r="YZ24" s="10"/>
      <c r="ZA24" s="10"/>
      <c r="ZB24" s="10"/>
      <c r="ZC24" s="10"/>
      <c r="ZD24" s="10"/>
      <c r="ZE24" s="10"/>
      <c r="ZF24" s="10"/>
      <c r="ZG24" s="10"/>
      <c r="ZH24" s="10"/>
      <c r="ZI24" s="10"/>
      <c r="ZJ24" s="10"/>
      <c r="ZK24" s="10"/>
      <c r="ZL24" s="10"/>
      <c r="ZM24" s="10"/>
      <c r="ZN24" s="10"/>
      <c r="ZO24" s="10"/>
      <c r="ZP24" s="10"/>
      <c r="ZQ24" s="10"/>
      <c r="ZR24" s="10"/>
      <c r="ZS24" s="10"/>
      <c r="ZT24" s="10"/>
      <c r="ZU24" s="10"/>
      <c r="ZV24" s="10"/>
      <c r="ZW24" s="10"/>
      <c r="ZX24" s="10"/>
      <c r="ZY24" s="10"/>
      <c r="ZZ24" s="10"/>
      <c r="AAA24" s="10"/>
      <c r="AAB24" s="10"/>
      <c r="AAC24" s="10"/>
      <c r="AAD24" s="10"/>
      <c r="AAE24" s="10"/>
      <c r="AAF24" s="10"/>
      <c r="AAG24" s="10"/>
      <c r="AAH24" s="10"/>
      <c r="AAI24" s="10"/>
      <c r="AAJ24" s="10"/>
      <c r="AAK24" s="10"/>
      <c r="AAL24" s="10"/>
      <c r="AAM24" s="10"/>
      <c r="AAN24" s="10"/>
      <c r="AAO24" s="10"/>
      <c r="AAP24" s="10"/>
      <c r="AAQ24" s="10"/>
      <c r="AAR24" s="10"/>
      <c r="AAS24" s="10"/>
      <c r="AAT24" s="10"/>
      <c r="AAU24" s="10"/>
      <c r="AAV24" s="10"/>
      <c r="AAW24" s="10"/>
      <c r="AAX24" s="10"/>
      <c r="AAY24" s="10"/>
      <c r="AAZ24" s="10"/>
      <c r="ABA24" s="10"/>
      <c r="ABB24" s="10"/>
      <c r="ABC24" s="10"/>
      <c r="ABD24" s="10"/>
      <c r="ABE24" s="10"/>
      <c r="ABF24" s="10"/>
      <c r="ABG24" s="10"/>
      <c r="ABH24" s="10"/>
      <c r="ABI24" s="10"/>
      <c r="ABJ24" s="10"/>
      <c r="ABK24" s="10"/>
      <c r="ABL24" s="10"/>
      <c r="ABM24" s="10"/>
      <c r="ABN24" s="10"/>
      <c r="ABO24" s="17"/>
    </row>
    <row r="25" spans="1:743" ht="15.75">
      <c r="A25" s="105"/>
      <c r="B25" s="89"/>
      <c r="C25" s="101"/>
      <c r="D25" s="106"/>
      <c r="E25" s="107"/>
      <c r="F25" s="108"/>
      <c r="G25" s="63"/>
      <c r="H25" s="38">
        <v>51639.18</v>
      </c>
      <c r="I25" s="37"/>
      <c r="J25" s="73">
        <v>0</v>
      </c>
      <c r="K25" s="23"/>
      <c r="L25" s="80">
        <f>D24+J25*(F24-D24)</f>
        <v>43234</v>
      </c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  <c r="ABF25" s="8"/>
      <c r="ABG25" s="8"/>
      <c r="ABH25" s="8"/>
      <c r="ABI25" s="8"/>
      <c r="ABJ25" s="8"/>
      <c r="ABK25" s="8"/>
      <c r="ABL25" s="8"/>
      <c r="ABM25" s="8"/>
      <c r="ABN25" s="8"/>
      <c r="ABO25" s="18"/>
    </row>
    <row r="26" spans="1:743" s="11" customFormat="1" ht="8.1" customHeight="1">
      <c r="A26" s="105"/>
      <c r="B26" s="87"/>
      <c r="C26" s="101"/>
      <c r="D26" s="106"/>
      <c r="E26" s="107"/>
      <c r="F26" s="108"/>
      <c r="G26" s="62"/>
      <c r="H26" s="33"/>
      <c r="I26" s="35"/>
      <c r="J26" s="73"/>
      <c r="K26" s="22"/>
      <c r="L26" s="80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8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  <c r="NB26" s="9"/>
      <c r="NC26" s="9"/>
      <c r="ND26" s="9"/>
      <c r="NE26" s="9"/>
      <c r="NF26" s="9"/>
      <c r="NG26" s="9"/>
      <c r="NH26" s="9"/>
      <c r="NI26" s="9"/>
      <c r="NJ26" s="9"/>
      <c r="NK26" s="9"/>
      <c r="NL26" s="9"/>
      <c r="NM26" s="9"/>
      <c r="NN26" s="9"/>
      <c r="NO26" s="9"/>
      <c r="NP26" s="9"/>
      <c r="NQ26" s="9"/>
      <c r="NR26" s="9"/>
      <c r="NS26" s="9"/>
      <c r="NT26" s="9"/>
      <c r="NU26" s="9"/>
      <c r="NV26" s="9"/>
      <c r="NW26" s="9"/>
      <c r="NX26" s="9"/>
      <c r="NY26" s="9"/>
      <c r="NZ26" s="9"/>
      <c r="OA26" s="9"/>
      <c r="OB26" s="9"/>
      <c r="OC26" s="9"/>
      <c r="OD26" s="9"/>
      <c r="OE26" s="9"/>
      <c r="OF26" s="9"/>
      <c r="OG26" s="9"/>
      <c r="OH26" s="9"/>
      <c r="OI26" s="9"/>
      <c r="OJ26" s="9"/>
      <c r="OK26" s="9"/>
      <c r="OL26" s="9"/>
      <c r="OM26" s="9"/>
      <c r="ON26" s="9"/>
      <c r="OO26" s="9"/>
      <c r="OP26" s="9"/>
      <c r="OQ26" s="9"/>
      <c r="OR26" s="9"/>
      <c r="OS26" s="9"/>
      <c r="OT26" s="9"/>
      <c r="OU26" s="9"/>
      <c r="OV26" s="9"/>
      <c r="OW26" s="9"/>
      <c r="OX26" s="9"/>
      <c r="OY26" s="9"/>
      <c r="OZ26" s="9"/>
      <c r="PA26" s="9"/>
      <c r="PB26" s="9"/>
      <c r="PC26" s="9"/>
      <c r="PD26" s="9"/>
      <c r="PE26" s="9"/>
      <c r="PF26" s="9"/>
      <c r="PG26" s="9"/>
      <c r="PH26" s="9"/>
      <c r="PI26" s="9"/>
      <c r="PJ26" s="9"/>
      <c r="PK26" s="9"/>
      <c r="PL26" s="9"/>
      <c r="PM26" s="9"/>
      <c r="PN26" s="9"/>
      <c r="PO26" s="9"/>
      <c r="PP26" s="9"/>
      <c r="PQ26" s="9"/>
      <c r="PR26" s="9"/>
      <c r="PS26" s="9"/>
      <c r="PT26" s="9"/>
      <c r="PU26" s="9"/>
      <c r="PV26" s="9"/>
      <c r="PW26" s="9"/>
      <c r="PX26" s="9"/>
      <c r="PY26" s="9"/>
      <c r="PZ26" s="9"/>
      <c r="QA26" s="9"/>
      <c r="QB26" s="9"/>
      <c r="QC26" s="9"/>
      <c r="QD26" s="9"/>
      <c r="QE26" s="9"/>
      <c r="QF26" s="9"/>
      <c r="QG26" s="9"/>
      <c r="QH26" s="9"/>
      <c r="QI26" s="9"/>
      <c r="QJ26" s="9"/>
      <c r="QK26" s="9"/>
      <c r="QL26" s="9"/>
      <c r="QM26" s="9"/>
      <c r="QN26" s="9"/>
      <c r="QO26" s="9"/>
      <c r="QP26" s="9"/>
      <c r="QQ26" s="9"/>
      <c r="QR26" s="9"/>
      <c r="QS26" s="9"/>
      <c r="QT26" s="9"/>
      <c r="QU26" s="9"/>
      <c r="QV26" s="9"/>
      <c r="QW26" s="9"/>
      <c r="QX26" s="9"/>
      <c r="QY26" s="9"/>
      <c r="QZ26" s="9"/>
      <c r="RA26" s="9"/>
      <c r="RB26" s="9"/>
      <c r="RC26" s="9"/>
      <c r="RD26" s="9"/>
      <c r="RE26" s="9"/>
      <c r="RF26" s="9"/>
      <c r="RG26" s="9"/>
      <c r="RH26" s="9"/>
      <c r="RI26" s="9"/>
      <c r="RJ26" s="9"/>
      <c r="RK26" s="9"/>
      <c r="RL26" s="9"/>
      <c r="RM26" s="9"/>
      <c r="RN26" s="9"/>
      <c r="RO26" s="9"/>
      <c r="RP26" s="9"/>
      <c r="RQ26" s="9"/>
      <c r="RR26" s="9"/>
      <c r="RS26" s="9"/>
      <c r="RT26" s="9"/>
      <c r="RU26" s="9"/>
      <c r="RV26" s="9"/>
      <c r="RW26" s="9"/>
      <c r="RX26" s="9"/>
      <c r="RY26" s="9"/>
      <c r="RZ26" s="9"/>
      <c r="SA26" s="9"/>
      <c r="SB26" s="9"/>
      <c r="SC26" s="9"/>
      <c r="SD26" s="9"/>
      <c r="SE26" s="9"/>
      <c r="SF26" s="9"/>
      <c r="SG26" s="9"/>
      <c r="SH26" s="9"/>
      <c r="SI26" s="9"/>
      <c r="SJ26" s="9"/>
      <c r="SK26" s="9"/>
      <c r="SL26" s="9"/>
      <c r="SM26" s="9"/>
      <c r="SN26" s="9"/>
      <c r="SO26" s="9"/>
      <c r="SP26" s="9"/>
      <c r="SQ26" s="9"/>
      <c r="SR26" s="9"/>
      <c r="SS26" s="9"/>
      <c r="ST26" s="9"/>
      <c r="SU26" s="9"/>
      <c r="SV26" s="9"/>
      <c r="SW26" s="9"/>
      <c r="SX26" s="9"/>
      <c r="SY26" s="9"/>
      <c r="SZ26" s="9"/>
      <c r="TA26" s="9"/>
      <c r="TB26" s="9"/>
      <c r="TC26" s="9"/>
      <c r="TD26" s="9"/>
      <c r="TE26" s="9"/>
      <c r="TF26" s="9"/>
      <c r="TG26" s="9"/>
      <c r="TH26" s="9"/>
      <c r="TI26" s="9"/>
      <c r="TJ26" s="9"/>
      <c r="TK26" s="9"/>
      <c r="TL26" s="10"/>
      <c r="TM26" s="10"/>
      <c r="TN26" s="10"/>
      <c r="TO26" s="10"/>
      <c r="TP26" s="10"/>
      <c r="TQ26" s="10"/>
      <c r="TR26" s="10"/>
      <c r="TS26" s="10"/>
      <c r="TT26" s="10"/>
      <c r="TU26" s="10"/>
      <c r="TV26" s="10"/>
      <c r="TW26" s="10"/>
      <c r="TX26" s="10"/>
      <c r="TY26" s="10"/>
      <c r="TZ26" s="10"/>
      <c r="UA26" s="10"/>
      <c r="UB26" s="10"/>
      <c r="UC26" s="10"/>
      <c r="UD26" s="10"/>
      <c r="UE26" s="10"/>
      <c r="UF26" s="10"/>
      <c r="UG26" s="10"/>
      <c r="UH26" s="10"/>
      <c r="UI26" s="10"/>
      <c r="UJ26" s="10"/>
      <c r="UK26" s="10"/>
      <c r="UL26" s="10"/>
      <c r="UM26" s="10"/>
      <c r="UN26" s="10"/>
      <c r="UO26" s="10"/>
      <c r="UP26" s="10"/>
      <c r="UQ26" s="10"/>
      <c r="UR26" s="10"/>
      <c r="US26" s="10"/>
      <c r="UT26" s="10"/>
      <c r="UU26" s="10"/>
      <c r="UV26" s="10"/>
      <c r="UW26" s="10"/>
      <c r="UX26" s="10"/>
      <c r="UY26" s="10"/>
      <c r="UZ26" s="10"/>
      <c r="VA26" s="10"/>
      <c r="VB26" s="10"/>
      <c r="VC26" s="10"/>
      <c r="VD26" s="10"/>
      <c r="VE26" s="10"/>
      <c r="VF26" s="10"/>
      <c r="VG26" s="10"/>
      <c r="VH26" s="10"/>
      <c r="VI26" s="10"/>
      <c r="VJ26" s="10"/>
      <c r="VK26" s="10"/>
      <c r="VL26" s="10"/>
      <c r="VM26" s="10"/>
      <c r="VN26" s="10"/>
      <c r="VO26" s="10"/>
      <c r="VP26" s="10"/>
      <c r="VQ26" s="10"/>
      <c r="VR26" s="10"/>
      <c r="VS26" s="10"/>
      <c r="VT26" s="10"/>
      <c r="VU26" s="10"/>
      <c r="VV26" s="10"/>
      <c r="VW26" s="10"/>
      <c r="VX26" s="10"/>
      <c r="VY26" s="10"/>
      <c r="VZ26" s="10"/>
      <c r="WA26" s="10"/>
      <c r="WB26" s="10"/>
      <c r="WC26" s="10"/>
      <c r="WD26" s="10"/>
      <c r="WE26" s="10"/>
      <c r="WF26" s="10"/>
      <c r="WG26" s="10"/>
      <c r="WH26" s="10"/>
      <c r="WI26" s="10"/>
      <c r="WJ26" s="10"/>
      <c r="WK26" s="10"/>
      <c r="WL26" s="10"/>
      <c r="WM26" s="10"/>
      <c r="WN26" s="10"/>
      <c r="WO26" s="10"/>
      <c r="WP26" s="10"/>
      <c r="WQ26" s="10"/>
      <c r="WR26" s="10"/>
      <c r="WS26" s="10"/>
      <c r="WT26" s="10"/>
      <c r="WU26" s="10"/>
      <c r="WV26" s="10"/>
      <c r="WW26" s="10"/>
      <c r="WX26" s="10"/>
      <c r="WY26" s="10"/>
      <c r="WZ26" s="10"/>
      <c r="XA26" s="10"/>
      <c r="XB26" s="10"/>
      <c r="XC26" s="10"/>
      <c r="XD26" s="10"/>
      <c r="XE26" s="10"/>
      <c r="XF26" s="10"/>
      <c r="XG26" s="10"/>
      <c r="XH26" s="10"/>
      <c r="XI26" s="10"/>
      <c r="XJ26" s="10"/>
      <c r="XK26" s="10"/>
      <c r="XL26" s="10"/>
      <c r="XM26" s="10"/>
      <c r="XN26" s="10"/>
      <c r="XO26" s="10"/>
      <c r="XP26" s="10"/>
      <c r="XQ26" s="10"/>
      <c r="XR26" s="10"/>
      <c r="XS26" s="10"/>
      <c r="XT26" s="10"/>
      <c r="XU26" s="10"/>
      <c r="XV26" s="10"/>
      <c r="XW26" s="10"/>
      <c r="XX26" s="10"/>
      <c r="XY26" s="10"/>
      <c r="XZ26" s="10"/>
      <c r="YA26" s="10"/>
      <c r="YB26" s="10"/>
      <c r="YC26" s="10"/>
      <c r="YD26" s="10"/>
      <c r="YE26" s="10"/>
      <c r="YF26" s="10"/>
      <c r="YG26" s="10"/>
      <c r="YH26" s="10"/>
      <c r="YI26" s="10"/>
      <c r="YJ26" s="10"/>
      <c r="YK26" s="10"/>
      <c r="YL26" s="10"/>
      <c r="YM26" s="10"/>
      <c r="YN26" s="10"/>
      <c r="YO26" s="10"/>
      <c r="YP26" s="10"/>
      <c r="YQ26" s="10"/>
      <c r="YR26" s="10"/>
      <c r="YS26" s="10"/>
      <c r="YT26" s="10"/>
      <c r="YU26" s="10"/>
      <c r="YV26" s="10"/>
      <c r="YW26" s="10"/>
      <c r="YX26" s="10"/>
      <c r="YY26" s="10"/>
      <c r="YZ26" s="10"/>
      <c r="ZA26" s="10"/>
      <c r="ZB26" s="10"/>
      <c r="ZC26" s="10"/>
      <c r="ZD26" s="10"/>
      <c r="ZE26" s="10"/>
      <c r="ZF26" s="10"/>
      <c r="ZG26" s="10"/>
      <c r="ZH26" s="10"/>
      <c r="ZI26" s="10"/>
      <c r="ZJ26" s="10"/>
      <c r="ZK26" s="10"/>
      <c r="ZL26" s="10"/>
      <c r="ZM26" s="10"/>
      <c r="ZN26" s="10"/>
      <c r="ZO26" s="10"/>
      <c r="ZP26" s="10"/>
      <c r="ZQ26" s="10"/>
      <c r="ZR26" s="10"/>
      <c r="ZS26" s="10"/>
      <c r="ZT26" s="10"/>
      <c r="ZU26" s="10"/>
      <c r="ZV26" s="10"/>
      <c r="ZW26" s="10"/>
      <c r="ZX26" s="10"/>
      <c r="ZY26" s="10"/>
      <c r="ZZ26" s="10"/>
      <c r="AAA26" s="10"/>
      <c r="AAB26" s="10"/>
      <c r="AAC26" s="10"/>
      <c r="AAD26" s="10"/>
      <c r="AAE26" s="10"/>
      <c r="AAF26" s="10"/>
      <c r="AAG26" s="10"/>
      <c r="AAH26" s="10"/>
      <c r="AAI26" s="10"/>
      <c r="AAJ26" s="10"/>
      <c r="AAK26" s="10"/>
      <c r="AAL26" s="10"/>
      <c r="AAM26" s="10"/>
      <c r="AAN26" s="10"/>
      <c r="AAO26" s="10"/>
      <c r="AAP26" s="10"/>
      <c r="AAQ26" s="10"/>
      <c r="AAR26" s="10"/>
      <c r="AAS26" s="10"/>
      <c r="AAT26" s="10"/>
      <c r="AAU26" s="10"/>
      <c r="AAV26" s="10"/>
      <c r="AAW26" s="10"/>
      <c r="AAX26" s="10"/>
      <c r="AAY26" s="10"/>
      <c r="AAZ26" s="10"/>
      <c r="ABA26" s="10"/>
      <c r="ABB26" s="10"/>
      <c r="ABC26" s="10"/>
      <c r="ABD26" s="10"/>
      <c r="ABE26" s="10"/>
      <c r="ABF26" s="10"/>
      <c r="ABG26" s="10"/>
      <c r="ABH26" s="10"/>
      <c r="ABI26" s="10"/>
      <c r="ABJ26" s="10"/>
      <c r="ABK26" s="10"/>
      <c r="ABL26" s="10"/>
      <c r="ABM26" s="10"/>
      <c r="ABN26" s="10"/>
      <c r="ABO26" s="17"/>
    </row>
    <row r="27" spans="1:743" s="11" customFormat="1" ht="8.1" customHeight="1">
      <c r="A27" s="100" t="s">
        <v>24</v>
      </c>
      <c r="B27" s="86"/>
      <c r="C27" s="101" t="s">
        <v>19</v>
      </c>
      <c r="D27" s="102">
        <v>43112</v>
      </c>
      <c r="E27" s="103">
        <v>66</v>
      </c>
      <c r="F27" s="104">
        <f>IF(C27="","",IF($D$4="OUI",WORKDAY(D27,IF(WEEKDAY(D27,2)&gt;=6,E27,E27-1)),D27+E27-1))</f>
        <v>43203</v>
      </c>
      <c r="G27" s="62"/>
      <c r="H27" s="33"/>
      <c r="I27" s="35"/>
      <c r="J27" s="73"/>
      <c r="K27" s="22"/>
      <c r="L27" s="80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8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  <c r="NC27" s="9"/>
      <c r="ND27" s="9"/>
      <c r="NE27" s="9"/>
      <c r="NF27" s="9"/>
      <c r="NG27" s="9"/>
      <c r="NH27" s="9"/>
      <c r="NI27" s="9"/>
      <c r="NJ27" s="9"/>
      <c r="NK27" s="9"/>
      <c r="NL27" s="9"/>
      <c r="NM27" s="9"/>
      <c r="NN27" s="9"/>
      <c r="NO27" s="9"/>
      <c r="NP27" s="9"/>
      <c r="NQ27" s="9"/>
      <c r="NR27" s="9"/>
      <c r="NS27" s="9"/>
      <c r="NT27" s="9"/>
      <c r="NU27" s="9"/>
      <c r="NV27" s="9"/>
      <c r="NW27" s="9"/>
      <c r="NX27" s="9"/>
      <c r="NY27" s="9"/>
      <c r="NZ27" s="9"/>
      <c r="OA27" s="9"/>
      <c r="OB27" s="9"/>
      <c r="OC27" s="9"/>
      <c r="OD27" s="9"/>
      <c r="OE27" s="9"/>
      <c r="OF27" s="9"/>
      <c r="OG27" s="9"/>
      <c r="OH27" s="9"/>
      <c r="OI27" s="9"/>
      <c r="OJ27" s="9"/>
      <c r="OK27" s="9"/>
      <c r="OL27" s="9"/>
      <c r="OM27" s="9"/>
      <c r="ON27" s="9"/>
      <c r="OO27" s="9"/>
      <c r="OP27" s="9"/>
      <c r="OQ27" s="9"/>
      <c r="OR27" s="9"/>
      <c r="OS27" s="9"/>
      <c r="OT27" s="9"/>
      <c r="OU27" s="9"/>
      <c r="OV27" s="9"/>
      <c r="OW27" s="9"/>
      <c r="OX27" s="9"/>
      <c r="OY27" s="9"/>
      <c r="OZ27" s="9"/>
      <c r="PA27" s="9"/>
      <c r="PB27" s="9"/>
      <c r="PC27" s="9"/>
      <c r="PD27" s="9"/>
      <c r="PE27" s="9"/>
      <c r="PF27" s="9"/>
      <c r="PG27" s="9"/>
      <c r="PH27" s="9"/>
      <c r="PI27" s="9"/>
      <c r="PJ27" s="9"/>
      <c r="PK27" s="9"/>
      <c r="PL27" s="9"/>
      <c r="PM27" s="9"/>
      <c r="PN27" s="9"/>
      <c r="PO27" s="9"/>
      <c r="PP27" s="9"/>
      <c r="PQ27" s="9"/>
      <c r="PR27" s="9"/>
      <c r="PS27" s="9"/>
      <c r="PT27" s="9"/>
      <c r="PU27" s="9"/>
      <c r="PV27" s="9"/>
      <c r="PW27" s="9"/>
      <c r="PX27" s="9"/>
      <c r="PY27" s="9"/>
      <c r="PZ27" s="9"/>
      <c r="QA27" s="9"/>
      <c r="QB27" s="9"/>
      <c r="QC27" s="9"/>
      <c r="QD27" s="9"/>
      <c r="QE27" s="9"/>
      <c r="QF27" s="9"/>
      <c r="QG27" s="9"/>
      <c r="QH27" s="9"/>
      <c r="QI27" s="9"/>
      <c r="QJ27" s="9"/>
      <c r="QK27" s="9"/>
      <c r="QL27" s="9"/>
      <c r="QM27" s="9"/>
      <c r="QN27" s="9"/>
      <c r="QO27" s="9"/>
      <c r="QP27" s="9"/>
      <c r="QQ27" s="9"/>
      <c r="QR27" s="9"/>
      <c r="QS27" s="9"/>
      <c r="QT27" s="9"/>
      <c r="QU27" s="9"/>
      <c r="QV27" s="9"/>
      <c r="QW27" s="9"/>
      <c r="QX27" s="9"/>
      <c r="QY27" s="9"/>
      <c r="QZ27" s="9"/>
      <c r="RA27" s="9"/>
      <c r="RB27" s="9"/>
      <c r="RC27" s="9"/>
      <c r="RD27" s="9"/>
      <c r="RE27" s="9"/>
      <c r="RF27" s="9"/>
      <c r="RG27" s="9"/>
      <c r="RH27" s="9"/>
      <c r="RI27" s="9"/>
      <c r="RJ27" s="9"/>
      <c r="RK27" s="9"/>
      <c r="RL27" s="9"/>
      <c r="RM27" s="9"/>
      <c r="RN27" s="9"/>
      <c r="RO27" s="9"/>
      <c r="RP27" s="9"/>
      <c r="RQ27" s="9"/>
      <c r="RR27" s="9"/>
      <c r="RS27" s="9"/>
      <c r="RT27" s="9"/>
      <c r="RU27" s="9"/>
      <c r="RV27" s="9"/>
      <c r="RW27" s="9"/>
      <c r="RX27" s="9"/>
      <c r="RY27" s="9"/>
      <c r="RZ27" s="9"/>
      <c r="SA27" s="9"/>
      <c r="SB27" s="9"/>
      <c r="SC27" s="9"/>
      <c r="SD27" s="9"/>
      <c r="SE27" s="9"/>
      <c r="SF27" s="9"/>
      <c r="SG27" s="9"/>
      <c r="SH27" s="9"/>
      <c r="SI27" s="9"/>
      <c r="SJ27" s="9"/>
      <c r="SK27" s="9"/>
      <c r="SL27" s="9"/>
      <c r="SM27" s="9"/>
      <c r="SN27" s="9"/>
      <c r="SO27" s="9"/>
      <c r="SP27" s="9"/>
      <c r="SQ27" s="9"/>
      <c r="SR27" s="9"/>
      <c r="SS27" s="9"/>
      <c r="ST27" s="9"/>
      <c r="SU27" s="9"/>
      <c r="SV27" s="9"/>
      <c r="SW27" s="9"/>
      <c r="SX27" s="9"/>
      <c r="SY27" s="9"/>
      <c r="SZ27" s="9"/>
      <c r="TA27" s="9"/>
      <c r="TB27" s="9"/>
      <c r="TC27" s="9"/>
      <c r="TD27" s="9"/>
      <c r="TE27" s="9"/>
      <c r="TF27" s="9"/>
      <c r="TG27" s="9"/>
      <c r="TH27" s="9"/>
      <c r="TI27" s="9"/>
      <c r="TJ27" s="9"/>
      <c r="TK27" s="9"/>
      <c r="TL27" s="10"/>
      <c r="TM27" s="10"/>
      <c r="TN27" s="10"/>
      <c r="TO27" s="10"/>
      <c r="TP27" s="10"/>
      <c r="TQ27" s="10"/>
      <c r="TR27" s="10"/>
      <c r="TS27" s="10"/>
      <c r="TT27" s="10"/>
      <c r="TU27" s="10"/>
      <c r="TV27" s="10"/>
      <c r="TW27" s="10"/>
      <c r="TX27" s="10"/>
      <c r="TY27" s="10"/>
      <c r="TZ27" s="10"/>
      <c r="UA27" s="10"/>
      <c r="UB27" s="10"/>
      <c r="UC27" s="10"/>
      <c r="UD27" s="10"/>
      <c r="UE27" s="10"/>
      <c r="UF27" s="10"/>
      <c r="UG27" s="10"/>
      <c r="UH27" s="10"/>
      <c r="UI27" s="10"/>
      <c r="UJ27" s="10"/>
      <c r="UK27" s="10"/>
      <c r="UL27" s="10"/>
      <c r="UM27" s="10"/>
      <c r="UN27" s="10"/>
      <c r="UO27" s="10"/>
      <c r="UP27" s="10"/>
      <c r="UQ27" s="10"/>
      <c r="UR27" s="10"/>
      <c r="US27" s="10"/>
      <c r="UT27" s="10"/>
      <c r="UU27" s="10"/>
      <c r="UV27" s="10"/>
      <c r="UW27" s="10"/>
      <c r="UX27" s="10"/>
      <c r="UY27" s="10"/>
      <c r="UZ27" s="10"/>
      <c r="VA27" s="10"/>
      <c r="VB27" s="10"/>
      <c r="VC27" s="10"/>
      <c r="VD27" s="10"/>
      <c r="VE27" s="10"/>
      <c r="VF27" s="10"/>
      <c r="VG27" s="10"/>
      <c r="VH27" s="10"/>
      <c r="VI27" s="10"/>
      <c r="VJ27" s="10"/>
      <c r="VK27" s="10"/>
      <c r="VL27" s="10"/>
      <c r="VM27" s="10"/>
      <c r="VN27" s="10"/>
      <c r="VO27" s="10"/>
      <c r="VP27" s="10"/>
      <c r="VQ27" s="10"/>
      <c r="VR27" s="10"/>
      <c r="VS27" s="10"/>
      <c r="VT27" s="10"/>
      <c r="VU27" s="10"/>
      <c r="VV27" s="10"/>
      <c r="VW27" s="10"/>
      <c r="VX27" s="10"/>
      <c r="VY27" s="10"/>
      <c r="VZ27" s="10"/>
      <c r="WA27" s="10"/>
      <c r="WB27" s="10"/>
      <c r="WC27" s="10"/>
      <c r="WD27" s="10"/>
      <c r="WE27" s="10"/>
      <c r="WF27" s="10"/>
      <c r="WG27" s="10"/>
      <c r="WH27" s="10"/>
      <c r="WI27" s="10"/>
      <c r="WJ27" s="10"/>
      <c r="WK27" s="10"/>
      <c r="WL27" s="10"/>
      <c r="WM27" s="10"/>
      <c r="WN27" s="10"/>
      <c r="WO27" s="10"/>
      <c r="WP27" s="10"/>
      <c r="WQ27" s="10"/>
      <c r="WR27" s="10"/>
      <c r="WS27" s="10"/>
      <c r="WT27" s="10"/>
      <c r="WU27" s="10"/>
      <c r="WV27" s="10"/>
      <c r="WW27" s="10"/>
      <c r="WX27" s="10"/>
      <c r="WY27" s="10"/>
      <c r="WZ27" s="10"/>
      <c r="XA27" s="10"/>
      <c r="XB27" s="10"/>
      <c r="XC27" s="10"/>
      <c r="XD27" s="10"/>
      <c r="XE27" s="10"/>
      <c r="XF27" s="10"/>
      <c r="XG27" s="10"/>
      <c r="XH27" s="10"/>
      <c r="XI27" s="10"/>
      <c r="XJ27" s="10"/>
      <c r="XK27" s="10"/>
      <c r="XL27" s="10"/>
      <c r="XM27" s="10"/>
      <c r="XN27" s="10"/>
      <c r="XO27" s="10"/>
      <c r="XP27" s="10"/>
      <c r="XQ27" s="10"/>
      <c r="XR27" s="10"/>
      <c r="XS27" s="10"/>
      <c r="XT27" s="10"/>
      <c r="XU27" s="10"/>
      <c r="XV27" s="10"/>
      <c r="XW27" s="10"/>
      <c r="XX27" s="10"/>
      <c r="XY27" s="10"/>
      <c r="XZ27" s="10"/>
      <c r="YA27" s="10"/>
      <c r="YB27" s="10"/>
      <c r="YC27" s="10"/>
      <c r="YD27" s="10"/>
      <c r="YE27" s="10"/>
      <c r="YF27" s="10"/>
      <c r="YG27" s="10"/>
      <c r="YH27" s="10"/>
      <c r="YI27" s="10"/>
      <c r="YJ27" s="10"/>
      <c r="YK27" s="10"/>
      <c r="YL27" s="10"/>
      <c r="YM27" s="10"/>
      <c r="YN27" s="10"/>
      <c r="YO27" s="10"/>
      <c r="YP27" s="10"/>
      <c r="YQ27" s="10"/>
      <c r="YR27" s="10"/>
      <c r="YS27" s="10"/>
      <c r="YT27" s="10"/>
      <c r="YU27" s="10"/>
      <c r="YV27" s="10"/>
      <c r="YW27" s="10"/>
      <c r="YX27" s="10"/>
      <c r="YY27" s="10"/>
      <c r="YZ27" s="10"/>
      <c r="ZA27" s="10"/>
      <c r="ZB27" s="10"/>
      <c r="ZC27" s="10"/>
      <c r="ZD27" s="10"/>
      <c r="ZE27" s="10"/>
      <c r="ZF27" s="10"/>
      <c r="ZG27" s="10"/>
      <c r="ZH27" s="10"/>
      <c r="ZI27" s="10"/>
      <c r="ZJ27" s="10"/>
      <c r="ZK27" s="10"/>
      <c r="ZL27" s="10"/>
      <c r="ZM27" s="10"/>
      <c r="ZN27" s="10"/>
      <c r="ZO27" s="10"/>
      <c r="ZP27" s="10"/>
      <c r="ZQ27" s="10"/>
      <c r="ZR27" s="10"/>
      <c r="ZS27" s="10"/>
      <c r="ZT27" s="10"/>
      <c r="ZU27" s="10"/>
      <c r="ZV27" s="10"/>
      <c r="ZW27" s="10"/>
      <c r="ZX27" s="10"/>
      <c r="ZY27" s="10"/>
      <c r="ZZ27" s="10"/>
      <c r="AAA27" s="10"/>
      <c r="AAB27" s="10"/>
      <c r="AAC27" s="10"/>
      <c r="AAD27" s="10"/>
      <c r="AAE27" s="10"/>
      <c r="AAF27" s="10"/>
      <c r="AAG27" s="10"/>
      <c r="AAH27" s="10"/>
      <c r="AAI27" s="10"/>
      <c r="AAJ27" s="10"/>
      <c r="AAK27" s="10"/>
      <c r="AAL27" s="10"/>
      <c r="AAM27" s="10"/>
      <c r="AAN27" s="10"/>
      <c r="AAO27" s="10"/>
      <c r="AAP27" s="10"/>
      <c r="AAQ27" s="10"/>
      <c r="AAR27" s="10"/>
      <c r="AAS27" s="10"/>
      <c r="AAT27" s="10"/>
      <c r="AAU27" s="10"/>
      <c r="AAV27" s="10"/>
      <c r="AAW27" s="10"/>
      <c r="AAX27" s="10"/>
      <c r="AAY27" s="10"/>
      <c r="AAZ27" s="10"/>
      <c r="ABA27" s="10"/>
      <c r="ABB27" s="10"/>
      <c r="ABC27" s="10"/>
      <c r="ABD27" s="10"/>
      <c r="ABE27" s="10"/>
      <c r="ABF27" s="10"/>
      <c r="ABG27" s="10"/>
      <c r="ABH27" s="10"/>
      <c r="ABI27" s="10"/>
      <c r="ABJ27" s="10"/>
      <c r="ABK27" s="10"/>
      <c r="ABL27" s="10"/>
      <c r="ABM27" s="10"/>
      <c r="ABN27" s="10"/>
      <c r="ABO27" s="17"/>
    </row>
    <row r="28" spans="1:743" ht="15.75">
      <c r="A28" s="100"/>
      <c r="B28" s="88"/>
      <c r="C28" s="101"/>
      <c r="D28" s="102"/>
      <c r="E28" s="103"/>
      <c r="F28" s="104"/>
      <c r="G28" s="63"/>
      <c r="H28" s="38">
        <v>0</v>
      </c>
      <c r="I28" s="37"/>
      <c r="J28" s="73">
        <v>0.75</v>
      </c>
      <c r="K28" s="23"/>
      <c r="L28" s="80">
        <f>D27+J28*(F27-D27)</f>
        <v>43180.25</v>
      </c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  <c r="ABF28" s="8"/>
      <c r="ABG28" s="8"/>
      <c r="ABH28" s="8"/>
      <c r="ABI28" s="8"/>
      <c r="ABJ28" s="8"/>
      <c r="ABK28" s="8"/>
      <c r="ABL28" s="8"/>
      <c r="ABM28" s="8"/>
      <c r="ABN28" s="8"/>
      <c r="ABO28" s="18"/>
    </row>
    <row r="29" spans="1:743" ht="8.1" customHeight="1">
      <c r="A29" s="100"/>
      <c r="B29" s="88"/>
      <c r="C29" s="101"/>
      <c r="D29" s="102"/>
      <c r="E29" s="103"/>
      <c r="F29" s="104"/>
      <c r="G29" s="63"/>
      <c r="H29" s="38"/>
      <c r="I29" s="37"/>
      <c r="J29" s="73"/>
      <c r="K29" s="23"/>
      <c r="L29" s="80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  <c r="ABF29" s="8"/>
      <c r="ABG29" s="8"/>
      <c r="ABH29" s="8"/>
      <c r="ABI29" s="8"/>
      <c r="ABJ29" s="8"/>
      <c r="ABK29" s="8"/>
      <c r="ABL29" s="8"/>
      <c r="ABM29" s="8"/>
      <c r="ABN29" s="8"/>
      <c r="ABO29" s="18"/>
    </row>
    <row r="30" spans="1:743">
      <c r="H30" s="20"/>
    </row>
    <row r="31" spans="1:743">
      <c r="H31" s="20"/>
    </row>
  </sheetData>
  <sheetProtection insertRows="0" deleteRows="0"/>
  <mergeCells count="70">
    <mergeCell ref="J6:J8"/>
    <mergeCell ref="A4:C4"/>
    <mergeCell ref="A5:C5"/>
    <mergeCell ref="H6:H8"/>
    <mergeCell ref="A6:A8"/>
    <mergeCell ref="C6:C8"/>
    <mergeCell ref="D6:D8"/>
    <mergeCell ref="E6:E8"/>
    <mergeCell ref="F6:F8"/>
    <mergeCell ref="BX5:CR5"/>
    <mergeCell ref="DC5:DW5"/>
    <mergeCell ref="EG5:FA5"/>
    <mergeCell ref="FL5:GF5"/>
    <mergeCell ref="Q5:AK5"/>
    <mergeCell ref="GP5:HJ5"/>
    <mergeCell ref="HU5:IO5"/>
    <mergeCell ref="IZ5:JT5"/>
    <mergeCell ref="KD5:KX5"/>
    <mergeCell ref="LI5:MC5"/>
    <mergeCell ref="MM5:NG5"/>
    <mergeCell ref="NR5:OL5"/>
    <mergeCell ref="VV5:WP5"/>
    <mergeCell ref="XA5:XU5"/>
    <mergeCell ref="YE5:YY5"/>
    <mergeCell ref="ZJ5:AAD5"/>
    <mergeCell ref="AAN5:ABH5"/>
    <mergeCell ref="M1:BH1"/>
    <mergeCell ref="M2:BH2"/>
    <mergeCell ref="AV5:BP5"/>
    <mergeCell ref="PY5:QS5"/>
    <mergeCell ref="RD5:RX5"/>
    <mergeCell ref="SH5:TB5"/>
    <mergeCell ref="TM5:UG5"/>
    <mergeCell ref="UQ5:VK5"/>
    <mergeCell ref="OW5:PQ5"/>
    <mergeCell ref="A9:A11"/>
    <mergeCell ref="C9:C11"/>
    <mergeCell ref="D9:D11"/>
    <mergeCell ref="E9:E11"/>
    <mergeCell ref="F9:F11"/>
    <mergeCell ref="A12:A14"/>
    <mergeCell ref="C12:C14"/>
    <mergeCell ref="D12:D14"/>
    <mergeCell ref="E12:E14"/>
    <mergeCell ref="F12:F14"/>
    <mergeCell ref="A15:A17"/>
    <mergeCell ref="C15:C17"/>
    <mergeCell ref="D15:D17"/>
    <mergeCell ref="E15:E17"/>
    <mergeCell ref="F15:F17"/>
    <mergeCell ref="A18:A20"/>
    <mergeCell ref="C18:C20"/>
    <mergeCell ref="D18:D20"/>
    <mergeCell ref="E18:E20"/>
    <mergeCell ref="F18:F20"/>
    <mergeCell ref="A27:A29"/>
    <mergeCell ref="C27:C29"/>
    <mergeCell ref="D27:D29"/>
    <mergeCell ref="E27:E29"/>
    <mergeCell ref="F27:F29"/>
    <mergeCell ref="A21:A23"/>
    <mergeCell ref="C21:C23"/>
    <mergeCell ref="D21:D23"/>
    <mergeCell ref="E21:E23"/>
    <mergeCell ref="F21:F23"/>
    <mergeCell ref="A24:A26"/>
    <mergeCell ref="C24:C26"/>
    <mergeCell ref="D24:D26"/>
    <mergeCell ref="E24:E26"/>
    <mergeCell ref="F24:F26"/>
  </mergeCells>
  <conditionalFormatting sqref="N6:ACN6">
    <cfRule type="expression" dxfId="26" priority="135">
      <formula>N8&lt;&gt;1</formula>
    </cfRule>
  </conditionalFormatting>
  <conditionalFormatting sqref="N6:AV9 AC6:ACN6 AH7:ACL7 AW8:ACL9">
    <cfRule type="expression" dxfId="25" priority="134">
      <formula>N$8=1</formula>
    </cfRule>
  </conditionalFormatting>
  <conditionalFormatting sqref="G11 J11 G14 J14 G17 J17 G20 J20 G23 J23 G26 J26 G29 J29">
    <cfRule type="expression" dxfId="24" priority="47">
      <formula>$C11&lt;&gt;""</formula>
    </cfRule>
  </conditionalFormatting>
  <conditionalFormatting sqref="M7:ACL7">
    <cfRule type="expression" dxfId="23" priority="204">
      <formula>AND(M$6=#REF!,$C6&lt;&gt;"")</formula>
    </cfRule>
  </conditionalFormatting>
  <conditionalFormatting sqref="G10 J10 G13 J13 G16 J16 G19 J19 G22 J22 G25 J25 G28 J28">
    <cfRule type="expression" dxfId="22" priority="206">
      <formula>$C9&lt;&gt;""</formula>
    </cfRule>
  </conditionalFormatting>
  <conditionalFormatting sqref="G27 J27 G24 J24 G21 J21 G18 J18 G15 J15 G12 J12 J9">
    <cfRule type="expression" dxfId="21" priority="217">
      <formula>#REF!&lt;&gt;""</formula>
    </cfRule>
  </conditionalFormatting>
  <conditionalFormatting sqref="M11:ABO11 M14:ABO14 M17:ABO17 M20:ABO20 M23:ABO23 M26:ABO26 M29:ABO29">
    <cfRule type="expression" dxfId="20" priority="537">
      <formula>AND($J$2="OUI",M$6=$L$3)</formula>
    </cfRule>
    <cfRule type="expression" dxfId="19" priority="538">
      <formula>M$8=1</formula>
    </cfRule>
    <cfRule type="expression" dxfId="18" priority="539">
      <formula>AND($B11="T",M$6&gt;=$D11,M$6&lt;=$F11)</formula>
    </cfRule>
    <cfRule type="expression" dxfId="17" priority="540">
      <formula>AND($J$2="OUI",M$6&gt;=$D11,M$6&lt;=$F11,M$6&lt;=$L11,$J11&gt;0)</formula>
    </cfRule>
    <cfRule type="expression" dxfId="16" priority="541">
      <formula>AND($J$2="OUI",$E11&lt;&gt;"",M$6&gt;=$D11,M$6&lt;=$F11,M$6&gt;=$L11,M$6&lt;$L$3)</formula>
    </cfRule>
    <cfRule type="expression" dxfId="15" priority="542">
      <formula>AND(M$6&gt;=$D11,M$6&lt;=$F11)</formula>
    </cfRule>
    <cfRule type="expression" dxfId="14" priority="543">
      <formula>OR(M$7="S",M$7="D")</formula>
    </cfRule>
  </conditionalFormatting>
  <conditionalFormatting sqref="M10:ABO10 M13:ABO13 M16:ABO16 M19:ABO19 M22:ABO22 M25:ABO25 M28:ABO28">
    <cfRule type="expression" dxfId="13" priority="586">
      <formula>AND($J$2="OUI",M$6=$L$3)</formula>
    </cfRule>
    <cfRule type="expression" dxfId="12" priority="587">
      <formula>M$8=1</formula>
    </cfRule>
    <cfRule type="expression" dxfId="11" priority="588">
      <formula>AND($B10="T",M$6&gt;=$D9,M$6&lt;=$F9)</formula>
    </cfRule>
    <cfRule type="expression" dxfId="10" priority="589">
      <formula>AND($J$2="OUI",M$6&gt;=$D9,M$6&lt;=$F9,M$6&lt;=$L10,$J10&gt;0)</formula>
    </cfRule>
    <cfRule type="expression" dxfId="9" priority="590">
      <formula>AND($J$2="OUI",$E9&lt;&gt;"",M$6&gt;=$D9,M$6&lt;=$F9,M$6&gt;=$L10,M$6&lt;$L$3)</formula>
    </cfRule>
    <cfRule type="expression" dxfId="8" priority="591">
      <formula>AND(M$6&gt;=$D9,M$6&lt;=$F9)</formula>
    </cfRule>
    <cfRule type="expression" dxfId="7" priority="592">
      <formula>OR(M$7="S",M$7="D")</formula>
    </cfRule>
  </conditionalFormatting>
  <conditionalFormatting sqref="M9:ABO9 M12:ABO12 M15:ABO15 M18:ABO18 M21:ABO21 M24:ABO24 M27:ABO27">
    <cfRule type="expression" dxfId="6" priority="635">
      <formula>AND($J$2="OUI",M$6=$L$3)</formula>
    </cfRule>
    <cfRule type="expression" dxfId="5" priority="636">
      <formula>M$8=1</formula>
    </cfRule>
    <cfRule type="expression" dxfId="4" priority="637">
      <formula>AND($B9="T",M$6&gt;=#REF!,M$6&lt;=#REF!)</formula>
    </cfRule>
    <cfRule type="expression" dxfId="3" priority="638">
      <formula>AND($J$2="OUI",M$6&gt;=#REF!,M$6&lt;=#REF!,M$6&lt;=$L9,$J9&gt;0)</formula>
    </cfRule>
    <cfRule type="expression" dxfId="2" priority="639">
      <formula>AND($J$2="OUI",#REF!&lt;&gt;"",M$6&gt;=#REF!,M$6&lt;=#REF!,M$6&gt;=$L9,M$6&lt;$L$3)</formula>
    </cfRule>
    <cfRule type="expression" dxfId="1" priority="640">
      <formula>AND(M$6&gt;=#REF!,M$6&lt;=#REF!)</formula>
    </cfRule>
    <cfRule type="expression" dxfId="0" priority="641">
      <formula>OR(M$7="S",M$7="D")</formula>
    </cfRule>
  </conditionalFormatting>
  <dataValidations count="2">
    <dataValidation type="list" allowBlank="1" showInputMessage="1" showErrorMessage="1" sqref="D4:F4 H4:I4 K4">
      <formula1>ouinon</formula1>
    </dataValidation>
    <dataValidation type="list" allowBlank="1" showInputMessage="1" showErrorMessage="1" sqref="J2">
      <formula1>$L$1:$L$2</formula1>
    </dataValidation>
  </dataValidations>
  <pageMargins left="0.31496062992125984" right="0.31496062992125984" top="0.15748031496062992" bottom="0.15748031496062992" header="0" footer="0"/>
  <pageSetup paperSize="2059" scale="51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20"/>
  <sheetViews>
    <sheetView workbookViewId="0">
      <selection activeCell="D8" sqref="D8"/>
    </sheetView>
  </sheetViews>
  <sheetFormatPr baseColWidth="10" defaultRowHeight="15"/>
  <cols>
    <col min="6" max="6" width="13.28515625" customWidth="1"/>
  </cols>
  <sheetData>
    <row r="1" spans="2:10">
      <c r="F1" s="15"/>
      <c r="G1" s="15"/>
      <c r="H1" s="15"/>
      <c r="I1" s="15"/>
      <c r="J1" s="15"/>
    </row>
    <row r="2" spans="2:10">
      <c r="B2" s="14"/>
      <c r="C2" s="12"/>
      <c r="D2" s="14"/>
    </row>
    <row r="3" spans="2:10">
      <c r="B3" s="14"/>
      <c r="C3" s="12"/>
      <c r="D3" s="14"/>
    </row>
    <row r="4" spans="2:10">
      <c r="B4" s="14"/>
      <c r="C4" s="12"/>
      <c r="D4" s="14"/>
    </row>
    <row r="5" spans="2:10">
      <c r="B5" s="14"/>
      <c r="C5" s="12"/>
      <c r="D5" s="14"/>
    </row>
    <row r="6" spans="2:10">
      <c r="B6" s="14"/>
      <c r="C6" s="12"/>
      <c r="D6" s="14"/>
    </row>
    <row r="7" spans="2:10">
      <c r="D7" s="12"/>
    </row>
    <row r="8" spans="2:10">
      <c r="D8" s="12"/>
    </row>
    <row r="9" spans="2:10">
      <c r="D9" s="12"/>
    </row>
    <row r="10" spans="2:10">
      <c r="D10" s="12"/>
    </row>
    <row r="11" spans="2:10">
      <c r="D11" s="14"/>
    </row>
    <row r="20" spans="12:12">
      <c r="L20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Feuil2</vt:lpstr>
      <vt:lpstr>Feuil3</vt:lpstr>
      <vt:lpstr>PLANNING!Impression_des_titres</vt:lpstr>
      <vt:lpstr>PLANNING!Zone_d_impression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pauline</cp:lastModifiedBy>
  <cp:lastPrinted>2018-03-08T13:09:34Z</cp:lastPrinted>
  <dcterms:created xsi:type="dcterms:W3CDTF">2018-03-02T15:40:16Z</dcterms:created>
  <dcterms:modified xsi:type="dcterms:W3CDTF">2018-03-15T09:39:40Z</dcterms:modified>
</cp:coreProperties>
</file>