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540" yWindow="240" windowWidth="10485" windowHeight="8010" tabRatio="371"/>
  </bookViews>
  <sheets>
    <sheet name="0918" sheetId="1" r:id="rId1"/>
    <sheet name="1018" sheetId="2" r:id="rId2"/>
    <sheet name="1118" sheetId="3" r:id="rId3"/>
  </sheets>
  <calcPr calcId="145621"/>
</workbook>
</file>

<file path=xl/calcChain.xml><?xml version="1.0" encoding="utf-8"?>
<calcChain xmlns="http://schemas.openxmlformats.org/spreadsheetml/2006/main">
  <c r="I134" i="3" l="1"/>
  <c r="H134" i="3"/>
  <c r="G134" i="3"/>
  <c r="F134" i="3"/>
  <c r="E134" i="3"/>
  <c r="D134" i="3"/>
  <c r="C134" i="3"/>
  <c r="I132" i="3"/>
  <c r="H132" i="3"/>
  <c r="G132" i="3"/>
  <c r="F132" i="3"/>
  <c r="E132" i="3"/>
  <c r="D132" i="3"/>
  <c r="C132" i="3"/>
  <c r="I97" i="3"/>
  <c r="H97" i="3"/>
  <c r="G97" i="3"/>
  <c r="F97" i="3"/>
  <c r="E97" i="3"/>
  <c r="D97" i="3"/>
  <c r="C97" i="3"/>
  <c r="I71" i="3"/>
  <c r="I3" i="3" s="1"/>
  <c r="I4" i="3" s="1"/>
  <c r="H71" i="3"/>
  <c r="G71" i="3"/>
  <c r="F71" i="3"/>
  <c r="E71" i="3"/>
  <c r="D71" i="3"/>
  <c r="C71" i="3"/>
  <c r="C3" i="3" s="1"/>
  <c r="I50" i="3"/>
  <c r="H50" i="3"/>
  <c r="G50" i="3"/>
  <c r="G3" i="3" s="1"/>
  <c r="G4" i="3" s="1"/>
  <c r="F50" i="3"/>
  <c r="E50" i="3"/>
  <c r="D50" i="3"/>
  <c r="C50" i="3"/>
  <c r="J5" i="3"/>
  <c r="J2" i="3"/>
  <c r="K5" i="3" s="1"/>
  <c r="I134" i="2"/>
  <c r="H134" i="2"/>
  <c r="G134" i="2"/>
  <c r="F134" i="2"/>
  <c r="E134" i="2"/>
  <c r="D134" i="2"/>
  <c r="C134" i="2"/>
  <c r="I132" i="2"/>
  <c r="H132" i="2"/>
  <c r="G132" i="2"/>
  <c r="F132" i="2"/>
  <c r="E132" i="2"/>
  <c r="D132" i="2"/>
  <c r="C132" i="2"/>
  <c r="I97" i="2"/>
  <c r="H97" i="2"/>
  <c r="G97" i="2"/>
  <c r="F97" i="2"/>
  <c r="E97" i="2"/>
  <c r="D97" i="2"/>
  <c r="C97" i="2"/>
  <c r="I71" i="2"/>
  <c r="H71" i="2"/>
  <c r="G71" i="2"/>
  <c r="F71" i="2"/>
  <c r="E71" i="2"/>
  <c r="D71" i="2"/>
  <c r="C71" i="2"/>
  <c r="I50" i="2"/>
  <c r="H50" i="2"/>
  <c r="G50" i="2"/>
  <c r="F50" i="2"/>
  <c r="E50" i="2"/>
  <c r="D50" i="2"/>
  <c r="C50" i="2"/>
  <c r="C3" i="2" s="1"/>
  <c r="C4" i="2" s="1"/>
  <c r="J5" i="2"/>
  <c r="I3" i="2"/>
  <c r="I4" i="2" s="1"/>
  <c r="H3" i="2"/>
  <c r="H4" i="2" s="1"/>
  <c r="G3" i="2"/>
  <c r="G4" i="2" s="1"/>
  <c r="F3" i="2"/>
  <c r="F4" i="2" s="1"/>
  <c r="E3" i="2"/>
  <c r="E4" i="2" s="1"/>
  <c r="D3" i="2"/>
  <c r="D4" i="2" s="1"/>
  <c r="J2" i="2"/>
  <c r="K5" i="2" s="1"/>
  <c r="I134" i="1"/>
  <c r="H134" i="1"/>
  <c r="G134" i="1"/>
  <c r="F134" i="1"/>
  <c r="E134" i="1"/>
  <c r="D134" i="1"/>
  <c r="C134" i="1"/>
  <c r="I132" i="1"/>
  <c r="H132" i="1"/>
  <c r="G132" i="1"/>
  <c r="F132" i="1"/>
  <c r="E132" i="1"/>
  <c r="D132" i="1"/>
  <c r="C132" i="1"/>
  <c r="I97" i="1"/>
  <c r="H97" i="1"/>
  <c r="G97" i="1"/>
  <c r="F97" i="1"/>
  <c r="E97" i="1"/>
  <c r="D97" i="1"/>
  <c r="C97" i="1"/>
  <c r="I71" i="1"/>
  <c r="H71" i="1"/>
  <c r="G71" i="1"/>
  <c r="F71" i="1"/>
  <c r="E71" i="1"/>
  <c r="D71" i="1"/>
  <c r="C71" i="1"/>
  <c r="I50" i="1"/>
  <c r="H50" i="1"/>
  <c r="G50" i="1"/>
  <c r="F50" i="1"/>
  <c r="E50" i="1"/>
  <c r="D50" i="1"/>
  <c r="J5" i="1"/>
  <c r="J2" i="1"/>
  <c r="K5" i="1" s="1"/>
  <c r="D3" i="3" l="1"/>
  <c r="D4" i="3" s="1"/>
  <c r="E3" i="3"/>
  <c r="E4" i="3" s="1"/>
  <c r="F3" i="3"/>
  <c r="F4" i="3" s="1"/>
  <c r="H3" i="3"/>
  <c r="H4" i="3" s="1"/>
  <c r="J3" i="3"/>
  <c r="C4" i="3"/>
  <c r="J4" i="2"/>
  <c r="J3" i="2"/>
  <c r="D3" i="1"/>
  <c r="D4" i="1" s="1"/>
  <c r="G3" i="1"/>
  <c r="G4" i="1" s="1"/>
  <c r="F3" i="1"/>
  <c r="F4" i="1" s="1"/>
  <c r="I3" i="1"/>
  <c r="I4" i="1" s="1"/>
  <c r="H3" i="1"/>
  <c r="H4" i="1" s="1"/>
  <c r="E3" i="1"/>
  <c r="E4" i="1" s="1"/>
  <c r="C50" i="1"/>
  <c r="C3" i="1" s="1"/>
  <c r="J4" i="3" l="1"/>
  <c r="C4" i="1"/>
  <c r="J4" i="1" s="1"/>
  <c r="J3" i="1"/>
</calcChain>
</file>

<file path=xl/sharedStrings.xml><?xml version="1.0" encoding="utf-8"?>
<sst xmlns="http://schemas.openxmlformats.org/spreadsheetml/2006/main" count="362" uniqueCount="80">
  <si>
    <t>FORECAST LISSE</t>
  </si>
  <si>
    <t>REEL</t>
  </si>
  <si>
    <t>ECART</t>
  </si>
  <si>
    <t>Rolling forecast</t>
  </si>
  <si>
    <t>INFOS</t>
  </si>
  <si>
    <t>DIMANCHE</t>
  </si>
  <si>
    <t>LUNDI</t>
  </si>
  <si>
    <t>MARDI</t>
  </si>
  <si>
    <t>MERCREDI</t>
  </si>
  <si>
    <t xml:space="preserve">JEUDI </t>
  </si>
  <si>
    <t>VENDREDI</t>
  </si>
  <si>
    <t>SAMEDI</t>
  </si>
  <si>
    <t>5H-13H15</t>
  </si>
  <si>
    <t>7H30-15H45</t>
  </si>
  <si>
    <t xml:space="preserve">TRUC, PASCAL </t>
  </si>
  <si>
    <t>TRUC, PASCAL  VM</t>
  </si>
  <si>
    <t>8h45-18h</t>
  </si>
  <si>
    <t>8h45 - 17h</t>
  </si>
  <si>
    <t>STOCKER</t>
  </si>
  <si>
    <t>INTERIM</t>
  </si>
  <si>
    <t>SINDY 7H30-11H15       FATIMA 8H45 - 13H00</t>
  </si>
  <si>
    <t>NON COMPTABILISE</t>
  </si>
  <si>
    <t>TOTAL OPEN</t>
  </si>
  <si>
    <t>10</t>
  </si>
  <si>
    <t>9</t>
  </si>
  <si>
    <t>9H45/19H</t>
  </si>
  <si>
    <t>10H45 - 19H</t>
  </si>
  <si>
    <t xml:space="preserve">MARTIN MARTIN, SOPHIE </t>
  </si>
  <si>
    <t>TOTAL MID TOT</t>
  </si>
  <si>
    <t>12</t>
  </si>
  <si>
    <t>11</t>
  </si>
  <si>
    <t>13</t>
  </si>
  <si>
    <t>DU LUNDI AU VENDREDI          13H45-22H</t>
  </si>
  <si>
    <t>SAMEDI ET DIMANCHE 14h45-23h</t>
  </si>
  <si>
    <t>TOTAL MID TARD</t>
  </si>
  <si>
    <t>15</t>
  </si>
  <si>
    <t>14</t>
  </si>
  <si>
    <t>18</t>
  </si>
  <si>
    <t>14H45-00H00</t>
  </si>
  <si>
    <t xml:space="preserve">DIMANCHE 15H45 - 1H00                                  </t>
  </si>
  <si>
    <t xml:space="preserve">DIMANCHE 16H45 - 1H00                                  </t>
  </si>
  <si>
    <t>DUPONT MACHIN, JOEL</t>
  </si>
  <si>
    <t>MARTIN MARTIN, SOPHIE</t>
  </si>
  <si>
    <t>UNTEL, DENIS</t>
  </si>
  <si>
    <t xml:space="preserve">MACHIN, LAURENT </t>
  </si>
  <si>
    <t>SAMEDI                        17h45-2h</t>
  </si>
  <si>
    <t>DU LUNDI AU VENDREDI 15H45 - 00H00</t>
  </si>
  <si>
    <t>TOTAL CLOSE</t>
  </si>
  <si>
    <t>TOTAL DE LA JOURNEE</t>
  </si>
  <si>
    <t>POLOF</t>
  </si>
  <si>
    <t>00H</t>
  </si>
  <si>
    <t>23h</t>
  </si>
  <si>
    <t>1h</t>
  </si>
  <si>
    <t xml:space="preserve">DUPONT MACHIN, JOEL </t>
  </si>
  <si>
    <t xml:space="preserve">UNTEL, DENIS </t>
  </si>
  <si>
    <t>DUPONT MACHIN, JOEL  VM</t>
  </si>
  <si>
    <t>DUPONT MACHIN, JOEL 6C</t>
  </si>
  <si>
    <t>TRUC, PASCAL  6C</t>
  </si>
  <si>
    <t>DUTY</t>
  </si>
  <si>
    <t>CDE M1</t>
  </si>
  <si>
    <t>DUPONT, JACQUES</t>
  </si>
  <si>
    <t>DURAND, GAEL</t>
  </si>
  <si>
    <t>BRUNO, YVON</t>
  </si>
  <si>
    <t>LEE, KEVIN</t>
  </si>
  <si>
    <t>LEE, SAM</t>
  </si>
  <si>
    <t>REGLA, MARTHA</t>
  </si>
  <si>
    <t>DOWS, MIKE</t>
  </si>
  <si>
    <t>Cde INTERIM</t>
  </si>
  <si>
    <t xml:space="preserve"> </t>
  </si>
  <si>
    <t>TRUC, PASCAL</t>
  </si>
  <si>
    <t>INTERIM code couleur 4</t>
  </si>
  <si>
    <t>DUTY code couleur 3</t>
  </si>
  <si>
    <t>STOCKER code couleur 47</t>
  </si>
  <si>
    <t>CDE M1 code couleur 33</t>
  </si>
  <si>
    <t>DUTY -&gt;   Ctrl  d  Code couleur 3</t>
  </si>
  <si>
    <t>STOCKER -&gt;   Ctrl  s  Code Couleur  47</t>
  </si>
  <si>
    <t>INTERIM -&gt; Ctrl  i  Code Couleur 4</t>
  </si>
  <si>
    <t>CDE M1  -&gt; Ctrl   m  Code Couleur 33</t>
  </si>
  <si>
    <t>Code Couleur 6</t>
  </si>
  <si>
    <t>MACHIN, LAURENT  VM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</si>
</sst>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24"/>
      <name val="Arial"/>
      <family val="2"/>
    </font>
    <font>
      <b/>
      <sz val="24"/>
      <color indexed="56"/>
      <name val="Comic Sans MS"/>
      <family val="4"/>
    </font>
    <font>
      <b/>
      <sz val="18"/>
      <name val="Arial"/>
      <family val="2"/>
    </font>
    <font>
      <b/>
      <sz val="22"/>
      <color indexed="10"/>
      <name val="Arial"/>
      <family val="2"/>
    </font>
    <font>
      <b/>
      <sz val="26"/>
      <color rgb="FFFF0000"/>
      <name val="Arial"/>
      <family val="2"/>
    </font>
    <font>
      <b/>
      <sz val="26"/>
      <color rgb="FF7030A0"/>
      <name val="Arial"/>
      <family val="2"/>
    </font>
    <font>
      <b/>
      <sz val="22"/>
      <color rgb="FFFF0000"/>
      <name val="Arial"/>
      <family val="2"/>
    </font>
    <font>
      <b/>
      <sz val="40"/>
      <name val="Arial"/>
      <family val="2"/>
    </font>
    <font>
      <sz val="40"/>
      <name val="Arial"/>
      <family val="2"/>
    </font>
    <font>
      <b/>
      <sz val="16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rgb="FFFF0000"/>
      <name val="Arial"/>
      <family val="2"/>
    </font>
    <font>
      <b/>
      <sz val="16"/>
      <color theme="0"/>
      <name val="Arial"/>
      <family val="2"/>
    </font>
    <font>
      <b/>
      <sz val="16"/>
      <name val="Arial"/>
      <family val="2"/>
    </font>
    <font>
      <b/>
      <sz val="16"/>
      <color indexed="10"/>
      <name val="Arial"/>
      <family val="2"/>
    </font>
    <font>
      <sz val="10"/>
      <color rgb="FFFF0000"/>
      <name val="Arial"/>
      <family val="2"/>
    </font>
    <font>
      <b/>
      <sz val="16"/>
      <color rgb="FFFF0000"/>
      <name val="Arial"/>
      <family val="2"/>
    </font>
    <font>
      <b/>
      <sz val="18"/>
      <color theme="0"/>
      <name val="Arial"/>
      <family val="2"/>
    </font>
    <font>
      <b/>
      <sz val="16"/>
      <color rgb="FFFF0000"/>
      <name val="Calibri"/>
      <family val="2"/>
      <scheme val="minor"/>
    </font>
    <font>
      <b/>
      <sz val="20"/>
      <color theme="0"/>
      <name val="Arial"/>
      <family val="2"/>
    </font>
    <font>
      <b/>
      <sz val="20"/>
      <name val="Arial"/>
      <family val="2"/>
    </font>
    <font>
      <b/>
      <sz val="16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28F84B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85">
    <xf numFmtId="0" fontId="0" fillId="0" borderId="0" xfId="0"/>
    <xf numFmtId="3" fontId="4" fillId="3" borderId="4" xfId="0" applyNumberFormat="1" applyFont="1" applyFill="1" applyBorder="1" applyAlignment="1" applyProtection="1">
      <alignment horizontal="center" vertical="center"/>
    </xf>
    <xf numFmtId="0" fontId="4" fillId="3" borderId="4" xfId="0" applyNumberFormat="1" applyFont="1" applyFill="1" applyBorder="1" applyAlignment="1" applyProtection="1">
      <alignment horizontal="center" vertical="center"/>
    </xf>
    <xf numFmtId="3" fontId="3" fillId="4" borderId="0" xfId="0" applyNumberFormat="1" applyFont="1" applyFill="1"/>
    <xf numFmtId="0" fontId="3" fillId="3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/>
    </xf>
    <xf numFmtId="164" fontId="3" fillId="3" borderId="8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vertical="center"/>
    </xf>
    <xf numFmtId="164" fontId="3" fillId="0" borderId="8" xfId="0" applyNumberFormat="1" applyFont="1" applyFill="1" applyBorder="1" applyAlignment="1">
      <alignment vertical="center"/>
    </xf>
    <xf numFmtId="3" fontId="3" fillId="6" borderId="0" xfId="0" applyNumberFormat="1" applyFont="1" applyFill="1"/>
    <xf numFmtId="0" fontId="10" fillId="7" borderId="11" xfId="0" applyNumberFormat="1" applyFont="1" applyFill="1" applyBorder="1" applyAlignment="1">
      <alignment horizontal="center"/>
    </xf>
    <xf numFmtId="0" fontId="10" fillId="7" borderId="9" xfId="0" applyNumberFormat="1" applyFont="1" applyFill="1" applyBorder="1" applyAlignment="1">
      <alignment horizontal="center"/>
    </xf>
    <xf numFmtId="0" fontId="10" fillId="7" borderId="10" xfId="0" applyNumberFormat="1" applyFont="1" applyFill="1" applyBorder="1" applyAlignment="1">
      <alignment horizontal="center"/>
    </xf>
    <xf numFmtId="0" fontId="10" fillId="7" borderId="16" xfId="0" applyNumberFormat="1" applyFont="1" applyFill="1" applyBorder="1" applyAlignment="1">
      <alignment horizontal="center"/>
    </xf>
    <xf numFmtId="0" fontId="11" fillId="0" borderId="0" xfId="0" applyFont="1"/>
    <xf numFmtId="16" fontId="10" fillId="7" borderId="13" xfId="0" applyNumberFormat="1" applyFont="1" applyFill="1" applyBorder="1" applyAlignment="1">
      <alignment horizontal="center"/>
    </xf>
    <xf numFmtId="0" fontId="12" fillId="9" borderId="17" xfId="1" applyFont="1" applyFill="1" applyBorder="1" applyAlignment="1" applyProtection="1">
      <alignment horizontal="center"/>
      <protection locked="0"/>
    </xf>
    <xf numFmtId="0" fontId="12" fillId="9" borderId="17" xfId="2" applyFont="1" applyFill="1" applyBorder="1" applyAlignment="1" applyProtection="1">
      <alignment horizontal="center"/>
      <protection locked="0"/>
    </xf>
    <xf numFmtId="0" fontId="12" fillId="9" borderId="18" xfId="2" applyFont="1" applyFill="1" applyBorder="1" applyAlignment="1" applyProtection="1">
      <alignment horizontal="center"/>
      <protection locked="0"/>
    </xf>
    <xf numFmtId="0" fontId="12" fillId="9" borderId="19" xfId="1" applyFont="1" applyFill="1" applyBorder="1" applyAlignment="1" applyProtection="1">
      <alignment horizontal="center"/>
      <protection locked="0"/>
    </xf>
    <xf numFmtId="0" fontId="12" fillId="9" borderId="19" xfId="2" applyFont="1" applyFill="1" applyBorder="1" applyAlignment="1" applyProtection="1">
      <alignment horizontal="center"/>
      <protection locked="0"/>
    </xf>
    <xf numFmtId="0" fontId="12" fillId="9" borderId="20" xfId="2" applyFont="1" applyFill="1" applyBorder="1" applyAlignment="1" applyProtection="1">
      <alignment horizontal="center"/>
      <protection locked="0"/>
    </xf>
    <xf numFmtId="22" fontId="0" fillId="0" borderId="0" xfId="0" applyNumberFormat="1" applyAlignment="1">
      <alignment horizontal="right"/>
    </xf>
    <xf numFmtId="0" fontId="12" fillId="9" borderId="15" xfId="1" applyFont="1" applyFill="1" applyBorder="1" applyAlignment="1" applyProtection="1">
      <alignment horizontal="center"/>
      <protection locked="0"/>
    </xf>
    <xf numFmtId="0" fontId="12" fillId="9" borderId="21" xfId="2" applyFont="1" applyFill="1" applyBorder="1" applyAlignment="1" applyProtection="1">
      <alignment horizontal="center"/>
      <protection locked="0"/>
    </xf>
    <xf numFmtId="0" fontId="12" fillId="9" borderId="21" xfId="1" applyFont="1" applyFill="1" applyBorder="1" applyAlignment="1" applyProtection="1">
      <alignment horizontal="center"/>
      <protection locked="0"/>
    </xf>
    <xf numFmtId="0" fontId="12" fillId="9" borderId="22" xfId="2" applyFont="1" applyFill="1" applyBorder="1" applyAlignment="1" applyProtection="1">
      <alignment horizontal="center"/>
      <protection locked="0"/>
    </xf>
    <xf numFmtId="0" fontId="12" fillId="9" borderId="22" xfId="1" applyFont="1" applyFill="1" applyBorder="1" applyAlignment="1" applyProtection="1">
      <alignment horizontal="center"/>
      <protection locked="0"/>
    </xf>
    <xf numFmtId="0" fontId="12" fillId="9" borderId="13" xfId="2" applyFont="1" applyFill="1" applyBorder="1" applyAlignment="1" applyProtection="1">
      <alignment horizontal="center"/>
      <protection locked="0"/>
    </xf>
    <xf numFmtId="0" fontId="12" fillId="9" borderId="16" xfId="2" applyFont="1" applyFill="1" applyBorder="1" applyAlignment="1" applyProtection="1">
      <alignment horizontal="center"/>
      <protection locked="0"/>
    </xf>
    <xf numFmtId="0" fontId="13" fillId="11" borderId="19" xfId="3" applyFont="1" applyFill="1" applyBorder="1" applyAlignment="1" applyProtection="1">
      <alignment horizontal="center"/>
      <protection locked="0"/>
    </xf>
    <xf numFmtId="0" fontId="13" fillId="0" borderId="19" xfId="3" applyFont="1" applyFill="1" applyBorder="1" applyAlignment="1" applyProtection="1">
      <alignment horizontal="center"/>
      <protection locked="0"/>
    </xf>
    <xf numFmtId="0" fontId="13" fillId="12" borderId="19" xfId="3" applyFont="1" applyFill="1" applyBorder="1" applyAlignment="1" applyProtection="1">
      <alignment horizontal="center"/>
      <protection locked="0"/>
    </xf>
    <xf numFmtId="0" fontId="13" fillId="12" borderId="17" xfId="3" applyFont="1" applyFill="1" applyBorder="1" applyAlignment="1" applyProtection="1">
      <alignment horizontal="center"/>
      <protection locked="0"/>
    </xf>
    <xf numFmtId="0" fontId="13" fillId="0" borderId="17" xfId="3" applyFont="1" applyFill="1" applyBorder="1" applyAlignment="1" applyProtection="1">
      <alignment horizontal="center"/>
      <protection locked="0"/>
    </xf>
    <xf numFmtId="0" fontId="13" fillId="12" borderId="23" xfId="3" applyFont="1" applyFill="1" applyBorder="1" applyAlignment="1" applyProtection="1">
      <alignment horizontal="center"/>
      <protection locked="0"/>
    </xf>
    <xf numFmtId="0" fontId="13" fillId="0" borderId="23" xfId="3" applyFont="1" applyFill="1" applyBorder="1" applyAlignment="1" applyProtection="1">
      <alignment horizontal="center"/>
      <protection locked="0"/>
    </xf>
    <xf numFmtId="0" fontId="13" fillId="14" borderId="19" xfId="3" applyFont="1" applyFill="1" applyBorder="1" applyAlignment="1" applyProtection="1">
      <alignment horizontal="center"/>
      <protection locked="0"/>
    </xf>
    <xf numFmtId="0" fontId="13" fillId="0" borderId="21" xfId="3" applyFont="1" applyFill="1" applyBorder="1" applyAlignment="1" applyProtection="1">
      <alignment horizontal="center"/>
      <protection locked="0"/>
    </xf>
    <xf numFmtId="0" fontId="13" fillId="12" borderId="21" xfId="3" applyFont="1" applyFill="1" applyBorder="1" applyAlignment="1" applyProtection="1">
      <alignment horizontal="center"/>
      <protection locked="0"/>
    </xf>
    <xf numFmtId="0" fontId="12" fillId="9" borderId="13" xfId="4" applyFont="1" applyFill="1" applyBorder="1" applyAlignment="1" applyProtection="1">
      <alignment horizontal="center"/>
      <protection locked="0"/>
    </xf>
    <xf numFmtId="0" fontId="12" fillId="9" borderId="0" xfId="4" applyFont="1" applyFill="1" applyBorder="1" applyAlignment="1" applyProtection="1">
      <alignment horizontal="center"/>
      <protection locked="0"/>
    </xf>
    <xf numFmtId="0" fontId="16" fillId="9" borderId="21" xfId="5" applyFont="1" applyFill="1" applyBorder="1" applyAlignment="1" applyProtection="1">
      <alignment horizontal="center"/>
      <protection locked="0"/>
    </xf>
    <xf numFmtId="0" fontId="16" fillId="9" borderId="3" xfId="5" applyFont="1" applyFill="1" applyBorder="1" applyAlignment="1" applyProtection="1">
      <alignment horizontal="center"/>
      <protection locked="0"/>
    </xf>
    <xf numFmtId="0" fontId="16" fillId="9" borderId="28" xfId="5" applyFont="1" applyFill="1" applyBorder="1" applyAlignment="1" applyProtection="1">
      <alignment horizontal="center"/>
      <protection locked="0"/>
    </xf>
    <xf numFmtId="0" fontId="16" fillId="16" borderId="21" xfId="0" applyFont="1" applyFill="1" applyBorder="1" applyAlignment="1">
      <alignment horizontal="center" vertical="center"/>
    </xf>
    <xf numFmtId="0" fontId="16" fillId="16" borderId="28" xfId="0" applyFont="1" applyFill="1" applyBorder="1" applyAlignment="1">
      <alignment horizontal="center" vertical="center"/>
    </xf>
    <xf numFmtId="0" fontId="16" fillId="16" borderId="0" xfId="0" applyFont="1" applyFill="1" applyBorder="1" applyAlignment="1">
      <alignment horizontal="center" vertical="center"/>
    </xf>
    <xf numFmtId="0" fontId="16" fillId="16" borderId="4" xfId="0" applyFont="1" applyFill="1" applyBorder="1" applyAlignment="1">
      <alignment horizontal="center" vertical="center"/>
    </xf>
    <xf numFmtId="0" fontId="16" fillId="16" borderId="8" xfId="0" applyFont="1" applyFill="1" applyBorder="1" applyAlignment="1">
      <alignment horizontal="center" vertical="center"/>
    </xf>
    <xf numFmtId="49" fontId="17" fillId="17" borderId="22" xfId="0" applyNumberFormat="1" applyFont="1" applyFill="1" applyBorder="1" applyAlignment="1">
      <alignment horizontal="center" vertical="center"/>
    </xf>
    <xf numFmtId="49" fontId="17" fillId="17" borderId="29" xfId="0" applyNumberFormat="1" applyFont="1" applyFill="1" applyBorder="1" applyAlignment="1">
      <alignment horizontal="center" vertical="center"/>
    </xf>
    <xf numFmtId="0" fontId="17" fillId="17" borderId="4" xfId="0" applyNumberFormat="1" applyFont="1" applyFill="1" applyBorder="1" applyAlignment="1">
      <alignment horizontal="center" vertical="center"/>
    </xf>
    <xf numFmtId="0" fontId="18" fillId="9" borderId="30" xfId="0" applyNumberFormat="1" applyFont="1" applyFill="1" applyBorder="1" applyAlignment="1">
      <alignment horizontal="center" vertical="center" wrapText="1"/>
    </xf>
    <xf numFmtId="0" fontId="18" fillId="9" borderId="31" xfId="0" applyNumberFormat="1" applyFont="1" applyFill="1" applyBorder="1" applyAlignment="1">
      <alignment horizontal="center" vertical="center" wrapText="1"/>
    </xf>
    <xf numFmtId="0" fontId="17" fillId="0" borderId="4" xfId="0" applyFont="1" applyFill="1" applyBorder="1" applyAlignment="1">
      <alignment horizontal="center"/>
    </xf>
    <xf numFmtId="0" fontId="17" fillId="0" borderId="8" xfId="0" applyFont="1" applyFill="1" applyBorder="1" applyAlignment="1">
      <alignment horizontal="center"/>
    </xf>
    <xf numFmtId="0" fontId="13" fillId="12" borderId="4" xfId="3" applyFont="1" applyFill="1" applyBorder="1" applyAlignment="1" applyProtection="1">
      <alignment horizontal="center"/>
      <protection locked="0"/>
    </xf>
    <xf numFmtId="0" fontId="0" fillId="0" borderId="4" xfId="0" applyBorder="1"/>
    <xf numFmtId="0" fontId="13" fillId="19" borderId="19" xfId="3" applyFont="1" applyFill="1" applyBorder="1" applyAlignment="1" applyProtection="1">
      <alignment horizontal="center"/>
      <protection locked="0"/>
    </xf>
    <xf numFmtId="0" fontId="13" fillId="0" borderId="16" xfId="3" applyFont="1" applyFill="1" applyBorder="1" applyAlignment="1" applyProtection="1">
      <alignment horizontal="center"/>
      <protection locked="0"/>
    </xf>
    <xf numFmtId="0" fontId="16" fillId="16" borderId="13" xfId="0" applyFont="1" applyFill="1" applyBorder="1" applyAlignment="1">
      <alignment horizontal="center" vertical="center"/>
    </xf>
    <xf numFmtId="0" fontId="16" fillId="16" borderId="1" xfId="0" applyFont="1" applyFill="1" applyBorder="1" applyAlignment="1">
      <alignment horizontal="center" vertical="center"/>
    </xf>
    <xf numFmtId="0" fontId="16" fillId="16" borderId="15" xfId="0" applyFont="1" applyFill="1" applyBorder="1" applyAlignment="1">
      <alignment horizontal="center" vertical="center"/>
    </xf>
    <xf numFmtId="49" fontId="17" fillId="17" borderId="11" xfId="0" applyNumberFormat="1" applyFont="1" applyFill="1" applyBorder="1" applyAlignment="1">
      <alignment horizontal="center" vertical="center"/>
    </xf>
    <xf numFmtId="0" fontId="16" fillId="16" borderId="11" xfId="0" applyFont="1" applyFill="1" applyBorder="1" applyAlignment="1">
      <alignment horizontal="center" vertical="center"/>
    </xf>
    <xf numFmtId="0" fontId="16" fillId="16" borderId="10" xfId="0" applyFont="1" applyFill="1" applyBorder="1" applyAlignment="1">
      <alignment horizontal="center" vertical="center"/>
    </xf>
    <xf numFmtId="49" fontId="17" fillId="17" borderId="4" xfId="0" applyNumberFormat="1" applyFont="1" applyFill="1" applyBorder="1" applyAlignment="1">
      <alignment horizontal="center" vertical="center"/>
    </xf>
    <xf numFmtId="0" fontId="19" fillId="21" borderId="12" xfId="0" applyFont="1" applyFill="1" applyBorder="1" applyAlignment="1">
      <alignment horizontal="center" vertical="center"/>
    </xf>
    <xf numFmtId="0" fontId="19" fillId="21" borderId="0" xfId="0" applyFont="1" applyFill="1" applyBorder="1" applyAlignment="1">
      <alignment horizontal="center" vertical="center"/>
    </xf>
    <xf numFmtId="49" fontId="20" fillId="9" borderId="13" xfId="0" applyNumberFormat="1" applyFont="1" applyFill="1" applyBorder="1" applyAlignment="1">
      <alignment horizontal="center" vertical="center"/>
    </xf>
    <xf numFmtId="0" fontId="19" fillId="0" borderId="0" xfId="0" applyFont="1"/>
    <xf numFmtId="49" fontId="16" fillId="0" borderId="4" xfId="0" applyNumberFormat="1" applyFont="1" applyFill="1" applyBorder="1" applyAlignment="1">
      <alignment horizontal="center" vertical="center"/>
    </xf>
    <xf numFmtId="0" fontId="13" fillId="0" borderId="4" xfId="3" applyFont="1" applyFill="1" applyBorder="1" applyAlignment="1" applyProtection="1">
      <alignment horizontal="center"/>
      <protection locked="0"/>
    </xf>
    <xf numFmtId="0" fontId="0" fillId="0" borderId="21" xfId="0" applyFill="1" applyBorder="1"/>
    <xf numFmtId="0" fontId="0" fillId="0" borderId="19" xfId="0" applyFill="1" applyBorder="1"/>
    <xf numFmtId="0" fontId="0" fillId="0" borderId="23" xfId="0" applyFill="1" applyBorder="1"/>
    <xf numFmtId="0" fontId="22" fillId="11" borderId="19" xfId="3" applyFont="1" applyFill="1" applyBorder="1" applyAlignment="1" applyProtection="1">
      <alignment horizontal="center"/>
      <protection locked="0"/>
    </xf>
    <xf numFmtId="0" fontId="23" fillId="16" borderId="15" xfId="0" applyNumberFormat="1" applyFont="1" applyFill="1" applyBorder="1" applyAlignment="1">
      <alignment horizontal="center"/>
    </xf>
    <xf numFmtId="0" fontId="23" fillId="16" borderId="14" xfId="0" applyNumberFormat="1" applyFont="1" applyFill="1" applyBorder="1" applyAlignment="1">
      <alignment horizontal="center"/>
    </xf>
    <xf numFmtId="0" fontId="23" fillId="16" borderId="1" xfId="0" applyNumberFormat="1" applyFont="1" applyFill="1" applyBorder="1" applyAlignment="1">
      <alignment horizontal="center"/>
    </xf>
    <xf numFmtId="0" fontId="24" fillId="17" borderId="4" xfId="0" applyFont="1" applyFill="1" applyBorder="1" applyAlignment="1">
      <alignment horizontal="center"/>
    </xf>
    <xf numFmtId="49" fontId="17" fillId="22" borderId="4" xfId="0" applyNumberFormat="1" applyFont="1" applyFill="1" applyBorder="1" applyAlignment="1">
      <alignment horizontal="center"/>
    </xf>
    <xf numFmtId="49" fontId="17" fillId="22" borderId="8" xfId="0" applyNumberFormat="1" applyFont="1" applyFill="1" applyBorder="1" applyAlignment="1">
      <alignment horizontal="center"/>
    </xf>
    <xf numFmtId="0" fontId="24" fillId="8" borderId="4" xfId="0" applyFont="1" applyFill="1" applyBorder="1" applyAlignment="1">
      <alignment horizontal="center"/>
    </xf>
    <xf numFmtId="0" fontId="24" fillId="8" borderId="11" xfId="0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0" fontId="0" fillId="0" borderId="0" xfId="0" applyBorder="1"/>
    <xf numFmtId="0" fontId="13" fillId="0" borderId="0" xfId="3" applyFont="1" applyFill="1" applyBorder="1" applyAlignment="1" applyProtection="1">
      <alignment horizontal="center"/>
      <protection locked="0"/>
    </xf>
    <xf numFmtId="0" fontId="13" fillId="0" borderId="22" xfId="3" applyFont="1" applyFill="1" applyBorder="1" applyAlignment="1" applyProtection="1">
      <alignment horizontal="center"/>
      <protection locked="0"/>
    </xf>
    <xf numFmtId="0" fontId="14" fillId="6" borderId="23" xfId="3" applyFont="1" applyFill="1" applyBorder="1" applyAlignment="1" applyProtection="1">
      <alignment horizontal="center"/>
      <protection locked="0"/>
    </xf>
    <xf numFmtId="0" fontId="14" fillId="24" borderId="17" xfId="3" applyFont="1" applyFill="1" applyBorder="1" applyAlignment="1" applyProtection="1">
      <alignment horizontal="center"/>
      <protection locked="0"/>
    </xf>
    <xf numFmtId="0" fontId="13" fillId="23" borderId="19" xfId="3" applyFont="1" applyFill="1" applyBorder="1" applyAlignment="1" applyProtection="1">
      <alignment horizontal="center"/>
      <protection locked="0"/>
    </xf>
    <xf numFmtId="0" fontId="14" fillId="24" borderId="19" xfId="3" applyFont="1" applyFill="1" applyBorder="1" applyAlignment="1" applyProtection="1">
      <alignment horizontal="center"/>
      <protection locked="0"/>
    </xf>
    <xf numFmtId="0" fontId="14" fillId="11" borderId="19" xfId="3" applyFont="1" applyFill="1" applyBorder="1" applyAlignment="1" applyProtection="1">
      <alignment horizontal="center"/>
      <protection locked="0"/>
    </xf>
    <xf numFmtId="0" fontId="25" fillId="11" borderId="19" xfId="3" applyFont="1" applyFill="1" applyBorder="1" applyAlignment="1" applyProtection="1">
      <alignment horizontal="center"/>
      <protection locked="0"/>
    </xf>
    <xf numFmtId="0" fontId="25" fillId="12" borderId="19" xfId="3" applyFont="1" applyFill="1" applyBorder="1" applyAlignment="1" applyProtection="1">
      <alignment horizontal="center"/>
      <protection locked="0"/>
    </xf>
    <xf numFmtId="0" fontId="25" fillId="14" borderId="19" xfId="3" applyFont="1" applyFill="1" applyBorder="1" applyAlignment="1" applyProtection="1">
      <alignment horizontal="center"/>
      <protection locked="0"/>
    </xf>
    <xf numFmtId="0" fontId="25" fillId="23" borderId="19" xfId="3" applyFont="1" applyFill="1" applyBorder="1" applyAlignment="1" applyProtection="1">
      <alignment horizontal="center"/>
      <protection locked="0"/>
    </xf>
    <xf numFmtId="0" fontId="14" fillId="6" borderId="23" xfId="3" applyFont="1" applyFill="1" applyBorder="1" applyAlignment="1" applyProtection="1">
      <alignment horizontal="center" vertical="center"/>
      <protection locked="0"/>
    </xf>
    <xf numFmtId="0" fontId="13" fillId="14" borderId="19" xfId="3" applyFont="1" applyFill="1" applyBorder="1" applyAlignment="1" applyProtection="1">
      <alignment horizontal="center" vertical="center"/>
      <protection locked="0"/>
    </xf>
    <xf numFmtId="0" fontId="14" fillId="6" borderId="19" xfId="3" applyFont="1" applyFill="1" applyBorder="1" applyAlignment="1" applyProtection="1">
      <alignment horizontal="center"/>
      <protection locked="0"/>
    </xf>
    <xf numFmtId="0" fontId="21" fillId="21" borderId="9" xfId="0" applyFont="1" applyFill="1" applyBorder="1" applyAlignment="1">
      <alignment horizontal="center" vertical="center" wrapText="1"/>
    </xf>
    <xf numFmtId="0" fontId="21" fillId="21" borderId="33" xfId="0" applyFont="1" applyFill="1" applyBorder="1" applyAlignment="1">
      <alignment horizontal="center" vertical="center" wrapText="1"/>
    </xf>
    <xf numFmtId="0" fontId="21" fillId="21" borderId="12" xfId="0" applyFont="1" applyFill="1" applyBorder="1" applyAlignment="1">
      <alignment horizontal="center" vertical="center" wrapText="1"/>
    </xf>
    <xf numFmtId="0" fontId="21" fillId="21" borderId="16" xfId="0" applyFont="1" applyFill="1" applyBorder="1" applyAlignment="1">
      <alignment horizontal="center" vertical="center" wrapText="1"/>
    </xf>
    <xf numFmtId="0" fontId="21" fillId="21" borderId="14" xfId="0" applyFont="1" applyFill="1" applyBorder="1" applyAlignment="1">
      <alignment horizontal="center" vertical="center" wrapText="1"/>
    </xf>
    <xf numFmtId="0" fontId="21" fillId="21" borderId="32" xfId="0" applyFont="1" applyFill="1" applyBorder="1" applyAlignment="1">
      <alignment horizontal="center" vertical="center" wrapText="1"/>
    </xf>
    <xf numFmtId="0" fontId="5" fillId="11" borderId="9" xfId="0" applyNumberFormat="1" applyFont="1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5" fillId="22" borderId="7" xfId="0" applyFont="1" applyFill="1" applyBorder="1" applyAlignment="1"/>
    <xf numFmtId="0" fontId="5" fillId="22" borderId="34" xfId="0" applyFont="1" applyFill="1" applyBorder="1" applyAlignment="1"/>
    <xf numFmtId="0" fontId="5" fillId="8" borderId="7" xfId="0" applyFont="1" applyFill="1" applyBorder="1" applyAlignment="1">
      <alignment horizontal="center"/>
    </xf>
    <xf numFmtId="0" fontId="5" fillId="8" borderId="34" xfId="0" applyFont="1" applyFill="1" applyBorder="1" applyAlignment="1">
      <alignment horizontal="center"/>
    </xf>
    <xf numFmtId="0" fontId="0" fillId="0" borderId="1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15" fillId="9" borderId="14" xfId="0" applyFont="1" applyFill="1" applyBorder="1" applyAlignment="1">
      <alignment horizontal="center" vertical="center" wrapText="1"/>
    </xf>
    <xf numFmtId="0" fontId="15" fillId="9" borderId="1" xfId="0" applyFont="1" applyFill="1" applyBorder="1" applyAlignment="1">
      <alignment horizontal="center" vertical="center" wrapText="1"/>
    </xf>
    <xf numFmtId="0" fontId="0" fillId="18" borderId="7" xfId="0" applyFill="1" applyBorder="1" applyAlignment="1">
      <alignment horizontal="center" vertical="center"/>
    </xf>
    <xf numFmtId="0" fontId="0" fillId="18" borderId="8" xfId="0" applyFill="1" applyBorder="1" applyAlignment="1">
      <alignment horizontal="center" vertical="center"/>
    </xf>
    <xf numFmtId="0" fontId="5" fillId="17" borderId="4" xfId="0" applyFont="1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5" fillId="18" borderId="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11" borderId="17" xfId="0" applyFont="1" applyFill="1" applyBorder="1" applyAlignment="1">
      <alignment horizontal="center" vertical="center" wrapText="1"/>
    </xf>
    <xf numFmtId="0" fontId="5" fillId="11" borderId="2" xfId="0" applyFont="1" applyFill="1" applyBorder="1" applyAlignment="1">
      <alignment horizontal="center" vertical="center" wrapText="1"/>
    </xf>
    <xf numFmtId="0" fontId="5" fillId="11" borderId="23" xfId="0" applyFont="1" applyFill="1" applyBorder="1" applyAlignment="1">
      <alignment horizontal="center" vertical="center" wrapText="1"/>
    </xf>
    <xf numFmtId="0" fontId="5" fillId="11" borderId="5" xfId="0" applyFont="1" applyFill="1" applyBorder="1" applyAlignment="1">
      <alignment horizontal="center" vertical="center" wrapText="1"/>
    </xf>
    <xf numFmtId="0" fontId="5" fillId="20" borderId="9" xfId="0" applyFont="1" applyFill="1" applyBorder="1" applyAlignment="1">
      <alignment horizontal="center" vertical="center" wrapText="1"/>
    </xf>
    <xf numFmtId="0" fontId="5" fillId="20" borderId="10" xfId="0" applyFont="1" applyFill="1" applyBorder="1" applyAlignment="1">
      <alignment horizontal="center" vertical="center" wrapText="1"/>
    </xf>
    <xf numFmtId="0" fontId="5" fillId="20" borderId="12" xfId="0" applyFont="1" applyFill="1" applyBorder="1" applyAlignment="1">
      <alignment horizontal="center" vertical="center" wrapText="1"/>
    </xf>
    <xf numFmtId="0" fontId="5" fillId="20" borderId="0" xfId="0" applyFont="1" applyFill="1" applyBorder="1" applyAlignment="1">
      <alignment horizontal="center" vertical="center" wrapText="1"/>
    </xf>
    <xf numFmtId="0" fontId="21" fillId="21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6" fillId="0" borderId="11" xfId="0" applyNumberFormat="1" applyFont="1" applyFill="1" applyBorder="1" applyAlignment="1">
      <alignment horizontal="center" vertical="center" wrapText="1"/>
    </xf>
    <xf numFmtId="0" fontId="6" fillId="0" borderId="13" xfId="0" applyNumberFormat="1" applyFont="1" applyFill="1" applyBorder="1" applyAlignment="1">
      <alignment horizontal="center" vertical="center" wrapText="1"/>
    </xf>
    <xf numFmtId="0" fontId="6" fillId="0" borderId="15" xfId="0" applyNumberFormat="1" applyFont="1" applyFill="1" applyBorder="1" applyAlignment="1">
      <alignment horizontal="center" vertical="center" wrapText="1"/>
    </xf>
    <xf numFmtId="0" fontId="5" fillId="15" borderId="0" xfId="0" applyFont="1" applyFill="1" applyBorder="1" applyAlignment="1">
      <alignment horizontal="center" vertical="center" wrapText="1"/>
    </xf>
    <xf numFmtId="0" fontId="7" fillId="0" borderId="11" xfId="0" applyNumberFormat="1" applyFont="1" applyFill="1" applyBorder="1" applyAlignment="1">
      <alignment horizontal="center" vertical="center" wrapText="1"/>
    </xf>
    <xf numFmtId="0" fontId="9" fillId="0" borderId="13" xfId="0" applyNumberFormat="1" applyFont="1" applyFill="1" applyBorder="1" applyAlignment="1">
      <alignment horizontal="center" vertical="center" wrapText="1"/>
    </xf>
    <xf numFmtId="0" fontId="8" fillId="0" borderId="11" xfId="0" applyNumberFormat="1" applyFont="1" applyFill="1" applyBorder="1" applyAlignment="1">
      <alignment horizontal="center" vertical="center" wrapText="1"/>
    </xf>
    <xf numFmtId="0" fontId="10" fillId="7" borderId="9" xfId="0" applyFont="1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 vertical="center"/>
    </xf>
    <xf numFmtId="0" fontId="10" fillId="7" borderId="12" xfId="0" applyFont="1" applyFill="1" applyBorder="1" applyAlignment="1">
      <alignment horizontal="center" vertical="center"/>
    </xf>
    <xf numFmtId="0" fontId="10" fillId="7" borderId="0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0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5" fillId="13" borderId="18" xfId="0" applyFont="1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20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0" fontId="0" fillId="13" borderId="25" xfId="0" applyFill="1" applyBorder="1" applyAlignment="1">
      <alignment horizontal="center" vertical="center"/>
    </xf>
    <xf numFmtId="0" fontId="0" fillId="13" borderId="26" xfId="0" applyFill="1" applyBorder="1" applyAlignment="1">
      <alignment horizontal="center" vertical="center"/>
    </xf>
    <xf numFmtId="0" fontId="0" fillId="13" borderId="27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3" fillId="3" borderId="5" xfId="0" applyNumberFormat="1" applyFont="1" applyFill="1" applyBorder="1" applyAlignment="1">
      <alignment horizontal="center" vertical="center" wrapText="1"/>
    </xf>
    <xf numFmtId="0" fontId="3" fillId="3" borderId="6" xfId="0" applyNumberFormat="1" applyFont="1" applyFill="1" applyBorder="1" applyAlignment="1">
      <alignment horizontal="center" vertical="center" wrapText="1"/>
    </xf>
    <xf numFmtId="0" fontId="3" fillId="3" borderId="7" xfId="0" applyNumberFormat="1" applyFont="1" applyFill="1" applyBorder="1" applyAlignment="1">
      <alignment horizontal="center" vertical="center" wrapText="1"/>
    </xf>
    <xf numFmtId="0" fontId="3" fillId="3" borderId="8" xfId="0" applyNumberFormat="1" applyFont="1" applyFill="1" applyBorder="1" applyAlignment="1">
      <alignment horizontal="center" vertical="center" wrapText="1"/>
    </xf>
    <xf numFmtId="0" fontId="3" fillId="5" borderId="7" xfId="0" applyNumberFormat="1" applyFont="1" applyFill="1" applyBorder="1" applyAlignment="1">
      <alignment horizontal="center" vertical="center" wrapText="1"/>
    </xf>
    <xf numFmtId="0" fontId="3" fillId="5" borderId="8" xfId="0" applyNumberFormat="1" applyFont="1" applyFill="1" applyBorder="1" applyAlignment="1">
      <alignment horizontal="center" vertical="center" wrapText="1"/>
    </xf>
    <xf numFmtId="0" fontId="5" fillId="0" borderId="9" xfId="0" applyNumberFormat="1" applyFont="1" applyFill="1" applyBorder="1" applyAlignment="1">
      <alignment horizontal="center" vertical="center"/>
    </xf>
    <xf numFmtId="0" fontId="5" fillId="0" borderId="10" xfId="0" applyNumberFormat="1" applyFont="1" applyFill="1" applyBorder="1" applyAlignment="1">
      <alignment horizontal="center" vertical="center"/>
    </xf>
    <xf numFmtId="0" fontId="5" fillId="0" borderId="12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14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3" borderId="2" xfId="0" applyNumberFormat="1" applyFont="1" applyFill="1" applyBorder="1" applyAlignment="1">
      <alignment horizontal="center" vertical="center" wrapText="1"/>
    </xf>
    <xf numFmtId="0" fontId="3" fillId="3" borderId="3" xfId="0" applyNumberFormat="1" applyFont="1" applyFill="1" applyBorder="1" applyAlignment="1">
      <alignment horizontal="center" vertical="center" wrapText="1"/>
    </xf>
  </cellXfs>
  <cellStyles count="6">
    <cellStyle name="Normal" xfId="0" builtinId="0"/>
    <cellStyle name="Normal 12 2" xfId="4"/>
    <cellStyle name="Normal 22" xfId="5"/>
    <cellStyle name="Normal 23" xfId="2"/>
    <cellStyle name="Normal 24" xfId="1"/>
    <cellStyle name="Normal 27" xfId="3"/>
  </cellStyles>
  <dxfs count="15"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Medium9"/>
  <colors>
    <mruColors>
      <color rgb="FF00FF00"/>
      <color rgb="FFCC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4"/>
  <sheetViews>
    <sheetView tabSelected="1" topLeftCell="A25" zoomScale="19" zoomScaleNormal="19" workbookViewId="0">
      <selection activeCell="H73" sqref="H73"/>
    </sheetView>
  </sheetViews>
  <sheetFormatPr baseColWidth="10" defaultColWidth="9.140625" defaultRowHeight="15" x14ac:dyDescent="0.25"/>
  <cols>
    <col min="1" max="1" width="25.85546875" customWidth="1"/>
    <col min="2" max="2" width="27" customWidth="1"/>
    <col min="3" max="3" width="97.28515625" customWidth="1"/>
    <col min="4" max="4" width="101.85546875" customWidth="1"/>
    <col min="5" max="5" width="97.28515625" customWidth="1"/>
    <col min="6" max="6" width="100.140625" customWidth="1"/>
    <col min="7" max="7" width="102.5703125" customWidth="1"/>
    <col min="8" max="8" width="109.85546875" customWidth="1"/>
    <col min="9" max="9" width="97.7109375" customWidth="1"/>
    <col min="10" max="10" width="15.5703125" bestFit="1" customWidth="1"/>
    <col min="11" max="11" width="11.28515625" bestFit="1" customWidth="1"/>
    <col min="15" max="15" width="21.7109375" customWidth="1"/>
  </cols>
  <sheetData>
    <row r="1" spans="1:11" ht="15.75" thickBot="1" x14ac:dyDescent="0.3">
      <c r="A1" s="182"/>
      <c r="B1" s="182"/>
      <c r="C1" s="182"/>
      <c r="D1" s="182"/>
      <c r="E1" s="182"/>
      <c r="F1" s="182"/>
      <c r="G1" s="182"/>
      <c r="H1" s="182"/>
      <c r="I1" s="182"/>
      <c r="J1" s="182"/>
    </row>
    <row r="2" spans="1:11" ht="38.25" thickBot="1" x14ac:dyDescent="0.45">
      <c r="A2" s="183" t="s">
        <v>0</v>
      </c>
      <c r="B2" s="184"/>
      <c r="C2" s="1">
        <v>57</v>
      </c>
      <c r="D2" s="1">
        <v>53</v>
      </c>
      <c r="E2" s="1">
        <v>53</v>
      </c>
      <c r="F2" s="1">
        <v>53</v>
      </c>
      <c r="G2" s="1">
        <v>54</v>
      </c>
      <c r="H2" s="1">
        <v>54</v>
      </c>
      <c r="I2" s="2">
        <v>64</v>
      </c>
      <c r="J2" s="3">
        <f>SUM(C2:I2)</f>
        <v>388</v>
      </c>
    </row>
    <row r="3" spans="1:11" ht="30.75" thickBot="1" x14ac:dyDescent="0.45">
      <c r="A3" s="170" t="s">
        <v>1</v>
      </c>
      <c r="B3" s="171"/>
      <c r="C3" s="4">
        <f t="shared" ref="C3:I3" si="0">C50+C71+C97+C132</f>
        <v>15</v>
      </c>
      <c r="D3" s="4">
        <f t="shared" si="0"/>
        <v>10</v>
      </c>
      <c r="E3" s="4">
        <f t="shared" si="0"/>
        <v>8</v>
      </c>
      <c r="F3" s="4">
        <f t="shared" si="0"/>
        <v>8</v>
      </c>
      <c r="G3" s="4">
        <f t="shared" si="0"/>
        <v>7</v>
      </c>
      <c r="H3" s="4">
        <f t="shared" si="0"/>
        <v>7</v>
      </c>
      <c r="I3" s="4">
        <f t="shared" si="0"/>
        <v>7</v>
      </c>
      <c r="J3" s="3">
        <f>SUM(C3:I3)</f>
        <v>62</v>
      </c>
    </row>
    <row r="4" spans="1:11" ht="30.75" thickBot="1" x14ac:dyDescent="0.45">
      <c r="A4" s="172" t="s">
        <v>2</v>
      </c>
      <c r="B4" s="173"/>
      <c r="C4" s="5">
        <f t="shared" ref="C4:I4" si="1">C3-C2</f>
        <v>-42</v>
      </c>
      <c r="D4" s="5">
        <f t="shared" si="1"/>
        <v>-43</v>
      </c>
      <c r="E4" s="6">
        <f t="shared" si="1"/>
        <v>-45</v>
      </c>
      <c r="F4" s="5">
        <f t="shared" si="1"/>
        <v>-45</v>
      </c>
      <c r="G4" s="6">
        <f t="shared" si="1"/>
        <v>-47</v>
      </c>
      <c r="H4" s="5">
        <f t="shared" si="1"/>
        <v>-47</v>
      </c>
      <c r="I4" s="5">
        <f t="shared" si="1"/>
        <v>-57</v>
      </c>
      <c r="J4" s="3">
        <f>SUM(C4:I4)</f>
        <v>-326</v>
      </c>
    </row>
    <row r="5" spans="1:11" ht="30.75" thickBot="1" x14ac:dyDescent="0.45">
      <c r="A5" s="174" t="s">
        <v>3</v>
      </c>
      <c r="B5" s="175"/>
      <c r="C5" s="7">
        <v>56.2</v>
      </c>
      <c r="D5" s="7">
        <v>54.2</v>
      </c>
      <c r="E5" s="8">
        <v>51.2</v>
      </c>
      <c r="F5" s="7">
        <v>53.2</v>
      </c>
      <c r="G5" s="8">
        <v>49.2</v>
      </c>
      <c r="H5" s="7">
        <v>53.2</v>
      </c>
      <c r="I5" s="7">
        <v>66.2</v>
      </c>
      <c r="J5" s="3">
        <f>SUM(C5:I5)</f>
        <v>383.4</v>
      </c>
      <c r="K5" s="9">
        <f>J2-J5</f>
        <v>4.6000000000000227</v>
      </c>
    </row>
    <row r="6" spans="1:11" x14ac:dyDescent="0.25">
      <c r="A6" s="176" t="s">
        <v>4</v>
      </c>
      <c r="B6" s="177"/>
      <c r="C6" s="142" t="s">
        <v>68</v>
      </c>
      <c r="D6" s="142"/>
      <c r="E6" s="142"/>
      <c r="F6" s="146"/>
      <c r="G6" s="148"/>
      <c r="H6" s="148"/>
      <c r="I6" s="142"/>
    </row>
    <row r="7" spans="1:11" x14ac:dyDescent="0.25">
      <c r="A7" s="178"/>
      <c r="B7" s="179"/>
      <c r="C7" s="143"/>
      <c r="D7" s="143"/>
      <c r="E7" s="143"/>
      <c r="F7" s="147"/>
      <c r="G7" s="143"/>
      <c r="H7" s="143"/>
      <c r="I7" s="143"/>
    </row>
    <row r="8" spans="1:11" x14ac:dyDescent="0.25">
      <c r="A8" s="178"/>
      <c r="B8" s="179"/>
      <c r="C8" s="143"/>
      <c r="D8" s="143"/>
      <c r="E8" s="143"/>
      <c r="F8" s="147"/>
      <c r="G8" s="143"/>
      <c r="H8" s="143"/>
      <c r="I8" s="143"/>
    </row>
    <row r="9" spans="1:11" x14ac:dyDescent="0.25">
      <c r="A9" s="178"/>
      <c r="B9" s="179"/>
      <c r="C9" s="143"/>
      <c r="D9" s="143"/>
      <c r="E9" s="143"/>
      <c r="F9" s="147"/>
      <c r="G9" s="143"/>
      <c r="H9" s="143"/>
      <c r="I9" s="143"/>
    </row>
    <row r="10" spans="1:11" x14ac:dyDescent="0.25">
      <c r="A10" s="178"/>
      <c r="B10" s="179"/>
      <c r="C10" s="143"/>
      <c r="D10" s="143"/>
      <c r="E10" s="143"/>
      <c r="F10" s="147"/>
      <c r="G10" s="143"/>
      <c r="H10" s="143"/>
      <c r="I10" s="143"/>
    </row>
    <row r="11" spans="1:11" x14ac:dyDescent="0.25">
      <c r="A11" s="178"/>
      <c r="B11" s="179"/>
      <c r="C11" s="143"/>
      <c r="D11" s="143"/>
      <c r="E11" s="143"/>
      <c r="F11" s="143"/>
      <c r="G11" s="143"/>
      <c r="H11" s="143"/>
      <c r="I11" s="143"/>
    </row>
    <row r="12" spans="1:11" x14ac:dyDescent="0.25">
      <c r="A12" s="178"/>
      <c r="B12" s="179"/>
      <c r="C12" s="143"/>
      <c r="D12" s="143"/>
      <c r="E12" s="143"/>
      <c r="F12" s="143"/>
      <c r="G12" s="143"/>
      <c r="H12" s="143"/>
      <c r="I12" s="143"/>
    </row>
    <row r="13" spans="1:11" ht="15.75" thickBot="1" x14ac:dyDescent="0.3">
      <c r="A13" s="180"/>
      <c r="B13" s="181"/>
      <c r="C13" s="144"/>
      <c r="D13" s="144"/>
      <c r="E13" s="144"/>
      <c r="F13" s="144"/>
      <c r="G13" s="144"/>
      <c r="H13" s="144"/>
      <c r="I13" s="144"/>
    </row>
    <row r="14" spans="1:11" s="14" customFormat="1" ht="50.25" x14ac:dyDescent="0.7">
      <c r="A14" s="149"/>
      <c r="B14" s="150"/>
      <c r="C14" s="10" t="s">
        <v>5</v>
      </c>
      <c r="D14" s="10" t="s">
        <v>6</v>
      </c>
      <c r="E14" s="11" t="s">
        <v>7</v>
      </c>
      <c r="F14" s="10" t="s">
        <v>8</v>
      </c>
      <c r="G14" s="12" t="s">
        <v>9</v>
      </c>
      <c r="H14" s="10" t="s">
        <v>10</v>
      </c>
      <c r="I14" s="13" t="s">
        <v>11</v>
      </c>
    </row>
    <row r="15" spans="1:11" s="14" customFormat="1" ht="51" thickBot="1" x14ac:dyDescent="0.75">
      <c r="A15" s="151"/>
      <c r="B15" s="152"/>
      <c r="C15" s="15">
        <v>43156</v>
      </c>
      <c r="D15" s="15">
        <v>42792</v>
      </c>
      <c r="E15" s="15">
        <v>43158</v>
      </c>
      <c r="F15" s="15">
        <v>43159</v>
      </c>
      <c r="G15" s="15">
        <v>43160</v>
      </c>
      <c r="H15" s="15">
        <v>43161</v>
      </c>
      <c r="I15" s="15">
        <v>43162</v>
      </c>
    </row>
    <row r="16" spans="1:11" ht="20.25" customHeight="1" x14ac:dyDescent="0.3">
      <c r="A16" s="153" t="s">
        <v>12</v>
      </c>
      <c r="B16" s="153"/>
      <c r="C16" s="16"/>
      <c r="D16" s="16"/>
      <c r="E16" s="17"/>
      <c r="F16" s="18"/>
      <c r="G16" s="17"/>
      <c r="H16" s="17"/>
      <c r="I16" s="18"/>
    </row>
    <row r="17" spans="1:10" ht="20.25" x14ac:dyDescent="0.3">
      <c r="A17" s="154"/>
      <c r="B17" s="154"/>
      <c r="C17" s="19"/>
      <c r="D17" s="19"/>
      <c r="E17" s="20"/>
      <c r="F17" s="21"/>
      <c r="G17" s="20"/>
      <c r="H17" s="20"/>
      <c r="I17" s="20"/>
      <c r="J17" s="22"/>
    </row>
    <row r="18" spans="1:10" ht="21" thickBot="1" x14ac:dyDescent="0.35">
      <c r="A18" s="154"/>
      <c r="B18" s="154"/>
      <c r="C18" s="23"/>
      <c r="D18" s="19"/>
      <c r="E18" s="20"/>
      <c r="F18" s="21"/>
      <c r="G18" s="20"/>
      <c r="H18" s="20"/>
      <c r="I18" s="20"/>
      <c r="J18" s="22"/>
    </row>
    <row r="19" spans="1:10" ht="20.25" x14ac:dyDescent="0.3">
      <c r="A19" s="154"/>
      <c r="B19" s="154"/>
      <c r="C19" s="24"/>
      <c r="D19" s="25"/>
      <c r="E19" s="20"/>
      <c r="F19" s="21"/>
      <c r="G19" s="20"/>
      <c r="H19" s="20"/>
      <c r="I19" s="20"/>
      <c r="J19" s="22"/>
    </row>
    <row r="20" spans="1:10" ht="20.25" x14ac:dyDescent="0.3">
      <c r="A20" s="154"/>
      <c r="B20" s="154"/>
      <c r="C20" s="20"/>
      <c r="D20" s="19"/>
      <c r="E20" s="20"/>
      <c r="F20" s="21"/>
      <c r="G20" s="20"/>
      <c r="H20" s="20"/>
      <c r="I20" s="20"/>
    </row>
    <row r="21" spans="1:10" ht="21" thickBot="1" x14ac:dyDescent="0.35">
      <c r="A21" s="155"/>
      <c r="B21" s="155"/>
      <c r="C21" s="26"/>
      <c r="D21" s="27"/>
      <c r="E21" s="28"/>
      <c r="F21" s="29"/>
      <c r="G21" s="28"/>
      <c r="H21" s="28"/>
      <c r="I21" s="28"/>
    </row>
    <row r="22" spans="1:10" ht="21" x14ac:dyDescent="0.35">
      <c r="A22" s="156" t="s">
        <v>13</v>
      </c>
      <c r="B22" s="156"/>
      <c r="C22" s="95" t="s">
        <v>69</v>
      </c>
      <c r="D22" s="30" t="s">
        <v>14</v>
      </c>
      <c r="E22" s="30" t="s">
        <v>57</v>
      </c>
      <c r="F22" s="30" t="s">
        <v>15</v>
      </c>
      <c r="G22" s="30" t="s">
        <v>54</v>
      </c>
      <c r="H22" s="30" t="s">
        <v>54</v>
      </c>
      <c r="I22" s="30" t="s">
        <v>14</v>
      </c>
    </row>
    <row r="23" spans="1:10" ht="21" x14ac:dyDescent="0.35">
      <c r="A23" s="157"/>
      <c r="B23" s="157"/>
      <c r="C23" s="95" t="s">
        <v>60</v>
      </c>
      <c r="D23" s="30" t="s">
        <v>65</v>
      </c>
      <c r="E23" s="30" t="s">
        <v>62</v>
      </c>
      <c r="F23" s="30" t="s">
        <v>61</v>
      </c>
      <c r="G23" s="30" t="s">
        <v>65</v>
      </c>
      <c r="H23" s="30" t="s">
        <v>65</v>
      </c>
      <c r="I23" s="30" t="s">
        <v>65</v>
      </c>
    </row>
    <row r="24" spans="1:10" ht="21" x14ac:dyDescent="0.35">
      <c r="A24" s="157"/>
      <c r="B24" s="157"/>
      <c r="C24" s="95" t="s">
        <v>66</v>
      </c>
      <c r="D24" s="30"/>
      <c r="E24" s="30"/>
      <c r="F24" s="30"/>
      <c r="G24" s="30"/>
      <c r="H24" s="30"/>
      <c r="I24" s="30"/>
    </row>
    <row r="25" spans="1:10" ht="21" x14ac:dyDescent="0.35">
      <c r="A25" s="157"/>
      <c r="B25" s="157"/>
      <c r="C25" s="30"/>
      <c r="D25" s="30"/>
      <c r="E25" s="30"/>
      <c r="F25" s="30"/>
      <c r="G25" s="30"/>
      <c r="H25" s="30"/>
      <c r="I25" s="30"/>
    </row>
    <row r="26" spans="1:10" ht="21" x14ac:dyDescent="0.35">
      <c r="A26" s="157"/>
      <c r="B26" s="157"/>
      <c r="C26" s="30"/>
      <c r="D26" s="30"/>
      <c r="E26" s="30"/>
      <c r="F26" s="30"/>
      <c r="G26" s="30"/>
      <c r="H26" s="30"/>
      <c r="I26" s="30"/>
    </row>
    <row r="27" spans="1:10" ht="21" x14ac:dyDescent="0.35">
      <c r="A27" s="157"/>
      <c r="B27" s="157"/>
      <c r="C27" s="30"/>
      <c r="D27" s="30"/>
      <c r="E27" s="30"/>
      <c r="F27" s="30"/>
      <c r="G27" s="30"/>
      <c r="H27" s="30"/>
      <c r="I27" s="30"/>
    </row>
    <row r="28" spans="1:10" ht="21" x14ac:dyDescent="0.35">
      <c r="A28" s="157"/>
      <c r="B28" s="157"/>
      <c r="C28" s="30"/>
      <c r="D28" s="30"/>
      <c r="E28" s="30"/>
      <c r="F28" s="30"/>
      <c r="G28" s="30"/>
      <c r="H28" s="30"/>
      <c r="I28" s="30"/>
    </row>
    <row r="29" spans="1:10" ht="21" x14ac:dyDescent="0.35">
      <c r="A29" s="157"/>
      <c r="B29" s="157"/>
      <c r="C29" s="30"/>
      <c r="D29" s="30"/>
      <c r="E29" s="30"/>
      <c r="F29" s="30"/>
      <c r="G29" s="30"/>
      <c r="H29" s="30"/>
      <c r="I29" s="30"/>
    </row>
    <row r="30" spans="1:10" ht="21" x14ac:dyDescent="0.35">
      <c r="A30" s="157"/>
      <c r="B30" s="157"/>
      <c r="C30" s="95"/>
      <c r="D30" s="30"/>
      <c r="E30" s="30"/>
      <c r="F30" s="30"/>
      <c r="G30" s="30"/>
      <c r="H30" s="30"/>
      <c r="I30" s="30"/>
    </row>
    <row r="31" spans="1:10" ht="21" x14ac:dyDescent="0.35">
      <c r="A31" s="157"/>
      <c r="B31" s="157"/>
      <c r="C31" s="30"/>
      <c r="D31" s="30"/>
      <c r="E31" s="31"/>
      <c r="F31" s="31"/>
      <c r="G31" s="31"/>
      <c r="H31" s="31"/>
      <c r="I31" s="30"/>
    </row>
    <row r="32" spans="1:10" ht="21" x14ac:dyDescent="0.35">
      <c r="A32" s="157"/>
      <c r="B32" s="157"/>
      <c r="C32" s="96"/>
      <c r="D32" s="31"/>
      <c r="E32" s="32"/>
      <c r="F32" s="31"/>
      <c r="G32" s="31"/>
      <c r="H32" s="31"/>
      <c r="I32" s="30"/>
    </row>
    <row r="33" spans="1:13" ht="21" x14ac:dyDescent="0.35">
      <c r="A33" s="157"/>
      <c r="B33" s="157"/>
      <c r="D33" s="31"/>
      <c r="E33" s="32"/>
      <c r="F33" s="31"/>
      <c r="G33" s="31"/>
      <c r="H33" s="31"/>
      <c r="I33" s="31"/>
    </row>
    <row r="34" spans="1:13" ht="21" x14ac:dyDescent="0.35">
      <c r="A34" s="157"/>
      <c r="B34" s="157"/>
      <c r="C34" s="31"/>
      <c r="D34" s="97" t="s">
        <v>67</v>
      </c>
      <c r="E34" s="32"/>
      <c r="F34" s="32"/>
      <c r="G34" s="32"/>
      <c r="H34" s="31"/>
      <c r="I34" s="31"/>
    </row>
    <row r="35" spans="1:13" ht="21" x14ac:dyDescent="0.35">
      <c r="A35" s="157"/>
      <c r="B35" s="157"/>
      <c r="C35" s="97" t="s">
        <v>67</v>
      </c>
      <c r="D35" s="32"/>
      <c r="E35" s="32"/>
      <c r="F35" s="32"/>
      <c r="G35" s="32"/>
      <c r="H35" s="31"/>
      <c r="I35" s="31"/>
    </row>
    <row r="36" spans="1:13" ht="21" x14ac:dyDescent="0.35">
      <c r="A36" s="157"/>
      <c r="B36" s="157"/>
      <c r="C36" s="32"/>
      <c r="D36" s="32"/>
      <c r="E36" s="32"/>
      <c r="F36" s="32"/>
      <c r="G36" s="32"/>
      <c r="H36" s="31"/>
      <c r="I36" s="31"/>
    </row>
    <row r="37" spans="1:13" ht="21" x14ac:dyDescent="0.35">
      <c r="A37" s="157"/>
      <c r="B37" s="157"/>
      <c r="C37" s="32"/>
      <c r="D37" s="32"/>
      <c r="E37" s="32"/>
      <c r="F37" s="32"/>
      <c r="G37" s="32"/>
      <c r="H37" s="31"/>
      <c r="I37" s="31"/>
    </row>
    <row r="38" spans="1:13" ht="21" x14ac:dyDescent="0.35">
      <c r="A38" s="157"/>
      <c r="B38" s="157"/>
      <c r="C38" s="98" t="s">
        <v>59</v>
      </c>
      <c r="D38" s="98" t="s">
        <v>59</v>
      </c>
      <c r="E38" s="32"/>
      <c r="F38" s="32"/>
      <c r="G38" s="32"/>
      <c r="H38" s="31"/>
      <c r="I38" s="31"/>
    </row>
    <row r="39" spans="1:13" ht="21" x14ac:dyDescent="0.35">
      <c r="A39" s="157"/>
      <c r="B39" s="157"/>
      <c r="C39" s="96"/>
      <c r="D39" s="96"/>
      <c r="E39" s="32"/>
      <c r="F39" s="32"/>
      <c r="G39" s="32"/>
      <c r="H39" s="31"/>
      <c r="I39" s="31"/>
    </row>
    <row r="40" spans="1:13" ht="21.75" thickBot="1" x14ac:dyDescent="0.4">
      <c r="A40" s="158"/>
      <c r="B40" s="158"/>
      <c r="C40" s="32"/>
      <c r="D40" s="32"/>
      <c r="E40" s="32"/>
      <c r="F40" s="32"/>
      <c r="G40" s="32"/>
      <c r="H40" s="31"/>
      <c r="I40" s="31"/>
    </row>
    <row r="41" spans="1:13" ht="21" x14ac:dyDescent="0.35">
      <c r="A41" s="159" t="s">
        <v>16</v>
      </c>
      <c r="B41" s="160"/>
      <c r="C41" s="33"/>
      <c r="D41" s="33"/>
      <c r="E41" s="33"/>
      <c r="F41" s="33"/>
      <c r="G41" s="33"/>
      <c r="H41" s="33"/>
      <c r="I41" s="34"/>
    </row>
    <row r="42" spans="1:13" ht="21.75" thickBot="1" x14ac:dyDescent="0.4">
      <c r="A42" s="161"/>
      <c r="B42" s="161"/>
      <c r="C42" s="99" t="s">
        <v>71</v>
      </c>
      <c r="D42" s="35"/>
      <c r="E42" s="35"/>
      <c r="F42" s="35"/>
      <c r="G42" s="35"/>
      <c r="H42" s="35"/>
      <c r="I42" s="36"/>
    </row>
    <row r="43" spans="1:13" ht="21" x14ac:dyDescent="0.35">
      <c r="A43" s="162" t="s">
        <v>17</v>
      </c>
      <c r="B43" s="163"/>
      <c r="C43" s="91" t="s">
        <v>72</v>
      </c>
      <c r="D43" s="32"/>
      <c r="E43" s="33"/>
      <c r="F43" s="33"/>
      <c r="G43" s="33"/>
      <c r="H43" s="33"/>
      <c r="I43" s="33"/>
      <c r="J43" s="22"/>
      <c r="K43" s="22"/>
    </row>
    <row r="44" spans="1:13" ht="21" x14ac:dyDescent="0.35">
      <c r="A44" s="164"/>
      <c r="B44" s="165"/>
      <c r="C44" s="100" t="s">
        <v>70</v>
      </c>
      <c r="D44" s="32"/>
      <c r="E44" s="32"/>
      <c r="F44" s="32"/>
      <c r="G44" s="32"/>
      <c r="H44" s="32"/>
      <c r="I44" s="31"/>
      <c r="J44" s="22"/>
    </row>
    <row r="45" spans="1:13" ht="21" x14ac:dyDescent="0.35">
      <c r="A45" s="166"/>
      <c r="B45" s="167"/>
      <c r="C45" s="92" t="s">
        <v>73</v>
      </c>
      <c r="D45" s="32"/>
      <c r="E45" s="32"/>
      <c r="F45" s="32"/>
      <c r="G45" s="32"/>
      <c r="H45" s="32"/>
      <c r="I45" s="31"/>
      <c r="J45" s="22"/>
    </row>
    <row r="46" spans="1:13" ht="21.75" thickBot="1" x14ac:dyDescent="0.4">
      <c r="A46" s="168"/>
      <c r="B46" s="169"/>
      <c r="C46" s="36"/>
      <c r="D46" s="32"/>
      <c r="E46" s="35"/>
      <c r="F46" s="35"/>
      <c r="G46" s="35"/>
      <c r="H46" s="35"/>
      <c r="I46" s="36"/>
      <c r="L46" s="22"/>
      <c r="M46" s="22"/>
    </row>
    <row r="47" spans="1:13" ht="21" x14ac:dyDescent="0.35">
      <c r="A47" s="145" t="s">
        <v>20</v>
      </c>
      <c r="B47" s="128"/>
      <c r="C47" s="38"/>
      <c r="D47" s="38"/>
      <c r="E47" s="39"/>
      <c r="F47" s="39"/>
      <c r="G47" s="39"/>
      <c r="H47" s="39"/>
      <c r="I47" s="39"/>
    </row>
    <row r="48" spans="1:13" ht="21.75" thickBot="1" x14ac:dyDescent="0.4">
      <c r="A48" s="145"/>
      <c r="B48" s="128"/>
      <c r="C48" s="31"/>
      <c r="D48" s="31"/>
      <c r="E48" s="31"/>
      <c r="F48" s="31"/>
      <c r="G48" s="31"/>
      <c r="H48" s="32"/>
      <c r="I48" s="31"/>
    </row>
    <row r="49" spans="1:9" ht="24" thickBot="1" x14ac:dyDescent="0.35">
      <c r="A49" s="120" t="s">
        <v>21</v>
      </c>
      <c r="B49" s="121"/>
      <c r="C49" s="40"/>
      <c r="D49" s="41"/>
      <c r="E49" s="42"/>
      <c r="F49" s="43"/>
      <c r="G49" s="42"/>
      <c r="H49" s="44"/>
      <c r="I49" s="42"/>
    </row>
    <row r="50" spans="1:9" ht="21" thickBot="1" x14ac:dyDescent="0.3">
      <c r="A50" s="108" t="s">
        <v>22</v>
      </c>
      <c r="B50" s="109"/>
      <c r="C50" s="45">
        <f t="shared" ref="C50:I50" si="2">(COUNTA(C16:C46)+COUNTA(C47:C48)/2)</f>
        <v>9</v>
      </c>
      <c r="D50" s="46">
        <f t="shared" si="2"/>
        <v>4</v>
      </c>
      <c r="E50" s="45">
        <f t="shared" si="2"/>
        <v>2</v>
      </c>
      <c r="F50" s="47">
        <f t="shared" si="2"/>
        <v>2</v>
      </c>
      <c r="G50" s="48">
        <f t="shared" si="2"/>
        <v>2</v>
      </c>
      <c r="H50" s="49">
        <f t="shared" si="2"/>
        <v>2</v>
      </c>
      <c r="I50" s="48">
        <f t="shared" si="2"/>
        <v>2</v>
      </c>
    </row>
    <row r="51" spans="1:9" ht="21" thickBot="1" x14ac:dyDescent="0.3">
      <c r="A51" s="110"/>
      <c r="B51" s="111"/>
      <c r="C51" s="50" t="s">
        <v>23</v>
      </c>
      <c r="D51" s="51" t="s">
        <v>23</v>
      </c>
      <c r="E51" s="51" t="s">
        <v>24</v>
      </c>
      <c r="F51" s="51" t="s">
        <v>24</v>
      </c>
      <c r="G51" s="51" t="s">
        <v>24</v>
      </c>
      <c r="H51" s="51" t="s">
        <v>24</v>
      </c>
      <c r="I51" s="52">
        <v>11</v>
      </c>
    </row>
    <row r="52" spans="1:9" ht="21" thickBot="1" x14ac:dyDescent="0.3">
      <c r="A52" s="122"/>
      <c r="B52" s="123"/>
      <c r="C52" s="53"/>
      <c r="D52" s="53"/>
      <c r="E52" s="53"/>
      <c r="F52" s="53"/>
      <c r="G52" s="53"/>
      <c r="H52" s="54"/>
      <c r="I52" s="53"/>
    </row>
    <row r="53" spans="1:9" ht="24" customHeight="1" thickBot="1" x14ac:dyDescent="0.4">
      <c r="A53" s="124" t="s">
        <v>25</v>
      </c>
      <c r="B53" s="125"/>
      <c r="C53" s="55"/>
      <c r="D53" s="56"/>
      <c r="E53" s="57"/>
      <c r="F53" s="56"/>
      <c r="G53" s="55"/>
      <c r="H53" s="56"/>
      <c r="I53" s="58"/>
    </row>
    <row r="54" spans="1:9" ht="21" x14ac:dyDescent="0.35">
      <c r="A54" s="126" t="s">
        <v>26</v>
      </c>
      <c r="B54" s="127"/>
      <c r="C54" s="93" t="s">
        <v>27</v>
      </c>
      <c r="D54" s="30" t="s">
        <v>62</v>
      </c>
      <c r="E54" s="30" t="s">
        <v>61</v>
      </c>
      <c r="F54" s="30" t="s">
        <v>54</v>
      </c>
      <c r="G54" s="30" t="s">
        <v>56</v>
      </c>
      <c r="H54" s="30" t="s">
        <v>64</v>
      </c>
      <c r="I54" s="30" t="s">
        <v>44</v>
      </c>
    </row>
    <row r="55" spans="1:9" ht="21" x14ac:dyDescent="0.35">
      <c r="A55" s="117"/>
      <c r="B55" s="128"/>
      <c r="C55" s="30" t="s">
        <v>63</v>
      </c>
      <c r="D55" s="30" t="s">
        <v>63</v>
      </c>
      <c r="E55" s="30" t="s">
        <v>63</v>
      </c>
      <c r="F55" s="30" t="s">
        <v>60</v>
      </c>
      <c r="G55" s="30"/>
      <c r="H55" s="30" t="s">
        <v>63</v>
      </c>
      <c r="I55" s="30" t="s">
        <v>63</v>
      </c>
    </row>
    <row r="56" spans="1:9" ht="21" x14ac:dyDescent="0.35">
      <c r="A56" s="117"/>
      <c r="B56" s="128"/>
      <c r="C56" s="30"/>
      <c r="D56" s="30"/>
      <c r="E56" s="30"/>
      <c r="F56" s="30"/>
      <c r="G56" s="30"/>
      <c r="H56" s="30"/>
      <c r="I56" s="30"/>
    </row>
    <row r="57" spans="1:9" ht="21" x14ac:dyDescent="0.35">
      <c r="A57" s="117"/>
      <c r="B57" s="128"/>
      <c r="C57" s="94"/>
      <c r="D57" s="30"/>
      <c r="E57" s="30"/>
      <c r="F57" s="30"/>
      <c r="G57" s="30"/>
      <c r="H57" s="30"/>
      <c r="I57" s="30"/>
    </row>
    <row r="58" spans="1:9" ht="21" x14ac:dyDescent="0.35">
      <c r="A58" s="117"/>
      <c r="B58" s="128"/>
      <c r="C58" s="30"/>
      <c r="D58" s="30"/>
      <c r="E58" s="30"/>
      <c r="F58" s="30"/>
      <c r="G58" s="30"/>
      <c r="H58" s="30"/>
      <c r="I58" s="30"/>
    </row>
    <row r="59" spans="1:9" ht="21" x14ac:dyDescent="0.35">
      <c r="A59" s="117"/>
      <c r="B59" s="128"/>
      <c r="C59" s="30"/>
      <c r="D59" s="30"/>
      <c r="E59" s="30"/>
      <c r="F59" s="30"/>
      <c r="G59" s="30"/>
      <c r="H59" s="30"/>
      <c r="I59" s="30"/>
    </row>
    <row r="60" spans="1:9" ht="21" x14ac:dyDescent="0.35">
      <c r="A60" s="117"/>
      <c r="B60" s="128"/>
      <c r="C60" s="30"/>
      <c r="D60" s="30"/>
      <c r="E60" s="30"/>
      <c r="F60" s="30"/>
      <c r="G60" s="30"/>
      <c r="H60" s="30"/>
      <c r="I60" s="30"/>
    </row>
    <row r="61" spans="1:9" ht="21" x14ac:dyDescent="0.35">
      <c r="A61" s="117"/>
      <c r="B61" s="128"/>
      <c r="C61" s="30"/>
      <c r="D61" s="30"/>
      <c r="E61" s="30"/>
      <c r="F61" s="30"/>
      <c r="G61" s="30"/>
      <c r="H61" s="30"/>
      <c r="I61" s="30"/>
    </row>
    <row r="62" spans="1:9" ht="21" x14ac:dyDescent="0.35">
      <c r="A62" s="117"/>
      <c r="B62" s="128"/>
      <c r="C62" s="30"/>
      <c r="D62" s="30"/>
      <c r="E62" s="30"/>
      <c r="F62" s="30"/>
      <c r="G62" s="30"/>
      <c r="H62" s="30"/>
      <c r="I62" s="30"/>
    </row>
    <row r="63" spans="1:9" ht="21" x14ac:dyDescent="0.35">
      <c r="A63" s="117"/>
      <c r="B63" s="128"/>
      <c r="C63" s="30"/>
      <c r="D63" s="30"/>
      <c r="E63" s="30"/>
      <c r="F63" s="30"/>
      <c r="G63" s="30"/>
      <c r="H63" s="30"/>
      <c r="I63" s="30"/>
    </row>
    <row r="64" spans="1:9" ht="21" x14ac:dyDescent="0.35">
      <c r="A64" s="117"/>
      <c r="B64" s="128"/>
      <c r="C64" s="30"/>
      <c r="D64" s="31"/>
      <c r="E64" s="30"/>
      <c r="F64" s="30"/>
      <c r="G64" s="30"/>
      <c r="H64" s="30"/>
      <c r="I64" s="30"/>
    </row>
    <row r="65" spans="1:11" ht="21" x14ac:dyDescent="0.35">
      <c r="A65" s="117"/>
      <c r="B65" s="128"/>
      <c r="C65" s="30"/>
      <c r="D65" s="32"/>
      <c r="E65" s="31"/>
      <c r="F65" s="32"/>
      <c r="G65" s="31"/>
      <c r="H65" s="31"/>
      <c r="I65" s="30"/>
    </row>
    <row r="66" spans="1:11" ht="21" x14ac:dyDescent="0.35">
      <c r="A66" s="117"/>
      <c r="B66" s="128"/>
      <c r="C66" s="31"/>
      <c r="D66" s="31"/>
      <c r="E66" s="31"/>
      <c r="F66" s="31"/>
      <c r="G66" s="31"/>
      <c r="H66" s="31"/>
      <c r="I66" s="30"/>
    </row>
    <row r="67" spans="1:11" ht="21" x14ac:dyDescent="0.35">
      <c r="A67" s="117"/>
      <c r="B67" s="128"/>
      <c r="C67" s="32"/>
      <c r="D67" s="31"/>
      <c r="E67" s="31"/>
      <c r="F67" s="31"/>
      <c r="G67" s="31"/>
      <c r="H67" s="31"/>
      <c r="I67" s="31"/>
    </row>
    <row r="68" spans="1:11" ht="21" x14ac:dyDescent="0.35">
      <c r="A68" s="117"/>
      <c r="B68" s="128"/>
      <c r="C68" s="31"/>
      <c r="D68" s="31"/>
      <c r="E68" s="31"/>
      <c r="F68" s="31"/>
      <c r="G68" s="31"/>
      <c r="H68" s="31"/>
      <c r="I68" s="31"/>
    </row>
    <row r="69" spans="1:11" ht="21" x14ac:dyDescent="0.35">
      <c r="A69" s="117"/>
      <c r="B69" s="128"/>
      <c r="C69" s="31"/>
      <c r="D69" s="31"/>
      <c r="E69" s="31"/>
      <c r="F69" s="31"/>
      <c r="G69" s="31"/>
      <c r="H69" s="31"/>
      <c r="I69" s="31"/>
    </row>
    <row r="70" spans="1:11" ht="21.75" thickBot="1" x14ac:dyDescent="0.4">
      <c r="A70" s="118"/>
      <c r="B70" s="129"/>
      <c r="C70" s="31"/>
      <c r="D70" s="31"/>
      <c r="E70" s="31"/>
      <c r="F70" s="31"/>
      <c r="G70" s="31"/>
      <c r="H70" s="31"/>
      <c r="I70" s="31"/>
      <c r="J70" s="60"/>
    </row>
    <row r="71" spans="1:11" ht="21" thickBot="1" x14ac:dyDescent="0.3">
      <c r="A71" s="130" t="s">
        <v>28</v>
      </c>
      <c r="B71" s="131"/>
      <c r="C71" s="61">
        <f t="shared" ref="C71:I71" si="3">COUNTA(C53:C70)</f>
        <v>2</v>
      </c>
      <c r="D71" s="62">
        <f t="shared" si="3"/>
        <v>2</v>
      </c>
      <c r="E71" s="63">
        <f t="shared" si="3"/>
        <v>2</v>
      </c>
      <c r="F71" s="62">
        <f t="shared" si="3"/>
        <v>2</v>
      </c>
      <c r="G71" s="63">
        <f t="shared" si="3"/>
        <v>1</v>
      </c>
      <c r="H71" s="62">
        <f t="shared" si="3"/>
        <v>2</v>
      </c>
      <c r="I71" s="63">
        <f t="shared" si="3"/>
        <v>2</v>
      </c>
    </row>
    <row r="72" spans="1:11" ht="21" thickBot="1" x14ac:dyDescent="0.3">
      <c r="A72" s="132"/>
      <c r="B72" s="133"/>
      <c r="C72" s="50" t="s">
        <v>29</v>
      </c>
      <c r="D72" s="50" t="s">
        <v>23</v>
      </c>
      <c r="E72" s="50" t="s">
        <v>30</v>
      </c>
      <c r="F72" s="50" t="s">
        <v>30</v>
      </c>
      <c r="G72" s="50" t="s">
        <v>30</v>
      </c>
      <c r="H72" s="50" t="s">
        <v>30</v>
      </c>
      <c r="I72" s="64" t="s">
        <v>31</v>
      </c>
    </row>
    <row r="73" spans="1:11" ht="21" customHeight="1" x14ac:dyDescent="0.35">
      <c r="A73" s="134" t="s">
        <v>32</v>
      </c>
      <c r="B73" s="135"/>
      <c r="C73" s="30" t="s">
        <v>62</v>
      </c>
      <c r="D73" s="30" t="s">
        <v>61</v>
      </c>
      <c r="E73" s="30" t="s">
        <v>54</v>
      </c>
      <c r="F73" s="30" t="s">
        <v>55</v>
      </c>
      <c r="G73" s="30" t="s">
        <v>60</v>
      </c>
      <c r="H73" s="101" t="s">
        <v>79</v>
      </c>
      <c r="I73" s="30" t="s">
        <v>27</v>
      </c>
      <c r="J73" s="22"/>
      <c r="K73" s="22"/>
    </row>
    <row r="74" spans="1:11" ht="21" x14ac:dyDescent="0.35">
      <c r="A74" s="136"/>
      <c r="B74" s="137"/>
      <c r="C74" s="30" t="s">
        <v>65</v>
      </c>
      <c r="D74" s="30" t="s">
        <v>64</v>
      </c>
      <c r="E74" s="30" t="s">
        <v>64</v>
      </c>
      <c r="F74" s="30" t="s">
        <v>64</v>
      </c>
      <c r="G74" s="30" t="s">
        <v>64</v>
      </c>
      <c r="H74" s="30"/>
      <c r="I74" s="30"/>
    </row>
    <row r="75" spans="1:11" ht="21" x14ac:dyDescent="0.35">
      <c r="A75" s="136"/>
      <c r="B75" s="137"/>
      <c r="C75" s="30"/>
      <c r="D75" s="30"/>
      <c r="E75" s="30"/>
      <c r="F75" s="30"/>
      <c r="G75" s="30"/>
      <c r="H75" s="30"/>
      <c r="I75" s="30"/>
    </row>
    <row r="76" spans="1:11" ht="21" x14ac:dyDescent="0.35">
      <c r="A76" s="136"/>
      <c r="B76" s="137"/>
      <c r="C76" s="30"/>
      <c r="D76" s="30"/>
      <c r="E76" s="30"/>
      <c r="F76" s="30"/>
      <c r="G76" s="30"/>
      <c r="H76" s="30"/>
      <c r="I76" s="30"/>
    </row>
    <row r="77" spans="1:11" ht="21" x14ac:dyDescent="0.35">
      <c r="A77" s="136"/>
      <c r="B77" s="137"/>
      <c r="C77" s="30"/>
      <c r="D77" s="30"/>
      <c r="E77" s="30"/>
      <c r="F77" s="30"/>
      <c r="G77" s="30"/>
      <c r="H77" s="30"/>
      <c r="I77" s="30"/>
    </row>
    <row r="78" spans="1:11" ht="21" x14ac:dyDescent="0.35">
      <c r="A78" s="136"/>
      <c r="B78" s="137"/>
      <c r="C78" s="30"/>
      <c r="D78" s="30"/>
      <c r="E78" s="30"/>
      <c r="F78" s="30"/>
      <c r="G78" s="30"/>
      <c r="H78" s="30"/>
      <c r="I78" s="30"/>
    </row>
    <row r="79" spans="1:11" ht="21" x14ac:dyDescent="0.35">
      <c r="A79" s="136"/>
      <c r="B79" s="137"/>
      <c r="C79" s="30"/>
      <c r="D79" s="30"/>
      <c r="E79" s="30"/>
      <c r="F79" s="30"/>
      <c r="G79" s="30"/>
      <c r="H79" s="30"/>
      <c r="I79" s="30"/>
    </row>
    <row r="80" spans="1:11" ht="21" x14ac:dyDescent="0.35">
      <c r="A80" s="136"/>
      <c r="B80" s="137"/>
      <c r="C80" s="30"/>
      <c r="D80" s="30"/>
      <c r="E80" s="30"/>
      <c r="F80" s="30"/>
      <c r="G80" s="30"/>
      <c r="H80" s="30"/>
      <c r="I80" s="30"/>
    </row>
    <row r="81" spans="1:9" ht="21" x14ac:dyDescent="0.35">
      <c r="A81" s="136"/>
      <c r="B81" s="137"/>
      <c r="C81" s="30"/>
      <c r="D81" s="30"/>
      <c r="E81" s="30"/>
      <c r="F81" s="30"/>
      <c r="G81" s="30"/>
      <c r="H81" s="30"/>
      <c r="I81" s="30"/>
    </row>
    <row r="82" spans="1:9" ht="21" x14ac:dyDescent="0.35">
      <c r="A82" s="136"/>
      <c r="B82" s="137"/>
      <c r="C82" s="30"/>
      <c r="D82" s="30"/>
      <c r="E82" s="30"/>
      <c r="F82" s="30"/>
      <c r="G82" s="30"/>
      <c r="H82" s="30"/>
      <c r="I82" s="30"/>
    </row>
    <row r="83" spans="1:9" ht="21" x14ac:dyDescent="0.35">
      <c r="A83" s="136"/>
      <c r="B83" s="137"/>
      <c r="C83" s="30"/>
      <c r="D83" s="30"/>
      <c r="E83" s="30"/>
      <c r="F83" s="30"/>
      <c r="G83" s="30"/>
      <c r="H83" s="30"/>
      <c r="I83" s="30"/>
    </row>
    <row r="84" spans="1:9" ht="21" x14ac:dyDescent="0.35">
      <c r="A84" s="136"/>
      <c r="B84" s="137"/>
      <c r="C84" s="30"/>
      <c r="D84" s="30"/>
      <c r="E84" s="30"/>
      <c r="F84" s="30"/>
      <c r="G84" s="30"/>
      <c r="H84" s="30"/>
      <c r="I84" s="30"/>
    </row>
    <row r="85" spans="1:9" ht="21.75" thickBot="1" x14ac:dyDescent="0.4">
      <c r="A85" s="136"/>
      <c r="B85" s="137"/>
      <c r="C85" s="30"/>
      <c r="D85" s="30"/>
      <c r="E85" s="30"/>
      <c r="F85" s="30"/>
      <c r="G85" s="30"/>
      <c r="H85" s="30"/>
      <c r="I85" s="30"/>
    </row>
    <row r="86" spans="1:9" ht="21" x14ac:dyDescent="0.35">
      <c r="A86" s="134" t="s">
        <v>33</v>
      </c>
      <c r="B86" s="127"/>
      <c r="C86" s="30"/>
      <c r="D86" s="30"/>
      <c r="E86" s="30"/>
      <c r="F86" s="30"/>
      <c r="G86" s="30"/>
      <c r="H86" s="30"/>
      <c r="I86" s="30"/>
    </row>
    <row r="87" spans="1:9" ht="21" x14ac:dyDescent="0.35">
      <c r="A87" s="117"/>
      <c r="B87" s="128"/>
      <c r="C87" s="30"/>
      <c r="D87" s="31"/>
      <c r="E87" s="31"/>
      <c r="F87" s="31"/>
      <c r="G87" s="31"/>
      <c r="H87" s="31"/>
      <c r="I87" s="30"/>
    </row>
    <row r="88" spans="1:9" ht="21" x14ac:dyDescent="0.35">
      <c r="A88" s="117"/>
      <c r="B88" s="128"/>
      <c r="C88" s="31"/>
      <c r="D88" s="31"/>
      <c r="E88" s="31"/>
      <c r="F88" s="31"/>
      <c r="G88" s="31"/>
      <c r="H88" s="31"/>
      <c r="I88" s="30"/>
    </row>
    <row r="89" spans="1:9" ht="21" x14ac:dyDescent="0.35">
      <c r="A89" s="117"/>
      <c r="B89" s="128"/>
      <c r="C89" s="31"/>
      <c r="D89" s="31"/>
      <c r="E89" s="31"/>
      <c r="F89" s="31"/>
      <c r="G89" s="31"/>
      <c r="H89" s="31"/>
      <c r="I89" s="30"/>
    </row>
    <row r="90" spans="1:9" ht="21" x14ac:dyDescent="0.35">
      <c r="A90" s="117"/>
      <c r="B90" s="128"/>
      <c r="C90" s="31"/>
      <c r="D90" s="31"/>
      <c r="E90" s="31"/>
      <c r="F90" s="31"/>
      <c r="G90" s="31"/>
      <c r="H90" s="31"/>
      <c r="I90" s="30"/>
    </row>
    <row r="91" spans="1:9" ht="21" x14ac:dyDescent="0.35">
      <c r="A91" s="117"/>
      <c r="B91" s="128"/>
      <c r="C91" s="31"/>
      <c r="D91" s="31"/>
      <c r="E91" s="31"/>
      <c r="F91" s="31"/>
      <c r="G91" s="31"/>
      <c r="H91" s="31"/>
      <c r="I91" s="31"/>
    </row>
    <row r="92" spans="1:9" ht="21" x14ac:dyDescent="0.35">
      <c r="A92" s="117"/>
      <c r="B92" s="128"/>
      <c r="C92" s="31"/>
      <c r="D92" s="31"/>
      <c r="E92" s="31"/>
      <c r="F92" s="31"/>
      <c r="G92" s="31"/>
      <c r="H92" s="31"/>
      <c r="I92" s="31"/>
    </row>
    <row r="93" spans="1:9" ht="21" x14ac:dyDescent="0.35">
      <c r="A93" s="117"/>
      <c r="B93" s="128"/>
      <c r="C93" s="31"/>
      <c r="D93" s="31"/>
      <c r="E93" s="31"/>
      <c r="F93" s="31"/>
      <c r="G93" s="31"/>
      <c r="H93" s="31"/>
      <c r="I93" s="31"/>
    </row>
    <row r="94" spans="1:9" ht="21" x14ac:dyDescent="0.35">
      <c r="A94" s="117"/>
      <c r="B94" s="128"/>
      <c r="C94" s="31"/>
      <c r="D94" s="31"/>
      <c r="E94" s="31"/>
      <c r="F94" s="31"/>
      <c r="G94" s="31"/>
      <c r="H94" s="31"/>
      <c r="I94" s="31"/>
    </row>
    <row r="95" spans="1:9" ht="21" x14ac:dyDescent="0.35">
      <c r="A95" s="117"/>
      <c r="B95" s="128"/>
      <c r="C95" s="31"/>
      <c r="D95" s="31"/>
      <c r="E95" s="31"/>
      <c r="F95" s="31"/>
      <c r="G95" s="31"/>
      <c r="H95" s="31"/>
      <c r="I95" s="31"/>
    </row>
    <row r="96" spans="1:9" ht="21.75" thickBot="1" x14ac:dyDescent="0.4">
      <c r="A96" s="117"/>
      <c r="B96" s="128"/>
      <c r="C96" s="31"/>
      <c r="D96" s="31"/>
      <c r="E96" s="31"/>
      <c r="F96" s="31"/>
      <c r="G96" s="31"/>
      <c r="H96" s="31"/>
      <c r="I96" s="31"/>
    </row>
    <row r="97" spans="1:14" ht="21" thickBot="1" x14ac:dyDescent="0.3">
      <c r="A97" s="108" t="s">
        <v>34</v>
      </c>
      <c r="B97" s="109"/>
      <c r="C97" s="65">
        <f t="shared" ref="C97:I97" si="4">COUNTA(C73:C96)</f>
        <v>2</v>
      </c>
      <c r="D97" s="66">
        <f t="shared" si="4"/>
        <v>2</v>
      </c>
      <c r="E97" s="65">
        <f t="shared" si="4"/>
        <v>2</v>
      </c>
      <c r="F97" s="66">
        <f t="shared" si="4"/>
        <v>2</v>
      </c>
      <c r="G97" s="65">
        <f t="shared" si="4"/>
        <v>2</v>
      </c>
      <c r="H97" s="66">
        <f t="shared" si="4"/>
        <v>1</v>
      </c>
      <c r="I97" s="65">
        <f t="shared" si="4"/>
        <v>1</v>
      </c>
    </row>
    <row r="98" spans="1:14" ht="21" thickBot="1" x14ac:dyDescent="0.3">
      <c r="A98" s="110"/>
      <c r="B98" s="111"/>
      <c r="C98" s="67" t="s">
        <v>35</v>
      </c>
      <c r="D98" s="67" t="s">
        <v>36</v>
      </c>
      <c r="E98" s="67" t="s">
        <v>36</v>
      </c>
      <c r="F98" s="67" t="s">
        <v>36</v>
      </c>
      <c r="G98" s="67" t="s">
        <v>36</v>
      </c>
      <c r="H98" s="67" t="s">
        <v>36</v>
      </c>
      <c r="I98" s="67" t="s">
        <v>37</v>
      </c>
    </row>
    <row r="99" spans="1:14" s="71" customFormat="1" ht="21" customHeight="1" x14ac:dyDescent="0.2">
      <c r="A99" s="68"/>
      <c r="B99" s="69"/>
      <c r="C99" s="70"/>
      <c r="D99" s="70"/>
      <c r="E99" s="70"/>
      <c r="F99" s="70"/>
      <c r="G99" s="70"/>
      <c r="H99" s="70"/>
      <c r="I99" s="70"/>
    </row>
    <row r="100" spans="1:14" s="71" customFormat="1" ht="21" customHeight="1" thickBot="1" x14ac:dyDescent="0.25">
      <c r="A100" s="68"/>
      <c r="B100" s="69"/>
      <c r="C100" s="70"/>
      <c r="D100" s="70"/>
      <c r="E100" s="70"/>
      <c r="F100" s="70"/>
      <c r="G100" s="70"/>
      <c r="H100" s="70"/>
      <c r="I100" s="70"/>
    </row>
    <row r="101" spans="1:14" ht="21" customHeight="1" thickBot="1" x14ac:dyDescent="0.4">
      <c r="A101" s="134" t="s">
        <v>38</v>
      </c>
      <c r="B101" s="127"/>
      <c r="C101" s="72"/>
      <c r="D101" s="72"/>
      <c r="E101" s="72"/>
      <c r="F101" s="73"/>
      <c r="G101" s="72"/>
      <c r="H101" s="72"/>
      <c r="I101" s="72"/>
    </row>
    <row r="102" spans="1:14" ht="21" customHeight="1" x14ac:dyDescent="0.25">
      <c r="A102" s="138" t="s">
        <v>39</v>
      </c>
      <c r="B102" s="139"/>
      <c r="C102" s="74"/>
      <c r="D102" s="74"/>
      <c r="E102" s="74"/>
      <c r="F102" s="74"/>
      <c r="G102" s="74"/>
      <c r="H102" s="74"/>
      <c r="I102" s="74"/>
      <c r="M102" s="22"/>
      <c r="N102" s="22"/>
    </row>
    <row r="103" spans="1:14" ht="21" customHeight="1" x14ac:dyDescent="0.35">
      <c r="A103" s="140"/>
      <c r="B103" s="140"/>
      <c r="C103" s="31"/>
      <c r="D103" s="75"/>
      <c r="E103" s="75"/>
      <c r="F103" s="75"/>
      <c r="G103" s="75"/>
      <c r="H103" s="75"/>
      <c r="I103" s="75"/>
      <c r="M103" s="22"/>
      <c r="N103" s="22"/>
    </row>
    <row r="104" spans="1:14" ht="21" customHeight="1" thickBot="1" x14ac:dyDescent="0.4">
      <c r="A104" s="141"/>
      <c r="B104" s="141"/>
      <c r="C104" s="36"/>
      <c r="D104" s="76"/>
      <c r="E104" s="76"/>
      <c r="F104" s="76"/>
      <c r="G104" s="76"/>
      <c r="H104" s="76"/>
      <c r="I104" s="76"/>
      <c r="M104" s="22"/>
      <c r="N104" s="22"/>
    </row>
    <row r="105" spans="1:14" ht="21" customHeight="1" x14ac:dyDescent="0.35">
      <c r="A105" s="104" t="s">
        <v>40</v>
      </c>
      <c r="B105" s="116"/>
      <c r="C105" s="30" t="s">
        <v>53</v>
      </c>
      <c r="D105" s="30" t="s">
        <v>53</v>
      </c>
      <c r="E105" s="30" t="s">
        <v>41</v>
      </c>
      <c r="F105" s="30" t="s">
        <v>27</v>
      </c>
      <c r="G105" s="30" t="s">
        <v>42</v>
      </c>
      <c r="H105" s="30" t="s">
        <v>27</v>
      </c>
      <c r="I105" s="30" t="s">
        <v>61</v>
      </c>
      <c r="M105" s="22"/>
      <c r="N105" s="22"/>
    </row>
    <row r="106" spans="1:14" ht="21" customHeight="1" x14ac:dyDescent="0.35">
      <c r="A106" s="117"/>
      <c r="B106" s="116"/>
      <c r="C106" s="30" t="s">
        <v>61</v>
      </c>
      <c r="D106" s="30" t="s">
        <v>43</v>
      </c>
      <c r="E106" s="101" t="s">
        <v>44</v>
      </c>
      <c r="F106" s="101" t="s">
        <v>44</v>
      </c>
      <c r="G106" s="30" t="s">
        <v>44</v>
      </c>
      <c r="H106" s="30" t="s">
        <v>60</v>
      </c>
      <c r="I106" s="30" t="s">
        <v>62</v>
      </c>
      <c r="M106" s="22"/>
      <c r="N106" s="22"/>
    </row>
    <row r="107" spans="1:14" ht="21" customHeight="1" x14ac:dyDescent="0.35">
      <c r="A107" s="117"/>
      <c r="B107" s="116"/>
      <c r="C107" s="30"/>
      <c r="D107" s="30"/>
      <c r="E107" s="30"/>
      <c r="F107" s="30"/>
      <c r="G107" s="30"/>
      <c r="H107" s="30"/>
      <c r="I107" s="30"/>
      <c r="M107" s="22"/>
      <c r="N107" s="22"/>
    </row>
    <row r="108" spans="1:14" ht="21" customHeight="1" x14ac:dyDescent="0.35">
      <c r="A108" s="117"/>
      <c r="B108" s="116"/>
      <c r="C108" s="30"/>
      <c r="D108" s="30"/>
      <c r="E108" s="30"/>
      <c r="F108" s="30"/>
      <c r="G108" s="30"/>
      <c r="H108" s="30"/>
      <c r="I108" s="30"/>
      <c r="M108" s="22"/>
      <c r="N108" s="22"/>
    </row>
    <row r="109" spans="1:14" ht="21" customHeight="1" x14ac:dyDescent="0.35">
      <c r="A109" s="117"/>
      <c r="B109" s="116"/>
      <c r="C109" s="30"/>
      <c r="D109" s="30"/>
      <c r="E109" s="30"/>
      <c r="F109" s="30"/>
      <c r="G109" s="30"/>
      <c r="H109" s="30"/>
      <c r="I109" s="30"/>
      <c r="M109" s="22"/>
      <c r="N109" s="22"/>
    </row>
    <row r="110" spans="1:14" ht="21" customHeight="1" x14ac:dyDescent="0.35">
      <c r="A110" s="117"/>
      <c r="B110" s="116"/>
      <c r="C110" s="30"/>
      <c r="D110" s="30"/>
      <c r="E110" s="30"/>
      <c r="F110" s="30"/>
      <c r="G110" s="30"/>
      <c r="H110" s="30"/>
      <c r="I110" s="30"/>
      <c r="M110" s="22"/>
      <c r="N110" s="22"/>
    </row>
    <row r="111" spans="1:14" ht="21" customHeight="1" thickBot="1" x14ac:dyDescent="0.4">
      <c r="A111" s="118"/>
      <c r="B111" s="119"/>
      <c r="C111" s="30"/>
      <c r="D111" s="30"/>
      <c r="E111" s="30"/>
      <c r="F111" s="30"/>
      <c r="G111" s="30"/>
      <c r="H111" s="30"/>
      <c r="I111" s="30"/>
      <c r="M111" s="22"/>
      <c r="N111" s="22"/>
    </row>
    <row r="112" spans="1:14" ht="21" customHeight="1" x14ac:dyDescent="0.35">
      <c r="A112" s="102" t="s">
        <v>45</v>
      </c>
      <c r="B112" s="103"/>
      <c r="C112" s="30"/>
      <c r="D112" s="30"/>
      <c r="E112" s="30"/>
      <c r="F112" s="30"/>
      <c r="G112" s="30"/>
      <c r="H112" s="30"/>
      <c r="I112" s="30"/>
      <c r="M112" s="22"/>
      <c r="N112" s="22"/>
    </row>
    <row r="113" spans="1:14" ht="21" customHeight="1" x14ac:dyDescent="0.35">
      <c r="A113" s="104"/>
      <c r="B113" s="105"/>
      <c r="C113" s="30"/>
      <c r="D113" s="30"/>
      <c r="E113" s="30"/>
      <c r="F113" s="30"/>
      <c r="G113" s="30"/>
      <c r="H113" s="30"/>
      <c r="I113" s="30"/>
      <c r="M113" s="22"/>
      <c r="N113" s="22"/>
    </row>
    <row r="114" spans="1:14" ht="21" customHeight="1" x14ac:dyDescent="0.35">
      <c r="A114" s="104"/>
      <c r="B114" s="105"/>
      <c r="C114" s="30"/>
      <c r="D114" s="30"/>
      <c r="E114" s="30"/>
      <c r="F114" s="30"/>
      <c r="G114" s="30"/>
      <c r="H114" s="30"/>
      <c r="I114" s="30"/>
      <c r="M114" s="22"/>
      <c r="N114" s="22"/>
    </row>
    <row r="115" spans="1:14" ht="21" customHeight="1" x14ac:dyDescent="0.35">
      <c r="A115" s="104"/>
      <c r="B115" s="105"/>
      <c r="C115" s="30"/>
      <c r="D115" s="30"/>
      <c r="E115" s="30"/>
      <c r="F115" s="30"/>
      <c r="G115" s="30"/>
      <c r="H115" s="30"/>
      <c r="I115" s="30"/>
      <c r="M115" s="22"/>
      <c r="N115" s="22"/>
    </row>
    <row r="116" spans="1:14" ht="21" customHeight="1" x14ac:dyDescent="0.35">
      <c r="A116" s="104"/>
      <c r="B116" s="105"/>
      <c r="C116" s="30"/>
      <c r="D116" s="30"/>
      <c r="E116" s="30"/>
      <c r="F116" s="30"/>
      <c r="G116" s="30"/>
      <c r="H116" s="30"/>
      <c r="I116" s="30"/>
      <c r="M116" s="22"/>
      <c r="N116" s="22"/>
    </row>
    <row r="117" spans="1:14" ht="21" customHeight="1" x14ac:dyDescent="0.35">
      <c r="A117" s="104"/>
      <c r="B117" s="105"/>
      <c r="C117" s="30"/>
      <c r="D117" s="30"/>
      <c r="E117" s="30"/>
      <c r="F117" s="30"/>
      <c r="G117" s="30"/>
      <c r="H117" s="30"/>
      <c r="I117" s="30"/>
      <c r="M117" s="22"/>
      <c r="N117" s="22"/>
    </row>
    <row r="118" spans="1:14" ht="21.75" customHeight="1" x14ac:dyDescent="0.35">
      <c r="A118" s="104"/>
      <c r="B118" s="105"/>
      <c r="C118" s="30"/>
      <c r="D118" s="30"/>
      <c r="E118" s="30"/>
      <c r="F118" s="30"/>
      <c r="G118" s="30"/>
      <c r="H118" s="30"/>
      <c r="I118" s="30"/>
      <c r="M118" s="22"/>
      <c r="N118" s="22"/>
    </row>
    <row r="119" spans="1:14" ht="21" customHeight="1" x14ac:dyDescent="0.35">
      <c r="A119" s="104"/>
      <c r="B119" s="105"/>
      <c r="C119" s="30"/>
      <c r="D119" s="30"/>
      <c r="E119" s="30"/>
      <c r="F119" s="30"/>
      <c r="G119" s="30"/>
      <c r="H119" s="30"/>
      <c r="I119" s="30"/>
      <c r="M119" s="22"/>
      <c r="N119" s="22"/>
    </row>
    <row r="120" spans="1:14" ht="21" customHeight="1" x14ac:dyDescent="0.35">
      <c r="A120" s="104"/>
      <c r="B120" s="105"/>
      <c r="C120" s="30"/>
      <c r="D120" s="30"/>
      <c r="E120" s="30"/>
      <c r="F120" s="30"/>
      <c r="G120" s="30"/>
      <c r="H120" s="30"/>
      <c r="I120" s="30"/>
      <c r="M120" s="22"/>
      <c r="N120" s="22"/>
    </row>
    <row r="121" spans="1:14" ht="21" customHeight="1" x14ac:dyDescent="0.35">
      <c r="A121" s="104"/>
      <c r="B121" s="105"/>
      <c r="C121" s="30"/>
      <c r="D121" s="30"/>
      <c r="E121" s="30"/>
      <c r="F121" s="30"/>
      <c r="G121" s="30"/>
      <c r="H121" s="30"/>
      <c r="I121" s="30"/>
      <c r="M121" s="22"/>
      <c r="N121" s="22"/>
    </row>
    <row r="122" spans="1:14" ht="21" customHeight="1" thickBot="1" x14ac:dyDescent="0.4">
      <c r="A122" s="106"/>
      <c r="B122" s="107"/>
      <c r="C122" s="30"/>
      <c r="D122" s="30"/>
      <c r="E122" s="30"/>
      <c r="F122" s="30"/>
      <c r="G122" s="30"/>
      <c r="H122" s="30"/>
      <c r="I122" s="30"/>
      <c r="M122" s="22"/>
      <c r="N122" s="22"/>
    </row>
    <row r="123" spans="1:14" ht="21" customHeight="1" x14ac:dyDescent="0.35">
      <c r="A123" s="102" t="s">
        <v>46</v>
      </c>
      <c r="B123" s="103"/>
      <c r="C123" s="30"/>
      <c r="D123" s="30"/>
      <c r="E123" s="77"/>
      <c r="F123" s="30"/>
      <c r="G123" s="30"/>
      <c r="H123" s="30"/>
      <c r="I123" s="30"/>
      <c r="M123" s="22"/>
      <c r="N123" s="22"/>
    </row>
    <row r="124" spans="1:14" ht="21" customHeight="1" x14ac:dyDescent="0.35">
      <c r="A124" s="104"/>
      <c r="B124" s="105"/>
      <c r="C124" s="31"/>
      <c r="D124" s="31"/>
      <c r="E124" s="31"/>
      <c r="F124" s="31"/>
      <c r="G124" s="30"/>
      <c r="H124" s="30"/>
      <c r="I124" s="30"/>
      <c r="M124" s="22"/>
      <c r="N124" s="22"/>
    </row>
    <row r="125" spans="1:14" ht="21" customHeight="1" x14ac:dyDescent="0.35">
      <c r="A125" s="104"/>
      <c r="B125" s="105"/>
      <c r="C125" s="31"/>
      <c r="D125" s="31"/>
      <c r="E125" s="31"/>
      <c r="F125" s="31"/>
      <c r="G125" s="31"/>
      <c r="H125" s="31"/>
      <c r="I125" s="30"/>
    </row>
    <row r="126" spans="1:14" ht="21" customHeight="1" x14ac:dyDescent="0.35">
      <c r="A126" s="104"/>
      <c r="B126" s="105"/>
      <c r="C126" s="31"/>
      <c r="D126" s="31"/>
      <c r="E126" s="31"/>
      <c r="F126" s="31"/>
      <c r="G126" s="31"/>
      <c r="H126" s="31"/>
      <c r="I126" s="30"/>
    </row>
    <row r="127" spans="1:14" ht="21" customHeight="1" x14ac:dyDescent="0.35">
      <c r="A127" s="104"/>
      <c r="B127" s="105"/>
      <c r="C127" s="31"/>
      <c r="D127" s="31"/>
      <c r="E127" s="31"/>
      <c r="F127" s="31"/>
      <c r="G127" s="31"/>
      <c r="H127" s="31"/>
      <c r="I127" s="31"/>
    </row>
    <row r="128" spans="1:14" ht="21" customHeight="1" x14ac:dyDescent="0.35">
      <c r="A128" s="104"/>
      <c r="B128" s="105"/>
      <c r="C128" s="31"/>
      <c r="D128" s="31"/>
      <c r="E128" s="31"/>
      <c r="F128" s="31"/>
      <c r="G128" s="31"/>
      <c r="H128" s="31"/>
      <c r="I128" s="31"/>
    </row>
    <row r="129" spans="1:9" ht="21" x14ac:dyDescent="0.35">
      <c r="A129" s="104"/>
      <c r="B129" s="105"/>
      <c r="C129" s="31"/>
      <c r="D129" s="31"/>
      <c r="E129" s="31"/>
      <c r="F129" s="31"/>
      <c r="G129" s="31"/>
      <c r="H129" s="31"/>
      <c r="I129" s="31"/>
    </row>
    <row r="130" spans="1:9" ht="21" x14ac:dyDescent="0.35">
      <c r="A130" s="104"/>
      <c r="B130" s="105"/>
      <c r="C130" s="31"/>
      <c r="D130" s="31"/>
      <c r="E130" s="31"/>
      <c r="F130" s="31"/>
      <c r="G130" s="31"/>
      <c r="H130" s="31"/>
      <c r="I130" s="31"/>
    </row>
    <row r="131" spans="1:9" ht="21.75" thickBot="1" x14ac:dyDescent="0.4">
      <c r="A131" s="106"/>
      <c r="B131" s="107"/>
      <c r="C131" s="31"/>
      <c r="D131" s="31"/>
      <c r="E131" s="31"/>
      <c r="F131" s="31"/>
      <c r="G131" s="31"/>
      <c r="H131" s="31"/>
      <c r="I131" s="31"/>
    </row>
    <row r="132" spans="1:9" ht="27" thickBot="1" x14ac:dyDescent="0.45">
      <c r="A132" s="108" t="s">
        <v>47</v>
      </c>
      <c r="B132" s="109"/>
      <c r="C132" s="78">
        <f>COUNTA(C102:C131)</f>
        <v>2</v>
      </c>
      <c r="D132" s="79">
        <f>COUNTA(D105:D131)</f>
        <v>2</v>
      </c>
      <c r="E132" s="78">
        <f>COUNTA(E102:E131)</f>
        <v>2</v>
      </c>
      <c r="F132" s="80">
        <f>COUNTA(F101:F131)</f>
        <v>2</v>
      </c>
      <c r="G132" s="78">
        <f>COUNTA(G102:G131)</f>
        <v>2</v>
      </c>
      <c r="H132" s="80">
        <f>COUNTA(H102:H131)</f>
        <v>2</v>
      </c>
      <c r="I132" s="78">
        <f>COUNTA(I102:I131)</f>
        <v>2</v>
      </c>
    </row>
    <row r="133" spans="1:9" ht="27" thickBot="1" x14ac:dyDescent="0.45">
      <c r="A133" s="110"/>
      <c r="B133" s="111"/>
      <c r="C133" s="81">
        <v>20</v>
      </c>
      <c r="D133" s="81">
        <v>19</v>
      </c>
      <c r="E133" s="81">
        <v>19</v>
      </c>
      <c r="F133" s="81">
        <v>19</v>
      </c>
      <c r="G133" s="81">
        <v>20</v>
      </c>
      <c r="H133" s="81">
        <v>20</v>
      </c>
      <c r="I133" s="81">
        <v>22</v>
      </c>
    </row>
    <row r="134" spans="1:9" ht="24" thickBot="1" x14ac:dyDescent="0.4">
      <c r="A134" s="112" t="s">
        <v>48</v>
      </c>
      <c r="B134" s="113"/>
      <c r="C134" s="82">
        <f t="shared" ref="C134:I134" si="5">C133+C98+C72+C51</f>
        <v>57</v>
      </c>
      <c r="D134" s="82">
        <f t="shared" si="5"/>
        <v>53</v>
      </c>
      <c r="E134" s="82">
        <f t="shared" si="5"/>
        <v>53</v>
      </c>
      <c r="F134" s="82">
        <f t="shared" si="5"/>
        <v>53</v>
      </c>
      <c r="G134" s="82">
        <f t="shared" si="5"/>
        <v>54</v>
      </c>
      <c r="H134" s="83">
        <f t="shared" si="5"/>
        <v>54</v>
      </c>
      <c r="I134" s="82">
        <f t="shared" si="5"/>
        <v>64</v>
      </c>
    </row>
    <row r="135" spans="1:9" ht="27" thickBot="1" x14ac:dyDescent="0.45">
      <c r="A135" s="114" t="s">
        <v>49</v>
      </c>
      <c r="B135" s="115"/>
      <c r="C135" s="84" t="s">
        <v>50</v>
      </c>
      <c r="D135" s="85" t="s">
        <v>51</v>
      </c>
      <c r="E135" s="84" t="s">
        <v>51</v>
      </c>
      <c r="F135" s="84" t="s">
        <v>51</v>
      </c>
      <c r="G135" s="84" t="s">
        <v>51</v>
      </c>
      <c r="H135" s="84" t="s">
        <v>51</v>
      </c>
      <c r="I135" s="84" t="s">
        <v>52</v>
      </c>
    </row>
    <row r="136" spans="1:9" ht="26.25" x14ac:dyDescent="0.4">
      <c r="C136" s="86"/>
      <c r="D136" s="87"/>
    </row>
    <row r="137" spans="1:9" ht="21" x14ac:dyDescent="0.35">
      <c r="D137" s="88"/>
    </row>
    <row r="138" spans="1:9" ht="21.75" thickBot="1" x14ac:dyDescent="0.4">
      <c r="C138" s="90" t="s">
        <v>74</v>
      </c>
      <c r="D138" s="88"/>
      <c r="I138" s="89"/>
    </row>
    <row r="139" spans="1:9" ht="21" x14ac:dyDescent="0.35">
      <c r="C139" s="91" t="s">
        <v>75</v>
      </c>
      <c r="D139" s="88"/>
      <c r="E139" s="88"/>
      <c r="F139" s="88"/>
      <c r="G139" s="87"/>
      <c r="H139" s="87"/>
      <c r="I139" s="88"/>
    </row>
    <row r="140" spans="1:9" ht="21" x14ac:dyDescent="0.35">
      <c r="C140" s="37" t="s">
        <v>76</v>
      </c>
      <c r="D140" s="88"/>
      <c r="E140" s="88"/>
      <c r="F140" s="88"/>
      <c r="G140" s="87"/>
      <c r="H140" s="87"/>
      <c r="I140" s="88"/>
    </row>
    <row r="141" spans="1:9" ht="21" x14ac:dyDescent="0.35">
      <c r="C141" s="92" t="s">
        <v>77</v>
      </c>
      <c r="D141" s="88"/>
      <c r="E141" s="88"/>
      <c r="F141" s="88"/>
      <c r="G141" s="87"/>
      <c r="H141" s="87"/>
      <c r="I141" s="88"/>
    </row>
    <row r="142" spans="1:9" ht="21" x14ac:dyDescent="0.35">
      <c r="C142" s="30" t="s">
        <v>78</v>
      </c>
      <c r="D142" s="88"/>
      <c r="E142" s="88"/>
      <c r="F142" s="88"/>
      <c r="G142" s="87"/>
      <c r="H142" s="87"/>
      <c r="I142" s="88"/>
    </row>
    <row r="143" spans="1:9" ht="21" x14ac:dyDescent="0.35">
      <c r="C143" s="88"/>
      <c r="D143" s="88"/>
      <c r="E143" s="88"/>
      <c r="F143" s="88"/>
      <c r="G143" s="87"/>
      <c r="H143" s="87"/>
      <c r="I143" s="88"/>
    </row>
    <row r="144" spans="1:9" ht="21" x14ac:dyDescent="0.35">
      <c r="C144" s="88"/>
      <c r="D144" s="88"/>
      <c r="E144" s="88"/>
      <c r="F144" s="88"/>
      <c r="G144" s="87"/>
      <c r="H144" s="87"/>
      <c r="I144" s="88"/>
    </row>
    <row r="145" spans="3:9" ht="21" x14ac:dyDescent="0.35">
      <c r="C145" s="88"/>
      <c r="D145" s="88"/>
      <c r="E145" s="88"/>
      <c r="F145" s="88"/>
      <c r="G145" s="87"/>
      <c r="H145" s="87"/>
      <c r="I145" s="88"/>
    </row>
    <row r="146" spans="3:9" ht="21" x14ac:dyDescent="0.35">
      <c r="C146" s="88"/>
      <c r="D146" s="87"/>
      <c r="E146" s="88"/>
      <c r="F146" s="88"/>
      <c r="G146" s="87"/>
      <c r="H146" s="87"/>
      <c r="I146" s="88"/>
    </row>
    <row r="147" spans="3:9" ht="21" x14ac:dyDescent="0.35">
      <c r="C147" s="88"/>
      <c r="E147" s="88"/>
      <c r="F147" s="88"/>
      <c r="G147" s="87"/>
      <c r="H147" s="87"/>
      <c r="I147" s="88"/>
    </row>
    <row r="148" spans="3:9" ht="21" x14ac:dyDescent="0.35">
      <c r="C148" s="88"/>
      <c r="E148" s="88"/>
      <c r="F148" s="88"/>
      <c r="G148" s="87"/>
      <c r="H148" s="87"/>
      <c r="I148" s="88"/>
    </row>
    <row r="149" spans="3:9" ht="21" x14ac:dyDescent="0.35">
      <c r="C149" s="88"/>
      <c r="E149" s="88"/>
      <c r="F149" s="88"/>
      <c r="G149" s="87"/>
      <c r="H149" s="87"/>
      <c r="I149" s="88"/>
    </row>
    <row r="150" spans="3:9" ht="21" x14ac:dyDescent="0.35">
      <c r="C150" s="88"/>
      <c r="E150" s="87"/>
      <c r="F150" s="88"/>
      <c r="G150" s="87"/>
      <c r="H150" s="87"/>
      <c r="I150" s="88"/>
    </row>
    <row r="151" spans="3:9" ht="21" x14ac:dyDescent="0.35">
      <c r="C151" s="87"/>
      <c r="E151" s="87"/>
      <c r="F151" s="88"/>
      <c r="G151" s="87"/>
      <c r="H151" s="87"/>
      <c r="I151" s="87"/>
    </row>
    <row r="152" spans="3:9" ht="21" x14ac:dyDescent="0.35">
      <c r="E152" s="87"/>
      <c r="F152" s="88"/>
      <c r="G152" s="87"/>
      <c r="H152" s="87"/>
      <c r="I152" s="87"/>
    </row>
    <row r="153" spans="3:9" x14ac:dyDescent="0.25">
      <c r="E153" s="87"/>
      <c r="F153" s="87"/>
      <c r="G153" s="87"/>
      <c r="H153" s="87"/>
      <c r="I153" s="87"/>
    </row>
    <row r="154" spans="3:9" x14ac:dyDescent="0.25">
      <c r="E154" s="87"/>
      <c r="F154" s="87"/>
      <c r="G154" s="87"/>
      <c r="H154" s="87"/>
      <c r="I154" s="87"/>
    </row>
  </sheetData>
  <mergeCells count="43">
    <mergeCell ref="A2:B2"/>
    <mergeCell ref="A1:B1"/>
    <mergeCell ref="C1:D1"/>
    <mergeCell ref="E1:F1"/>
    <mergeCell ref="G1:H1"/>
    <mergeCell ref="I1:J1"/>
    <mergeCell ref="I6:I13"/>
    <mergeCell ref="F11:F13"/>
    <mergeCell ref="G11:G13"/>
    <mergeCell ref="H11:H13"/>
    <mergeCell ref="H6:H10"/>
    <mergeCell ref="A3:B3"/>
    <mergeCell ref="A4:B4"/>
    <mergeCell ref="A5:B5"/>
    <mergeCell ref="A6:B13"/>
    <mergeCell ref="C6:C13"/>
    <mergeCell ref="D6:D13"/>
    <mergeCell ref="A47:B48"/>
    <mergeCell ref="E6:E13"/>
    <mergeCell ref="F6:F10"/>
    <mergeCell ref="G6:G10"/>
    <mergeCell ref="A14:B15"/>
    <mergeCell ref="A16:B21"/>
    <mergeCell ref="A22:B40"/>
    <mergeCell ref="A41:B42"/>
    <mergeCell ref="A43:B46"/>
    <mergeCell ref="A105:B111"/>
    <mergeCell ref="A49:B49"/>
    <mergeCell ref="A50:B51"/>
    <mergeCell ref="A52:B52"/>
    <mergeCell ref="A53:B53"/>
    <mergeCell ref="A54:B70"/>
    <mergeCell ref="A71:B72"/>
    <mergeCell ref="A73:B85"/>
    <mergeCell ref="A86:B96"/>
    <mergeCell ref="A97:B98"/>
    <mergeCell ref="A101:B101"/>
    <mergeCell ref="A102:B104"/>
    <mergeCell ref="A112:B122"/>
    <mergeCell ref="A123:B131"/>
    <mergeCell ref="A132:B133"/>
    <mergeCell ref="A134:B134"/>
    <mergeCell ref="A135:B135"/>
  </mergeCells>
  <conditionalFormatting sqref="A1:A4 C4:I4 C1 E1 G1 I1 C2:I2">
    <cfRule type="cellIs" dxfId="14" priority="5" stopIfTrue="1" operator="lessThan">
      <formula>0</formula>
    </cfRule>
  </conditionalFormatting>
  <conditionalFormatting sqref="A5">
    <cfRule type="cellIs" dxfId="13" priority="4" stopIfTrue="1" operator="lessThan">
      <formula>0</formula>
    </cfRule>
  </conditionalFormatting>
  <conditionalFormatting sqref="C3:I3">
    <cfRule type="cellIs" dxfId="12" priority="3" stopIfTrue="1" operator="lessThan">
      <formula>0</formula>
    </cfRule>
  </conditionalFormatting>
  <conditionalFormatting sqref="C5">
    <cfRule type="cellIs" dxfId="11" priority="2" stopIfTrue="1" operator="lessThan">
      <formula>0</formula>
    </cfRule>
  </conditionalFormatting>
  <conditionalFormatting sqref="C50:I50">
    <cfRule type="cellIs" dxfId="10" priority="1" stopIfTrue="1" operator="greaterThanOrEqual">
      <formula>"C40"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4"/>
  <sheetViews>
    <sheetView topLeftCell="E72" zoomScale="40" zoomScaleNormal="40" workbookViewId="0">
      <selection activeCell="G84" sqref="G84"/>
    </sheetView>
  </sheetViews>
  <sheetFormatPr baseColWidth="10" defaultColWidth="9.140625" defaultRowHeight="15" x14ac:dyDescent="0.25"/>
  <cols>
    <col min="1" max="1" width="25.85546875" customWidth="1"/>
    <col min="2" max="2" width="27" customWidth="1"/>
    <col min="3" max="3" width="97.28515625" customWidth="1"/>
    <col min="4" max="4" width="101.85546875" customWidth="1"/>
    <col min="5" max="5" width="97.28515625" customWidth="1"/>
    <col min="6" max="6" width="100.140625" customWidth="1"/>
    <col min="7" max="7" width="102.5703125" customWidth="1"/>
    <col min="8" max="8" width="109.85546875" customWidth="1"/>
    <col min="9" max="9" width="97.7109375" customWidth="1"/>
    <col min="10" max="10" width="15.5703125" bestFit="1" customWidth="1"/>
    <col min="11" max="11" width="11.28515625" bestFit="1" customWidth="1"/>
    <col min="15" max="15" width="21.7109375" customWidth="1"/>
  </cols>
  <sheetData>
    <row r="1" spans="1:11" ht="15.75" thickBot="1" x14ac:dyDescent="0.3">
      <c r="A1" s="182"/>
      <c r="B1" s="182"/>
      <c r="C1" s="182"/>
      <c r="D1" s="182"/>
      <c r="E1" s="182"/>
      <c r="F1" s="182"/>
      <c r="G1" s="182"/>
      <c r="H1" s="182"/>
      <c r="I1" s="182"/>
      <c r="J1" s="182"/>
    </row>
    <row r="2" spans="1:11" ht="38.25" thickBot="1" x14ac:dyDescent="0.45">
      <c r="A2" s="183" t="s">
        <v>0</v>
      </c>
      <c r="B2" s="184"/>
      <c r="C2" s="1">
        <v>57</v>
      </c>
      <c r="D2" s="1">
        <v>53</v>
      </c>
      <c r="E2" s="1">
        <v>53</v>
      </c>
      <c r="F2" s="1">
        <v>53</v>
      </c>
      <c r="G2" s="1">
        <v>54</v>
      </c>
      <c r="H2" s="1">
        <v>54</v>
      </c>
      <c r="I2" s="2">
        <v>64</v>
      </c>
      <c r="J2" s="3">
        <f>SUM(C2:I2)</f>
        <v>388</v>
      </c>
    </row>
    <row r="3" spans="1:11" ht="30.75" thickBot="1" x14ac:dyDescent="0.45">
      <c r="A3" s="170" t="s">
        <v>1</v>
      </c>
      <c r="B3" s="171"/>
      <c r="C3" s="4">
        <f t="shared" ref="C3:I3" si="0">C50+C71+C97+C132</f>
        <v>12</v>
      </c>
      <c r="D3" s="4">
        <f t="shared" si="0"/>
        <v>8</v>
      </c>
      <c r="E3" s="4">
        <f t="shared" si="0"/>
        <v>8</v>
      </c>
      <c r="F3" s="4">
        <f t="shared" si="0"/>
        <v>8</v>
      </c>
      <c r="G3" s="4">
        <f t="shared" si="0"/>
        <v>7</v>
      </c>
      <c r="H3" s="4">
        <f t="shared" si="0"/>
        <v>7</v>
      </c>
      <c r="I3" s="4">
        <f t="shared" si="0"/>
        <v>7</v>
      </c>
      <c r="J3" s="3">
        <f>SUM(C3:I3)</f>
        <v>57</v>
      </c>
    </row>
    <row r="4" spans="1:11" ht="30.75" thickBot="1" x14ac:dyDescent="0.45">
      <c r="A4" s="172" t="s">
        <v>2</v>
      </c>
      <c r="B4" s="173"/>
      <c r="C4" s="5">
        <f t="shared" ref="C4:I4" si="1">C3-C2</f>
        <v>-45</v>
      </c>
      <c r="D4" s="5">
        <f t="shared" si="1"/>
        <v>-45</v>
      </c>
      <c r="E4" s="6">
        <f t="shared" si="1"/>
        <v>-45</v>
      </c>
      <c r="F4" s="5">
        <f t="shared" si="1"/>
        <v>-45</v>
      </c>
      <c r="G4" s="6">
        <f t="shared" si="1"/>
        <v>-47</v>
      </c>
      <c r="H4" s="5">
        <f t="shared" si="1"/>
        <v>-47</v>
      </c>
      <c r="I4" s="5">
        <f t="shared" si="1"/>
        <v>-57</v>
      </c>
      <c r="J4" s="3">
        <f>SUM(C4:I4)</f>
        <v>-331</v>
      </c>
    </row>
    <row r="5" spans="1:11" ht="30.75" thickBot="1" x14ac:dyDescent="0.45">
      <c r="A5" s="174" t="s">
        <v>3</v>
      </c>
      <c r="B5" s="175"/>
      <c r="C5" s="7">
        <v>56.2</v>
      </c>
      <c r="D5" s="7">
        <v>54.2</v>
      </c>
      <c r="E5" s="8">
        <v>51.2</v>
      </c>
      <c r="F5" s="7">
        <v>53.2</v>
      </c>
      <c r="G5" s="8">
        <v>49.2</v>
      </c>
      <c r="H5" s="7">
        <v>53.2</v>
      </c>
      <c r="I5" s="7">
        <v>66.2</v>
      </c>
      <c r="J5" s="3">
        <f>SUM(C5:I5)</f>
        <v>383.4</v>
      </c>
      <c r="K5" s="9">
        <f>J2-J5</f>
        <v>4.6000000000000227</v>
      </c>
    </row>
    <row r="6" spans="1:11" x14ac:dyDescent="0.25">
      <c r="A6" s="176" t="s">
        <v>4</v>
      </c>
      <c r="B6" s="177"/>
      <c r="C6" s="142"/>
      <c r="D6" s="142"/>
      <c r="E6" s="142"/>
      <c r="F6" s="146"/>
      <c r="G6" s="148"/>
      <c r="H6" s="148"/>
      <c r="I6" s="142"/>
    </row>
    <row r="7" spans="1:11" x14ac:dyDescent="0.25">
      <c r="A7" s="178"/>
      <c r="B7" s="179"/>
      <c r="C7" s="143"/>
      <c r="D7" s="143"/>
      <c r="E7" s="143"/>
      <c r="F7" s="147"/>
      <c r="G7" s="143"/>
      <c r="H7" s="143"/>
      <c r="I7" s="143"/>
    </row>
    <row r="8" spans="1:11" x14ac:dyDescent="0.25">
      <c r="A8" s="178"/>
      <c r="B8" s="179"/>
      <c r="C8" s="143"/>
      <c r="D8" s="143"/>
      <c r="E8" s="143"/>
      <c r="F8" s="147"/>
      <c r="G8" s="143"/>
      <c r="H8" s="143"/>
      <c r="I8" s="143"/>
    </row>
    <row r="9" spans="1:11" x14ac:dyDescent="0.25">
      <c r="A9" s="178"/>
      <c r="B9" s="179"/>
      <c r="C9" s="143"/>
      <c r="D9" s="143"/>
      <c r="E9" s="143"/>
      <c r="F9" s="147"/>
      <c r="G9" s="143"/>
      <c r="H9" s="143"/>
      <c r="I9" s="143"/>
    </row>
    <row r="10" spans="1:11" x14ac:dyDescent="0.25">
      <c r="A10" s="178"/>
      <c r="B10" s="179"/>
      <c r="C10" s="143"/>
      <c r="D10" s="143"/>
      <c r="E10" s="143"/>
      <c r="F10" s="147"/>
      <c r="G10" s="143"/>
      <c r="H10" s="143"/>
      <c r="I10" s="143"/>
    </row>
    <row r="11" spans="1:11" x14ac:dyDescent="0.25">
      <c r="A11" s="178"/>
      <c r="B11" s="179"/>
      <c r="C11" s="143"/>
      <c r="D11" s="143"/>
      <c r="E11" s="143"/>
      <c r="F11" s="143"/>
      <c r="G11" s="143"/>
      <c r="H11" s="143"/>
      <c r="I11" s="143"/>
    </row>
    <row r="12" spans="1:11" x14ac:dyDescent="0.25">
      <c r="A12" s="178"/>
      <c r="B12" s="179"/>
      <c r="C12" s="143"/>
      <c r="D12" s="143"/>
      <c r="E12" s="143"/>
      <c r="F12" s="143"/>
      <c r="G12" s="143"/>
      <c r="H12" s="143"/>
      <c r="I12" s="143"/>
    </row>
    <row r="13" spans="1:11" ht="15.75" thickBot="1" x14ac:dyDescent="0.3">
      <c r="A13" s="180"/>
      <c r="B13" s="181"/>
      <c r="C13" s="144"/>
      <c r="D13" s="144"/>
      <c r="E13" s="144"/>
      <c r="F13" s="144"/>
      <c r="G13" s="144"/>
      <c r="H13" s="144"/>
      <c r="I13" s="144"/>
    </row>
    <row r="14" spans="1:11" s="14" customFormat="1" ht="50.25" x14ac:dyDescent="0.7">
      <c r="A14" s="149"/>
      <c r="B14" s="150"/>
      <c r="C14" s="10" t="s">
        <v>5</v>
      </c>
      <c r="D14" s="10" t="s">
        <v>6</v>
      </c>
      <c r="E14" s="11" t="s">
        <v>7</v>
      </c>
      <c r="F14" s="10" t="s">
        <v>8</v>
      </c>
      <c r="G14" s="12" t="s">
        <v>9</v>
      </c>
      <c r="H14" s="10" t="s">
        <v>10</v>
      </c>
      <c r="I14" s="13" t="s">
        <v>11</v>
      </c>
    </row>
    <row r="15" spans="1:11" s="14" customFormat="1" ht="51" thickBot="1" x14ac:dyDescent="0.75">
      <c r="A15" s="151"/>
      <c r="B15" s="152"/>
      <c r="C15" s="15">
        <v>43163</v>
      </c>
      <c r="D15" s="15">
        <v>43164</v>
      </c>
      <c r="E15" s="15">
        <v>43165</v>
      </c>
      <c r="F15" s="15">
        <v>43166</v>
      </c>
      <c r="G15" s="15">
        <v>43167</v>
      </c>
      <c r="H15" s="15">
        <v>43168</v>
      </c>
      <c r="I15" s="15">
        <v>43169</v>
      </c>
    </row>
    <row r="16" spans="1:11" ht="20.25" customHeight="1" x14ac:dyDescent="0.3">
      <c r="A16" s="153" t="s">
        <v>12</v>
      </c>
      <c r="B16" s="153"/>
      <c r="C16" s="16"/>
      <c r="D16" s="16"/>
      <c r="E16" s="17"/>
      <c r="F16" s="18"/>
      <c r="G16" s="17"/>
      <c r="H16" s="17"/>
      <c r="I16" s="18"/>
    </row>
    <row r="17" spans="1:10" ht="20.25" x14ac:dyDescent="0.3">
      <c r="A17" s="154"/>
      <c r="B17" s="154"/>
      <c r="C17" s="19"/>
      <c r="D17" s="19"/>
      <c r="E17" s="20"/>
      <c r="F17" s="21"/>
      <c r="G17" s="20"/>
      <c r="H17" s="20"/>
      <c r="I17" s="20"/>
      <c r="J17" s="22"/>
    </row>
    <row r="18" spans="1:10" ht="21" thickBot="1" x14ac:dyDescent="0.35">
      <c r="A18" s="154"/>
      <c r="B18" s="154"/>
      <c r="C18" s="23"/>
      <c r="D18" s="19"/>
      <c r="E18" s="20"/>
      <c r="F18" s="21"/>
      <c r="G18" s="20"/>
      <c r="H18" s="20"/>
      <c r="I18" s="20"/>
      <c r="J18" s="22"/>
    </row>
    <row r="19" spans="1:10" ht="20.25" x14ac:dyDescent="0.3">
      <c r="A19" s="154"/>
      <c r="B19" s="154"/>
      <c r="C19" s="24"/>
      <c r="D19" s="25"/>
      <c r="E19" s="20"/>
      <c r="F19" s="21"/>
      <c r="G19" s="20"/>
      <c r="H19" s="20"/>
      <c r="I19" s="20"/>
      <c r="J19" s="22"/>
    </row>
    <row r="20" spans="1:10" ht="20.25" x14ac:dyDescent="0.3">
      <c r="A20" s="154"/>
      <c r="B20" s="154"/>
      <c r="C20" s="20"/>
      <c r="D20" s="19"/>
      <c r="E20" s="20"/>
      <c r="F20" s="21"/>
      <c r="G20" s="20"/>
      <c r="H20" s="20"/>
      <c r="I20" s="20"/>
    </row>
    <row r="21" spans="1:10" ht="21" thickBot="1" x14ac:dyDescent="0.35">
      <c r="A21" s="155"/>
      <c r="B21" s="155"/>
      <c r="C21" s="26"/>
      <c r="D21" s="27"/>
      <c r="E21" s="28"/>
      <c r="F21" s="29"/>
      <c r="G21" s="28"/>
      <c r="H21" s="28"/>
      <c r="I21" s="28"/>
    </row>
    <row r="22" spans="1:10" ht="21" x14ac:dyDescent="0.35">
      <c r="A22" s="156" t="s">
        <v>13</v>
      </c>
      <c r="B22" s="156"/>
      <c r="C22" s="30" t="s">
        <v>14</v>
      </c>
      <c r="D22" s="30" t="s">
        <v>14</v>
      </c>
      <c r="E22" s="30" t="s">
        <v>57</v>
      </c>
      <c r="F22" s="30" t="s">
        <v>15</v>
      </c>
      <c r="G22" s="30" t="s">
        <v>54</v>
      </c>
      <c r="H22" s="30" t="s">
        <v>54</v>
      </c>
      <c r="I22" s="30" t="s">
        <v>14</v>
      </c>
    </row>
    <row r="23" spans="1:10" ht="21" x14ac:dyDescent="0.35">
      <c r="A23" s="157"/>
      <c r="B23" s="157"/>
      <c r="C23" s="30" t="s">
        <v>60</v>
      </c>
      <c r="D23" s="30" t="s">
        <v>65</v>
      </c>
      <c r="E23" s="30" t="s">
        <v>62</v>
      </c>
      <c r="F23" s="30" t="s">
        <v>61</v>
      </c>
      <c r="G23" s="30" t="s">
        <v>65</v>
      </c>
      <c r="H23" s="30" t="s">
        <v>65</v>
      </c>
      <c r="I23" s="30" t="s">
        <v>65</v>
      </c>
    </row>
    <row r="24" spans="1:10" ht="21" x14ac:dyDescent="0.35">
      <c r="A24" s="157"/>
      <c r="B24" s="157"/>
      <c r="C24" s="30"/>
      <c r="D24" s="30"/>
      <c r="E24" s="30"/>
      <c r="F24" s="30"/>
      <c r="G24" s="30"/>
      <c r="H24" s="30"/>
      <c r="I24" s="30"/>
    </row>
    <row r="25" spans="1:10" ht="21" x14ac:dyDescent="0.35">
      <c r="A25" s="157"/>
      <c r="B25" s="157"/>
      <c r="C25" s="30"/>
      <c r="D25" s="30"/>
      <c r="E25" s="30"/>
      <c r="F25" s="30"/>
      <c r="G25" s="30"/>
      <c r="H25" s="30"/>
      <c r="I25" s="30"/>
    </row>
    <row r="26" spans="1:10" ht="21" x14ac:dyDescent="0.35">
      <c r="A26" s="157"/>
      <c r="B26" s="157"/>
      <c r="C26" s="30"/>
      <c r="D26" s="30"/>
      <c r="E26" s="30"/>
      <c r="F26" s="30"/>
      <c r="G26" s="30"/>
      <c r="H26" s="30"/>
      <c r="I26" s="30"/>
    </row>
    <row r="27" spans="1:10" ht="21" x14ac:dyDescent="0.35">
      <c r="A27" s="157"/>
      <c r="B27" s="157"/>
      <c r="C27" s="30"/>
      <c r="D27" s="30"/>
      <c r="E27" s="30"/>
      <c r="F27" s="30"/>
      <c r="G27" s="30"/>
      <c r="H27" s="30"/>
      <c r="I27" s="30"/>
    </row>
    <row r="28" spans="1:10" ht="21" x14ac:dyDescent="0.35">
      <c r="A28" s="157"/>
      <c r="B28" s="157"/>
      <c r="C28" s="30"/>
      <c r="D28" s="30"/>
      <c r="E28" s="30"/>
      <c r="F28" s="30"/>
      <c r="G28" s="30"/>
      <c r="H28" s="30"/>
      <c r="I28" s="30"/>
    </row>
    <row r="29" spans="1:10" ht="21" x14ac:dyDescent="0.35">
      <c r="A29" s="157"/>
      <c r="B29" s="157"/>
      <c r="C29" s="30"/>
      <c r="D29" s="30"/>
      <c r="E29" s="30"/>
      <c r="F29" s="30"/>
      <c r="G29" s="30"/>
      <c r="H29" s="30"/>
      <c r="I29" s="30"/>
    </row>
    <row r="30" spans="1:10" ht="21" x14ac:dyDescent="0.35">
      <c r="A30" s="157"/>
      <c r="B30" s="157"/>
      <c r="C30" s="30"/>
      <c r="D30" s="30"/>
      <c r="E30" s="30"/>
      <c r="F30" s="30"/>
      <c r="G30" s="30"/>
      <c r="H30" s="30"/>
      <c r="I30" s="30"/>
    </row>
    <row r="31" spans="1:10" ht="21" x14ac:dyDescent="0.35">
      <c r="A31" s="157"/>
      <c r="B31" s="157"/>
      <c r="C31" s="30"/>
      <c r="D31" s="30"/>
      <c r="E31" s="31"/>
      <c r="F31" s="31"/>
      <c r="G31" s="31"/>
      <c r="H31" s="31"/>
      <c r="I31" s="30"/>
    </row>
    <row r="32" spans="1:10" ht="21" x14ac:dyDescent="0.35">
      <c r="A32" s="157"/>
      <c r="B32" s="157"/>
      <c r="C32" s="31"/>
      <c r="D32" s="31"/>
      <c r="E32" s="31"/>
      <c r="F32" s="31"/>
      <c r="G32" s="31"/>
      <c r="H32" s="31"/>
      <c r="I32" s="30"/>
    </row>
    <row r="33" spans="1:13" ht="21" x14ac:dyDescent="0.35">
      <c r="A33" s="157"/>
      <c r="B33" s="157"/>
      <c r="C33" s="31"/>
      <c r="D33" s="31"/>
      <c r="E33" s="31"/>
      <c r="F33" s="31"/>
      <c r="G33" s="31"/>
      <c r="H33" s="31"/>
      <c r="I33" s="31"/>
    </row>
    <row r="34" spans="1:13" ht="21" x14ac:dyDescent="0.35">
      <c r="A34" s="157"/>
      <c r="B34" s="157"/>
      <c r="C34" s="31"/>
      <c r="D34" s="32"/>
      <c r="E34" s="31"/>
      <c r="F34" s="32"/>
      <c r="G34" s="32"/>
      <c r="H34" s="31"/>
      <c r="I34" s="31"/>
    </row>
    <row r="35" spans="1:13" ht="21" x14ac:dyDescent="0.35">
      <c r="A35" s="157"/>
      <c r="B35" s="157"/>
      <c r="C35" s="32"/>
      <c r="D35" s="32"/>
      <c r="E35" s="32"/>
      <c r="F35" s="32"/>
      <c r="G35" s="32"/>
      <c r="H35" s="31"/>
      <c r="I35" s="31"/>
    </row>
    <row r="36" spans="1:13" ht="21" x14ac:dyDescent="0.35">
      <c r="A36" s="157"/>
      <c r="B36" s="157"/>
      <c r="C36" s="32"/>
      <c r="D36" s="32"/>
      <c r="E36" s="32"/>
      <c r="F36" s="32"/>
      <c r="G36" s="32"/>
      <c r="H36" s="31"/>
      <c r="I36" s="31"/>
    </row>
    <row r="37" spans="1:13" ht="21" x14ac:dyDescent="0.35">
      <c r="A37" s="157"/>
      <c r="B37" s="157"/>
      <c r="C37" s="32"/>
      <c r="D37" s="32"/>
      <c r="E37" s="32"/>
      <c r="F37" s="32"/>
      <c r="G37" s="32"/>
      <c r="H37" s="31"/>
      <c r="I37" s="31"/>
    </row>
    <row r="38" spans="1:13" ht="21" x14ac:dyDescent="0.35">
      <c r="A38" s="157"/>
      <c r="B38" s="157"/>
      <c r="C38" s="32"/>
      <c r="D38" s="32"/>
      <c r="E38" s="32"/>
      <c r="F38" s="32"/>
      <c r="G38" s="32"/>
      <c r="H38" s="31"/>
      <c r="I38" s="31"/>
    </row>
    <row r="39" spans="1:13" ht="21" x14ac:dyDescent="0.35">
      <c r="A39" s="157"/>
      <c r="B39" s="157"/>
      <c r="C39" s="32"/>
      <c r="D39" s="96"/>
      <c r="E39" s="32"/>
      <c r="F39" s="32"/>
      <c r="G39" s="32"/>
      <c r="H39" s="31"/>
      <c r="I39" s="31"/>
    </row>
    <row r="40" spans="1:13" ht="21.75" thickBot="1" x14ac:dyDescent="0.4">
      <c r="A40" s="158"/>
      <c r="B40" s="158"/>
      <c r="C40" s="32"/>
      <c r="D40" s="32"/>
      <c r="E40" s="32"/>
      <c r="F40" s="32"/>
      <c r="G40" s="32"/>
      <c r="H40" s="31"/>
      <c r="I40" s="31"/>
    </row>
    <row r="41" spans="1:13" ht="21" x14ac:dyDescent="0.35">
      <c r="A41" s="159" t="s">
        <v>16</v>
      </c>
      <c r="B41" s="160"/>
      <c r="C41" s="33"/>
      <c r="D41" s="33"/>
      <c r="E41" s="33"/>
      <c r="F41" s="33"/>
      <c r="G41" s="33"/>
      <c r="H41" s="33"/>
      <c r="I41" s="34"/>
    </row>
    <row r="42" spans="1:13" ht="21.75" thickBot="1" x14ac:dyDescent="0.4">
      <c r="A42" s="161"/>
      <c r="B42" s="161"/>
      <c r="C42" s="90" t="s">
        <v>58</v>
      </c>
      <c r="D42" s="35"/>
      <c r="E42" s="35"/>
      <c r="F42" s="35"/>
      <c r="G42" s="35"/>
      <c r="H42" s="35"/>
      <c r="I42" s="36"/>
    </row>
    <row r="43" spans="1:13" ht="21" x14ac:dyDescent="0.35">
      <c r="A43" s="162" t="s">
        <v>17</v>
      </c>
      <c r="B43" s="163"/>
      <c r="C43" s="91" t="s">
        <v>18</v>
      </c>
      <c r="D43" s="33"/>
      <c r="E43" s="33"/>
      <c r="F43" s="33"/>
      <c r="G43" s="33"/>
      <c r="H43" s="33"/>
      <c r="I43" s="33"/>
      <c r="J43" s="22"/>
      <c r="K43" s="22"/>
    </row>
    <row r="44" spans="1:13" ht="21" x14ac:dyDescent="0.35">
      <c r="A44" s="164"/>
      <c r="B44" s="165"/>
      <c r="C44" s="37" t="s">
        <v>19</v>
      </c>
      <c r="D44" s="32"/>
      <c r="E44" s="32"/>
      <c r="F44" s="32"/>
      <c r="G44" s="32"/>
      <c r="H44" s="32"/>
      <c r="I44" s="31"/>
      <c r="J44" s="22"/>
    </row>
    <row r="45" spans="1:13" ht="21" x14ac:dyDescent="0.35">
      <c r="A45" s="166"/>
      <c r="B45" s="167"/>
      <c r="C45" s="92" t="s">
        <v>59</v>
      </c>
      <c r="D45" s="32"/>
      <c r="E45" s="32"/>
      <c r="F45" s="32"/>
      <c r="G45" s="32"/>
      <c r="H45" s="32"/>
      <c r="I45" s="31"/>
      <c r="J45" s="22"/>
    </row>
    <row r="46" spans="1:13" ht="21.75" thickBot="1" x14ac:dyDescent="0.4">
      <c r="A46" s="168"/>
      <c r="B46" s="169"/>
      <c r="C46" s="36"/>
      <c r="D46" s="35"/>
      <c r="E46" s="35"/>
      <c r="F46" s="35"/>
      <c r="G46" s="35"/>
      <c r="H46" s="35"/>
      <c r="I46" s="36"/>
      <c r="L46" s="22"/>
      <c r="M46" s="22"/>
    </row>
    <row r="47" spans="1:13" ht="21" x14ac:dyDescent="0.35">
      <c r="A47" s="145" t="s">
        <v>20</v>
      </c>
      <c r="B47" s="128"/>
      <c r="C47" s="38"/>
      <c r="D47" s="38"/>
      <c r="E47" s="39"/>
      <c r="F47" s="39"/>
      <c r="G47" s="39"/>
      <c r="H47" s="39"/>
      <c r="I47" s="39"/>
    </row>
    <row r="48" spans="1:13" ht="21.75" thickBot="1" x14ac:dyDescent="0.4">
      <c r="A48" s="145"/>
      <c r="B48" s="128"/>
      <c r="C48" s="31"/>
      <c r="D48" s="31"/>
      <c r="E48" s="31"/>
      <c r="F48" s="31"/>
      <c r="G48" s="31"/>
      <c r="H48" s="32"/>
      <c r="I48" s="31"/>
    </row>
    <row r="49" spans="1:9" ht="24" thickBot="1" x14ac:dyDescent="0.35">
      <c r="A49" s="120" t="s">
        <v>21</v>
      </c>
      <c r="B49" s="121"/>
      <c r="C49" s="40"/>
      <c r="D49" s="41"/>
      <c r="E49" s="42"/>
      <c r="F49" s="43"/>
      <c r="G49" s="42"/>
      <c r="H49" s="44"/>
      <c r="I49" s="42"/>
    </row>
    <row r="50" spans="1:9" ht="21" thickBot="1" x14ac:dyDescent="0.3">
      <c r="A50" s="108" t="s">
        <v>22</v>
      </c>
      <c r="B50" s="109"/>
      <c r="C50" s="45">
        <f t="shared" ref="C50:I50" si="2">(COUNTA(C16:C46)+COUNTA(C47:C48)/2)</f>
        <v>6</v>
      </c>
      <c r="D50" s="46">
        <f t="shared" si="2"/>
        <v>2</v>
      </c>
      <c r="E50" s="45">
        <f t="shared" si="2"/>
        <v>2</v>
      </c>
      <c r="F50" s="47">
        <f t="shared" si="2"/>
        <v>2</v>
      </c>
      <c r="G50" s="48">
        <f t="shared" si="2"/>
        <v>2</v>
      </c>
      <c r="H50" s="49">
        <f t="shared" si="2"/>
        <v>2</v>
      </c>
      <c r="I50" s="48">
        <f t="shared" si="2"/>
        <v>2</v>
      </c>
    </row>
    <row r="51" spans="1:9" ht="21" thickBot="1" x14ac:dyDescent="0.3">
      <c r="A51" s="110"/>
      <c r="B51" s="111"/>
      <c r="C51" s="50" t="s">
        <v>23</v>
      </c>
      <c r="D51" s="51" t="s">
        <v>23</v>
      </c>
      <c r="E51" s="51" t="s">
        <v>24</v>
      </c>
      <c r="F51" s="51" t="s">
        <v>24</v>
      </c>
      <c r="G51" s="51" t="s">
        <v>24</v>
      </c>
      <c r="H51" s="51" t="s">
        <v>24</v>
      </c>
      <c r="I51" s="52">
        <v>11</v>
      </c>
    </row>
    <row r="52" spans="1:9" ht="21" thickBot="1" x14ac:dyDescent="0.3">
      <c r="A52" s="122"/>
      <c r="B52" s="123"/>
      <c r="C52" s="53"/>
      <c r="D52" s="53"/>
      <c r="E52" s="53"/>
      <c r="F52" s="53"/>
      <c r="G52" s="53"/>
      <c r="H52" s="54"/>
      <c r="I52" s="53"/>
    </row>
    <row r="53" spans="1:9" ht="24" customHeight="1" thickBot="1" x14ac:dyDescent="0.4">
      <c r="A53" s="124" t="s">
        <v>25</v>
      </c>
      <c r="B53" s="125"/>
      <c r="C53" s="55"/>
      <c r="D53" s="56"/>
      <c r="E53" s="57"/>
      <c r="F53" s="56"/>
      <c r="G53" s="55"/>
      <c r="H53" s="56"/>
      <c r="I53" s="58"/>
    </row>
    <row r="54" spans="1:9" ht="21" x14ac:dyDescent="0.35">
      <c r="A54" s="126" t="s">
        <v>26</v>
      </c>
      <c r="B54" s="127"/>
      <c r="C54" s="59" t="s">
        <v>27</v>
      </c>
      <c r="D54" s="30" t="s">
        <v>62</v>
      </c>
      <c r="E54" s="30" t="s">
        <v>61</v>
      </c>
      <c r="F54" s="30" t="s">
        <v>54</v>
      </c>
      <c r="G54" s="30" t="s">
        <v>56</v>
      </c>
      <c r="H54" s="30" t="s">
        <v>64</v>
      </c>
      <c r="I54" s="101" t="s">
        <v>44</v>
      </c>
    </row>
    <row r="55" spans="1:9" ht="21" x14ac:dyDescent="0.35">
      <c r="A55" s="117"/>
      <c r="B55" s="128"/>
      <c r="C55" s="30" t="s">
        <v>63</v>
      </c>
      <c r="D55" s="30" t="s">
        <v>63</v>
      </c>
      <c r="E55" s="30" t="s">
        <v>63</v>
      </c>
      <c r="F55" s="30" t="s">
        <v>60</v>
      </c>
      <c r="G55" s="30"/>
      <c r="H55" s="30" t="s">
        <v>63</v>
      </c>
      <c r="I55" s="30" t="s">
        <v>63</v>
      </c>
    </row>
    <row r="56" spans="1:9" ht="21" x14ac:dyDescent="0.35">
      <c r="A56" s="117"/>
      <c r="B56" s="128"/>
      <c r="C56" s="30"/>
      <c r="D56" s="30"/>
      <c r="E56" s="30"/>
      <c r="F56" s="30"/>
      <c r="G56" s="30"/>
      <c r="H56" s="30"/>
      <c r="I56" s="30"/>
    </row>
    <row r="57" spans="1:9" ht="21" x14ac:dyDescent="0.35">
      <c r="A57" s="117"/>
      <c r="B57" s="128"/>
      <c r="C57" s="30"/>
      <c r="D57" s="30"/>
      <c r="E57" s="30"/>
      <c r="F57" s="30"/>
      <c r="G57" s="30"/>
      <c r="H57" s="30"/>
      <c r="I57" s="30"/>
    </row>
    <row r="58" spans="1:9" ht="21" x14ac:dyDescent="0.35">
      <c r="A58" s="117"/>
      <c r="B58" s="128"/>
      <c r="C58" s="30"/>
      <c r="D58" s="30"/>
      <c r="E58" s="30"/>
      <c r="F58" s="30"/>
      <c r="G58" s="30"/>
      <c r="H58" s="30"/>
      <c r="I58" s="30"/>
    </row>
    <row r="59" spans="1:9" ht="21" x14ac:dyDescent="0.35">
      <c r="A59" s="117"/>
      <c r="B59" s="128"/>
      <c r="C59" s="30"/>
      <c r="D59" s="30"/>
      <c r="E59" s="30"/>
      <c r="F59" s="30"/>
      <c r="G59" s="30"/>
      <c r="H59" s="30"/>
      <c r="I59" s="30"/>
    </row>
    <row r="60" spans="1:9" ht="21" x14ac:dyDescent="0.35">
      <c r="A60" s="117"/>
      <c r="B60" s="128"/>
      <c r="C60" s="30"/>
      <c r="D60" s="30"/>
      <c r="E60" s="30"/>
      <c r="F60" s="30"/>
      <c r="G60" s="30"/>
      <c r="H60" s="30"/>
      <c r="I60" s="30"/>
    </row>
    <row r="61" spans="1:9" ht="21" x14ac:dyDescent="0.35">
      <c r="A61" s="117"/>
      <c r="B61" s="128"/>
      <c r="C61" s="30"/>
      <c r="D61" s="30"/>
      <c r="E61" s="30"/>
      <c r="F61" s="30"/>
      <c r="G61" s="30"/>
      <c r="H61" s="30"/>
      <c r="I61" s="30"/>
    </row>
    <row r="62" spans="1:9" ht="21" x14ac:dyDescent="0.35">
      <c r="A62" s="117"/>
      <c r="B62" s="128"/>
      <c r="C62" s="30"/>
      <c r="D62" s="30"/>
      <c r="E62" s="30"/>
      <c r="F62" s="30"/>
      <c r="G62" s="30"/>
      <c r="H62" s="30"/>
      <c r="I62" s="30"/>
    </row>
    <row r="63" spans="1:9" ht="21" x14ac:dyDescent="0.35">
      <c r="A63" s="117"/>
      <c r="B63" s="128"/>
      <c r="C63" s="30"/>
      <c r="D63" s="30"/>
      <c r="E63" s="30"/>
      <c r="F63" s="30"/>
      <c r="G63" s="30"/>
      <c r="H63" s="30"/>
      <c r="I63" s="30"/>
    </row>
    <row r="64" spans="1:9" ht="21" x14ac:dyDescent="0.35">
      <c r="A64" s="117"/>
      <c r="B64" s="128"/>
      <c r="C64" s="30"/>
      <c r="D64" s="31"/>
      <c r="E64" s="30"/>
      <c r="F64" s="30"/>
      <c r="G64" s="30"/>
      <c r="H64" s="30"/>
      <c r="I64" s="30"/>
    </row>
    <row r="65" spans="1:11" ht="21" x14ac:dyDescent="0.35">
      <c r="A65" s="117"/>
      <c r="B65" s="128"/>
      <c r="C65" s="30"/>
      <c r="D65" s="32"/>
      <c r="E65" s="31"/>
      <c r="F65" s="32"/>
      <c r="G65" s="31"/>
      <c r="H65" s="31"/>
      <c r="I65" s="30"/>
    </row>
    <row r="66" spans="1:11" ht="21" x14ac:dyDescent="0.35">
      <c r="A66" s="117"/>
      <c r="B66" s="128"/>
      <c r="C66" s="31"/>
      <c r="D66" s="31"/>
      <c r="E66" s="31"/>
      <c r="F66" s="31"/>
      <c r="G66" s="31"/>
      <c r="H66" s="31"/>
      <c r="I66" s="30"/>
    </row>
    <row r="67" spans="1:11" ht="21" x14ac:dyDescent="0.35">
      <c r="A67" s="117"/>
      <c r="B67" s="128"/>
      <c r="C67" s="32"/>
      <c r="D67" s="31"/>
      <c r="E67" s="31"/>
      <c r="F67" s="31"/>
      <c r="G67" s="31"/>
      <c r="H67" s="31"/>
      <c r="I67" s="31"/>
    </row>
    <row r="68" spans="1:11" ht="21" x14ac:dyDescent="0.35">
      <c r="A68" s="117"/>
      <c r="B68" s="128"/>
      <c r="C68" s="31"/>
      <c r="D68" s="31"/>
      <c r="E68" s="31"/>
      <c r="F68" s="31"/>
      <c r="G68" s="31"/>
      <c r="H68" s="31"/>
      <c r="I68" s="31"/>
    </row>
    <row r="69" spans="1:11" ht="21" x14ac:dyDescent="0.35">
      <c r="A69" s="117"/>
      <c r="B69" s="128"/>
      <c r="C69" s="31"/>
      <c r="D69" s="31"/>
      <c r="E69" s="31"/>
      <c r="F69" s="31"/>
      <c r="G69" s="31"/>
      <c r="H69" s="31"/>
      <c r="I69" s="31"/>
    </row>
    <row r="70" spans="1:11" ht="21.75" thickBot="1" x14ac:dyDescent="0.4">
      <c r="A70" s="118"/>
      <c r="B70" s="129"/>
      <c r="C70" s="31"/>
      <c r="D70" s="31"/>
      <c r="E70" s="31"/>
      <c r="F70" s="31"/>
      <c r="G70" s="31"/>
      <c r="H70" s="31"/>
      <c r="I70" s="31"/>
      <c r="J70" s="60"/>
    </row>
    <row r="71" spans="1:11" ht="21" thickBot="1" x14ac:dyDescent="0.3">
      <c r="A71" s="130" t="s">
        <v>28</v>
      </c>
      <c r="B71" s="131"/>
      <c r="C71" s="61">
        <f t="shared" ref="C71:I71" si="3">COUNTA(C53:C70)</f>
        <v>2</v>
      </c>
      <c r="D71" s="62">
        <f t="shared" si="3"/>
        <v>2</v>
      </c>
      <c r="E71" s="63">
        <f t="shared" si="3"/>
        <v>2</v>
      </c>
      <c r="F71" s="62">
        <f t="shared" si="3"/>
        <v>2</v>
      </c>
      <c r="G71" s="63">
        <f t="shared" si="3"/>
        <v>1</v>
      </c>
      <c r="H71" s="62">
        <f t="shared" si="3"/>
        <v>2</v>
      </c>
      <c r="I71" s="63">
        <f t="shared" si="3"/>
        <v>2</v>
      </c>
    </row>
    <row r="72" spans="1:11" ht="21" thickBot="1" x14ac:dyDescent="0.3">
      <c r="A72" s="132"/>
      <c r="B72" s="133"/>
      <c r="C72" s="50" t="s">
        <v>29</v>
      </c>
      <c r="D72" s="50" t="s">
        <v>23</v>
      </c>
      <c r="E72" s="50" t="s">
        <v>30</v>
      </c>
      <c r="F72" s="50" t="s">
        <v>30</v>
      </c>
      <c r="G72" s="50" t="s">
        <v>30</v>
      </c>
      <c r="H72" s="50" t="s">
        <v>30</v>
      </c>
      <c r="I72" s="64" t="s">
        <v>31</v>
      </c>
    </row>
    <row r="73" spans="1:11" ht="21" customHeight="1" x14ac:dyDescent="0.35">
      <c r="A73" s="134" t="s">
        <v>32</v>
      </c>
      <c r="B73" s="135"/>
      <c r="C73" s="30" t="s">
        <v>62</v>
      </c>
      <c r="D73" s="30" t="s">
        <v>61</v>
      </c>
      <c r="E73" s="30" t="s">
        <v>54</v>
      </c>
      <c r="F73" s="30" t="s">
        <v>55</v>
      </c>
      <c r="G73" s="30" t="s">
        <v>60</v>
      </c>
      <c r="H73" s="101" t="s">
        <v>44</v>
      </c>
      <c r="I73" s="30" t="s">
        <v>27</v>
      </c>
      <c r="J73" s="22"/>
      <c r="K73" s="22"/>
    </row>
    <row r="74" spans="1:11" ht="21" x14ac:dyDescent="0.35">
      <c r="A74" s="136"/>
      <c r="B74" s="137"/>
      <c r="C74" s="30" t="s">
        <v>65</v>
      </c>
      <c r="D74" s="30" t="s">
        <v>64</v>
      </c>
      <c r="E74" s="30" t="s">
        <v>64</v>
      </c>
      <c r="F74" s="30" t="s">
        <v>64</v>
      </c>
      <c r="G74" s="30" t="s">
        <v>64</v>
      </c>
      <c r="H74" s="30"/>
      <c r="I74" s="30"/>
    </row>
    <row r="75" spans="1:11" ht="21" x14ac:dyDescent="0.35">
      <c r="A75" s="136"/>
      <c r="B75" s="137"/>
      <c r="C75" s="30"/>
      <c r="D75" s="30"/>
      <c r="E75" s="30"/>
      <c r="F75" s="30"/>
      <c r="G75" s="30"/>
      <c r="H75" s="30"/>
      <c r="I75" s="30"/>
    </row>
    <row r="76" spans="1:11" ht="21" x14ac:dyDescent="0.35">
      <c r="A76" s="136"/>
      <c r="B76" s="137"/>
      <c r="C76" s="30"/>
      <c r="D76" s="30"/>
      <c r="E76" s="30"/>
      <c r="F76" s="30"/>
      <c r="G76" s="30"/>
      <c r="H76" s="30"/>
      <c r="I76" s="30"/>
    </row>
    <row r="77" spans="1:11" ht="21" x14ac:dyDescent="0.35">
      <c r="A77" s="136"/>
      <c r="B77" s="137"/>
      <c r="C77" s="30"/>
      <c r="D77" s="30"/>
      <c r="E77" s="30"/>
      <c r="F77" s="30"/>
      <c r="G77" s="30"/>
      <c r="H77" s="30"/>
      <c r="I77" s="30"/>
    </row>
    <row r="78" spans="1:11" ht="21" x14ac:dyDescent="0.35">
      <c r="A78" s="136"/>
      <c r="B78" s="137"/>
      <c r="C78" s="30"/>
      <c r="D78" s="30"/>
      <c r="E78" s="30"/>
      <c r="F78" s="30"/>
      <c r="G78" s="30"/>
      <c r="H78" s="30"/>
      <c r="I78" s="30"/>
    </row>
    <row r="79" spans="1:11" ht="21" x14ac:dyDescent="0.35">
      <c r="A79" s="136"/>
      <c r="B79" s="137"/>
      <c r="C79" s="30"/>
      <c r="D79" s="30"/>
      <c r="E79" s="30"/>
      <c r="F79" s="30"/>
      <c r="G79" s="30"/>
      <c r="H79" s="30"/>
      <c r="I79" s="30"/>
    </row>
    <row r="80" spans="1:11" ht="21" x14ac:dyDescent="0.35">
      <c r="A80" s="136"/>
      <c r="B80" s="137"/>
      <c r="C80" s="30"/>
      <c r="D80" s="30"/>
      <c r="E80" s="30"/>
      <c r="F80" s="30"/>
      <c r="G80" s="30"/>
      <c r="H80" s="30"/>
      <c r="I80" s="30"/>
    </row>
    <row r="81" spans="1:9" ht="21" x14ac:dyDescent="0.35">
      <c r="A81" s="136"/>
      <c r="B81" s="137"/>
      <c r="C81" s="30"/>
      <c r="D81" s="30"/>
      <c r="E81" s="30"/>
      <c r="F81" s="30"/>
      <c r="G81" s="30"/>
      <c r="H81" s="30"/>
      <c r="I81" s="30"/>
    </row>
    <row r="82" spans="1:9" ht="21" x14ac:dyDescent="0.35">
      <c r="A82" s="136"/>
      <c r="B82" s="137"/>
      <c r="C82" s="30"/>
      <c r="D82" s="30"/>
      <c r="E82" s="30"/>
      <c r="F82" s="30"/>
      <c r="G82" s="30"/>
      <c r="H82" s="30"/>
      <c r="I82" s="30"/>
    </row>
    <row r="83" spans="1:9" ht="21" x14ac:dyDescent="0.35">
      <c r="A83" s="136"/>
      <c r="B83" s="137"/>
      <c r="C83" s="30"/>
      <c r="D83" s="30"/>
      <c r="E83" s="30"/>
      <c r="F83" s="30"/>
      <c r="G83" s="30"/>
      <c r="H83" s="30"/>
      <c r="I83" s="30"/>
    </row>
    <row r="84" spans="1:9" ht="21" x14ac:dyDescent="0.35">
      <c r="A84" s="136"/>
      <c r="B84" s="137"/>
      <c r="C84" s="30"/>
      <c r="D84" s="30"/>
      <c r="E84" s="30"/>
      <c r="F84" s="30"/>
      <c r="G84" s="30"/>
      <c r="H84" s="30"/>
      <c r="I84" s="30"/>
    </row>
    <row r="85" spans="1:9" ht="21.75" thickBot="1" x14ac:dyDescent="0.4">
      <c r="A85" s="136"/>
      <c r="B85" s="137"/>
      <c r="C85" s="30"/>
      <c r="D85" s="30"/>
      <c r="E85" s="30"/>
      <c r="F85" s="30"/>
      <c r="G85" s="30"/>
      <c r="H85" s="30"/>
      <c r="I85" s="30"/>
    </row>
    <row r="86" spans="1:9" ht="21" x14ac:dyDescent="0.35">
      <c r="A86" s="134" t="s">
        <v>33</v>
      </c>
      <c r="B86" s="127"/>
      <c r="C86" s="30"/>
      <c r="D86" s="30"/>
      <c r="E86" s="30"/>
      <c r="F86" s="30"/>
      <c r="G86" s="30"/>
      <c r="H86" s="30"/>
      <c r="I86" s="30"/>
    </row>
    <row r="87" spans="1:9" ht="21" x14ac:dyDescent="0.35">
      <c r="A87" s="117"/>
      <c r="B87" s="128"/>
      <c r="C87" s="30"/>
      <c r="D87" s="31"/>
      <c r="E87" s="31"/>
      <c r="F87" s="31"/>
      <c r="G87" s="31"/>
      <c r="H87" s="31"/>
      <c r="I87" s="30"/>
    </row>
    <row r="88" spans="1:9" ht="21" x14ac:dyDescent="0.35">
      <c r="A88" s="117"/>
      <c r="B88" s="128"/>
      <c r="C88" s="31"/>
      <c r="D88" s="31"/>
      <c r="E88" s="31"/>
      <c r="F88" s="31"/>
      <c r="G88" s="31"/>
      <c r="H88" s="31"/>
      <c r="I88" s="30"/>
    </row>
    <row r="89" spans="1:9" ht="21" x14ac:dyDescent="0.35">
      <c r="A89" s="117"/>
      <c r="B89" s="128"/>
      <c r="C89" s="31"/>
      <c r="D89" s="31"/>
      <c r="E89" s="31"/>
      <c r="F89" s="31"/>
      <c r="G89" s="31"/>
      <c r="H89" s="31"/>
      <c r="I89" s="30"/>
    </row>
    <row r="90" spans="1:9" ht="21" x14ac:dyDescent="0.35">
      <c r="A90" s="117"/>
      <c r="B90" s="128"/>
      <c r="C90" s="31"/>
      <c r="D90" s="31"/>
      <c r="E90" s="31"/>
      <c r="F90" s="31"/>
      <c r="G90" s="31"/>
      <c r="H90" s="31"/>
      <c r="I90" s="30"/>
    </row>
    <row r="91" spans="1:9" ht="21" x14ac:dyDescent="0.35">
      <c r="A91" s="117"/>
      <c r="B91" s="128"/>
      <c r="C91" s="31"/>
      <c r="D91" s="31"/>
      <c r="E91" s="31"/>
      <c r="F91" s="31"/>
      <c r="G91" s="31"/>
      <c r="H91" s="31"/>
      <c r="I91" s="31"/>
    </row>
    <row r="92" spans="1:9" ht="21" x14ac:dyDescent="0.35">
      <c r="A92" s="117"/>
      <c r="B92" s="128"/>
      <c r="C92" s="31"/>
      <c r="D92" s="31"/>
      <c r="E92" s="31"/>
      <c r="F92" s="31"/>
      <c r="G92" s="31"/>
      <c r="H92" s="31"/>
      <c r="I92" s="31"/>
    </row>
    <row r="93" spans="1:9" ht="21" x14ac:dyDescent="0.35">
      <c r="A93" s="117"/>
      <c r="B93" s="128"/>
      <c r="C93" s="31"/>
      <c r="D93" s="31"/>
      <c r="E93" s="31"/>
      <c r="F93" s="31"/>
      <c r="G93" s="31"/>
      <c r="H93" s="31"/>
      <c r="I93" s="31"/>
    </row>
    <row r="94" spans="1:9" ht="21" x14ac:dyDescent="0.35">
      <c r="A94" s="117"/>
      <c r="B94" s="128"/>
      <c r="C94" s="31"/>
      <c r="D94" s="31"/>
      <c r="E94" s="31"/>
      <c r="F94" s="31"/>
      <c r="G94" s="31"/>
      <c r="H94" s="31"/>
      <c r="I94" s="31"/>
    </row>
    <row r="95" spans="1:9" ht="21" x14ac:dyDescent="0.35">
      <c r="A95" s="117"/>
      <c r="B95" s="128"/>
      <c r="C95" s="31"/>
      <c r="D95" s="31"/>
      <c r="E95" s="31"/>
      <c r="F95" s="31"/>
      <c r="G95" s="31"/>
      <c r="H95" s="31"/>
      <c r="I95" s="31"/>
    </row>
    <row r="96" spans="1:9" ht="21.75" thickBot="1" x14ac:dyDescent="0.4">
      <c r="A96" s="117"/>
      <c r="B96" s="128"/>
      <c r="C96" s="31"/>
      <c r="D96" s="31"/>
      <c r="E96" s="31"/>
      <c r="F96" s="31"/>
      <c r="G96" s="31"/>
      <c r="H96" s="31"/>
      <c r="I96" s="31"/>
    </row>
    <row r="97" spans="1:14" ht="21" thickBot="1" x14ac:dyDescent="0.3">
      <c r="A97" s="108" t="s">
        <v>34</v>
      </c>
      <c r="B97" s="109"/>
      <c r="C97" s="65">
        <f t="shared" ref="C97:I97" si="4">COUNTA(C73:C96)</f>
        <v>2</v>
      </c>
      <c r="D97" s="66">
        <f t="shared" si="4"/>
        <v>2</v>
      </c>
      <c r="E97" s="65">
        <f t="shared" si="4"/>
        <v>2</v>
      </c>
      <c r="F97" s="66">
        <f t="shared" si="4"/>
        <v>2</v>
      </c>
      <c r="G97" s="65">
        <f t="shared" si="4"/>
        <v>2</v>
      </c>
      <c r="H97" s="66">
        <f t="shared" si="4"/>
        <v>1</v>
      </c>
      <c r="I97" s="65">
        <f t="shared" si="4"/>
        <v>1</v>
      </c>
    </row>
    <row r="98" spans="1:14" ht="21" thickBot="1" x14ac:dyDescent="0.3">
      <c r="A98" s="110"/>
      <c r="B98" s="111"/>
      <c r="C98" s="67" t="s">
        <v>35</v>
      </c>
      <c r="D98" s="67" t="s">
        <v>36</v>
      </c>
      <c r="E98" s="67" t="s">
        <v>36</v>
      </c>
      <c r="F98" s="67" t="s">
        <v>36</v>
      </c>
      <c r="G98" s="67" t="s">
        <v>36</v>
      </c>
      <c r="H98" s="67" t="s">
        <v>36</v>
      </c>
      <c r="I98" s="67" t="s">
        <v>37</v>
      </c>
    </row>
    <row r="99" spans="1:14" s="71" customFormat="1" ht="21" customHeight="1" x14ac:dyDescent="0.2">
      <c r="A99" s="68"/>
      <c r="B99" s="69"/>
      <c r="C99" s="70"/>
      <c r="D99" s="70"/>
      <c r="E99" s="70"/>
      <c r="F99" s="70"/>
      <c r="G99" s="70"/>
      <c r="H99" s="70"/>
      <c r="I99" s="70"/>
    </row>
    <row r="100" spans="1:14" s="71" customFormat="1" ht="21" customHeight="1" thickBot="1" x14ac:dyDescent="0.25">
      <c r="A100" s="68"/>
      <c r="B100" s="69"/>
      <c r="C100" s="70"/>
      <c r="D100" s="70"/>
      <c r="E100" s="70"/>
      <c r="F100" s="70"/>
      <c r="G100" s="70"/>
      <c r="H100" s="70"/>
      <c r="I100" s="70"/>
    </row>
    <row r="101" spans="1:14" ht="21" customHeight="1" thickBot="1" x14ac:dyDescent="0.4">
      <c r="A101" s="134" t="s">
        <v>38</v>
      </c>
      <c r="B101" s="127"/>
      <c r="C101" s="72"/>
      <c r="D101" s="72"/>
      <c r="E101" s="72"/>
      <c r="F101" s="73"/>
      <c r="G101" s="72"/>
      <c r="H101" s="72"/>
      <c r="I101" s="72"/>
    </row>
    <row r="102" spans="1:14" ht="21" customHeight="1" x14ac:dyDescent="0.25">
      <c r="A102" s="138" t="s">
        <v>39</v>
      </c>
      <c r="B102" s="139"/>
      <c r="C102" s="74"/>
      <c r="D102" s="74"/>
      <c r="E102" s="74"/>
      <c r="F102" s="74"/>
      <c r="G102" s="74"/>
      <c r="H102" s="74"/>
      <c r="I102" s="74"/>
      <c r="M102" s="22"/>
      <c r="N102" s="22"/>
    </row>
    <row r="103" spans="1:14" ht="21" customHeight="1" x14ac:dyDescent="0.35">
      <c r="A103" s="140"/>
      <c r="B103" s="140"/>
      <c r="C103" s="31"/>
      <c r="D103" s="75"/>
      <c r="E103" s="75"/>
      <c r="F103" s="75"/>
      <c r="G103" s="75"/>
      <c r="H103" s="75"/>
      <c r="I103" s="75"/>
      <c r="M103" s="22"/>
      <c r="N103" s="22"/>
    </row>
    <row r="104" spans="1:14" ht="21" customHeight="1" thickBot="1" x14ac:dyDescent="0.4">
      <c r="A104" s="141"/>
      <c r="B104" s="141"/>
      <c r="C104" s="36"/>
      <c r="D104" s="76"/>
      <c r="E104" s="76"/>
      <c r="F104" s="76"/>
      <c r="G104" s="76"/>
      <c r="H104" s="76"/>
      <c r="I104" s="76"/>
      <c r="M104" s="22"/>
      <c r="N104" s="22"/>
    </row>
    <row r="105" spans="1:14" ht="21" customHeight="1" x14ac:dyDescent="0.35">
      <c r="A105" s="104" t="s">
        <v>40</v>
      </c>
      <c r="B105" s="116"/>
      <c r="C105" s="30" t="s">
        <v>53</v>
      </c>
      <c r="D105" s="30" t="s">
        <v>53</v>
      </c>
      <c r="E105" s="30" t="s">
        <v>41</v>
      </c>
      <c r="F105" s="30" t="s">
        <v>27</v>
      </c>
      <c r="G105" s="30" t="s">
        <v>42</v>
      </c>
      <c r="H105" s="30" t="s">
        <v>27</v>
      </c>
      <c r="I105" s="30" t="s">
        <v>61</v>
      </c>
      <c r="M105" s="22"/>
      <c r="N105" s="22"/>
    </row>
    <row r="106" spans="1:14" ht="21" customHeight="1" x14ac:dyDescent="0.35">
      <c r="A106" s="117"/>
      <c r="B106" s="116"/>
      <c r="C106" s="30" t="s">
        <v>61</v>
      </c>
      <c r="D106" s="30" t="s">
        <v>43</v>
      </c>
      <c r="E106" s="101" t="s">
        <v>44</v>
      </c>
      <c r="F106" s="30" t="s">
        <v>44</v>
      </c>
      <c r="G106" s="30" t="s">
        <v>44</v>
      </c>
      <c r="H106" s="30" t="s">
        <v>60</v>
      </c>
      <c r="I106" s="30" t="s">
        <v>62</v>
      </c>
      <c r="M106" s="22"/>
      <c r="N106" s="22"/>
    </row>
    <row r="107" spans="1:14" ht="21" customHeight="1" x14ac:dyDescent="0.35">
      <c r="A107" s="117"/>
      <c r="B107" s="116"/>
      <c r="C107" s="30"/>
      <c r="D107" s="30"/>
      <c r="E107" s="30"/>
      <c r="F107" s="30"/>
      <c r="G107" s="30"/>
      <c r="H107" s="30"/>
      <c r="I107" s="30"/>
      <c r="M107" s="22"/>
      <c r="N107" s="22"/>
    </row>
    <row r="108" spans="1:14" ht="21" customHeight="1" x14ac:dyDescent="0.35">
      <c r="A108" s="117"/>
      <c r="B108" s="116"/>
      <c r="C108" s="30"/>
      <c r="D108" s="30"/>
      <c r="E108" s="30"/>
      <c r="F108" s="30"/>
      <c r="G108" s="30"/>
      <c r="H108" s="30"/>
      <c r="I108" s="30"/>
      <c r="M108" s="22"/>
      <c r="N108" s="22"/>
    </row>
    <row r="109" spans="1:14" ht="21" customHeight="1" x14ac:dyDescent="0.35">
      <c r="A109" s="117"/>
      <c r="B109" s="116"/>
      <c r="C109" s="30"/>
      <c r="D109" s="30"/>
      <c r="E109" s="30"/>
      <c r="F109" s="30"/>
      <c r="G109" s="30"/>
      <c r="H109" s="30"/>
      <c r="I109" s="30"/>
      <c r="M109" s="22"/>
      <c r="N109" s="22"/>
    </row>
    <row r="110" spans="1:14" ht="21" customHeight="1" x14ac:dyDescent="0.35">
      <c r="A110" s="117"/>
      <c r="B110" s="116"/>
      <c r="C110" s="30"/>
      <c r="D110" s="30"/>
      <c r="E110" s="30"/>
      <c r="F110" s="30"/>
      <c r="G110" s="30"/>
      <c r="H110" s="30"/>
      <c r="I110" s="30"/>
      <c r="M110" s="22"/>
      <c r="N110" s="22"/>
    </row>
    <row r="111" spans="1:14" ht="21" customHeight="1" thickBot="1" x14ac:dyDescent="0.4">
      <c r="A111" s="118"/>
      <c r="B111" s="119"/>
      <c r="C111" s="30"/>
      <c r="D111" s="30"/>
      <c r="E111" s="30"/>
      <c r="F111" s="30"/>
      <c r="G111" s="30"/>
      <c r="H111" s="30"/>
      <c r="I111" s="30"/>
      <c r="M111" s="22"/>
      <c r="N111" s="22"/>
    </row>
    <row r="112" spans="1:14" ht="21" customHeight="1" x14ac:dyDescent="0.35">
      <c r="A112" s="102" t="s">
        <v>45</v>
      </c>
      <c r="B112" s="103"/>
      <c r="C112" s="30"/>
      <c r="D112" s="30"/>
      <c r="E112" s="30"/>
      <c r="F112" s="30"/>
      <c r="G112" s="30"/>
      <c r="H112" s="30"/>
      <c r="I112" s="30"/>
      <c r="M112" s="22"/>
      <c r="N112" s="22"/>
    </row>
    <row r="113" spans="1:14" ht="21" customHeight="1" x14ac:dyDescent="0.35">
      <c r="A113" s="104"/>
      <c r="B113" s="105"/>
      <c r="C113" s="30"/>
      <c r="D113" s="30"/>
      <c r="E113" s="30"/>
      <c r="F113" s="30"/>
      <c r="G113" s="30"/>
      <c r="H113" s="30"/>
      <c r="I113" s="30"/>
      <c r="M113" s="22"/>
      <c r="N113" s="22"/>
    </row>
    <row r="114" spans="1:14" ht="21" customHeight="1" x14ac:dyDescent="0.35">
      <c r="A114" s="104"/>
      <c r="B114" s="105"/>
      <c r="C114" s="30"/>
      <c r="D114" s="30"/>
      <c r="E114" s="30"/>
      <c r="F114" s="30"/>
      <c r="G114" s="30"/>
      <c r="H114" s="30"/>
      <c r="I114" s="30"/>
      <c r="M114" s="22"/>
      <c r="N114" s="22"/>
    </row>
    <row r="115" spans="1:14" ht="21" customHeight="1" x14ac:dyDescent="0.35">
      <c r="A115" s="104"/>
      <c r="B115" s="105"/>
      <c r="C115" s="30"/>
      <c r="D115" s="30"/>
      <c r="E115" s="30"/>
      <c r="F115" s="30"/>
      <c r="G115" s="30"/>
      <c r="H115" s="30"/>
      <c r="I115" s="30"/>
      <c r="M115" s="22"/>
      <c r="N115" s="22"/>
    </row>
    <row r="116" spans="1:14" ht="21" customHeight="1" x14ac:dyDescent="0.35">
      <c r="A116" s="104"/>
      <c r="B116" s="105"/>
      <c r="C116" s="30"/>
      <c r="D116" s="30"/>
      <c r="E116" s="30"/>
      <c r="F116" s="30"/>
      <c r="G116" s="30"/>
      <c r="H116" s="30"/>
      <c r="I116" s="30"/>
      <c r="M116" s="22"/>
      <c r="N116" s="22"/>
    </row>
    <row r="117" spans="1:14" ht="21" customHeight="1" x14ac:dyDescent="0.35">
      <c r="A117" s="104"/>
      <c r="B117" s="105"/>
      <c r="C117" s="30"/>
      <c r="D117" s="30"/>
      <c r="E117" s="30"/>
      <c r="F117" s="30"/>
      <c r="G117" s="30"/>
      <c r="H117" s="30"/>
      <c r="I117" s="30"/>
      <c r="M117" s="22"/>
      <c r="N117" s="22"/>
    </row>
    <row r="118" spans="1:14" ht="21.75" customHeight="1" x14ac:dyDescent="0.35">
      <c r="A118" s="104"/>
      <c r="B118" s="105"/>
      <c r="C118" s="30"/>
      <c r="D118" s="30"/>
      <c r="E118" s="30"/>
      <c r="F118" s="30"/>
      <c r="G118" s="30"/>
      <c r="H118" s="30"/>
      <c r="I118" s="30"/>
      <c r="M118" s="22"/>
      <c r="N118" s="22"/>
    </row>
    <row r="119" spans="1:14" ht="21" customHeight="1" x14ac:dyDescent="0.35">
      <c r="A119" s="104"/>
      <c r="B119" s="105"/>
      <c r="C119" s="30"/>
      <c r="D119" s="30"/>
      <c r="E119" s="30"/>
      <c r="F119" s="30"/>
      <c r="G119" s="30"/>
      <c r="H119" s="30"/>
      <c r="I119" s="30"/>
      <c r="M119" s="22"/>
      <c r="N119" s="22"/>
    </row>
    <row r="120" spans="1:14" ht="21" customHeight="1" x14ac:dyDescent="0.35">
      <c r="A120" s="104"/>
      <c r="B120" s="105"/>
      <c r="C120" s="30"/>
      <c r="D120" s="30"/>
      <c r="E120" s="30"/>
      <c r="F120" s="30"/>
      <c r="G120" s="30"/>
      <c r="H120" s="30"/>
      <c r="I120" s="30"/>
      <c r="M120" s="22"/>
      <c r="N120" s="22"/>
    </row>
    <row r="121" spans="1:14" ht="21" customHeight="1" x14ac:dyDescent="0.35">
      <c r="A121" s="104"/>
      <c r="B121" s="105"/>
      <c r="C121" s="30"/>
      <c r="D121" s="30"/>
      <c r="E121" s="30"/>
      <c r="F121" s="30"/>
      <c r="G121" s="30"/>
      <c r="H121" s="30"/>
      <c r="I121" s="30"/>
      <c r="M121" s="22"/>
      <c r="N121" s="22"/>
    </row>
    <row r="122" spans="1:14" ht="21" customHeight="1" thickBot="1" x14ac:dyDescent="0.4">
      <c r="A122" s="106"/>
      <c r="B122" s="107"/>
      <c r="C122" s="30"/>
      <c r="D122" s="30"/>
      <c r="E122" s="30"/>
      <c r="F122" s="30"/>
      <c r="G122" s="30"/>
      <c r="H122" s="30"/>
      <c r="I122" s="30"/>
      <c r="M122" s="22"/>
      <c r="N122" s="22"/>
    </row>
    <row r="123" spans="1:14" ht="21" customHeight="1" x14ac:dyDescent="0.35">
      <c r="A123" s="102" t="s">
        <v>46</v>
      </c>
      <c r="B123" s="103"/>
      <c r="C123" s="30"/>
      <c r="D123" s="30"/>
      <c r="E123" s="77"/>
      <c r="F123" s="30"/>
      <c r="G123" s="30"/>
      <c r="H123" s="30"/>
      <c r="I123" s="30"/>
      <c r="M123" s="22"/>
      <c r="N123" s="22"/>
    </row>
    <row r="124" spans="1:14" ht="21" customHeight="1" x14ac:dyDescent="0.35">
      <c r="A124" s="104"/>
      <c r="B124" s="105"/>
      <c r="C124" s="31"/>
      <c r="D124" s="31"/>
      <c r="E124" s="31"/>
      <c r="F124" s="31"/>
      <c r="G124" s="30"/>
      <c r="H124" s="30"/>
      <c r="I124" s="30"/>
      <c r="M124" s="22"/>
      <c r="N124" s="22"/>
    </row>
    <row r="125" spans="1:14" ht="21" customHeight="1" x14ac:dyDescent="0.35">
      <c r="A125" s="104"/>
      <c r="B125" s="105"/>
      <c r="C125" s="31"/>
      <c r="D125" s="31"/>
      <c r="E125" s="31"/>
      <c r="F125" s="31"/>
      <c r="G125" s="31"/>
      <c r="H125" s="31"/>
      <c r="I125" s="30"/>
    </row>
    <row r="126" spans="1:14" ht="21" customHeight="1" x14ac:dyDescent="0.35">
      <c r="A126" s="104"/>
      <c r="B126" s="105"/>
      <c r="C126" s="31"/>
      <c r="D126" s="31"/>
      <c r="E126" s="31"/>
      <c r="F126" s="31"/>
      <c r="G126" s="31"/>
      <c r="H126" s="31"/>
      <c r="I126" s="30"/>
    </row>
    <row r="127" spans="1:14" ht="21" customHeight="1" x14ac:dyDescent="0.35">
      <c r="A127" s="104"/>
      <c r="B127" s="105"/>
      <c r="C127" s="31"/>
      <c r="D127" s="31"/>
      <c r="E127" s="31"/>
      <c r="F127" s="31"/>
      <c r="G127" s="31"/>
      <c r="H127" s="31"/>
      <c r="I127" s="31"/>
    </row>
    <row r="128" spans="1:14" ht="21" customHeight="1" x14ac:dyDescent="0.35">
      <c r="A128" s="104"/>
      <c r="B128" s="105"/>
      <c r="C128" s="31"/>
      <c r="D128" s="31"/>
      <c r="E128" s="31"/>
      <c r="F128" s="31"/>
      <c r="G128" s="31"/>
      <c r="H128" s="31"/>
      <c r="I128" s="31"/>
    </row>
    <row r="129" spans="1:9" ht="21" x14ac:dyDescent="0.35">
      <c r="A129" s="104"/>
      <c r="B129" s="105"/>
      <c r="C129" s="31"/>
      <c r="D129" s="31"/>
      <c r="E129" s="31"/>
      <c r="F129" s="31"/>
      <c r="G129" s="31"/>
      <c r="H129" s="31"/>
      <c r="I129" s="31"/>
    </row>
    <row r="130" spans="1:9" ht="21" x14ac:dyDescent="0.35">
      <c r="A130" s="104"/>
      <c r="B130" s="105"/>
      <c r="C130" s="31"/>
      <c r="D130" s="31"/>
      <c r="E130" s="31"/>
      <c r="F130" s="31"/>
      <c r="G130" s="31"/>
      <c r="H130" s="31"/>
      <c r="I130" s="31"/>
    </row>
    <row r="131" spans="1:9" ht="21.75" thickBot="1" x14ac:dyDescent="0.4">
      <c r="A131" s="106"/>
      <c r="B131" s="107"/>
      <c r="C131" s="31"/>
      <c r="D131" s="31"/>
      <c r="E131" s="31"/>
      <c r="F131" s="31"/>
      <c r="G131" s="31"/>
      <c r="H131" s="31"/>
      <c r="I131" s="31"/>
    </row>
    <row r="132" spans="1:9" ht="27" thickBot="1" x14ac:dyDescent="0.45">
      <c r="A132" s="108" t="s">
        <v>47</v>
      </c>
      <c r="B132" s="109"/>
      <c r="C132" s="78">
        <f>COUNTA(C102:C131)</f>
        <v>2</v>
      </c>
      <c r="D132" s="79">
        <f>COUNTA(D105:D131)</f>
        <v>2</v>
      </c>
      <c r="E132" s="78">
        <f>COUNTA(E102:E131)</f>
        <v>2</v>
      </c>
      <c r="F132" s="80">
        <f>COUNTA(F101:F131)</f>
        <v>2</v>
      </c>
      <c r="G132" s="78">
        <f>COUNTA(G102:G131)</f>
        <v>2</v>
      </c>
      <c r="H132" s="80">
        <f>COUNTA(H102:H131)</f>
        <v>2</v>
      </c>
      <c r="I132" s="78">
        <f>COUNTA(I102:I131)</f>
        <v>2</v>
      </c>
    </row>
    <row r="133" spans="1:9" ht="27" thickBot="1" x14ac:dyDescent="0.45">
      <c r="A133" s="110"/>
      <c r="B133" s="111"/>
      <c r="C133" s="81">
        <v>20</v>
      </c>
      <c r="D133" s="81">
        <v>19</v>
      </c>
      <c r="E133" s="81">
        <v>19</v>
      </c>
      <c r="F133" s="81">
        <v>19</v>
      </c>
      <c r="G133" s="81">
        <v>20</v>
      </c>
      <c r="H133" s="81">
        <v>20</v>
      </c>
      <c r="I133" s="81">
        <v>22</v>
      </c>
    </row>
    <row r="134" spans="1:9" ht="24" thickBot="1" x14ac:dyDescent="0.4">
      <c r="A134" s="112" t="s">
        <v>48</v>
      </c>
      <c r="B134" s="113"/>
      <c r="C134" s="82">
        <f t="shared" ref="C134:I134" si="5">C133+C98+C72+C51</f>
        <v>57</v>
      </c>
      <c r="D134" s="82">
        <f t="shared" si="5"/>
        <v>53</v>
      </c>
      <c r="E134" s="82">
        <f t="shared" si="5"/>
        <v>53</v>
      </c>
      <c r="F134" s="82">
        <f t="shared" si="5"/>
        <v>53</v>
      </c>
      <c r="G134" s="82">
        <f t="shared" si="5"/>
        <v>54</v>
      </c>
      <c r="H134" s="83">
        <f t="shared" si="5"/>
        <v>54</v>
      </c>
      <c r="I134" s="82">
        <f t="shared" si="5"/>
        <v>64</v>
      </c>
    </row>
    <row r="135" spans="1:9" ht="27" thickBot="1" x14ac:dyDescent="0.45">
      <c r="A135" s="114" t="s">
        <v>49</v>
      </c>
      <c r="B135" s="115"/>
      <c r="C135" s="84" t="s">
        <v>50</v>
      </c>
      <c r="D135" s="85" t="s">
        <v>51</v>
      </c>
      <c r="E135" s="84" t="s">
        <v>51</v>
      </c>
      <c r="F135" s="84" t="s">
        <v>51</v>
      </c>
      <c r="G135" s="84" t="s">
        <v>51</v>
      </c>
      <c r="H135" s="84" t="s">
        <v>51</v>
      </c>
      <c r="I135" s="84" t="s">
        <v>52</v>
      </c>
    </row>
    <row r="136" spans="1:9" ht="26.25" x14ac:dyDescent="0.4">
      <c r="C136" s="86"/>
      <c r="D136" s="87"/>
    </row>
    <row r="137" spans="1:9" ht="21" x14ac:dyDescent="0.35">
      <c r="D137" s="88"/>
    </row>
    <row r="138" spans="1:9" ht="21" x14ac:dyDescent="0.35">
      <c r="D138" s="88"/>
      <c r="I138" s="89"/>
    </row>
    <row r="139" spans="1:9" ht="21" x14ac:dyDescent="0.35">
      <c r="D139" s="88"/>
      <c r="E139" s="88"/>
      <c r="F139" s="88"/>
      <c r="G139" s="87"/>
      <c r="H139" s="87"/>
      <c r="I139" s="88"/>
    </row>
    <row r="140" spans="1:9" ht="21" x14ac:dyDescent="0.35">
      <c r="C140" s="88"/>
      <c r="D140" s="88"/>
      <c r="E140" s="88"/>
      <c r="F140" s="88"/>
      <c r="G140" s="87"/>
      <c r="H140" s="87"/>
      <c r="I140" s="88"/>
    </row>
    <row r="141" spans="1:9" ht="21" x14ac:dyDescent="0.35">
      <c r="C141" s="88"/>
      <c r="D141" s="88"/>
      <c r="E141" s="88"/>
      <c r="F141" s="88"/>
      <c r="G141" s="87"/>
      <c r="H141" s="87"/>
      <c r="I141" s="88"/>
    </row>
    <row r="142" spans="1:9" ht="21" x14ac:dyDescent="0.35">
      <c r="C142" s="88"/>
      <c r="D142" s="88"/>
      <c r="E142" s="88"/>
      <c r="F142" s="88"/>
      <c r="G142" s="87"/>
      <c r="H142" s="87"/>
      <c r="I142" s="88"/>
    </row>
    <row r="143" spans="1:9" ht="21" x14ac:dyDescent="0.35">
      <c r="C143" s="88"/>
      <c r="D143" s="88"/>
      <c r="E143" s="88"/>
      <c r="F143" s="88"/>
      <c r="G143" s="87"/>
      <c r="H143" s="87"/>
      <c r="I143" s="88"/>
    </row>
    <row r="144" spans="1:9" ht="21" x14ac:dyDescent="0.35">
      <c r="C144" s="88"/>
      <c r="D144" s="88"/>
      <c r="E144" s="88"/>
      <c r="F144" s="88"/>
      <c r="G144" s="87"/>
      <c r="H144" s="87"/>
      <c r="I144" s="88"/>
    </row>
    <row r="145" spans="3:9" ht="21" x14ac:dyDescent="0.35">
      <c r="C145" s="88"/>
      <c r="D145" s="88"/>
      <c r="E145" s="88"/>
      <c r="F145" s="88"/>
      <c r="G145" s="87"/>
      <c r="H145" s="87"/>
      <c r="I145" s="88"/>
    </row>
    <row r="146" spans="3:9" ht="21" x14ac:dyDescent="0.35">
      <c r="C146" s="88"/>
      <c r="D146" s="87"/>
      <c r="E146" s="88"/>
      <c r="F146" s="88"/>
      <c r="G146" s="87"/>
      <c r="H146" s="87"/>
      <c r="I146" s="88"/>
    </row>
    <row r="147" spans="3:9" ht="21" x14ac:dyDescent="0.35">
      <c r="C147" s="88"/>
      <c r="E147" s="88"/>
      <c r="F147" s="88"/>
      <c r="G147" s="87"/>
      <c r="H147" s="87"/>
      <c r="I147" s="88"/>
    </row>
    <row r="148" spans="3:9" ht="21" x14ac:dyDescent="0.35">
      <c r="C148" s="88"/>
      <c r="E148" s="88"/>
      <c r="F148" s="88"/>
      <c r="G148" s="87"/>
      <c r="H148" s="87"/>
      <c r="I148" s="88"/>
    </row>
    <row r="149" spans="3:9" ht="21" x14ac:dyDescent="0.35">
      <c r="C149" s="88"/>
      <c r="E149" s="88"/>
      <c r="F149" s="88"/>
      <c r="G149" s="87"/>
      <c r="H149" s="87"/>
      <c r="I149" s="88"/>
    </row>
    <row r="150" spans="3:9" ht="21" x14ac:dyDescent="0.35">
      <c r="C150" s="88"/>
      <c r="E150" s="87"/>
      <c r="F150" s="88"/>
      <c r="G150" s="87"/>
      <c r="H150" s="87"/>
      <c r="I150" s="88"/>
    </row>
    <row r="151" spans="3:9" ht="21" x14ac:dyDescent="0.35">
      <c r="C151" s="87"/>
      <c r="E151" s="87"/>
      <c r="F151" s="88"/>
      <c r="G151" s="87"/>
      <c r="H151" s="87"/>
      <c r="I151" s="87"/>
    </row>
    <row r="152" spans="3:9" ht="21" x14ac:dyDescent="0.35">
      <c r="E152" s="87"/>
      <c r="F152" s="88"/>
      <c r="G152" s="87"/>
      <c r="H152" s="87"/>
      <c r="I152" s="87"/>
    </row>
    <row r="153" spans="3:9" x14ac:dyDescent="0.25">
      <c r="E153" s="87"/>
      <c r="F153" s="87"/>
      <c r="G153" s="87"/>
      <c r="H153" s="87"/>
      <c r="I153" s="87"/>
    </row>
    <row r="154" spans="3:9" x14ac:dyDescent="0.25">
      <c r="E154" s="87"/>
      <c r="F154" s="87"/>
      <c r="G154" s="87"/>
      <c r="H154" s="87"/>
      <c r="I154" s="87"/>
    </row>
  </sheetData>
  <mergeCells count="43">
    <mergeCell ref="A2:B2"/>
    <mergeCell ref="A1:B1"/>
    <mergeCell ref="C1:D1"/>
    <mergeCell ref="E1:F1"/>
    <mergeCell ref="G1:H1"/>
    <mergeCell ref="I1:J1"/>
    <mergeCell ref="I6:I13"/>
    <mergeCell ref="F11:F13"/>
    <mergeCell ref="G11:G13"/>
    <mergeCell ref="H11:H13"/>
    <mergeCell ref="H6:H10"/>
    <mergeCell ref="A3:B3"/>
    <mergeCell ref="A4:B4"/>
    <mergeCell ref="A5:B5"/>
    <mergeCell ref="A6:B13"/>
    <mergeCell ref="C6:C13"/>
    <mergeCell ref="D6:D13"/>
    <mergeCell ref="A47:B48"/>
    <mergeCell ref="E6:E13"/>
    <mergeCell ref="F6:F10"/>
    <mergeCell ref="G6:G10"/>
    <mergeCell ref="A14:B15"/>
    <mergeCell ref="A16:B21"/>
    <mergeCell ref="A22:B40"/>
    <mergeCell ref="A41:B42"/>
    <mergeCell ref="A43:B46"/>
    <mergeCell ref="A49:B49"/>
    <mergeCell ref="A50:B51"/>
    <mergeCell ref="A52:B52"/>
    <mergeCell ref="A53:B53"/>
    <mergeCell ref="A54:B70"/>
    <mergeCell ref="A123:B131"/>
    <mergeCell ref="A132:B133"/>
    <mergeCell ref="A134:B134"/>
    <mergeCell ref="A135:B135"/>
    <mergeCell ref="A71:B72"/>
    <mergeCell ref="A73:B85"/>
    <mergeCell ref="A86:B96"/>
    <mergeCell ref="A97:B98"/>
    <mergeCell ref="A101:B101"/>
    <mergeCell ref="A102:B104"/>
    <mergeCell ref="A105:B111"/>
    <mergeCell ref="A112:B122"/>
  </mergeCells>
  <conditionalFormatting sqref="A1:A4 C4:I4 C1 E1 G1 I1 C2:I2">
    <cfRule type="cellIs" dxfId="9" priority="5" stopIfTrue="1" operator="lessThan">
      <formula>0</formula>
    </cfRule>
  </conditionalFormatting>
  <conditionalFormatting sqref="A5">
    <cfRule type="cellIs" dxfId="8" priority="4" stopIfTrue="1" operator="lessThan">
      <formula>0</formula>
    </cfRule>
  </conditionalFormatting>
  <conditionalFormatting sqref="C3:I3">
    <cfRule type="cellIs" dxfId="7" priority="3" stopIfTrue="1" operator="lessThan">
      <formula>0</formula>
    </cfRule>
  </conditionalFormatting>
  <conditionalFormatting sqref="C5">
    <cfRule type="cellIs" dxfId="6" priority="2" stopIfTrue="1" operator="lessThan">
      <formula>0</formula>
    </cfRule>
  </conditionalFormatting>
  <conditionalFormatting sqref="C50:I50">
    <cfRule type="cellIs" dxfId="5" priority="1" stopIfTrue="1" operator="greaterThanOrEqual">
      <formula>"C40"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54"/>
  <sheetViews>
    <sheetView zoomScale="14" zoomScaleNormal="14" workbookViewId="0">
      <selection activeCell="C6" sqref="C6:C13"/>
    </sheetView>
  </sheetViews>
  <sheetFormatPr baseColWidth="10" defaultColWidth="9.140625" defaultRowHeight="15" x14ac:dyDescent="0.25"/>
  <cols>
    <col min="1" max="1" width="25.85546875" customWidth="1"/>
    <col min="2" max="2" width="27" customWidth="1"/>
    <col min="3" max="3" width="97.28515625" customWidth="1"/>
    <col min="4" max="4" width="101.85546875" customWidth="1"/>
    <col min="5" max="5" width="97.28515625" customWidth="1"/>
    <col min="6" max="6" width="100.140625" customWidth="1"/>
    <col min="7" max="7" width="102.5703125" customWidth="1"/>
    <col min="8" max="8" width="109.85546875" customWidth="1"/>
    <col min="9" max="9" width="97.7109375" customWidth="1"/>
    <col min="10" max="10" width="15.5703125" bestFit="1" customWidth="1"/>
    <col min="11" max="11" width="11.28515625" bestFit="1" customWidth="1"/>
    <col min="15" max="15" width="21.7109375" customWidth="1"/>
  </cols>
  <sheetData>
    <row r="1" spans="1:11" ht="15.75" thickBot="1" x14ac:dyDescent="0.3">
      <c r="A1" s="182"/>
      <c r="B1" s="182"/>
      <c r="C1" s="182"/>
      <c r="D1" s="182"/>
      <c r="E1" s="182"/>
      <c r="F1" s="182"/>
      <c r="G1" s="182"/>
      <c r="H1" s="182"/>
      <c r="I1" s="182"/>
      <c r="J1" s="182"/>
    </row>
    <row r="2" spans="1:11" ht="38.25" thickBot="1" x14ac:dyDescent="0.45">
      <c r="A2" s="183" t="s">
        <v>0</v>
      </c>
      <c r="B2" s="184"/>
      <c r="C2" s="1">
        <v>57</v>
      </c>
      <c r="D2" s="1">
        <v>53</v>
      </c>
      <c r="E2" s="1">
        <v>53</v>
      </c>
      <c r="F2" s="1">
        <v>53</v>
      </c>
      <c r="G2" s="1">
        <v>54</v>
      </c>
      <c r="H2" s="1">
        <v>54</v>
      </c>
      <c r="I2" s="2">
        <v>64</v>
      </c>
      <c r="J2" s="3">
        <f>SUM(C2:I2)</f>
        <v>388</v>
      </c>
    </row>
    <row r="3" spans="1:11" ht="30.75" thickBot="1" x14ac:dyDescent="0.45">
      <c r="A3" s="170" t="s">
        <v>1</v>
      </c>
      <c r="B3" s="171"/>
      <c r="C3" s="4">
        <f t="shared" ref="C3:I3" si="0">C50+C71+C97+C132</f>
        <v>12</v>
      </c>
      <c r="D3" s="4">
        <f t="shared" si="0"/>
        <v>8</v>
      </c>
      <c r="E3" s="4">
        <f t="shared" si="0"/>
        <v>8</v>
      </c>
      <c r="F3" s="4">
        <f t="shared" si="0"/>
        <v>8</v>
      </c>
      <c r="G3" s="4">
        <f t="shared" si="0"/>
        <v>7</v>
      </c>
      <c r="H3" s="4">
        <f t="shared" si="0"/>
        <v>7</v>
      </c>
      <c r="I3" s="4">
        <f t="shared" si="0"/>
        <v>7</v>
      </c>
      <c r="J3" s="3">
        <f>SUM(C3:I3)</f>
        <v>57</v>
      </c>
    </row>
    <row r="4" spans="1:11" ht="30.75" thickBot="1" x14ac:dyDescent="0.45">
      <c r="A4" s="172" t="s">
        <v>2</v>
      </c>
      <c r="B4" s="173"/>
      <c r="C4" s="5">
        <f t="shared" ref="C4:I4" si="1">C3-C2</f>
        <v>-45</v>
      </c>
      <c r="D4" s="5">
        <f t="shared" si="1"/>
        <v>-45</v>
      </c>
      <c r="E4" s="6">
        <f t="shared" si="1"/>
        <v>-45</v>
      </c>
      <c r="F4" s="5">
        <f t="shared" si="1"/>
        <v>-45</v>
      </c>
      <c r="G4" s="6">
        <f t="shared" si="1"/>
        <v>-47</v>
      </c>
      <c r="H4" s="5">
        <f t="shared" si="1"/>
        <v>-47</v>
      </c>
      <c r="I4" s="5">
        <f t="shared" si="1"/>
        <v>-57</v>
      </c>
      <c r="J4" s="3">
        <f>SUM(C4:I4)</f>
        <v>-331</v>
      </c>
    </row>
    <row r="5" spans="1:11" ht="30.75" thickBot="1" x14ac:dyDescent="0.45">
      <c r="A5" s="174" t="s">
        <v>3</v>
      </c>
      <c r="B5" s="175"/>
      <c r="C5" s="7">
        <v>56.2</v>
      </c>
      <c r="D5" s="7">
        <v>54.2</v>
      </c>
      <c r="E5" s="8">
        <v>51.2</v>
      </c>
      <c r="F5" s="7">
        <v>53.2</v>
      </c>
      <c r="G5" s="8">
        <v>49.2</v>
      </c>
      <c r="H5" s="7">
        <v>53.2</v>
      </c>
      <c r="I5" s="7">
        <v>66.2</v>
      </c>
      <c r="J5" s="3">
        <f>SUM(C5:I5)</f>
        <v>383.4</v>
      </c>
      <c r="K5" s="9">
        <f>J2-J5</f>
        <v>4.6000000000000227</v>
      </c>
    </row>
    <row r="6" spans="1:11" x14ac:dyDescent="0.25">
      <c r="A6" s="176" t="s">
        <v>4</v>
      </c>
      <c r="B6" s="177"/>
      <c r="C6" s="142"/>
      <c r="D6" s="142"/>
      <c r="E6" s="142"/>
      <c r="F6" s="146"/>
      <c r="G6" s="148"/>
      <c r="H6" s="148"/>
      <c r="I6" s="142"/>
    </row>
    <row r="7" spans="1:11" x14ac:dyDescent="0.25">
      <c r="A7" s="178"/>
      <c r="B7" s="179"/>
      <c r="C7" s="143"/>
      <c r="D7" s="143"/>
      <c r="E7" s="143"/>
      <c r="F7" s="147"/>
      <c r="G7" s="143"/>
      <c r="H7" s="143"/>
      <c r="I7" s="143"/>
    </row>
    <row r="8" spans="1:11" x14ac:dyDescent="0.25">
      <c r="A8" s="178"/>
      <c r="B8" s="179"/>
      <c r="C8" s="143"/>
      <c r="D8" s="143"/>
      <c r="E8" s="143"/>
      <c r="F8" s="147"/>
      <c r="G8" s="143"/>
      <c r="H8" s="143"/>
      <c r="I8" s="143"/>
    </row>
    <row r="9" spans="1:11" x14ac:dyDescent="0.25">
      <c r="A9" s="178"/>
      <c r="B9" s="179"/>
      <c r="C9" s="143"/>
      <c r="D9" s="143"/>
      <c r="E9" s="143"/>
      <c r="F9" s="147"/>
      <c r="G9" s="143"/>
      <c r="H9" s="143"/>
      <c r="I9" s="143"/>
    </row>
    <row r="10" spans="1:11" x14ac:dyDescent="0.25">
      <c r="A10" s="178"/>
      <c r="B10" s="179"/>
      <c r="C10" s="143"/>
      <c r="D10" s="143"/>
      <c r="E10" s="143"/>
      <c r="F10" s="147"/>
      <c r="G10" s="143"/>
      <c r="H10" s="143"/>
      <c r="I10" s="143"/>
    </row>
    <row r="11" spans="1:11" x14ac:dyDescent="0.25">
      <c r="A11" s="178"/>
      <c r="B11" s="179"/>
      <c r="C11" s="143"/>
      <c r="D11" s="143"/>
      <c r="E11" s="143"/>
      <c r="F11" s="143"/>
      <c r="G11" s="143"/>
      <c r="H11" s="143"/>
      <c r="I11" s="143"/>
    </row>
    <row r="12" spans="1:11" x14ac:dyDescent="0.25">
      <c r="A12" s="178"/>
      <c r="B12" s="179"/>
      <c r="C12" s="143"/>
      <c r="D12" s="143"/>
      <c r="E12" s="143"/>
      <c r="F12" s="143"/>
      <c r="G12" s="143"/>
      <c r="H12" s="143"/>
      <c r="I12" s="143"/>
    </row>
    <row r="13" spans="1:11" ht="15.75" thickBot="1" x14ac:dyDescent="0.3">
      <c r="A13" s="180"/>
      <c r="B13" s="181"/>
      <c r="C13" s="144"/>
      <c r="D13" s="144"/>
      <c r="E13" s="144"/>
      <c r="F13" s="144"/>
      <c r="G13" s="144"/>
      <c r="H13" s="144"/>
      <c r="I13" s="144"/>
    </row>
    <row r="14" spans="1:11" s="14" customFormat="1" ht="50.25" x14ac:dyDescent="0.7">
      <c r="A14" s="149"/>
      <c r="B14" s="150"/>
      <c r="C14" s="10" t="s">
        <v>5</v>
      </c>
      <c r="D14" s="10" t="s">
        <v>6</v>
      </c>
      <c r="E14" s="11" t="s">
        <v>7</v>
      </c>
      <c r="F14" s="10" t="s">
        <v>8</v>
      </c>
      <c r="G14" s="12" t="s">
        <v>9</v>
      </c>
      <c r="H14" s="10" t="s">
        <v>10</v>
      </c>
      <c r="I14" s="13" t="s">
        <v>11</v>
      </c>
    </row>
    <row r="15" spans="1:11" s="14" customFormat="1" ht="51" thickBot="1" x14ac:dyDescent="0.75">
      <c r="A15" s="151"/>
      <c r="B15" s="152"/>
      <c r="C15" s="15">
        <v>43170</v>
      </c>
      <c r="D15" s="15">
        <v>43171</v>
      </c>
      <c r="E15" s="15">
        <v>43172</v>
      </c>
      <c r="F15" s="15">
        <v>43173</v>
      </c>
      <c r="G15" s="15">
        <v>43174</v>
      </c>
      <c r="H15" s="15">
        <v>43175</v>
      </c>
      <c r="I15" s="15">
        <v>43176</v>
      </c>
    </row>
    <row r="16" spans="1:11" ht="20.25" customHeight="1" x14ac:dyDescent="0.3">
      <c r="A16" s="153" t="s">
        <v>12</v>
      </c>
      <c r="B16" s="153"/>
      <c r="C16" s="16"/>
      <c r="D16" s="16"/>
      <c r="E16" s="17"/>
      <c r="F16" s="18"/>
      <c r="G16" s="17"/>
      <c r="H16" s="17"/>
      <c r="I16" s="18"/>
    </row>
    <row r="17" spans="1:10" ht="20.25" x14ac:dyDescent="0.3">
      <c r="A17" s="154"/>
      <c r="B17" s="154"/>
      <c r="C17" s="19"/>
      <c r="D17" s="19"/>
      <c r="E17" s="20"/>
      <c r="F17" s="21"/>
      <c r="G17" s="20"/>
      <c r="H17" s="20"/>
      <c r="I17" s="20"/>
      <c r="J17" s="22"/>
    </row>
    <row r="18" spans="1:10" ht="21" thickBot="1" x14ac:dyDescent="0.35">
      <c r="A18" s="154"/>
      <c r="B18" s="154"/>
      <c r="C18" s="23"/>
      <c r="D18" s="19"/>
      <c r="E18" s="20"/>
      <c r="F18" s="21"/>
      <c r="G18" s="20"/>
      <c r="H18" s="20"/>
      <c r="I18" s="20"/>
      <c r="J18" s="22"/>
    </row>
    <row r="19" spans="1:10" ht="20.25" x14ac:dyDescent="0.3">
      <c r="A19" s="154"/>
      <c r="B19" s="154"/>
      <c r="C19" s="24"/>
      <c r="D19" s="25"/>
      <c r="E19" s="20"/>
      <c r="F19" s="21"/>
      <c r="G19" s="20"/>
      <c r="H19" s="20"/>
      <c r="I19" s="20"/>
      <c r="J19" s="22"/>
    </row>
    <row r="20" spans="1:10" ht="20.25" x14ac:dyDescent="0.3">
      <c r="A20" s="154"/>
      <c r="B20" s="154"/>
      <c r="C20" s="20"/>
      <c r="D20" s="19"/>
      <c r="E20" s="20"/>
      <c r="F20" s="21"/>
      <c r="G20" s="20"/>
      <c r="H20" s="20"/>
      <c r="I20" s="20"/>
    </row>
    <row r="21" spans="1:10" ht="21" thickBot="1" x14ac:dyDescent="0.35">
      <c r="A21" s="155"/>
      <c r="B21" s="155"/>
      <c r="C21" s="26"/>
      <c r="D21" s="27"/>
      <c r="E21" s="28"/>
      <c r="F21" s="29"/>
      <c r="G21" s="28"/>
      <c r="H21" s="28"/>
      <c r="I21" s="28"/>
    </row>
    <row r="22" spans="1:10" ht="21" x14ac:dyDescent="0.35">
      <c r="A22" s="156" t="s">
        <v>13</v>
      </c>
      <c r="B22" s="156"/>
      <c r="C22" s="30" t="s">
        <v>14</v>
      </c>
      <c r="D22" s="30" t="s">
        <v>14</v>
      </c>
      <c r="E22" s="30" t="s">
        <v>57</v>
      </c>
      <c r="F22" s="30" t="s">
        <v>15</v>
      </c>
      <c r="G22" s="30" t="s">
        <v>54</v>
      </c>
      <c r="H22" s="30" t="s">
        <v>54</v>
      </c>
      <c r="I22" s="30" t="s">
        <v>14</v>
      </c>
    </row>
    <row r="23" spans="1:10" ht="21" x14ac:dyDescent="0.35">
      <c r="A23" s="157"/>
      <c r="B23" s="157"/>
      <c r="C23" s="30" t="s">
        <v>60</v>
      </c>
      <c r="D23" s="30" t="s">
        <v>65</v>
      </c>
      <c r="E23" s="95" t="s">
        <v>62</v>
      </c>
      <c r="F23" s="30" t="s">
        <v>61</v>
      </c>
      <c r="G23" s="30" t="s">
        <v>65</v>
      </c>
      <c r="H23" s="30" t="s">
        <v>65</v>
      </c>
      <c r="I23" s="30" t="s">
        <v>65</v>
      </c>
    </row>
    <row r="24" spans="1:10" ht="21" x14ac:dyDescent="0.35">
      <c r="A24" s="157"/>
      <c r="B24" s="157"/>
      <c r="C24" s="30"/>
      <c r="D24" s="30"/>
      <c r="E24" s="30"/>
      <c r="F24" s="30"/>
      <c r="G24" s="30"/>
      <c r="H24" s="30"/>
      <c r="I24" s="30"/>
    </row>
    <row r="25" spans="1:10" ht="21" x14ac:dyDescent="0.35">
      <c r="A25" s="157"/>
      <c r="B25" s="157"/>
      <c r="C25" s="30"/>
      <c r="D25" s="30"/>
      <c r="E25" s="30"/>
      <c r="F25" s="30"/>
      <c r="G25" s="30"/>
      <c r="H25" s="30"/>
      <c r="I25" s="30"/>
    </row>
    <row r="26" spans="1:10" ht="21" x14ac:dyDescent="0.35">
      <c r="A26" s="157"/>
      <c r="B26" s="157"/>
      <c r="C26" s="30"/>
      <c r="D26" s="30"/>
      <c r="E26" s="30"/>
      <c r="F26" s="30"/>
      <c r="G26" s="30"/>
      <c r="H26" s="30"/>
      <c r="I26" s="30"/>
    </row>
    <row r="27" spans="1:10" ht="21" x14ac:dyDescent="0.35">
      <c r="A27" s="157"/>
      <c r="B27" s="157"/>
      <c r="C27" s="30"/>
      <c r="D27" s="30"/>
      <c r="E27" s="30"/>
      <c r="F27" s="30"/>
      <c r="G27" s="30"/>
      <c r="H27" s="30"/>
      <c r="I27" s="30"/>
    </row>
    <row r="28" spans="1:10" ht="21" x14ac:dyDescent="0.35">
      <c r="A28" s="157"/>
      <c r="B28" s="157"/>
      <c r="C28" s="30"/>
      <c r="D28" s="30"/>
      <c r="E28" s="30"/>
      <c r="F28" s="30"/>
      <c r="G28" s="30"/>
      <c r="H28" s="30"/>
      <c r="I28" s="30"/>
    </row>
    <row r="29" spans="1:10" ht="21" x14ac:dyDescent="0.35">
      <c r="A29" s="157"/>
      <c r="B29" s="157"/>
      <c r="C29" s="30"/>
      <c r="D29" s="30"/>
      <c r="E29" s="30"/>
      <c r="F29" s="30"/>
      <c r="G29" s="30"/>
      <c r="H29" s="30"/>
      <c r="I29" s="30"/>
    </row>
    <row r="30" spans="1:10" ht="21" x14ac:dyDescent="0.35">
      <c r="A30" s="157"/>
      <c r="B30" s="157"/>
      <c r="C30" s="30"/>
      <c r="D30" s="30"/>
      <c r="E30" s="30"/>
      <c r="F30" s="30"/>
      <c r="G30" s="30"/>
      <c r="H30" s="30"/>
      <c r="I30" s="30"/>
    </row>
    <row r="31" spans="1:10" ht="21" x14ac:dyDescent="0.35">
      <c r="A31" s="157"/>
      <c r="B31" s="157"/>
      <c r="C31" s="30"/>
      <c r="D31" s="30"/>
      <c r="E31" s="31"/>
      <c r="F31" s="31"/>
      <c r="G31" s="31"/>
      <c r="H31" s="31"/>
      <c r="I31" s="30"/>
    </row>
    <row r="32" spans="1:10" ht="21" x14ac:dyDescent="0.35">
      <c r="A32" s="157"/>
      <c r="B32" s="157"/>
      <c r="C32" s="31"/>
      <c r="D32" s="31"/>
      <c r="E32" s="31"/>
      <c r="F32" s="31"/>
      <c r="G32" s="31"/>
      <c r="H32" s="31"/>
      <c r="I32" s="30"/>
    </row>
    <row r="33" spans="1:13" ht="21" x14ac:dyDescent="0.35">
      <c r="A33" s="157"/>
      <c r="B33" s="157"/>
      <c r="C33" s="31"/>
      <c r="D33" s="31"/>
      <c r="E33" s="31"/>
      <c r="F33" s="31"/>
      <c r="G33" s="31"/>
      <c r="H33" s="31"/>
      <c r="I33" s="31"/>
    </row>
    <row r="34" spans="1:13" ht="21" x14ac:dyDescent="0.35">
      <c r="A34" s="157"/>
      <c r="B34" s="157"/>
      <c r="C34" s="31"/>
      <c r="D34" s="32"/>
      <c r="E34" s="31"/>
      <c r="F34" s="32"/>
      <c r="G34" s="32"/>
      <c r="H34" s="31"/>
      <c r="I34" s="31"/>
    </row>
    <row r="35" spans="1:13" ht="21" x14ac:dyDescent="0.35">
      <c r="A35" s="157"/>
      <c r="B35" s="157"/>
      <c r="C35" s="32"/>
      <c r="D35" s="32"/>
      <c r="E35" s="32"/>
      <c r="F35" s="32"/>
      <c r="G35" s="32"/>
      <c r="H35" s="31"/>
      <c r="I35" s="31"/>
    </row>
    <row r="36" spans="1:13" ht="21" x14ac:dyDescent="0.35">
      <c r="A36" s="157"/>
      <c r="B36" s="157"/>
      <c r="C36" s="32"/>
      <c r="D36" s="32"/>
      <c r="E36" s="32"/>
      <c r="F36" s="32"/>
      <c r="G36" s="32"/>
      <c r="H36" s="31"/>
      <c r="I36" s="31"/>
    </row>
    <row r="37" spans="1:13" ht="21" x14ac:dyDescent="0.35">
      <c r="A37" s="157"/>
      <c r="B37" s="157"/>
      <c r="C37" s="31"/>
      <c r="D37" s="32"/>
      <c r="E37" s="32"/>
      <c r="F37" s="32"/>
      <c r="G37" s="32"/>
      <c r="H37" s="31"/>
      <c r="I37" s="31"/>
    </row>
    <row r="38" spans="1:13" ht="21" x14ac:dyDescent="0.35">
      <c r="A38" s="157"/>
      <c r="B38" s="157"/>
      <c r="C38" s="32"/>
      <c r="D38" s="32"/>
      <c r="E38" s="32"/>
      <c r="F38" s="32"/>
      <c r="G38" s="32"/>
      <c r="H38" s="31"/>
      <c r="I38" s="31"/>
    </row>
    <row r="39" spans="1:13" ht="21" x14ac:dyDescent="0.35">
      <c r="A39" s="157"/>
      <c r="B39" s="157"/>
      <c r="C39" s="32"/>
      <c r="D39" s="32"/>
      <c r="E39" s="32"/>
      <c r="F39" s="32"/>
      <c r="G39" s="32"/>
      <c r="H39" s="31"/>
      <c r="I39" s="31"/>
    </row>
    <row r="40" spans="1:13" ht="21.75" thickBot="1" x14ac:dyDescent="0.4">
      <c r="A40" s="158"/>
      <c r="B40" s="158"/>
      <c r="C40" s="32"/>
      <c r="D40" s="32"/>
      <c r="E40" s="32"/>
      <c r="F40" s="32"/>
      <c r="G40" s="32"/>
      <c r="H40" s="31"/>
      <c r="I40" s="31"/>
    </row>
    <row r="41" spans="1:13" ht="21" x14ac:dyDescent="0.35">
      <c r="A41" s="159" t="s">
        <v>16</v>
      </c>
      <c r="B41" s="160"/>
      <c r="C41" s="33"/>
      <c r="D41" s="33"/>
      <c r="E41" s="33"/>
      <c r="F41" s="33"/>
      <c r="G41" s="33"/>
      <c r="H41" s="33"/>
      <c r="I41" s="34"/>
    </row>
    <row r="42" spans="1:13" ht="21.75" thickBot="1" x14ac:dyDescent="0.4">
      <c r="A42" s="161"/>
      <c r="B42" s="161"/>
      <c r="C42" s="90" t="s">
        <v>58</v>
      </c>
      <c r="D42" s="35"/>
      <c r="E42" s="35"/>
      <c r="F42" s="35"/>
      <c r="G42" s="35"/>
      <c r="H42" s="35"/>
      <c r="I42" s="36"/>
    </row>
    <row r="43" spans="1:13" ht="21" x14ac:dyDescent="0.35">
      <c r="A43" s="162" t="s">
        <v>17</v>
      </c>
      <c r="B43" s="163"/>
      <c r="C43" s="91" t="s">
        <v>18</v>
      </c>
      <c r="D43" s="33"/>
      <c r="E43" s="33"/>
      <c r="F43" s="33"/>
      <c r="G43" s="33"/>
      <c r="H43" s="33"/>
      <c r="I43" s="33"/>
      <c r="J43" s="22"/>
      <c r="K43" s="22"/>
    </row>
    <row r="44" spans="1:13" ht="21" x14ac:dyDescent="0.35">
      <c r="A44" s="164"/>
      <c r="B44" s="165"/>
      <c r="C44" s="37" t="s">
        <v>19</v>
      </c>
      <c r="D44" s="32"/>
      <c r="E44" s="32"/>
      <c r="F44" s="32"/>
      <c r="G44" s="32"/>
      <c r="H44" s="32"/>
      <c r="I44" s="31"/>
      <c r="J44" s="22"/>
    </row>
    <row r="45" spans="1:13" ht="21" x14ac:dyDescent="0.35">
      <c r="A45" s="166"/>
      <c r="B45" s="167"/>
      <c r="C45" s="92" t="s">
        <v>59</v>
      </c>
      <c r="D45" s="32"/>
      <c r="E45" s="32"/>
      <c r="F45" s="32"/>
      <c r="G45" s="32"/>
      <c r="H45" s="32"/>
      <c r="I45" s="31"/>
      <c r="J45" s="22"/>
    </row>
    <row r="46" spans="1:13" ht="21.75" thickBot="1" x14ac:dyDescent="0.4">
      <c r="A46" s="168"/>
      <c r="B46" s="169"/>
      <c r="C46" s="36"/>
      <c r="D46" s="35"/>
      <c r="E46" s="35"/>
      <c r="F46" s="35"/>
      <c r="G46" s="35"/>
      <c r="H46" s="35"/>
      <c r="I46" s="36"/>
      <c r="L46" s="22"/>
      <c r="M46" s="22"/>
    </row>
    <row r="47" spans="1:13" ht="21" x14ac:dyDescent="0.35">
      <c r="A47" s="145" t="s">
        <v>20</v>
      </c>
      <c r="B47" s="128"/>
      <c r="C47" s="38"/>
      <c r="D47" s="38"/>
      <c r="E47" s="39"/>
      <c r="F47" s="39"/>
      <c r="G47" s="39"/>
      <c r="H47" s="39"/>
      <c r="I47" s="39"/>
    </row>
    <row r="48" spans="1:13" ht="21.75" thickBot="1" x14ac:dyDescent="0.4">
      <c r="A48" s="145"/>
      <c r="B48" s="128"/>
      <c r="C48" s="31"/>
      <c r="D48" s="31"/>
      <c r="E48" s="31"/>
      <c r="F48" s="31"/>
      <c r="G48" s="31"/>
      <c r="H48" s="32"/>
      <c r="I48" s="31"/>
    </row>
    <row r="49" spans="1:9" ht="24" thickBot="1" x14ac:dyDescent="0.35">
      <c r="A49" s="120" t="s">
        <v>21</v>
      </c>
      <c r="B49" s="121"/>
      <c r="C49" s="40"/>
      <c r="D49" s="41"/>
      <c r="E49" s="42"/>
      <c r="F49" s="43"/>
      <c r="G49" s="42"/>
      <c r="H49" s="44"/>
      <c r="I49" s="42"/>
    </row>
    <row r="50" spans="1:9" ht="21" thickBot="1" x14ac:dyDescent="0.3">
      <c r="A50" s="108" t="s">
        <v>22</v>
      </c>
      <c r="B50" s="109"/>
      <c r="C50" s="45">
        <f t="shared" ref="C50:I50" si="2">(COUNTA(C16:C46)+COUNTA(C47:C48)/2)</f>
        <v>6</v>
      </c>
      <c r="D50" s="46">
        <f t="shared" si="2"/>
        <v>2</v>
      </c>
      <c r="E50" s="45">
        <f t="shared" si="2"/>
        <v>2</v>
      </c>
      <c r="F50" s="47">
        <f t="shared" si="2"/>
        <v>2</v>
      </c>
      <c r="G50" s="48">
        <f t="shared" si="2"/>
        <v>2</v>
      </c>
      <c r="H50" s="49">
        <f t="shared" si="2"/>
        <v>2</v>
      </c>
      <c r="I50" s="48">
        <f t="shared" si="2"/>
        <v>2</v>
      </c>
    </row>
    <row r="51" spans="1:9" ht="21" thickBot="1" x14ac:dyDescent="0.3">
      <c r="A51" s="110"/>
      <c r="B51" s="111"/>
      <c r="C51" s="50" t="s">
        <v>23</v>
      </c>
      <c r="D51" s="51" t="s">
        <v>23</v>
      </c>
      <c r="E51" s="51" t="s">
        <v>24</v>
      </c>
      <c r="F51" s="51" t="s">
        <v>24</v>
      </c>
      <c r="G51" s="51" t="s">
        <v>24</v>
      </c>
      <c r="H51" s="51" t="s">
        <v>24</v>
      </c>
      <c r="I51" s="52">
        <v>11</v>
      </c>
    </row>
    <row r="52" spans="1:9" ht="21" thickBot="1" x14ac:dyDescent="0.3">
      <c r="A52" s="122"/>
      <c r="B52" s="123"/>
      <c r="C52" s="53"/>
      <c r="D52" s="53"/>
      <c r="E52" s="53"/>
      <c r="F52" s="53"/>
      <c r="G52" s="53"/>
      <c r="H52" s="54"/>
      <c r="I52" s="53"/>
    </row>
    <row r="53" spans="1:9" ht="24" customHeight="1" thickBot="1" x14ac:dyDescent="0.4">
      <c r="A53" s="124" t="s">
        <v>25</v>
      </c>
      <c r="B53" s="125"/>
      <c r="C53" s="55"/>
      <c r="D53" s="56"/>
      <c r="E53" s="57"/>
      <c r="F53" s="56"/>
      <c r="G53" s="55"/>
      <c r="H53" s="56"/>
      <c r="I53" s="58"/>
    </row>
    <row r="54" spans="1:9" ht="21" x14ac:dyDescent="0.35">
      <c r="A54" s="126" t="s">
        <v>26</v>
      </c>
      <c r="B54" s="127"/>
      <c r="C54" s="59" t="s">
        <v>27</v>
      </c>
      <c r="D54" s="30" t="s">
        <v>62</v>
      </c>
      <c r="E54" s="30" t="s">
        <v>61</v>
      </c>
      <c r="F54" s="30" t="s">
        <v>54</v>
      </c>
      <c r="G54" s="30" t="s">
        <v>56</v>
      </c>
      <c r="H54" s="30" t="s">
        <v>64</v>
      </c>
      <c r="I54" s="101" t="s">
        <v>44</v>
      </c>
    </row>
    <row r="55" spans="1:9" ht="21" x14ac:dyDescent="0.35">
      <c r="A55" s="117"/>
      <c r="B55" s="128"/>
      <c r="C55" s="30" t="s">
        <v>63</v>
      </c>
      <c r="D55" s="30" t="s">
        <v>63</v>
      </c>
      <c r="E55" s="30" t="s">
        <v>63</v>
      </c>
      <c r="F55" s="30" t="s">
        <v>60</v>
      </c>
      <c r="G55" s="30"/>
      <c r="H55" s="30" t="s">
        <v>63</v>
      </c>
      <c r="I55" s="30" t="s">
        <v>63</v>
      </c>
    </row>
    <row r="56" spans="1:9" ht="21" x14ac:dyDescent="0.35">
      <c r="A56" s="117"/>
      <c r="B56" s="128"/>
      <c r="C56" s="30"/>
      <c r="D56" s="30"/>
      <c r="E56" s="30"/>
      <c r="F56" s="30"/>
      <c r="G56" s="30"/>
      <c r="H56" s="30"/>
      <c r="I56" s="30"/>
    </row>
    <row r="57" spans="1:9" ht="21" x14ac:dyDescent="0.35">
      <c r="A57" s="117"/>
      <c r="B57" s="128"/>
      <c r="C57" s="30"/>
      <c r="D57" s="30"/>
      <c r="E57" s="30"/>
      <c r="F57" s="30"/>
      <c r="G57" s="30"/>
      <c r="H57" s="30"/>
      <c r="I57" s="30"/>
    </row>
    <row r="58" spans="1:9" ht="21" x14ac:dyDescent="0.35">
      <c r="A58" s="117"/>
      <c r="B58" s="128"/>
      <c r="C58" s="30"/>
      <c r="D58" s="30"/>
      <c r="E58" s="30"/>
      <c r="F58" s="30"/>
      <c r="G58" s="30"/>
      <c r="H58" s="30"/>
      <c r="I58" s="30"/>
    </row>
    <row r="59" spans="1:9" ht="21" x14ac:dyDescent="0.35">
      <c r="A59" s="117"/>
      <c r="B59" s="128"/>
      <c r="C59" s="30"/>
      <c r="D59" s="30"/>
      <c r="E59" s="30"/>
      <c r="F59" s="30"/>
      <c r="G59" s="30"/>
      <c r="H59" s="30"/>
      <c r="I59" s="30"/>
    </row>
    <row r="60" spans="1:9" ht="21" x14ac:dyDescent="0.35">
      <c r="A60" s="117"/>
      <c r="B60" s="128"/>
      <c r="C60" s="30"/>
      <c r="D60" s="30"/>
      <c r="E60" s="30"/>
      <c r="F60" s="30"/>
      <c r="G60" s="30"/>
      <c r="H60" s="30"/>
      <c r="I60" s="30"/>
    </row>
    <row r="61" spans="1:9" ht="21" x14ac:dyDescent="0.35">
      <c r="A61" s="117"/>
      <c r="B61" s="128"/>
      <c r="C61" s="30"/>
      <c r="D61" s="30"/>
      <c r="E61" s="30"/>
      <c r="F61" s="30"/>
      <c r="G61" s="30"/>
      <c r="H61" s="30"/>
      <c r="I61" s="30"/>
    </row>
    <row r="62" spans="1:9" ht="21" x14ac:dyDescent="0.35">
      <c r="A62" s="117"/>
      <c r="B62" s="128"/>
      <c r="C62" s="30"/>
      <c r="D62" s="30"/>
      <c r="E62" s="30"/>
      <c r="F62" s="30"/>
      <c r="G62" s="30"/>
      <c r="H62" s="30"/>
      <c r="I62" s="30"/>
    </row>
    <row r="63" spans="1:9" ht="21" x14ac:dyDescent="0.35">
      <c r="A63" s="117"/>
      <c r="B63" s="128"/>
      <c r="C63" s="30"/>
      <c r="D63" s="30"/>
      <c r="E63" s="30"/>
      <c r="F63" s="30"/>
      <c r="G63" s="30"/>
      <c r="H63" s="30"/>
      <c r="I63" s="30"/>
    </row>
    <row r="64" spans="1:9" ht="21" x14ac:dyDescent="0.35">
      <c r="A64" s="117"/>
      <c r="B64" s="128"/>
      <c r="C64" s="30"/>
      <c r="D64" s="31"/>
      <c r="E64" s="30"/>
      <c r="F64" s="30"/>
      <c r="G64" s="30"/>
      <c r="H64" s="30"/>
      <c r="I64" s="30"/>
    </row>
    <row r="65" spans="1:9" ht="21" x14ac:dyDescent="0.35">
      <c r="A65" s="117"/>
      <c r="B65" s="128"/>
      <c r="C65" s="30"/>
      <c r="D65" s="32"/>
      <c r="E65" s="31"/>
      <c r="F65" s="32"/>
      <c r="G65" s="31"/>
      <c r="H65" s="31"/>
      <c r="I65" s="30"/>
    </row>
    <row r="66" spans="1:9" ht="21" x14ac:dyDescent="0.35">
      <c r="A66" s="117"/>
      <c r="B66" s="128"/>
      <c r="C66" s="31"/>
      <c r="D66" s="31"/>
      <c r="E66" s="31"/>
      <c r="F66" s="31"/>
      <c r="G66" s="31"/>
      <c r="H66" s="31"/>
      <c r="I66" s="30"/>
    </row>
    <row r="67" spans="1:9" ht="21" x14ac:dyDescent="0.35">
      <c r="A67" s="117"/>
      <c r="B67" s="128"/>
      <c r="C67" s="32"/>
      <c r="D67" s="31"/>
      <c r="E67" s="31"/>
      <c r="F67" s="31"/>
      <c r="G67" s="31"/>
      <c r="H67" s="31"/>
      <c r="I67" s="31"/>
    </row>
    <row r="68" spans="1:9" ht="21" x14ac:dyDescent="0.35">
      <c r="A68" s="117"/>
      <c r="B68" s="128"/>
      <c r="C68" s="31"/>
      <c r="D68" s="31"/>
      <c r="E68" s="31"/>
      <c r="F68" s="31"/>
      <c r="G68" s="31"/>
      <c r="H68" s="31"/>
      <c r="I68" s="31"/>
    </row>
    <row r="69" spans="1:9" ht="21" x14ac:dyDescent="0.35">
      <c r="A69" s="117"/>
      <c r="B69" s="128"/>
      <c r="C69" s="31"/>
      <c r="D69" s="31"/>
      <c r="E69" s="31"/>
      <c r="F69" s="31"/>
      <c r="G69" s="31"/>
      <c r="H69" s="31"/>
      <c r="I69" s="31"/>
    </row>
    <row r="70" spans="1:9" ht="21.75" thickBot="1" x14ac:dyDescent="0.4">
      <c r="A70" s="118"/>
      <c r="B70" s="129"/>
      <c r="C70" s="31"/>
      <c r="D70" s="31"/>
      <c r="E70" s="31"/>
      <c r="F70" s="31"/>
      <c r="G70" s="31"/>
      <c r="H70" s="31"/>
      <c r="I70" s="31"/>
    </row>
    <row r="71" spans="1:9" ht="21" thickBot="1" x14ac:dyDescent="0.3">
      <c r="A71" s="130" t="s">
        <v>28</v>
      </c>
      <c r="B71" s="131"/>
      <c r="C71" s="61">
        <f t="shared" ref="C71:I71" si="3">COUNTA(C53:C70)</f>
        <v>2</v>
      </c>
      <c r="D71" s="62">
        <f t="shared" si="3"/>
        <v>2</v>
      </c>
      <c r="E71" s="63">
        <f t="shared" si="3"/>
        <v>2</v>
      </c>
      <c r="F71" s="62">
        <f t="shared" si="3"/>
        <v>2</v>
      </c>
      <c r="G71" s="63">
        <f t="shared" si="3"/>
        <v>1</v>
      </c>
      <c r="H71" s="62">
        <f t="shared" si="3"/>
        <v>2</v>
      </c>
      <c r="I71" s="63">
        <f t="shared" si="3"/>
        <v>2</v>
      </c>
    </row>
    <row r="72" spans="1:9" ht="21" thickBot="1" x14ac:dyDescent="0.3">
      <c r="A72" s="132"/>
      <c r="B72" s="133"/>
      <c r="C72" s="50" t="s">
        <v>29</v>
      </c>
      <c r="D72" s="50" t="s">
        <v>23</v>
      </c>
      <c r="E72" s="50" t="s">
        <v>30</v>
      </c>
      <c r="F72" s="50" t="s">
        <v>30</v>
      </c>
      <c r="G72" s="50" t="s">
        <v>30</v>
      </c>
      <c r="H72" s="50" t="s">
        <v>30</v>
      </c>
      <c r="I72" s="64" t="s">
        <v>31</v>
      </c>
    </row>
    <row r="73" spans="1:9" ht="21" customHeight="1" x14ac:dyDescent="0.35">
      <c r="A73" s="134" t="s">
        <v>32</v>
      </c>
      <c r="B73" s="135"/>
      <c r="C73" s="30" t="s">
        <v>62</v>
      </c>
      <c r="D73" s="30" t="s">
        <v>61</v>
      </c>
      <c r="E73" s="30" t="s">
        <v>54</v>
      </c>
      <c r="F73" s="30" t="s">
        <v>55</v>
      </c>
      <c r="G73" s="30" t="s">
        <v>60</v>
      </c>
      <c r="H73" s="101" t="s">
        <v>44</v>
      </c>
      <c r="I73" s="30" t="s">
        <v>27</v>
      </c>
    </row>
    <row r="74" spans="1:9" ht="21" x14ac:dyDescent="0.35">
      <c r="A74" s="136"/>
      <c r="B74" s="137"/>
      <c r="C74" s="30" t="s">
        <v>65</v>
      </c>
      <c r="D74" s="30" t="s">
        <v>64</v>
      </c>
      <c r="E74" s="30" t="s">
        <v>64</v>
      </c>
      <c r="F74" s="30" t="s">
        <v>64</v>
      </c>
      <c r="G74" s="30" t="s">
        <v>64</v>
      </c>
      <c r="H74" s="30"/>
      <c r="I74" s="30"/>
    </row>
    <row r="75" spans="1:9" ht="21" x14ac:dyDescent="0.35">
      <c r="A75" s="136"/>
      <c r="B75" s="137"/>
      <c r="C75" s="30"/>
      <c r="D75" s="30"/>
      <c r="E75" s="30"/>
      <c r="F75" s="30"/>
      <c r="G75" s="30"/>
      <c r="H75" s="30"/>
      <c r="I75" s="30"/>
    </row>
    <row r="76" spans="1:9" ht="21" x14ac:dyDescent="0.35">
      <c r="A76" s="136"/>
      <c r="B76" s="137"/>
      <c r="C76" s="30"/>
      <c r="D76" s="30"/>
      <c r="E76" s="30"/>
      <c r="F76" s="30"/>
      <c r="G76" s="30"/>
      <c r="H76" s="30"/>
      <c r="I76" s="30"/>
    </row>
    <row r="77" spans="1:9" ht="21" x14ac:dyDescent="0.35">
      <c r="A77" s="136"/>
      <c r="B77" s="137"/>
      <c r="C77" s="30"/>
      <c r="D77" s="30"/>
      <c r="E77" s="30"/>
      <c r="F77" s="30"/>
      <c r="G77" s="30"/>
      <c r="H77" s="30"/>
      <c r="I77" s="30"/>
    </row>
    <row r="78" spans="1:9" ht="21" x14ac:dyDescent="0.35">
      <c r="A78" s="136"/>
      <c r="B78" s="137"/>
      <c r="C78" s="30"/>
      <c r="D78" s="30"/>
      <c r="E78" s="30"/>
      <c r="F78" s="30"/>
      <c r="G78" s="30"/>
      <c r="H78" s="30"/>
      <c r="I78" s="30"/>
    </row>
    <row r="79" spans="1:9" ht="21" x14ac:dyDescent="0.35">
      <c r="A79" s="136"/>
      <c r="B79" s="137"/>
      <c r="C79" s="30"/>
      <c r="D79" s="30"/>
      <c r="E79" s="30"/>
      <c r="F79" s="30"/>
      <c r="G79" s="30"/>
      <c r="H79" s="30"/>
      <c r="I79" s="30"/>
    </row>
    <row r="80" spans="1:9" ht="21" x14ac:dyDescent="0.35">
      <c r="A80" s="136"/>
      <c r="B80" s="137"/>
      <c r="C80" s="30"/>
      <c r="D80" s="30"/>
      <c r="E80" s="30"/>
      <c r="F80" s="30"/>
      <c r="G80" s="30"/>
      <c r="H80" s="30"/>
      <c r="I80" s="30"/>
    </row>
    <row r="81" spans="1:11" ht="21" x14ac:dyDescent="0.35">
      <c r="A81" s="136"/>
      <c r="B81" s="137"/>
      <c r="C81" s="30"/>
      <c r="D81" s="30"/>
      <c r="E81" s="30"/>
      <c r="F81" s="30"/>
      <c r="G81" s="30"/>
      <c r="H81" s="30"/>
      <c r="I81" s="30"/>
    </row>
    <row r="82" spans="1:11" ht="21" x14ac:dyDescent="0.35">
      <c r="A82" s="136"/>
      <c r="B82" s="137"/>
      <c r="C82" s="30"/>
      <c r="D82" s="30"/>
      <c r="E82" s="30"/>
      <c r="F82" s="30"/>
      <c r="G82" s="30"/>
      <c r="H82" s="30"/>
      <c r="I82" s="30"/>
    </row>
    <row r="83" spans="1:11" ht="21" x14ac:dyDescent="0.35">
      <c r="A83" s="136"/>
      <c r="B83" s="137"/>
      <c r="C83" s="30"/>
      <c r="D83" s="30"/>
      <c r="E83" s="30"/>
      <c r="F83" s="30"/>
      <c r="G83" s="30"/>
      <c r="H83" s="30"/>
      <c r="I83" s="30"/>
    </row>
    <row r="84" spans="1:11" ht="21" x14ac:dyDescent="0.35">
      <c r="A84" s="136"/>
      <c r="B84" s="137"/>
      <c r="C84" s="30"/>
      <c r="D84" s="30"/>
      <c r="E84" s="30"/>
      <c r="F84" s="30"/>
      <c r="G84" s="30"/>
      <c r="H84" s="30"/>
      <c r="I84" s="30"/>
    </row>
    <row r="85" spans="1:11" ht="21.75" thickBot="1" x14ac:dyDescent="0.4">
      <c r="A85" s="136"/>
      <c r="B85" s="137"/>
      <c r="C85" s="30"/>
      <c r="D85" s="30"/>
      <c r="E85" s="30"/>
      <c r="F85" s="30"/>
      <c r="G85" s="30"/>
      <c r="H85" s="30"/>
      <c r="I85" s="30"/>
    </row>
    <row r="86" spans="1:11" ht="21" x14ac:dyDescent="0.35">
      <c r="A86" s="134" t="s">
        <v>33</v>
      </c>
      <c r="B86" s="127"/>
      <c r="C86" s="30"/>
      <c r="D86" s="30"/>
      <c r="E86" s="30"/>
      <c r="F86" s="30"/>
      <c r="G86" s="30"/>
      <c r="H86" s="30"/>
      <c r="I86" s="30"/>
    </row>
    <row r="87" spans="1:11" ht="21" x14ac:dyDescent="0.35">
      <c r="A87" s="117"/>
      <c r="B87" s="128"/>
      <c r="C87" s="30"/>
      <c r="D87" s="31"/>
      <c r="E87" s="31"/>
      <c r="F87" s="31"/>
      <c r="G87" s="31"/>
      <c r="H87" s="31"/>
      <c r="I87" s="30"/>
    </row>
    <row r="88" spans="1:11" ht="21" x14ac:dyDescent="0.35">
      <c r="A88" s="117"/>
      <c r="B88" s="128"/>
      <c r="C88" s="31"/>
      <c r="D88" s="31"/>
      <c r="E88" s="31"/>
      <c r="F88" s="31"/>
      <c r="G88" s="31"/>
      <c r="H88" s="31"/>
      <c r="I88" s="30"/>
    </row>
    <row r="89" spans="1:11" ht="21" x14ac:dyDescent="0.35">
      <c r="A89" s="117"/>
      <c r="B89" s="128"/>
      <c r="C89" s="31"/>
      <c r="D89" s="31"/>
      <c r="E89" s="31"/>
      <c r="F89" s="31"/>
      <c r="G89" s="31"/>
      <c r="H89" s="31"/>
      <c r="I89" s="30"/>
      <c r="J89" s="71"/>
      <c r="K89" s="71"/>
    </row>
    <row r="90" spans="1:11" ht="21" x14ac:dyDescent="0.35">
      <c r="A90" s="117"/>
      <c r="B90" s="128"/>
      <c r="C90" s="31"/>
      <c r="D90" s="31"/>
      <c r="E90" s="31"/>
      <c r="F90" s="31"/>
      <c r="G90" s="31"/>
      <c r="H90" s="31"/>
      <c r="I90" s="30"/>
      <c r="J90" s="71"/>
      <c r="K90" s="71"/>
    </row>
    <row r="91" spans="1:11" ht="21" x14ac:dyDescent="0.35">
      <c r="A91" s="117"/>
      <c r="B91" s="128"/>
      <c r="C91" s="31"/>
      <c r="D91" s="31"/>
      <c r="E91" s="31"/>
      <c r="F91" s="31"/>
      <c r="G91" s="31"/>
      <c r="H91" s="31"/>
      <c r="I91" s="31"/>
    </row>
    <row r="92" spans="1:11" ht="21" x14ac:dyDescent="0.35">
      <c r="A92" s="117"/>
      <c r="B92" s="128"/>
      <c r="C92" s="31"/>
      <c r="D92" s="31"/>
      <c r="E92" s="31"/>
      <c r="F92" s="31"/>
      <c r="G92" s="31"/>
      <c r="H92" s="31"/>
      <c r="I92" s="31"/>
    </row>
    <row r="93" spans="1:11" ht="21" x14ac:dyDescent="0.35">
      <c r="A93" s="117"/>
      <c r="B93" s="128"/>
      <c r="C93" s="31"/>
      <c r="D93" s="31"/>
      <c r="E93" s="31"/>
      <c r="F93" s="31"/>
      <c r="G93" s="31"/>
      <c r="H93" s="31"/>
      <c r="I93" s="31"/>
    </row>
    <row r="94" spans="1:11" ht="21" x14ac:dyDescent="0.35">
      <c r="A94" s="117"/>
      <c r="B94" s="128"/>
      <c r="C94" s="31"/>
      <c r="D94" s="31"/>
      <c r="E94" s="31"/>
      <c r="F94" s="31"/>
      <c r="G94" s="31"/>
      <c r="H94" s="31"/>
      <c r="I94" s="31"/>
    </row>
    <row r="95" spans="1:11" ht="21" x14ac:dyDescent="0.35">
      <c r="A95" s="117"/>
      <c r="B95" s="128"/>
      <c r="C95" s="31"/>
      <c r="D95" s="31"/>
      <c r="E95" s="31"/>
      <c r="F95" s="31"/>
      <c r="G95" s="31"/>
      <c r="H95" s="31"/>
      <c r="I95" s="31"/>
    </row>
    <row r="96" spans="1:11" ht="21.75" thickBot="1" x14ac:dyDescent="0.4">
      <c r="A96" s="117"/>
      <c r="B96" s="128"/>
      <c r="C96" s="31"/>
      <c r="D96" s="31"/>
      <c r="E96" s="31"/>
      <c r="F96" s="31"/>
      <c r="G96" s="31"/>
      <c r="H96" s="31"/>
      <c r="I96" s="31"/>
    </row>
    <row r="97" spans="1:14" ht="21" thickBot="1" x14ac:dyDescent="0.3">
      <c r="A97" s="108" t="s">
        <v>34</v>
      </c>
      <c r="B97" s="109"/>
      <c r="C97" s="65">
        <f t="shared" ref="C97:I97" si="4">COUNTA(C73:C96)</f>
        <v>2</v>
      </c>
      <c r="D97" s="66">
        <f t="shared" si="4"/>
        <v>2</v>
      </c>
      <c r="E97" s="65">
        <f t="shared" si="4"/>
        <v>2</v>
      </c>
      <c r="F97" s="66">
        <f t="shared" si="4"/>
        <v>2</v>
      </c>
      <c r="G97" s="65">
        <f t="shared" si="4"/>
        <v>2</v>
      </c>
      <c r="H97" s="66">
        <f t="shared" si="4"/>
        <v>1</v>
      </c>
      <c r="I97" s="65">
        <f t="shared" si="4"/>
        <v>1</v>
      </c>
    </row>
    <row r="98" spans="1:14" ht="21" thickBot="1" x14ac:dyDescent="0.3">
      <c r="A98" s="110"/>
      <c r="B98" s="111"/>
      <c r="C98" s="67" t="s">
        <v>35</v>
      </c>
      <c r="D98" s="67" t="s">
        <v>36</v>
      </c>
      <c r="E98" s="67" t="s">
        <v>36</v>
      </c>
      <c r="F98" s="67" t="s">
        <v>36</v>
      </c>
      <c r="G98" s="67" t="s">
        <v>36</v>
      </c>
      <c r="H98" s="67" t="s">
        <v>36</v>
      </c>
      <c r="I98" s="67" t="s">
        <v>37</v>
      </c>
    </row>
    <row r="99" spans="1:14" s="71" customFormat="1" ht="21" customHeight="1" x14ac:dyDescent="0.25">
      <c r="A99" s="68"/>
      <c r="B99" s="69"/>
      <c r="C99" s="70"/>
      <c r="D99" s="70"/>
      <c r="E99" s="70"/>
      <c r="F99" s="70"/>
      <c r="G99" s="70"/>
      <c r="H99" s="70"/>
      <c r="I99" s="70"/>
      <c r="J99"/>
      <c r="K99"/>
    </row>
    <row r="100" spans="1:14" s="71" customFormat="1" ht="21" customHeight="1" thickBot="1" x14ac:dyDescent="0.3">
      <c r="A100" s="68"/>
      <c r="B100" s="69"/>
      <c r="C100" s="70"/>
      <c r="D100" s="70"/>
      <c r="E100" s="70"/>
      <c r="F100" s="70"/>
      <c r="G100" s="70"/>
      <c r="H100" s="70"/>
      <c r="I100" s="70"/>
      <c r="J100"/>
      <c r="K100"/>
    </row>
    <row r="101" spans="1:14" ht="21" customHeight="1" thickBot="1" x14ac:dyDescent="0.4">
      <c r="A101" s="134" t="s">
        <v>38</v>
      </c>
      <c r="B101" s="127"/>
      <c r="C101" s="72"/>
      <c r="D101" s="72"/>
      <c r="E101" s="72"/>
      <c r="F101" s="73"/>
      <c r="G101" s="72"/>
      <c r="H101" s="72"/>
      <c r="I101" s="72"/>
    </row>
    <row r="102" spans="1:14" ht="21" customHeight="1" x14ac:dyDescent="0.25">
      <c r="A102" s="138" t="s">
        <v>39</v>
      </c>
      <c r="B102" s="139"/>
      <c r="C102" s="74"/>
      <c r="D102" s="74"/>
      <c r="E102" s="74"/>
      <c r="F102" s="74"/>
      <c r="G102" s="74"/>
      <c r="H102" s="74"/>
      <c r="I102" s="74"/>
      <c r="M102" s="22"/>
      <c r="N102" s="22"/>
    </row>
    <row r="103" spans="1:14" ht="21" customHeight="1" x14ac:dyDescent="0.35">
      <c r="A103" s="140"/>
      <c r="B103" s="140"/>
      <c r="C103" s="31"/>
      <c r="D103" s="75"/>
      <c r="E103" s="75"/>
      <c r="F103" s="75"/>
      <c r="G103" s="75"/>
      <c r="H103" s="75"/>
      <c r="I103" s="75"/>
      <c r="M103" s="22"/>
      <c r="N103" s="22"/>
    </row>
    <row r="104" spans="1:14" ht="21" customHeight="1" thickBot="1" x14ac:dyDescent="0.4">
      <c r="A104" s="141"/>
      <c r="B104" s="141"/>
      <c r="C104" s="36"/>
      <c r="D104" s="76"/>
      <c r="E104" s="76"/>
      <c r="F104" s="76"/>
      <c r="G104" s="76"/>
      <c r="H104" s="76"/>
      <c r="I104" s="76"/>
      <c r="M104" s="22"/>
      <c r="N104" s="22"/>
    </row>
    <row r="105" spans="1:14" ht="21" customHeight="1" x14ac:dyDescent="0.35">
      <c r="A105" s="104" t="s">
        <v>40</v>
      </c>
      <c r="B105" s="116"/>
      <c r="C105" s="30" t="s">
        <v>53</v>
      </c>
      <c r="D105" s="30" t="s">
        <v>53</v>
      </c>
      <c r="E105" s="30" t="s">
        <v>41</v>
      </c>
      <c r="F105" s="30" t="s">
        <v>27</v>
      </c>
      <c r="G105" s="30" t="s">
        <v>42</v>
      </c>
      <c r="H105" s="30" t="s">
        <v>27</v>
      </c>
      <c r="I105" s="30" t="s">
        <v>61</v>
      </c>
      <c r="M105" s="22"/>
      <c r="N105" s="22"/>
    </row>
    <row r="106" spans="1:14" ht="21" customHeight="1" x14ac:dyDescent="0.35">
      <c r="A106" s="117"/>
      <c r="B106" s="116"/>
      <c r="C106" s="30" t="s">
        <v>61</v>
      </c>
      <c r="D106" s="30" t="s">
        <v>43</v>
      </c>
      <c r="E106" s="101" t="s">
        <v>44</v>
      </c>
      <c r="F106" s="30" t="s">
        <v>44</v>
      </c>
      <c r="G106" s="101" t="s">
        <v>44</v>
      </c>
      <c r="H106" s="30" t="s">
        <v>60</v>
      </c>
      <c r="I106" s="30" t="s">
        <v>62</v>
      </c>
      <c r="M106" s="22"/>
      <c r="N106" s="22"/>
    </row>
    <row r="107" spans="1:14" ht="21" customHeight="1" x14ac:dyDescent="0.35">
      <c r="A107" s="117"/>
      <c r="B107" s="116"/>
      <c r="C107" s="30"/>
      <c r="D107" s="30"/>
      <c r="E107" s="30"/>
      <c r="F107" s="30"/>
      <c r="G107" s="30"/>
      <c r="H107" s="30"/>
      <c r="I107" s="30"/>
      <c r="M107" s="22"/>
      <c r="N107" s="22"/>
    </row>
    <row r="108" spans="1:14" ht="21" customHeight="1" x14ac:dyDescent="0.35">
      <c r="A108" s="117"/>
      <c r="B108" s="116"/>
      <c r="C108" s="30"/>
      <c r="D108" s="30"/>
      <c r="E108" s="30"/>
      <c r="F108" s="30"/>
      <c r="G108" s="30"/>
      <c r="H108" s="30"/>
      <c r="I108" s="30"/>
      <c r="M108" s="22"/>
      <c r="N108" s="22"/>
    </row>
    <row r="109" spans="1:14" ht="21" customHeight="1" x14ac:dyDescent="0.35">
      <c r="A109" s="117"/>
      <c r="B109" s="116"/>
      <c r="C109" s="30"/>
      <c r="D109" s="30"/>
      <c r="E109" s="30"/>
      <c r="F109" s="30"/>
      <c r="G109" s="30"/>
      <c r="H109" s="30"/>
      <c r="I109" s="30"/>
      <c r="M109" s="22"/>
      <c r="N109" s="22"/>
    </row>
    <row r="110" spans="1:14" ht="21" customHeight="1" x14ac:dyDescent="0.35">
      <c r="A110" s="117"/>
      <c r="B110" s="116"/>
      <c r="C110" s="30"/>
      <c r="D110" s="30"/>
      <c r="E110" s="30"/>
      <c r="F110" s="30"/>
      <c r="G110" s="30"/>
      <c r="H110" s="30"/>
      <c r="I110" s="30"/>
      <c r="M110" s="22"/>
      <c r="N110" s="22"/>
    </row>
    <row r="111" spans="1:14" ht="21" customHeight="1" thickBot="1" x14ac:dyDescent="0.4">
      <c r="A111" s="118"/>
      <c r="B111" s="119"/>
      <c r="C111" s="30"/>
      <c r="D111" s="30"/>
      <c r="E111" s="30"/>
      <c r="F111" s="30"/>
      <c r="G111" s="30"/>
      <c r="H111" s="30"/>
      <c r="I111" s="30"/>
      <c r="M111" s="22"/>
      <c r="N111" s="22"/>
    </row>
    <row r="112" spans="1:14" ht="21" customHeight="1" x14ac:dyDescent="0.35">
      <c r="A112" s="102" t="s">
        <v>45</v>
      </c>
      <c r="B112" s="103"/>
      <c r="C112" s="30"/>
      <c r="D112" s="30"/>
      <c r="E112" s="30"/>
      <c r="F112" s="30"/>
      <c r="G112" s="30"/>
      <c r="H112" s="30"/>
      <c r="I112" s="30"/>
      <c r="M112" s="22"/>
      <c r="N112" s="22"/>
    </row>
    <row r="113" spans="1:14" ht="21" customHeight="1" x14ac:dyDescent="0.35">
      <c r="A113" s="104"/>
      <c r="B113" s="105"/>
      <c r="C113" s="30"/>
      <c r="D113" s="30"/>
      <c r="E113" s="30"/>
      <c r="F113" s="30"/>
      <c r="G113" s="30"/>
      <c r="H113" s="30"/>
      <c r="I113" s="30"/>
      <c r="M113" s="22"/>
      <c r="N113" s="22"/>
    </row>
    <row r="114" spans="1:14" ht="21" customHeight="1" x14ac:dyDescent="0.35">
      <c r="A114" s="104"/>
      <c r="B114" s="105"/>
      <c r="C114" s="30"/>
      <c r="D114" s="30"/>
      <c r="E114" s="30"/>
      <c r="F114" s="30"/>
      <c r="G114" s="30"/>
      <c r="H114" s="30"/>
      <c r="I114" s="30"/>
      <c r="M114" s="22"/>
      <c r="N114" s="22"/>
    </row>
    <row r="115" spans="1:14" ht="21" customHeight="1" x14ac:dyDescent="0.35">
      <c r="A115" s="104"/>
      <c r="B115" s="105"/>
      <c r="C115" s="30"/>
      <c r="D115" s="30"/>
      <c r="E115" s="30"/>
      <c r="F115" s="30"/>
      <c r="G115" s="30"/>
      <c r="H115" s="30"/>
      <c r="I115" s="30"/>
      <c r="M115" s="22"/>
      <c r="N115" s="22"/>
    </row>
    <row r="116" spans="1:14" ht="21" customHeight="1" x14ac:dyDescent="0.35">
      <c r="A116" s="104"/>
      <c r="B116" s="105"/>
      <c r="C116" s="30"/>
      <c r="D116" s="30"/>
      <c r="E116" s="30"/>
      <c r="F116" s="30"/>
      <c r="G116" s="30"/>
      <c r="H116" s="30"/>
      <c r="I116" s="30"/>
      <c r="M116" s="22"/>
      <c r="N116" s="22"/>
    </row>
    <row r="117" spans="1:14" ht="21" customHeight="1" x14ac:dyDescent="0.35">
      <c r="A117" s="104"/>
      <c r="B117" s="105"/>
      <c r="C117" s="30"/>
      <c r="D117" s="30"/>
      <c r="E117" s="30"/>
      <c r="F117" s="30"/>
      <c r="G117" s="30"/>
      <c r="H117" s="30"/>
      <c r="I117" s="30"/>
      <c r="M117" s="22"/>
      <c r="N117" s="22"/>
    </row>
    <row r="118" spans="1:14" ht="21.75" customHeight="1" x14ac:dyDescent="0.35">
      <c r="A118" s="104"/>
      <c r="B118" s="105"/>
      <c r="C118" s="30"/>
      <c r="D118" s="30"/>
      <c r="E118" s="30"/>
      <c r="F118" s="30"/>
      <c r="G118" s="30"/>
      <c r="H118" s="30"/>
      <c r="I118" s="30"/>
      <c r="M118" s="22"/>
      <c r="N118" s="22"/>
    </row>
    <row r="119" spans="1:14" ht="21" customHeight="1" x14ac:dyDescent="0.35">
      <c r="A119" s="104"/>
      <c r="B119" s="105"/>
      <c r="C119" s="30"/>
      <c r="D119" s="30"/>
      <c r="E119" s="30"/>
      <c r="F119" s="30"/>
      <c r="G119" s="30"/>
      <c r="H119" s="30"/>
      <c r="I119" s="30"/>
      <c r="M119" s="22"/>
      <c r="N119" s="22"/>
    </row>
    <row r="120" spans="1:14" ht="21" customHeight="1" x14ac:dyDescent="0.35">
      <c r="A120" s="104"/>
      <c r="B120" s="105"/>
      <c r="C120" s="30"/>
      <c r="D120" s="30"/>
      <c r="E120" s="30"/>
      <c r="F120" s="30"/>
      <c r="G120" s="30"/>
      <c r="H120" s="30"/>
      <c r="I120" s="30"/>
      <c r="M120" s="22"/>
      <c r="N120" s="22"/>
    </row>
    <row r="121" spans="1:14" ht="21" customHeight="1" x14ac:dyDescent="0.35">
      <c r="A121" s="104"/>
      <c r="B121" s="105"/>
      <c r="C121" s="30"/>
      <c r="D121" s="30"/>
      <c r="E121" s="30"/>
      <c r="F121" s="30"/>
      <c r="G121" s="30"/>
      <c r="H121" s="30"/>
      <c r="I121" s="30"/>
      <c r="M121" s="22"/>
      <c r="N121" s="22"/>
    </row>
    <row r="122" spans="1:14" ht="21" customHeight="1" thickBot="1" x14ac:dyDescent="0.4">
      <c r="A122" s="106"/>
      <c r="B122" s="107"/>
      <c r="C122" s="30"/>
      <c r="D122" s="30"/>
      <c r="E122" s="30"/>
      <c r="F122" s="30"/>
      <c r="G122" s="30"/>
      <c r="H122" s="30"/>
      <c r="I122" s="30"/>
      <c r="M122" s="22"/>
      <c r="N122" s="22"/>
    </row>
    <row r="123" spans="1:14" ht="21" customHeight="1" x14ac:dyDescent="0.35">
      <c r="A123" s="102" t="s">
        <v>46</v>
      </c>
      <c r="B123" s="103"/>
      <c r="C123" s="30"/>
      <c r="D123" s="30"/>
      <c r="E123" s="77"/>
      <c r="F123" s="30"/>
      <c r="G123" s="30"/>
      <c r="H123" s="30"/>
      <c r="I123" s="30"/>
      <c r="M123" s="22"/>
      <c r="N123" s="22"/>
    </row>
    <row r="124" spans="1:14" ht="21" customHeight="1" x14ac:dyDescent="0.35">
      <c r="A124" s="104"/>
      <c r="B124" s="105"/>
      <c r="C124" s="31"/>
      <c r="D124" s="31"/>
      <c r="E124" s="31"/>
      <c r="F124" s="31"/>
      <c r="G124" s="30"/>
      <c r="H124" s="30"/>
      <c r="I124" s="30"/>
      <c r="M124" s="22"/>
      <c r="N124" s="22"/>
    </row>
    <row r="125" spans="1:14" ht="21" customHeight="1" x14ac:dyDescent="0.35">
      <c r="A125" s="104"/>
      <c r="B125" s="105"/>
      <c r="C125" s="31"/>
      <c r="D125" s="31"/>
      <c r="E125" s="31"/>
      <c r="F125" s="31"/>
      <c r="G125" s="31"/>
      <c r="H125" s="31"/>
      <c r="I125" s="30"/>
    </row>
    <row r="126" spans="1:14" ht="21" customHeight="1" x14ac:dyDescent="0.35">
      <c r="A126" s="104"/>
      <c r="B126" s="105"/>
      <c r="C126" s="31"/>
      <c r="D126" s="31"/>
      <c r="E126" s="31"/>
      <c r="F126" s="31"/>
      <c r="G126" s="31"/>
      <c r="H126" s="31"/>
      <c r="I126" s="30"/>
    </row>
    <row r="127" spans="1:14" ht="21" customHeight="1" x14ac:dyDescent="0.35">
      <c r="A127" s="104"/>
      <c r="B127" s="105"/>
      <c r="C127" s="31"/>
      <c r="D127" s="31"/>
      <c r="E127" s="31"/>
      <c r="F127" s="31"/>
      <c r="G127" s="31"/>
      <c r="H127" s="31"/>
      <c r="I127" s="31"/>
    </row>
    <row r="128" spans="1:14" ht="21" customHeight="1" x14ac:dyDescent="0.35">
      <c r="A128" s="104"/>
      <c r="B128" s="105"/>
      <c r="C128" s="31"/>
      <c r="D128" s="31"/>
      <c r="E128" s="31"/>
      <c r="F128" s="31"/>
      <c r="G128" s="31"/>
      <c r="H128" s="31"/>
      <c r="I128" s="31"/>
    </row>
    <row r="129" spans="1:9" ht="21" x14ac:dyDescent="0.35">
      <c r="A129" s="104"/>
      <c r="B129" s="105"/>
      <c r="C129" s="31"/>
      <c r="D129" s="31"/>
      <c r="E129" s="31"/>
      <c r="F129" s="31"/>
      <c r="G129" s="31"/>
      <c r="H129" s="31"/>
      <c r="I129" s="31"/>
    </row>
    <row r="130" spans="1:9" ht="21" x14ac:dyDescent="0.35">
      <c r="A130" s="104"/>
      <c r="B130" s="105"/>
      <c r="C130" s="31"/>
      <c r="D130" s="31"/>
      <c r="E130" s="31"/>
      <c r="F130" s="31"/>
      <c r="G130" s="31"/>
      <c r="H130" s="31"/>
      <c r="I130" s="31"/>
    </row>
    <row r="131" spans="1:9" ht="21.75" thickBot="1" x14ac:dyDescent="0.4">
      <c r="A131" s="106"/>
      <c r="B131" s="107"/>
      <c r="C131" s="31"/>
      <c r="D131" s="31"/>
      <c r="E131" s="31"/>
      <c r="F131" s="31"/>
      <c r="G131" s="31"/>
      <c r="H131" s="31"/>
      <c r="I131" s="31"/>
    </row>
    <row r="132" spans="1:9" ht="27" thickBot="1" x14ac:dyDescent="0.45">
      <c r="A132" s="108" t="s">
        <v>47</v>
      </c>
      <c r="B132" s="109"/>
      <c r="C132" s="78">
        <f>COUNTA(C102:C131)</f>
        <v>2</v>
      </c>
      <c r="D132" s="79">
        <f>COUNTA(D105:D131)</f>
        <v>2</v>
      </c>
      <c r="E132" s="78">
        <f>COUNTA(E102:E131)</f>
        <v>2</v>
      </c>
      <c r="F132" s="80">
        <f>COUNTA(F101:F131)</f>
        <v>2</v>
      </c>
      <c r="G132" s="78">
        <f>COUNTA(G102:G131)</f>
        <v>2</v>
      </c>
      <c r="H132" s="80">
        <f>COUNTA(H102:H131)</f>
        <v>2</v>
      </c>
      <c r="I132" s="78">
        <f>COUNTA(I102:I131)</f>
        <v>2</v>
      </c>
    </row>
    <row r="133" spans="1:9" ht="27" thickBot="1" x14ac:dyDescent="0.45">
      <c r="A133" s="110"/>
      <c r="B133" s="111"/>
      <c r="C133" s="81">
        <v>20</v>
      </c>
      <c r="D133" s="81">
        <v>19</v>
      </c>
      <c r="E133" s="81">
        <v>19</v>
      </c>
      <c r="F133" s="81">
        <v>19</v>
      </c>
      <c r="G133" s="81">
        <v>20</v>
      </c>
      <c r="H133" s="81">
        <v>20</v>
      </c>
      <c r="I133" s="81">
        <v>22</v>
      </c>
    </row>
    <row r="134" spans="1:9" ht="24" thickBot="1" x14ac:dyDescent="0.4">
      <c r="A134" s="112" t="s">
        <v>48</v>
      </c>
      <c r="B134" s="113"/>
      <c r="C134" s="82">
        <f t="shared" ref="C134:I134" si="5">C133+C98+C72+C51</f>
        <v>57</v>
      </c>
      <c r="D134" s="82">
        <f t="shared" si="5"/>
        <v>53</v>
      </c>
      <c r="E134" s="82">
        <f t="shared" si="5"/>
        <v>53</v>
      </c>
      <c r="F134" s="82">
        <f t="shared" si="5"/>
        <v>53</v>
      </c>
      <c r="G134" s="82">
        <f t="shared" si="5"/>
        <v>54</v>
      </c>
      <c r="H134" s="83">
        <f t="shared" si="5"/>
        <v>54</v>
      </c>
      <c r="I134" s="82">
        <f t="shared" si="5"/>
        <v>64</v>
      </c>
    </row>
    <row r="135" spans="1:9" ht="27" thickBot="1" x14ac:dyDescent="0.45">
      <c r="A135" s="114" t="s">
        <v>49</v>
      </c>
      <c r="B135" s="115"/>
      <c r="C135" s="84" t="s">
        <v>50</v>
      </c>
      <c r="D135" s="85" t="s">
        <v>51</v>
      </c>
      <c r="E135" s="84" t="s">
        <v>51</v>
      </c>
      <c r="F135" s="84" t="s">
        <v>51</v>
      </c>
      <c r="G135" s="84" t="s">
        <v>51</v>
      </c>
      <c r="H135" s="84" t="s">
        <v>51</v>
      </c>
      <c r="I135" s="84" t="s">
        <v>52</v>
      </c>
    </row>
    <row r="136" spans="1:9" ht="26.25" x14ac:dyDescent="0.4">
      <c r="C136" s="86"/>
      <c r="D136" s="87"/>
    </row>
    <row r="137" spans="1:9" ht="21" x14ac:dyDescent="0.35">
      <c r="D137" s="88"/>
    </row>
    <row r="138" spans="1:9" ht="21" x14ac:dyDescent="0.35">
      <c r="D138" s="88"/>
      <c r="I138" s="89"/>
    </row>
    <row r="139" spans="1:9" ht="21" x14ac:dyDescent="0.35">
      <c r="D139" s="88"/>
      <c r="E139" s="88"/>
      <c r="F139" s="88"/>
      <c r="G139" s="87"/>
      <c r="H139" s="87"/>
      <c r="I139" s="88"/>
    </row>
    <row r="140" spans="1:9" ht="21" x14ac:dyDescent="0.35">
      <c r="C140" s="88"/>
      <c r="D140" s="88"/>
      <c r="E140" s="88"/>
      <c r="F140" s="88"/>
      <c r="G140" s="87"/>
      <c r="H140" s="87"/>
      <c r="I140" s="88"/>
    </row>
    <row r="141" spans="1:9" ht="21" x14ac:dyDescent="0.35">
      <c r="C141" s="88"/>
      <c r="D141" s="88"/>
      <c r="E141" s="88"/>
      <c r="F141" s="88"/>
      <c r="G141" s="87"/>
      <c r="H141" s="87"/>
      <c r="I141" s="88"/>
    </row>
    <row r="142" spans="1:9" ht="21" x14ac:dyDescent="0.35">
      <c r="C142" s="88"/>
      <c r="D142" s="88"/>
      <c r="E142" s="88"/>
      <c r="F142" s="88"/>
      <c r="G142" s="87"/>
      <c r="H142" s="87"/>
      <c r="I142" s="88"/>
    </row>
    <row r="143" spans="1:9" ht="21" x14ac:dyDescent="0.35">
      <c r="C143" s="88"/>
      <c r="D143" s="88"/>
      <c r="E143" s="88"/>
      <c r="F143" s="88"/>
      <c r="G143" s="87"/>
      <c r="H143" s="87"/>
      <c r="I143" s="88"/>
    </row>
    <row r="144" spans="1:9" ht="21" x14ac:dyDescent="0.35">
      <c r="C144" s="88"/>
      <c r="D144" s="88"/>
      <c r="E144" s="88"/>
      <c r="F144" s="88"/>
      <c r="G144" s="87"/>
      <c r="H144" s="87"/>
      <c r="I144" s="88"/>
    </row>
    <row r="145" spans="3:9" ht="21" x14ac:dyDescent="0.35">
      <c r="C145" s="88"/>
      <c r="D145" s="88"/>
      <c r="E145" s="88"/>
      <c r="F145" s="88"/>
      <c r="G145" s="87"/>
      <c r="H145" s="87"/>
      <c r="I145" s="88"/>
    </row>
    <row r="146" spans="3:9" ht="21" x14ac:dyDescent="0.35">
      <c r="C146" s="88"/>
      <c r="D146" s="87"/>
      <c r="E146" s="88"/>
      <c r="F146" s="88"/>
      <c r="G146" s="87"/>
      <c r="H146" s="87"/>
      <c r="I146" s="88"/>
    </row>
    <row r="147" spans="3:9" ht="21" x14ac:dyDescent="0.35">
      <c r="C147" s="88"/>
      <c r="E147" s="88"/>
      <c r="F147" s="88"/>
      <c r="G147" s="87"/>
      <c r="H147" s="87"/>
      <c r="I147" s="88"/>
    </row>
    <row r="148" spans="3:9" ht="21" x14ac:dyDescent="0.35">
      <c r="C148" s="88"/>
      <c r="E148" s="88"/>
      <c r="F148" s="88"/>
      <c r="G148" s="87"/>
      <c r="H148" s="87"/>
      <c r="I148" s="88"/>
    </row>
    <row r="149" spans="3:9" ht="21" x14ac:dyDescent="0.35">
      <c r="C149" s="88"/>
      <c r="E149" s="88"/>
      <c r="F149" s="88"/>
      <c r="G149" s="87"/>
      <c r="H149" s="87"/>
      <c r="I149" s="88"/>
    </row>
    <row r="150" spans="3:9" ht="21" x14ac:dyDescent="0.35">
      <c r="C150" s="88"/>
      <c r="E150" s="87"/>
      <c r="F150" s="88"/>
      <c r="G150" s="87"/>
      <c r="H150" s="87"/>
      <c r="I150" s="88"/>
    </row>
    <row r="151" spans="3:9" ht="21" x14ac:dyDescent="0.35">
      <c r="C151" s="87"/>
      <c r="E151" s="87"/>
      <c r="F151" s="88"/>
      <c r="G151" s="87"/>
      <c r="H151" s="87"/>
      <c r="I151" s="87"/>
    </row>
    <row r="152" spans="3:9" ht="21" x14ac:dyDescent="0.35">
      <c r="E152" s="87"/>
      <c r="F152" s="88"/>
      <c r="G152" s="87"/>
      <c r="H152" s="87"/>
      <c r="I152" s="87"/>
    </row>
    <row r="153" spans="3:9" x14ac:dyDescent="0.25">
      <c r="E153" s="87"/>
      <c r="F153" s="87"/>
      <c r="G153" s="87"/>
      <c r="H153" s="87"/>
      <c r="I153" s="87"/>
    </row>
    <row r="154" spans="3:9" x14ac:dyDescent="0.25">
      <c r="E154" s="87"/>
      <c r="F154" s="87"/>
      <c r="G154" s="87"/>
      <c r="H154" s="87"/>
      <c r="I154" s="87"/>
    </row>
  </sheetData>
  <mergeCells count="43">
    <mergeCell ref="A2:B2"/>
    <mergeCell ref="A1:B1"/>
    <mergeCell ref="C1:D1"/>
    <mergeCell ref="E1:F1"/>
    <mergeCell ref="G1:H1"/>
    <mergeCell ref="I1:J1"/>
    <mergeCell ref="I6:I13"/>
    <mergeCell ref="F11:F13"/>
    <mergeCell ref="G11:G13"/>
    <mergeCell ref="H11:H13"/>
    <mergeCell ref="H6:H10"/>
    <mergeCell ref="A3:B3"/>
    <mergeCell ref="A4:B4"/>
    <mergeCell ref="A5:B5"/>
    <mergeCell ref="A6:B13"/>
    <mergeCell ref="C6:C13"/>
    <mergeCell ref="D6:D13"/>
    <mergeCell ref="A47:B48"/>
    <mergeCell ref="E6:E13"/>
    <mergeCell ref="F6:F10"/>
    <mergeCell ref="G6:G10"/>
    <mergeCell ref="A14:B15"/>
    <mergeCell ref="A16:B21"/>
    <mergeCell ref="A22:B40"/>
    <mergeCell ref="A41:B42"/>
    <mergeCell ref="A43:B46"/>
    <mergeCell ref="A105:B111"/>
    <mergeCell ref="A49:B49"/>
    <mergeCell ref="A50:B51"/>
    <mergeCell ref="A52:B52"/>
    <mergeCell ref="A53:B53"/>
    <mergeCell ref="A54:B70"/>
    <mergeCell ref="A71:B72"/>
    <mergeCell ref="A73:B85"/>
    <mergeCell ref="A86:B96"/>
    <mergeCell ref="A97:B98"/>
    <mergeCell ref="A101:B101"/>
    <mergeCell ref="A102:B104"/>
    <mergeCell ref="A112:B122"/>
    <mergeCell ref="A123:B131"/>
    <mergeCell ref="A132:B133"/>
    <mergeCell ref="A134:B134"/>
    <mergeCell ref="A135:B135"/>
  </mergeCells>
  <conditionalFormatting sqref="A1:A4 C4:I4 C1 E1 G1 I1 C2:I2">
    <cfRule type="cellIs" dxfId="4" priority="5" stopIfTrue="1" operator="lessThan">
      <formula>0</formula>
    </cfRule>
  </conditionalFormatting>
  <conditionalFormatting sqref="A5">
    <cfRule type="cellIs" dxfId="3" priority="4" stopIfTrue="1" operator="lessThan">
      <formula>0</formula>
    </cfRule>
  </conditionalFormatting>
  <conditionalFormatting sqref="C3:I3">
    <cfRule type="cellIs" dxfId="2" priority="3" stopIfTrue="1" operator="lessThan">
      <formula>0</formula>
    </cfRule>
  </conditionalFormatting>
  <conditionalFormatting sqref="C5">
    <cfRule type="cellIs" dxfId="1" priority="2" stopIfTrue="1" operator="lessThan">
      <formula>0</formula>
    </cfRule>
  </conditionalFormatting>
  <conditionalFormatting sqref="C50:I50">
    <cfRule type="cellIs" dxfId="0" priority="1" stopIfTrue="1" operator="greaterThanOrEqual">
      <formula>"C40"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0918</vt:lpstr>
      <vt:lpstr>1018</vt:lpstr>
      <vt:lpstr>1118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2018-03-05T13:14:22Z</dcterms:modified>
</cp:coreProperties>
</file>