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15" yWindow="-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134" i="1" l="1"/>
  <c r="J134" i="1"/>
  <c r="I134" i="1"/>
  <c r="H134" i="1"/>
  <c r="G134" i="1"/>
  <c r="F134" i="1"/>
  <c r="E134" i="1"/>
  <c r="K132" i="1"/>
  <c r="K3" i="1" s="1"/>
  <c r="K4" i="1" s="1"/>
  <c r="J132" i="1"/>
  <c r="I132" i="1"/>
  <c r="H132" i="1"/>
  <c r="G132" i="1"/>
  <c r="G3" i="1" s="1"/>
  <c r="G4" i="1" s="1"/>
  <c r="F132" i="1"/>
  <c r="E132" i="1"/>
  <c r="K97" i="1"/>
  <c r="J97" i="1"/>
  <c r="I97" i="1"/>
  <c r="H97" i="1"/>
  <c r="G97" i="1"/>
  <c r="F97" i="1"/>
  <c r="E97" i="1"/>
  <c r="K71" i="1"/>
  <c r="J71" i="1"/>
  <c r="I71" i="1"/>
  <c r="H71" i="1"/>
  <c r="G71" i="1"/>
  <c r="F71" i="1"/>
  <c r="E71" i="1"/>
  <c r="K50" i="1"/>
  <c r="J50" i="1"/>
  <c r="I50" i="1"/>
  <c r="I3" i="1" s="1"/>
  <c r="I4" i="1" s="1"/>
  <c r="H50" i="1"/>
  <c r="H3" i="1" s="1"/>
  <c r="H4" i="1" s="1"/>
  <c r="G50" i="1"/>
  <c r="F50" i="1"/>
  <c r="E50" i="1"/>
  <c r="E3" i="1" s="1"/>
  <c r="M5" i="1"/>
  <c r="L5" i="1"/>
  <c r="J3" i="1"/>
  <c r="J4" i="1" s="1"/>
  <c r="F3" i="1"/>
  <c r="F4" i="1" s="1"/>
  <c r="L2" i="1"/>
  <c r="E4" i="1" l="1"/>
  <c r="L4" i="1" s="1"/>
  <c r="L3" i="1"/>
</calcChain>
</file>

<file path=xl/sharedStrings.xml><?xml version="1.0" encoding="utf-8"?>
<sst xmlns="http://schemas.openxmlformats.org/spreadsheetml/2006/main" count="93" uniqueCount="66">
  <si>
    <t>FORECAST LISSE</t>
  </si>
  <si>
    <t>REEL</t>
  </si>
  <si>
    <t>ECART</t>
  </si>
  <si>
    <t>Rolling forecast</t>
  </si>
  <si>
    <t>INFOS</t>
  </si>
  <si>
    <t>DIMANCHE</t>
  </si>
  <si>
    <t>LUNDI</t>
  </si>
  <si>
    <t>MARDI</t>
  </si>
  <si>
    <t>MERCREDI</t>
  </si>
  <si>
    <t xml:space="preserve">JEUDI </t>
  </si>
  <si>
    <t>VENDREDI</t>
  </si>
  <si>
    <t>SAMEDI</t>
  </si>
  <si>
    <t>OPEN</t>
  </si>
  <si>
    <t>5H-13H15</t>
  </si>
  <si>
    <t>7H30-15H45</t>
  </si>
  <si>
    <t>TRUC, PASCAL D</t>
  </si>
  <si>
    <t>TRUC, PASCAL D 6C</t>
  </si>
  <si>
    <t>TRUC, PASCAL D VM</t>
  </si>
  <si>
    <t>UNTEL, DENIS D</t>
  </si>
  <si>
    <t>8h45-18h</t>
  </si>
  <si>
    <t>8h45 - 17h</t>
  </si>
  <si>
    <t>SINDY 7H30-11H15       FATIMA 8H45 - 13H00</t>
  </si>
  <si>
    <t>NON COMPTABILISE</t>
  </si>
  <si>
    <t>TOTAL OPEN</t>
  </si>
  <si>
    <t>10</t>
  </si>
  <si>
    <t>9</t>
  </si>
  <si>
    <t>MID</t>
  </si>
  <si>
    <t>9H45/19H</t>
  </si>
  <si>
    <t>10H45 - 19H</t>
  </si>
  <si>
    <t>MARTIN MARTIN, SOPHIE D</t>
  </si>
  <si>
    <t>DUPONT MACHIN, JOEL D 6C</t>
  </si>
  <si>
    <t>MACHIN, LAURENT D</t>
  </si>
  <si>
    <t>TOTAL MID TOT</t>
  </si>
  <si>
    <t>12</t>
  </si>
  <si>
    <t>11</t>
  </si>
  <si>
    <t>13</t>
  </si>
  <si>
    <t>MID  CLOSE</t>
  </si>
  <si>
    <t>DU LUNDI AU VENDREDI          13H45-22H</t>
  </si>
  <si>
    <t>DUPONT MACHIN, JOEL D VM</t>
  </si>
  <si>
    <t>SAMEDI ET DIMANCHE 14h45-23h</t>
  </si>
  <si>
    <t>TOTAL MID TARD</t>
  </si>
  <si>
    <t>15</t>
  </si>
  <si>
    <t>14</t>
  </si>
  <si>
    <t>18</t>
  </si>
  <si>
    <t>CLOSE</t>
  </si>
  <si>
    <t>14H45-00H00</t>
  </si>
  <si>
    <t xml:space="preserve">DIMANCHE 15H45 - 1H00                                  </t>
  </si>
  <si>
    <t xml:space="preserve">DIMANCHE 16H45 - 1H00                                  </t>
  </si>
  <si>
    <t>DUPONT MACHIN, JOEL D</t>
  </si>
  <si>
    <t>DUPONT MACHIN, JOEL</t>
  </si>
  <si>
    <t>MARTIN MARTIN, SOPHIE</t>
  </si>
  <si>
    <t>UNTEL, DENIS</t>
  </si>
  <si>
    <t xml:space="preserve">MACHIN, LAURENT </t>
  </si>
  <si>
    <t>SAMEDI                        17h45-2h</t>
  </si>
  <si>
    <t>DU LUNDI AU VENDREDI 15H45 - 00H00</t>
  </si>
  <si>
    <t>TOTAL CLOSE</t>
  </si>
  <si>
    <t>TOTAL DE LA JOURNEE</t>
  </si>
  <si>
    <t>POLOF</t>
  </si>
  <si>
    <t>00H</t>
  </si>
  <si>
    <t>23h</t>
  </si>
  <si>
    <t>1h</t>
  </si>
  <si>
    <t xml:space="preserve">TRUC, PASCAL </t>
  </si>
  <si>
    <t>STOCKER</t>
  </si>
  <si>
    <t>INTERIMAIRE</t>
  </si>
  <si>
    <t>DUTY</t>
  </si>
  <si>
    <t>CDE 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</si>
</sst>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24"/>
      <name val="Arial"/>
      <family val="2"/>
    </font>
    <font>
      <b/>
      <sz val="24"/>
      <color indexed="56"/>
      <name val="Comic Sans MS"/>
      <family val="4"/>
    </font>
    <font>
      <b/>
      <sz val="18"/>
      <name val="Arial"/>
      <family val="2"/>
    </font>
    <font>
      <b/>
      <sz val="22"/>
      <color indexed="10"/>
      <name val="Arial"/>
      <family val="2"/>
    </font>
    <font>
      <b/>
      <sz val="26"/>
      <color rgb="FFFF0000"/>
      <name val="Arial"/>
      <family val="2"/>
    </font>
    <font>
      <b/>
      <sz val="26"/>
      <color rgb="FF7030A0"/>
      <name val="Arial"/>
      <family val="2"/>
    </font>
    <font>
      <b/>
      <sz val="22"/>
      <color rgb="FFFF0000"/>
      <name val="Arial"/>
      <family val="2"/>
    </font>
    <font>
      <sz val="40"/>
      <name val="Arial"/>
      <family val="2"/>
    </font>
    <font>
      <b/>
      <sz val="40"/>
      <name val="Arial"/>
      <family val="2"/>
    </font>
    <font>
      <b/>
      <sz val="2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8"/>
      <color rgb="FFFF0000"/>
      <name val="Arial"/>
      <family val="2"/>
    </font>
    <font>
      <b/>
      <sz val="16"/>
      <color theme="0"/>
      <name val="Arial"/>
      <family val="2"/>
    </font>
    <font>
      <b/>
      <sz val="16"/>
      <name val="Arial"/>
      <family val="2"/>
    </font>
    <font>
      <b/>
      <sz val="16"/>
      <color indexed="10"/>
      <name val="Arial"/>
      <family val="2"/>
    </font>
    <font>
      <sz val="10"/>
      <color rgb="FFFF0000"/>
      <name val="Arial"/>
      <family val="2"/>
    </font>
    <font>
      <b/>
      <sz val="16"/>
      <color rgb="FFFF0000"/>
      <name val="Arial"/>
      <family val="2"/>
    </font>
    <font>
      <b/>
      <sz val="18"/>
      <color theme="0"/>
      <name val="Arial"/>
      <family val="2"/>
    </font>
    <font>
      <b/>
      <sz val="16"/>
      <color rgb="FFFF0000"/>
      <name val="Calibri"/>
      <family val="2"/>
      <scheme val="minor"/>
    </font>
    <font>
      <b/>
      <sz val="20"/>
      <color theme="0"/>
      <name val="Arial"/>
      <family val="2"/>
    </font>
    <font>
      <b/>
      <sz val="20"/>
      <name val="Arial"/>
      <family val="2"/>
    </font>
    <font>
      <b/>
      <sz val="16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8F84B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990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78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 applyProtection="1">
      <alignment horizontal="center" vertical="center"/>
    </xf>
    <xf numFmtId="0" fontId="4" fillId="3" borderId="4" xfId="0" applyNumberFormat="1" applyFont="1" applyFill="1" applyBorder="1" applyAlignment="1" applyProtection="1">
      <alignment horizontal="center" vertical="center"/>
    </xf>
    <xf numFmtId="3" fontId="3" fillId="4" borderId="0" xfId="0" applyNumberFormat="1" applyFont="1" applyFill="1"/>
    <xf numFmtId="0" fontId="3" fillId="3" borderId="5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0" fontId="3" fillId="5" borderId="7" xfId="0" applyNumberFormat="1" applyFont="1" applyFill="1" applyBorder="1" applyAlignment="1">
      <alignment horizontal="center" vertical="center" wrapText="1"/>
    </xf>
    <xf numFmtId="0" fontId="3" fillId="5" borderId="8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vertical="center"/>
    </xf>
    <xf numFmtId="164" fontId="3" fillId="0" borderId="8" xfId="0" applyNumberFormat="1" applyFont="1" applyFill="1" applyBorder="1" applyAlignment="1">
      <alignment vertical="center"/>
    </xf>
    <xf numFmtId="3" fontId="3" fillId="6" borderId="0" xfId="0" applyNumberFormat="1" applyFont="1" applyFill="1"/>
    <xf numFmtId="0" fontId="5" fillId="0" borderId="9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0" fontId="8" fillId="0" borderId="11" xfId="0" applyNumberFormat="1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6" fillId="0" borderId="13" xfId="0" applyNumberFormat="1" applyFont="1" applyFill="1" applyBorder="1" applyAlignment="1">
      <alignment horizontal="center" vertical="center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7" borderId="9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11" fillId="7" borderId="11" xfId="0" applyNumberFormat="1" applyFont="1" applyFill="1" applyBorder="1" applyAlignment="1">
      <alignment horizontal="center"/>
    </xf>
    <xf numFmtId="0" fontId="11" fillId="7" borderId="9" xfId="0" applyNumberFormat="1" applyFont="1" applyFill="1" applyBorder="1" applyAlignment="1">
      <alignment horizontal="center"/>
    </xf>
    <xf numFmtId="0" fontId="11" fillId="7" borderId="10" xfId="0" applyNumberFormat="1" applyFont="1" applyFill="1" applyBorder="1" applyAlignment="1">
      <alignment horizontal="center"/>
    </xf>
    <xf numFmtId="0" fontId="11" fillId="7" borderId="16" xfId="0" applyNumberFormat="1" applyFont="1" applyFill="1" applyBorder="1" applyAlignment="1">
      <alignment horizontal="center"/>
    </xf>
    <xf numFmtId="0" fontId="11" fillId="7" borderId="12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16" fontId="11" fillId="7" borderId="13" xfId="0" applyNumberFormat="1" applyFont="1" applyFill="1" applyBorder="1" applyAlignment="1">
      <alignment horizontal="center"/>
    </xf>
    <xf numFmtId="0" fontId="12" fillId="0" borderId="11" xfId="0" applyFont="1" applyBorder="1" applyAlignment="1">
      <alignment horizontal="center" vertical="center" textRotation="255"/>
    </xf>
    <xf numFmtId="0" fontId="5" fillId="8" borderId="10" xfId="0" applyFont="1" applyFill="1" applyBorder="1" applyAlignment="1">
      <alignment horizontal="center" vertical="center"/>
    </xf>
    <xf numFmtId="0" fontId="13" fillId="9" borderId="17" xfId="1" applyFont="1" applyFill="1" applyBorder="1" applyAlignment="1" applyProtection="1">
      <alignment horizontal="center"/>
      <protection locked="0"/>
    </xf>
    <xf numFmtId="0" fontId="13" fillId="9" borderId="17" xfId="2" applyFont="1" applyFill="1" applyBorder="1" applyAlignment="1" applyProtection="1">
      <alignment horizontal="center"/>
      <protection locked="0"/>
    </xf>
    <xf numFmtId="0" fontId="13" fillId="9" borderId="18" xfId="2" applyFont="1" applyFill="1" applyBorder="1" applyAlignment="1" applyProtection="1">
      <alignment horizontal="center"/>
      <protection locked="0"/>
    </xf>
    <xf numFmtId="0" fontId="12" fillId="0" borderId="13" xfId="0" applyFont="1" applyBorder="1" applyAlignment="1">
      <alignment horizontal="center" vertical="center" textRotation="255"/>
    </xf>
    <xf numFmtId="0" fontId="5" fillId="8" borderId="0" xfId="0" applyFont="1" applyFill="1" applyBorder="1" applyAlignment="1">
      <alignment horizontal="center" vertical="center"/>
    </xf>
    <xf numFmtId="0" fontId="13" fillId="9" borderId="19" xfId="1" applyFont="1" applyFill="1" applyBorder="1" applyAlignment="1" applyProtection="1">
      <alignment horizontal="center"/>
      <protection locked="0"/>
    </xf>
    <xf numFmtId="0" fontId="13" fillId="9" borderId="19" xfId="2" applyFont="1" applyFill="1" applyBorder="1" applyAlignment="1" applyProtection="1">
      <alignment horizontal="center"/>
      <protection locked="0"/>
    </xf>
    <xf numFmtId="0" fontId="13" fillId="9" borderId="20" xfId="2" applyFont="1" applyFill="1" applyBorder="1" applyAlignment="1" applyProtection="1">
      <alignment horizontal="center"/>
      <protection locked="0"/>
    </xf>
    <xf numFmtId="22" fontId="0" fillId="0" borderId="0" xfId="0" applyNumberFormat="1" applyAlignment="1">
      <alignment horizontal="right"/>
    </xf>
    <xf numFmtId="0" fontId="13" fillId="9" borderId="15" xfId="1" applyFont="1" applyFill="1" applyBorder="1" applyAlignment="1" applyProtection="1">
      <alignment horizontal="center"/>
      <protection locked="0"/>
    </xf>
    <xf numFmtId="0" fontId="13" fillId="9" borderId="21" xfId="2" applyFont="1" applyFill="1" applyBorder="1" applyAlignment="1" applyProtection="1">
      <alignment horizontal="center"/>
      <protection locked="0"/>
    </xf>
    <xf numFmtId="0" fontId="13" fillId="9" borderId="21" xfId="1" applyFont="1" applyFill="1" applyBorder="1" applyAlignment="1" applyProtection="1">
      <alignment horizontal="center"/>
      <protection locked="0"/>
    </xf>
    <xf numFmtId="0" fontId="5" fillId="8" borderId="1" xfId="0" applyFont="1" applyFill="1" applyBorder="1" applyAlignment="1">
      <alignment horizontal="center" vertical="center"/>
    </xf>
    <xf numFmtId="0" fontId="13" fillId="9" borderId="22" xfId="2" applyFont="1" applyFill="1" applyBorder="1" applyAlignment="1" applyProtection="1">
      <alignment horizontal="center"/>
      <protection locked="0"/>
    </xf>
    <xf numFmtId="0" fontId="13" fillId="9" borderId="22" xfId="1" applyFont="1" applyFill="1" applyBorder="1" applyAlignment="1" applyProtection="1">
      <alignment horizontal="center"/>
      <protection locked="0"/>
    </xf>
    <xf numFmtId="0" fontId="13" fillId="9" borderId="13" xfId="2" applyFont="1" applyFill="1" applyBorder="1" applyAlignment="1" applyProtection="1">
      <alignment horizontal="center"/>
      <protection locked="0"/>
    </xf>
    <xf numFmtId="0" fontId="13" fillId="9" borderId="16" xfId="2" applyFont="1" applyFill="1" applyBorder="1" applyAlignment="1" applyProtection="1">
      <alignment horizontal="center"/>
      <protection locked="0"/>
    </xf>
    <xf numFmtId="0" fontId="5" fillId="10" borderId="10" xfId="0" applyFont="1" applyFill="1" applyBorder="1" applyAlignment="1">
      <alignment horizontal="center" vertical="center"/>
    </xf>
    <xf numFmtId="0" fontId="14" fillId="11" borderId="19" xfId="3" applyFont="1" applyFill="1" applyBorder="1" applyAlignment="1" applyProtection="1">
      <alignment horizontal="center"/>
      <protection locked="0"/>
    </xf>
    <xf numFmtId="0" fontId="5" fillId="10" borderId="0" xfId="0" applyFont="1" applyFill="1" applyBorder="1" applyAlignment="1">
      <alignment horizontal="center" vertical="center"/>
    </xf>
    <xf numFmtId="0" fontId="14" fillId="0" borderId="19" xfId="3" applyFont="1" applyFill="1" applyBorder="1" applyAlignment="1" applyProtection="1">
      <alignment horizontal="center"/>
      <protection locked="0"/>
    </xf>
    <xf numFmtId="0" fontId="14" fillId="12" borderId="19" xfId="3" applyFont="1" applyFill="1" applyBorder="1" applyAlignment="1" applyProtection="1">
      <alignment horizontal="center"/>
      <protection locked="0"/>
    </xf>
    <xf numFmtId="0" fontId="5" fillId="10" borderId="1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4" fillId="12" borderId="17" xfId="3" applyFont="1" applyFill="1" applyBorder="1" applyAlignment="1" applyProtection="1">
      <alignment horizontal="center"/>
      <protection locked="0"/>
    </xf>
    <xf numFmtId="0" fontId="14" fillId="0" borderId="17" xfId="3" applyFont="1" applyFill="1" applyBorder="1" applyAlignment="1" applyProtection="1">
      <alignment horizontal="center"/>
      <protection locked="0"/>
    </xf>
    <xf numFmtId="0" fontId="0" fillId="4" borderId="1" xfId="0" applyFill="1" applyBorder="1" applyAlignment="1">
      <alignment horizontal="center" vertical="center"/>
    </xf>
    <xf numFmtId="0" fontId="14" fillId="12" borderId="23" xfId="3" applyFont="1" applyFill="1" applyBorder="1" applyAlignment="1" applyProtection="1">
      <alignment horizontal="center"/>
      <protection locked="0"/>
    </xf>
    <xf numFmtId="0" fontId="14" fillId="0" borderId="23" xfId="3" applyFont="1" applyFill="1" applyBorder="1" applyAlignment="1" applyProtection="1">
      <alignment horizontal="center"/>
      <protection locked="0"/>
    </xf>
    <xf numFmtId="0" fontId="5" fillId="13" borderId="18" xfId="0" applyFont="1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0" fillId="13" borderId="24" xfId="0" applyFill="1" applyBorder="1" applyAlignment="1">
      <alignment horizontal="center" vertical="center"/>
    </xf>
    <xf numFmtId="0" fontId="0" fillId="13" borderId="25" xfId="0" applyFill="1" applyBorder="1" applyAlignment="1">
      <alignment horizontal="center" vertical="center"/>
    </xf>
    <xf numFmtId="0" fontId="0" fillId="13" borderId="26" xfId="0" applyFill="1" applyBorder="1" applyAlignment="1">
      <alignment horizontal="center" vertical="center"/>
    </xf>
    <xf numFmtId="0" fontId="0" fillId="13" borderId="27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4" fillId="0" borderId="21" xfId="3" applyFont="1" applyFill="1" applyBorder="1" applyAlignment="1" applyProtection="1">
      <alignment horizontal="center"/>
      <protection locked="0"/>
    </xf>
    <xf numFmtId="0" fontId="14" fillId="12" borderId="21" xfId="3" applyFont="1" applyFill="1" applyBorder="1" applyAlignment="1" applyProtection="1">
      <alignment horizontal="center"/>
      <protection locked="0"/>
    </xf>
    <xf numFmtId="0" fontId="12" fillId="0" borderId="15" xfId="0" applyFont="1" applyBorder="1" applyAlignment="1">
      <alignment horizontal="center" vertical="center" textRotation="255"/>
    </xf>
    <xf numFmtId="0" fontId="15" fillId="9" borderId="14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13" fillId="9" borderId="13" xfId="4" applyFont="1" applyFill="1" applyBorder="1" applyAlignment="1" applyProtection="1">
      <alignment horizontal="center"/>
      <protection locked="0"/>
    </xf>
    <xf numFmtId="0" fontId="13" fillId="9" borderId="0" xfId="4" applyFont="1" applyFill="1" applyBorder="1" applyAlignment="1" applyProtection="1">
      <alignment horizontal="center"/>
      <protection locked="0"/>
    </xf>
    <xf numFmtId="0" fontId="16" fillId="9" borderId="21" xfId="5" applyFont="1" applyFill="1" applyBorder="1" applyAlignment="1" applyProtection="1">
      <alignment horizontal="center"/>
      <protection locked="0"/>
    </xf>
    <xf numFmtId="0" fontId="16" fillId="9" borderId="3" xfId="5" applyFont="1" applyFill="1" applyBorder="1" applyAlignment="1" applyProtection="1">
      <alignment horizontal="center"/>
      <protection locked="0"/>
    </xf>
    <xf numFmtId="0" fontId="16" fillId="9" borderId="28" xfId="5" applyFont="1" applyFill="1" applyBorder="1" applyAlignment="1" applyProtection="1">
      <alignment horizontal="center"/>
      <protection locked="0"/>
    </xf>
    <xf numFmtId="0" fontId="5" fillId="11" borderId="9" xfId="0" applyNumberFormat="1" applyFont="1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16" fillId="15" borderId="21" xfId="0" applyFont="1" applyFill="1" applyBorder="1" applyAlignment="1">
      <alignment horizontal="center" vertical="center"/>
    </xf>
    <xf numFmtId="0" fontId="16" fillId="15" borderId="28" xfId="0" applyFont="1" applyFill="1" applyBorder="1" applyAlignment="1">
      <alignment horizontal="center" vertical="center"/>
    </xf>
    <xf numFmtId="0" fontId="16" fillId="15" borderId="0" xfId="0" applyFont="1" applyFill="1" applyBorder="1" applyAlignment="1">
      <alignment horizontal="center" vertical="center"/>
    </xf>
    <xf numFmtId="0" fontId="16" fillId="15" borderId="4" xfId="0" applyFont="1" applyFill="1" applyBorder="1" applyAlignment="1">
      <alignment horizontal="center" vertical="center"/>
    </xf>
    <xf numFmtId="0" fontId="16" fillId="15" borderId="8" xfId="0" applyFont="1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49" fontId="17" fillId="16" borderId="22" xfId="0" applyNumberFormat="1" applyFont="1" applyFill="1" applyBorder="1" applyAlignment="1">
      <alignment horizontal="center" vertical="center"/>
    </xf>
    <xf numFmtId="49" fontId="17" fillId="16" borderId="29" xfId="0" applyNumberFormat="1" applyFont="1" applyFill="1" applyBorder="1" applyAlignment="1">
      <alignment horizontal="center" vertical="center"/>
    </xf>
    <xf numFmtId="0" fontId="17" fillId="16" borderId="4" xfId="0" applyNumberFormat="1" applyFont="1" applyFill="1" applyBorder="1" applyAlignment="1">
      <alignment horizontal="center" vertical="center"/>
    </xf>
    <xf numFmtId="0" fontId="0" fillId="17" borderId="7" xfId="0" applyFill="1" applyBorder="1" applyAlignment="1">
      <alignment horizontal="center" vertical="center"/>
    </xf>
    <xf numFmtId="0" fontId="0" fillId="17" borderId="8" xfId="0" applyFill="1" applyBorder="1" applyAlignment="1">
      <alignment horizontal="center" vertical="center"/>
    </xf>
    <xf numFmtId="0" fontId="18" fillId="9" borderId="30" xfId="0" applyNumberFormat="1" applyFont="1" applyFill="1" applyBorder="1" applyAlignment="1">
      <alignment horizontal="center" vertical="center" wrapText="1"/>
    </xf>
    <xf numFmtId="0" fontId="18" fillId="9" borderId="31" xfId="0" applyNumberFormat="1" applyFont="1" applyFill="1" applyBorder="1" applyAlignment="1">
      <alignment horizontal="center" vertical="center" wrapText="1"/>
    </xf>
    <xf numFmtId="0" fontId="5" fillId="16" borderId="4" xfId="0" applyFont="1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/>
    </xf>
    <xf numFmtId="0" fontId="17" fillId="0" borderId="8" xfId="0" applyFont="1" applyFill="1" applyBorder="1" applyAlignment="1">
      <alignment horizontal="center"/>
    </xf>
    <xf numFmtId="0" fontId="14" fillId="12" borderId="4" xfId="3" applyFont="1" applyFill="1" applyBorder="1" applyAlignment="1" applyProtection="1">
      <alignment horizontal="center"/>
      <protection locked="0"/>
    </xf>
    <xf numFmtId="0" fontId="0" fillId="0" borderId="4" xfId="0" applyBorder="1"/>
    <xf numFmtId="0" fontId="5" fillId="17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4" fillId="0" borderId="16" xfId="3" applyFont="1" applyFill="1" applyBorder="1" applyAlignment="1" applyProtection="1">
      <alignment horizontal="center"/>
      <protection locked="0"/>
    </xf>
    <xf numFmtId="0" fontId="5" fillId="11" borderId="17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 wrapText="1"/>
    </xf>
    <xf numFmtId="0" fontId="16" fillId="15" borderId="13" xfId="0" applyFont="1" applyFill="1" applyBorder="1" applyAlignment="1">
      <alignment horizontal="center" vertical="center"/>
    </xf>
    <xf numFmtId="0" fontId="16" fillId="15" borderId="1" xfId="0" applyFont="1" applyFill="1" applyBorder="1" applyAlignment="1">
      <alignment horizontal="center" vertical="center"/>
    </xf>
    <xf numFmtId="0" fontId="16" fillId="15" borderId="15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 vertical="center" wrapText="1"/>
    </xf>
    <xf numFmtId="0" fontId="5" fillId="11" borderId="5" xfId="0" applyFont="1" applyFill="1" applyBorder="1" applyAlignment="1">
      <alignment horizontal="center" vertical="center" wrapText="1"/>
    </xf>
    <xf numFmtId="49" fontId="17" fillId="16" borderId="11" xfId="0" applyNumberFormat="1" applyFont="1" applyFill="1" applyBorder="1" applyAlignment="1">
      <alignment horizontal="center" vertical="center"/>
    </xf>
    <xf numFmtId="0" fontId="5" fillId="18" borderId="9" xfId="0" applyFont="1" applyFill="1" applyBorder="1" applyAlignment="1">
      <alignment horizontal="center" vertical="center" wrapText="1"/>
    </xf>
    <xf numFmtId="0" fontId="5" fillId="18" borderId="10" xfId="0" applyFont="1" applyFill="1" applyBorder="1" applyAlignment="1">
      <alignment horizontal="center" vertical="center" wrapText="1"/>
    </xf>
    <xf numFmtId="0" fontId="5" fillId="18" borderId="12" xfId="0" applyFont="1" applyFill="1" applyBorder="1" applyAlignment="1">
      <alignment horizontal="center" vertical="center" wrapText="1"/>
    </xf>
    <xf numFmtId="0" fontId="5" fillId="18" borderId="0" xfId="0" applyFont="1" applyFill="1" applyBorder="1" applyAlignment="1">
      <alignment horizontal="center" vertical="center" wrapText="1"/>
    </xf>
    <xf numFmtId="0" fontId="16" fillId="15" borderId="11" xfId="0" applyFont="1" applyFill="1" applyBorder="1" applyAlignment="1">
      <alignment horizontal="center" vertical="center"/>
    </xf>
    <xf numFmtId="0" fontId="16" fillId="15" borderId="10" xfId="0" applyFont="1" applyFill="1" applyBorder="1" applyAlignment="1">
      <alignment horizontal="center" vertical="center"/>
    </xf>
    <xf numFmtId="49" fontId="17" fillId="16" borderId="4" xfId="0" applyNumberFormat="1" applyFont="1" applyFill="1" applyBorder="1" applyAlignment="1">
      <alignment horizontal="center" vertical="center"/>
    </xf>
    <xf numFmtId="0" fontId="19" fillId="0" borderId="0" xfId="0" applyFont="1"/>
    <xf numFmtId="0" fontId="19" fillId="19" borderId="12" xfId="0" applyFont="1" applyFill="1" applyBorder="1" applyAlignment="1">
      <alignment horizontal="center" vertical="center"/>
    </xf>
    <xf numFmtId="0" fontId="19" fillId="19" borderId="0" xfId="0" applyFont="1" applyFill="1" applyBorder="1" applyAlignment="1">
      <alignment horizontal="center" vertical="center"/>
    </xf>
    <xf numFmtId="49" fontId="20" fillId="9" borderId="13" xfId="0" applyNumberFormat="1" applyFont="1" applyFill="1" applyBorder="1" applyAlignment="1">
      <alignment horizontal="center" vertical="center"/>
    </xf>
    <xf numFmtId="49" fontId="16" fillId="0" borderId="4" xfId="0" applyNumberFormat="1" applyFont="1" applyFill="1" applyBorder="1" applyAlignment="1">
      <alignment horizontal="center" vertical="center"/>
    </xf>
    <xf numFmtId="0" fontId="14" fillId="0" borderId="4" xfId="3" applyFont="1" applyFill="1" applyBorder="1" applyAlignment="1" applyProtection="1">
      <alignment horizontal="center"/>
      <protection locked="0"/>
    </xf>
    <xf numFmtId="0" fontId="21" fillId="19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Fill="1" applyBorder="1"/>
    <xf numFmtId="0" fontId="0" fillId="0" borderId="19" xfId="0" applyBorder="1" applyAlignment="1">
      <alignment horizontal="center" vertical="center" wrapText="1"/>
    </xf>
    <xf numFmtId="0" fontId="0" fillId="0" borderId="19" xfId="0" applyFill="1" applyBorder="1"/>
    <xf numFmtId="0" fontId="0" fillId="0" borderId="23" xfId="0" applyBorder="1" applyAlignment="1">
      <alignment horizontal="center" vertical="center" wrapText="1"/>
    </xf>
    <xf numFmtId="0" fontId="0" fillId="0" borderId="23" xfId="0" applyFill="1" applyBorder="1"/>
    <xf numFmtId="0" fontId="21" fillId="19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21" fillId="19" borderId="9" xfId="0" applyFont="1" applyFill="1" applyBorder="1" applyAlignment="1">
      <alignment horizontal="center" vertical="center" wrapText="1"/>
    </xf>
    <xf numFmtId="0" fontId="21" fillId="19" borderId="33" xfId="0" applyFont="1" applyFill="1" applyBorder="1" applyAlignment="1">
      <alignment horizontal="center" vertical="center" wrapText="1"/>
    </xf>
    <xf numFmtId="0" fontId="21" fillId="19" borderId="16" xfId="0" applyFont="1" applyFill="1" applyBorder="1" applyAlignment="1">
      <alignment horizontal="center" vertical="center" wrapText="1"/>
    </xf>
    <xf numFmtId="0" fontId="21" fillId="19" borderId="14" xfId="0" applyFont="1" applyFill="1" applyBorder="1" applyAlignment="1">
      <alignment horizontal="center" vertical="center" wrapText="1"/>
    </xf>
    <xf numFmtId="0" fontId="21" fillId="19" borderId="32" xfId="0" applyFont="1" applyFill="1" applyBorder="1" applyAlignment="1">
      <alignment horizontal="center" vertical="center" wrapText="1"/>
    </xf>
    <xf numFmtId="0" fontId="22" fillId="11" borderId="19" xfId="3" applyFont="1" applyFill="1" applyBorder="1" applyAlignment="1" applyProtection="1">
      <alignment horizontal="center"/>
      <protection locked="0"/>
    </xf>
    <xf numFmtId="0" fontId="23" fillId="15" borderId="15" xfId="0" applyNumberFormat="1" applyFont="1" applyFill="1" applyBorder="1" applyAlignment="1">
      <alignment horizontal="center"/>
    </xf>
    <xf numFmtId="0" fontId="23" fillId="15" borderId="14" xfId="0" applyNumberFormat="1" applyFont="1" applyFill="1" applyBorder="1" applyAlignment="1">
      <alignment horizontal="center"/>
    </xf>
    <xf numFmtId="0" fontId="23" fillId="15" borderId="1" xfId="0" applyNumberFormat="1" applyFont="1" applyFill="1" applyBorder="1" applyAlignment="1">
      <alignment horizontal="center"/>
    </xf>
    <xf numFmtId="0" fontId="24" fillId="16" borderId="4" xfId="0" applyFont="1" applyFill="1" applyBorder="1" applyAlignment="1">
      <alignment horizontal="center"/>
    </xf>
    <xf numFmtId="0" fontId="5" fillId="20" borderId="7" xfId="0" applyFont="1" applyFill="1" applyBorder="1" applyAlignment="1"/>
    <xf numFmtId="0" fontId="5" fillId="20" borderId="34" xfId="0" applyFont="1" applyFill="1" applyBorder="1" applyAlignment="1"/>
    <xf numFmtId="49" fontId="17" fillId="20" borderId="4" xfId="0" applyNumberFormat="1" applyFont="1" applyFill="1" applyBorder="1" applyAlignment="1">
      <alignment horizontal="center"/>
    </xf>
    <xf numFmtId="49" fontId="17" fillId="20" borderId="8" xfId="0" applyNumberFormat="1" applyFont="1" applyFill="1" applyBorder="1" applyAlignment="1">
      <alignment horizontal="center"/>
    </xf>
    <xf numFmtId="0" fontId="5" fillId="8" borderId="7" xfId="0" applyFont="1" applyFill="1" applyBorder="1" applyAlignment="1">
      <alignment horizontal="center"/>
    </xf>
    <xf numFmtId="0" fontId="5" fillId="8" borderId="34" xfId="0" applyFont="1" applyFill="1" applyBorder="1" applyAlignment="1">
      <alignment horizontal="center"/>
    </xf>
    <xf numFmtId="0" fontId="24" fillId="8" borderId="4" xfId="0" applyFont="1" applyFill="1" applyBorder="1" applyAlignment="1">
      <alignment horizontal="center"/>
    </xf>
    <xf numFmtId="0" fontId="24" fillId="8" borderId="11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0" fillId="0" borderId="0" xfId="0" applyBorder="1"/>
    <xf numFmtId="0" fontId="14" fillId="0" borderId="0" xfId="3" applyFont="1" applyFill="1" applyBorder="1" applyAlignment="1" applyProtection="1">
      <alignment horizontal="center"/>
      <protection locked="0"/>
    </xf>
    <xf numFmtId="0" fontId="14" fillId="0" borderId="22" xfId="3" applyFont="1" applyFill="1" applyBorder="1" applyAlignment="1" applyProtection="1">
      <alignment horizontal="center"/>
      <protection locked="0"/>
    </xf>
    <xf numFmtId="0" fontId="25" fillId="21" borderId="19" xfId="3" applyFont="1" applyFill="1" applyBorder="1" applyAlignment="1" applyProtection="1">
      <alignment horizontal="center"/>
      <protection locked="0"/>
    </xf>
    <xf numFmtId="0" fontId="26" fillId="6" borderId="19" xfId="3" applyFont="1" applyFill="1" applyBorder="1" applyAlignment="1" applyProtection="1">
      <alignment horizontal="center"/>
      <protection locked="0"/>
    </xf>
    <xf numFmtId="0" fontId="25" fillId="22" borderId="23" xfId="3" applyFont="1" applyFill="1" applyBorder="1" applyAlignment="1" applyProtection="1">
      <alignment horizontal="center"/>
      <protection locked="0"/>
    </xf>
    <xf numFmtId="0" fontId="26" fillId="23" borderId="17" xfId="3" applyFont="1" applyFill="1" applyBorder="1" applyAlignment="1" applyProtection="1">
      <alignment horizontal="center"/>
      <protection locked="0"/>
    </xf>
  </cellXfs>
  <cellStyles count="6">
    <cellStyle name="Normal" xfId="0" builtinId="0"/>
    <cellStyle name="Normal 12 2" xfId="4"/>
    <cellStyle name="Normal 22" xfId="5"/>
    <cellStyle name="Normal 23" xfId="2"/>
    <cellStyle name="Normal 24" xfId="1"/>
    <cellStyle name="Normal 27" xfId="3"/>
  </cellStyles>
  <dxfs count="5"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Medium9"/>
  <colors>
    <mruColors>
      <color rgb="FFFF99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54"/>
  <sheetViews>
    <sheetView tabSelected="1" topLeftCell="A22" zoomScale="41" zoomScaleNormal="41" workbookViewId="0">
      <selection activeCell="E35" sqref="E35"/>
    </sheetView>
  </sheetViews>
  <sheetFormatPr baseColWidth="10" defaultColWidth="9.140625" defaultRowHeight="15" x14ac:dyDescent="0.25"/>
  <cols>
    <col min="3" max="3" width="25.85546875" customWidth="1"/>
    <col min="4" max="4" width="27" customWidth="1"/>
    <col min="5" max="5" width="97.28515625" customWidth="1"/>
    <col min="6" max="6" width="101.85546875" customWidth="1"/>
    <col min="7" max="7" width="97.28515625" customWidth="1"/>
    <col min="8" max="8" width="100.140625" customWidth="1"/>
    <col min="9" max="9" width="102.5703125" customWidth="1"/>
    <col min="10" max="10" width="109.85546875" customWidth="1"/>
    <col min="11" max="11" width="97.7109375" customWidth="1"/>
    <col min="12" max="12" width="15.5703125" bestFit="1" customWidth="1"/>
    <col min="13" max="13" width="11.28515625" bestFit="1" customWidth="1"/>
    <col min="17" max="17" width="21.7109375" customWidth="1"/>
  </cols>
  <sheetData>
    <row r="1" spans="2:13" ht="15.75" thickBot="1" x14ac:dyDescent="0.3">
      <c r="C1" s="1"/>
      <c r="D1" s="1"/>
      <c r="E1" s="1"/>
      <c r="F1" s="1"/>
      <c r="G1" s="1"/>
      <c r="H1" s="1"/>
      <c r="I1" s="1"/>
      <c r="J1" s="1"/>
      <c r="K1" s="1"/>
      <c r="L1" s="1"/>
    </row>
    <row r="2" spans="2:13" ht="38.25" thickBot="1" x14ac:dyDescent="0.45">
      <c r="C2" s="2" t="s">
        <v>0</v>
      </c>
      <c r="D2" s="3"/>
      <c r="E2" s="4">
        <v>57</v>
      </c>
      <c r="F2" s="4">
        <v>53</v>
      </c>
      <c r="G2" s="4">
        <v>53</v>
      </c>
      <c r="H2" s="4">
        <v>53</v>
      </c>
      <c r="I2" s="4">
        <v>54</v>
      </c>
      <c r="J2" s="4">
        <v>54</v>
      </c>
      <c r="K2" s="5">
        <v>64</v>
      </c>
      <c r="L2" s="6">
        <f>SUM(E2:K2)</f>
        <v>388</v>
      </c>
    </row>
    <row r="3" spans="2:13" ht="30.75" thickBot="1" x14ac:dyDescent="0.45">
      <c r="C3" s="7" t="s">
        <v>1</v>
      </c>
      <c r="D3" s="8"/>
      <c r="E3" s="9">
        <f t="shared" ref="E3:K3" si="0">E50+E71+E97+E132</f>
        <v>7</v>
      </c>
      <c r="F3" s="9">
        <f t="shared" si="0"/>
        <v>3</v>
      </c>
      <c r="G3" s="9">
        <f t="shared" si="0"/>
        <v>4</v>
      </c>
      <c r="H3" s="9">
        <f t="shared" si="0"/>
        <v>5</v>
      </c>
      <c r="I3" s="9">
        <f t="shared" si="0"/>
        <v>4</v>
      </c>
      <c r="J3" s="9">
        <f t="shared" si="0"/>
        <v>3</v>
      </c>
      <c r="K3" s="9">
        <f t="shared" si="0"/>
        <v>3</v>
      </c>
      <c r="L3" s="6">
        <f t="shared" ref="L3:L5" si="1">SUM(E3:K3)</f>
        <v>29</v>
      </c>
    </row>
    <row r="4" spans="2:13" ht="30.75" thickBot="1" x14ac:dyDescent="0.45">
      <c r="C4" s="10" t="s">
        <v>2</v>
      </c>
      <c r="D4" s="11"/>
      <c r="E4" s="12">
        <f t="shared" ref="E4:K4" si="2">E3-E2</f>
        <v>-50</v>
      </c>
      <c r="F4" s="12">
        <f t="shared" si="2"/>
        <v>-50</v>
      </c>
      <c r="G4" s="13">
        <f t="shared" si="2"/>
        <v>-49</v>
      </c>
      <c r="H4" s="12">
        <f t="shared" si="2"/>
        <v>-48</v>
      </c>
      <c r="I4" s="13">
        <f t="shared" si="2"/>
        <v>-50</v>
      </c>
      <c r="J4" s="12">
        <f t="shared" si="2"/>
        <v>-51</v>
      </c>
      <c r="K4" s="12">
        <f t="shared" si="2"/>
        <v>-61</v>
      </c>
      <c r="L4" s="6">
        <f t="shared" si="1"/>
        <v>-359</v>
      </c>
    </row>
    <row r="5" spans="2:13" ht="30.75" thickBot="1" x14ac:dyDescent="0.45">
      <c r="C5" s="14" t="s">
        <v>3</v>
      </c>
      <c r="D5" s="15"/>
      <c r="E5" s="16">
        <v>56.2</v>
      </c>
      <c r="F5" s="16">
        <v>54.2</v>
      </c>
      <c r="G5" s="17">
        <v>51.2</v>
      </c>
      <c r="H5" s="16">
        <v>53.2</v>
      </c>
      <c r="I5" s="17">
        <v>49.2</v>
      </c>
      <c r="J5" s="16">
        <v>53.2</v>
      </c>
      <c r="K5" s="16">
        <v>66.2</v>
      </c>
      <c r="L5" s="6">
        <f t="shared" si="1"/>
        <v>383.4</v>
      </c>
      <c r="M5" s="18">
        <f>L2-L5</f>
        <v>4.6000000000000227</v>
      </c>
    </row>
    <row r="6" spans="2:13" x14ac:dyDescent="0.25">
      <c r="C6" s="19" t="s">
        <v>4</v>
      </c>
      <c r="D6" s="20"/>
      <c r="E6" s="21"/>
      <c r="F6" s="21"/>
      <c r="G6" s="21"/>
      <c r="H6" s="22"/>
      <c r="I6" s="23"/>
      <c r="J6" s="23"/>
      <c r="K6" s="21"/>
    </row>
    <row r="7" spans="2:13" x14ac:dyDescent="0.25">
      <c r="C7" s="24"/>
      <c r="D7" s="25"/>
      <c r="E7" s="26"/>
      <c r="F7" s="26"/>
      <c r="G7" s="26"/>
      <c r="H7" s="27"/>
      <c r="I7" s="26"/>
      <c r="J7" s="26"/>
      <c r="K7" s="26"/>
    </row>
    <row r="8" spans="2:13" x14ac:dyDescent="0.25">
      <c r="C8" s="24"/>
      <c r="D8" s="25"/>
      <c r="E8" s="26"/>
      <c r="F8" s="26"/>
      <c r="G8" s="26"/>
      <c r="H8" s="27"/>
      <c r="I8" s="26"/>
      <c r="J8" s="26"/>
      <c r="K8" s="26"/>
    </row>
    <row r="9" spans="2:13" x14ac:dyDescent="0.25">
      <c r="C9" s="24"/>
      <c r="D9" s="25"/>
      <c r="E9" s="26"/>
      <c r="F9" s="26"/>
      <c r="G9" s="26"/>
      <c r="H9" s="27"/>
      <c r="I9" s="26"/>
      <c r="J9" s="26"/>
      <c r="K9" s="26"/>
    </row>
    <row r="10" spans="2:13" x14ac:dyDescent="0.25">
      <c r="C10" s="24"/>
      <c r="D10" s="25"/>
      <c r="E10" s="26"/>
      <c r="F10" s="26"/>
      <c r="G10" s="26"/>
      <c r="H10" s="27"/>
      <c r="I10" s="26"/>
      <c r="J10" s="26"/>
      <c r="K10" s="26"/>
    </row>
    <row r="11" spans="2:13" x14ac:dyDescent="0.25">
      <c r="C11" s="24"/>
      <c r="D11" s="25"/>
      <c r="E11" s="26"/>
      <c r="F11" s="26"/>
      <c r="G11" s="26"/>
      <c r="H11" s="26"/>
      <c r="I11" s="26"/>
      <c r="J11" s="26"/>
      <c r="K11" s="26"/>
    </row>
    <row r="12" spans="2:13" x14ac:dyDescent="0.25">
      <c r="C12" s="24"/>
      <c r="D12" s="25"/>
      <c r="E12" s="26"/>
      <c r="F12" s="26"/>
      <c r="G12" s="26"/>
      <c r="H12" s="26"/>
      <c r="I12" s="26"/>
      <c r="J12" s="26"/>
      <c r="K12" s="26"/>
    </row>
    <row r="13" spans="2:13" ht="15.75" thickBot="1" x14ac:dyDescent="0.3">
      <c r="C13" s="28"/>
      <c r="D13" s="29"/>
      <c r="E13" s="30"/>
      <c r="F13" s="30"/>
      <c r="G13" s="30"/>
      <c r="H13" s="30"/>
      <c r="I13" s="30"/>
      <c r="J13" s="30"/>
      <c r="K13" s="30"/>
    </row>
    <row r="14" spans="2:13" s="31" customFormat="1" ht="50.25" x14ac:dyDescent="0.7">
      <c r="C14" s="32"/>
      <c r="D14" s="33"/>
      <c r="E14" s="34" t="s">
        <v>5</v>
      </c>
      <c r="F14" s="34" t="s">
        <v>6</v>
      </c>
      <c r="G14" s="35" t="s">
        <v>7</v>
      </c>
      <c r="H14" s="34" t="s">
        <v>8</v>
      </c>
      <c r="I14" s="36" t="s">
        <v>9</v>
      </c>
      <c r="J14" s="34" t="s">
        <v>10</v>
      </c>
      <c r="K14" s="37" t="s">
        <v>11</v>
      </c>
    </row>
    <row r="15" spans="2:13" s="31" customFormat="1" ht="51" thickBot="1" x14ac:dyDescent="0.75">
      <c r="C15" s="38"/>
      <c r="D15" s="39"/>
      <c r="E15" s="40">
        <v>43156</v>
      </c>
      <c r="F15" s="40">
        <v>42792</v>
      </c>
      <c r="G15" s="40">
        <v>43158</v>
      </c>
      <c r="H15" s="40">
        <v>43159</v>
      </c>
      <c r="I15" s="40">
        <v>43160</v>
      </c>
      <c r="J15" s="40">
        <v>43161</v>
      </c>
      <c r="K15" s="40">
        <v>43162</v>
      </c>
    </row>
    <row r="16" spans="2:13" ht="20.25" x14ac:dyDescent="0.3">
      <c r="B16" s="41" t="s">
        <v>12</v>
      </c>
      <c r="C16" s="42" t="s">
        <v>13</v>
      </c>
      <c r="D16" s="42"/>
      <c r="E16" s="43"/>
      <c r="F16" s="43"/>
      <c r="G16" s="44"/>
      <c r="H16" s="45"/>
      <c r="I16" s="44"/>
      <c r="J16" s="44"/>
      <c r="K16" s="45"/>
    </row>
    <row r="17" spans="2:12" ht="20.25" x14ac:dyDescent="0.3">
      <c r="B17" s="46"/>
      <c r="C17" s="47"/>
      <c r="D17" s="47"/>
      <c r="E17" s="48"/>
      <c r="F17" s="48"/>
      <c r="G17" s="49"/>
      <c r="H17" s="50"/>
      <c r="I17" s="49"/>
      <c r="J17" s="49"/>
      <c r="K17" s="49"/>
      <c r="L17" s="51"/>
    </row>
    <row r="18" spans="2:12" ht="21" thickBot="1" x14ac:dyDescent="0.35">
      <c r="B18" s="46"/>
      <c r="C18" s="47"/>
      <c r="D18" s="47"/>
      <c r="E18" s="52"/>
      <c r="F18" s="48"/>
      <c r="G18" s="49"/>
      <c r="H18" s="50"/>
      <c r="I18" s="49"/>
      <c r="J18" s="49"/>
      <c r="K18" s="49"/>
      <c r="L18" s="51"/>
    </row>
    <row r="19" spans="2:12" ht="20.25" x14ac:dyDescent="0.3">
      <c r="B19" s="46"/>
      <c r="C19" s="47"/>
      <c r="D19" s="47"/>
      <c r="E19" s="53"/>
      <c r="F19" s="54"/>
      <c r="G19" s="49"/>
      <c r="H19" s="50"/>
      <c r="I19" s="49"/>
      <c r="J19" s="49"/>
      <c r="K19" s="49"/>
      <c r="L19" s="51"/>
    </row>
    <row r="20" spans="2:12" ht="20.25" x14ac:dyDescent="0.3">
      <c r="B20" s="46"/>
      <c r="C20" s="47"/>
      <c r="D20" s="47"/>
      <c r="E20" s="49"/>
      <c r="F20" s="48"/>
      <c r="G20" s="49"/>
      <c r="H20" s="50"/>
      <c r="I20" s="49"/>
      <c r="J20" s="49"/>
      <c r="K20" s="49"/>
    </row>
    <row r="21" spans="2:12" ht="21" thickBot="1" x14ac:dyDescent="0.35">
      <c r="B21" s="46"/>
      <c r="C21" s="55"/>
      <c r="D21" s="55"/>
      <c r="E21" s="56"/>
      <c r="F21" s="57"/>
      <c r="G21" s="58"/>
      <c r="H21" s="59"/>
      <c r="I21" s="58"/>
      <c r="J21" s="58"/>
      <c r="K21" s="58"/>
    </row>
    <row r="22" spans="2:12" ht="21" x14ac:dyDescent="0.35">
      <c r="B22" s="46"/>
      <c r="C22" s="60" t="s">
        <v>14</v>
      </c>
      <c r="D22" s="60"/>
      <c r="E22" s="61" t="s">
        <v>61</v>
      </c>
      <c r="F22" s="61" t="s">
        <v>15</v>
      </c>
      <c r="G22" s="61" t="s">
        <v>16</v>
      </c>
      <c r="H22" s="61" t="s">
        <v>17</v>
      </c>
      <c r="I22" s="61" t="s">
        <v>18</v>
      </c>
      <c r="J22" s="61" t="s">
        <v>18</v>
      </c>
      <c r="K22" s="61" t="s">
        <v>15</v>
      </c>
    </row>
    <row r="23" spans="2:12" ht="21" x14ac:dyDescent="0.35">
      <c r="B23" s="46"/>
      <c r="C23" s="62"/>
      <c r="D23" s="62"/>
      <c r="E23" s="61"/>
      <c r="F23" s="61"/>
      <c r="G23" s="61"/>
      <c r="H23" s="61"/>
      <c r="I23" s="61"/>
      <c r="J23" s="61"/>
      <c r="K23" s="61"/>
    </row>
    <row r="24" spans="2:12" ht="21" x14ac:dyDescent="0.35">
      <c r="B24" s="46"/>
      <c r="C24" s="62"/>
      <c r="D24" s="62"/>
      <c r="E24" s="61"/>
      <c r="F24" s="61"/>
      <c r="G24" s="61"/>
      <c r="H24" s="61"/>
      <c r="I24" s="61"/>
      <c r="J24" s="61"/>
      <c r="K24" s="61"/>
    </row>
    <row r="25" spans="2:12" ht="21" x14ac:dyDescent="0.35">
      <c r="B25" s="46"/>
      <c r="C25" s="62"/>
      <c r="D25" s="62"/>
      <c r="E25" s="61"/>
      <c r="F25" s="61"/>
      <c r="G25" s="61"/>
      <c r="H25" s="61"/>
      <c r="I25" s="61"/>
      <c r="J25" s="61"/>
      <c r="K25" s="61"/>
    </row>
    <row r="26" spans="2:12" ht="21" x14ac:dyDescent="0.35">
      <c r="B26" s="46"/>
      <c r="C26" s="62"/>
      <c r="D26" s="62"/>
      <c r="E26" s="61"/>
      <c r="F26" s="61"/>
      <c r="G26" s="61"/>
      <c r="H26" s="61"/>
      <c r="I26" s="61"/>
      <c r="J26" s="61"/>
      <c r="K26" s="61"/>
    </row>
    <row r="27" spans="2:12" ht="21" x14ac:dyDescent="0.35">
      <c r="B27" s="46"/>
      <c r="C27" s="62"/>
      <c r="D27" s="62"/>
      <c r="E27" s="61"/>
      <c r="F27" s="61"/>
      <c r="G27" s="61"/>
      <c r="H27" s="61"/>
      <c r="I27" s="61"/>
      <c r="J27" s="61"/>
      <c r="K27" s="61"/>
    </row>
    <row r="28" spans="2:12" ht="21" x14ac:dyDescent="0.35">
      <c r="B28" s="46"/>
      <c r="C28" s="62"/>
      <c r="D28" s="62"/>
      <c r="E28" s="61"/>
      <c r="F28" s="61"/>
      <c r="G28" s="61"/>
      <c r="H28" s="61"/>
      <c r="I28" s="61"/>
      <c r="J28" s="61"/>
      <c r="K28" s="61"/>
    </row>
    <row r="29" spans="2:12" ht="21" x14ac:dyDescent="0.35">
      <c r="B29" s="46"/>
      <c r="C29" s="62"/>
      <c r="D29" s="62"/>
      <c r="E29" s="61"/>
      <c r="F29" s="61"/>
      <c r="G29" s="61"/>
      <c r="H29" s="61"/>
      <c r="I29" s="61"/>
      <c r="J29" s="61"/>
      <c r="K29" s="61"/>
    </row>
    <row r="30" spans="2:12" ht="21" x14ac:dyDescent="0.35">
      <c r="B30" s="46"/>
      <c r="C30" s="62"/>
      <c r="D30" s="62"/>
      <c r="E30" s="61"/>
      <c r="F30" s="61"/>
      <c r="G30" s="61"/>
      <c r="H30" s="61"/>
      <c r="I30" s="61"/>
      <c r="J30" s="61"/>
      <c r="K30" s="61"/>
    </row>
    <row r="31" spans="2:12" ht="21" x14ac:dyDescent="0.35">
      <c r="B31" s="46"/>
      <c r="C31" s="62"/>
      <c r="D31" s="62"/>
      <c r="E31" s="61"/>
      <c r="F31" s="61"/>
      <c r="G31" s="63"/>
      <c r="H31" s="63"/>
      <c r="I31" s="63"/>
      <c r="J31" s="63"/>
      <c r="K31" s="61"/>
    </row>
    <row r="32" spans="2:12" ht="21" x14ac:dyDescent="0.35">
      <c r="B32" s="46"/>
      <c r="C32" s="62"/>
      <c r="D32" s="62"/>
      <c r="E32" s="63"/>
      <c r="F32" s="63"/>
      <c r="G32" s="63"/>
      <c r="H32" s="63"/>
      <c r="I32" s="63"/>
      <c r="J32" s="63"/>
      <c r="K32" s="61"/>
    </row>
    <row r="33" spans="2:15" ht="21" x14ac:dyDescent="0.35">
      <c r="B33" s="46"/>
      <c r="C33" s="62"/>
      <c r="D33" s="62"/>
      <c r="E33" s="63"/>
      <c r="F33" s="63"/>
      <c r="G33" s="63"/>
      <c r="H33" s="63"/>
      <c r="I33" s="63"/>
      <c r="J33" s="63"/>
      <c r="K33" s="63"/>
    </row>
    <row r="34" spans="2:15" ht="21" x14ac:dyDescent="0.35">
      <c r="B34" s="46"/>
      <c r="C34" s="62"/>
      <c r="D34" s="62"/>
      <c r="E34" s="63"/>
      <c r="F34" s="63"/>
      <c r="G34" s="63"/>
      <c r="H34" s="64"/>
      <c r="I34" s="64"/>
      <c r="J34" s="63"/>
      <c r="K34" s="63"/>
    </row>
    <row r="35" spans="2:15" ht="21" x14ac:dyDescent="0.35">
      <c r="B35" s="46"/>
      <c r="C35" s="62"/>
      <c r="D35" s="62"/>
      <c r="E35" s="63"/>
      <c r="F35" s="64"/>
      <c r="G35" s="64"/>
      <c r="H35" s="64"/>
      <c r="I35" s="64"/>
      <c r="J35" s="63"/>
      <c r="K35" s="63"/>
    </row>
    <row r="36" spans="2:15" ht="21" x14ac:dyDescent="0.35">
      <c r="B36" s="46"/>
      <c r="C36" s="62"/>
      <c r="D36" s="62"/>
      <c r="E36" s="64"/>
      <c r="F36" s="64"/>
      <c r="G36" s="64"/>
      <c r="H36" s="64"/>
      <c r="I36" s="64"/>
      <c r="J36" s="63"/>
      <c r="K36" s="63"/>
    </row>
    <row r="37" spans="2:15" ht="21" x14ac:dyDescent="0.35">
      <c r="B37" s="46"/>
      <c r="C37" s="62"/>
      <c r="D37" s="62"/>
      <c r="E37" s="64"/>
      <c r="F37" s="64"/>
      <c r="G37" s="64"/>
      <c r="H37" s="64"/>
      <c r="I37" s="64"/>
      <c r="J37" s="63"/>
      <c r="K37" s="63"/>
    </row>
    <row r="38" spans="2:15" ht="21" x14ac:dyDescent="0.35">
      <c r="B38" s="46"/>
      <c r="C38" s="62"/>
      <c r="D38" s="62"/>
      <c r="E38" s="64"/>
      <c r="F38" s="64"/>
      <c r="G38" s="64"/>
      <c r="H38" s="64"/>
      <c r="I38" s="64"/>
      <c r="J38" s="63"/>
      <c r="K38" s="63"/>
    </row>
    <row r="39" spans="2:15" ht="21" x14ac:dyDescent="0.35">
      <c r="B39" s="46"/>
      <c r="C39" s="62"/>
      <c r="D39" s="62"/>
      <c r="E39" s="64"/>
      <c r="F39" s="64"/>
      <c r="G39" s="64"/>
      <c r="H39" s="64"/>
      <c r="I39" s="64"/>
      <c r="J39" s="63"/>
      <c r="K39" s="63"/>
    </row>
    <row r="40" spans="2:15" ht="21.75" thickBot="1" x14ac:dyDescent="0.4">
      <c r="B40" s="46"/>
      <c r="C40" s="65"/>
      <c r="D40" s="65"/>
      <c r="E40" s="64"/>
      <c r="F40" s="64"/>
      <c r="G40" s="64"/>
      <c r="H40" s="64"/>
      <c r="I40" s="64"/>
      <c r="J40" s="63"/>
      <c r="K40" s="63"/>
    </row>
    <row r="41" spans="2:15" ht="21" x14ac:dyDescent="0.35">
      <c r="B41" s="46"/>
      <c r="C41" s="66" t="s">
        <v>19</v>
      </c>
      <c r="D41" s="67"/>
      <c r="E41" s="68"/>
      <c r="F41" s="68"/>
      <c r="G41" s="68"/>
      <c r="H41" s="68"/>
      <c r="I41" s="68"/>
      <c r="J41" s="68"/>
      <c r="K41" s="69"/>
    </row>
    <row r="42" spans="2:15" ht="21.75" thickBot="1" x14ac:dyDescent="0.4">
      <c r="B42" s="46"/>
      <c r="C42" s="70"/>
      <c r="D42" s="70"/>
      <c r="E42" s="71"/>
      <c r="F42" s="71"/>
      <c r="G42" s="71"/>
      <c r="H42" s="71"/>
      <c r="I42" s="71"/>
      <c r="J42" s="71"/>
      <c r="K42" s="72"/>
    </row>
    <row r="43" spans="2:15" ht="21" x14ac:dyDescent="0.35">
      <c r="B43" s="46"/>
      <c r="C43" s="73" t="s">
        <v>20</v>
      </c>
      <c r="D43" s="74"/>
      <c r="E43" s="177" t="s">
        <v>62</v>
      </c>
      <c r="F43" s="68"/>
      <c r="G43" s="68"/>
      <c r="H43" s="68"/>
      <c r="I43" s="68"/>
      <c r="J43" s="68"/>
      <c r="K43" s="68"/>
      <c r="L43" s="51"/>
      <c r="M43" s="51"/>
    </row>
    <row r="44" spans="2:15" ht="21" x14ac:dyDescent="0.35">
      <c r="B44" s="46"/>
      <c r="C44" s="75"/>
      <c r="D44" s="76"/>
      <c r="E44" s="174" t="s">
        <v>63</v>
      </c>
      <c r="F44" s="64"/>
      <c r="G44" s="64"/>
      <c r="H44" s="64"/>
      <c r="I44" s="64"/>
      <c r="J44" s="64"/>
      <c r="K44" s="63"/>
      <c r="L44" s="51"/>
    </row>
    <row r="45" spans="2:15" ht="21" x14ac:dyDescent="0.35">
      <c r="B45" s="46"/>
      <c r="C45" s="77"/>
      <c r="D45" s="78"/>
      <c r="E45" s="175" t="s">
        <v>64</v>
      </c>
      <c r="F45" s="64"/>
      <c r="G45" s="64"/>
      <c r="H45" s="64"/>
      <c r="I45" s="64"/>
      <c r="J45" s="64"/>
      <c r="K45" s="63"/>
      <c r="L45" s="51"/>
    </row>
    <row r="46" spans="2:15" ht="21.75" thickBot="1" x14ac:dyDescent="0.4">
      <c r="B46" s="46"/>
      <c r="C46" s="79"/>
      <c r="D46" s="80"/>
      <c r="E46" s="176" t="s">
        <v>65</v>
      </c>
      <c r="F46" s="71"/>
      <c r="G46" s="71"/>
      <c r="H46" s="71"/>
      <c r="I46" s="71"/>
      <c r="J46" s="71"/>
      <c r="K46" s="72"/>
      <c r="N46" s="51"/>
      <c r="O46" s="51"/>
    </row>
    <row r="47" spans="2:15" ht="21" x14ac:dyDescent="0.35">
      <c r="B47" s="46"/>
      <c r="C47" s="81" t="s">
        <v>21</v>
      </c>
      <c r="D47" s="82"/>
      <c r="E47" s="83"/>
      <c r="F47" s="83"/>
      <c r="G47" s="84"/>
      <c r="H47" s="84"/>
      <c r="I47" s="84"/>
      <c r="J47" s="84"/>
      <c r="K47" s="84"/>
    </row>
    <row r="48" spans="2:15" ht="21.75" thickBot="1" x14ac:dyDescent="0.4">
      <c r="B48" s="85"/>
      <c r="C48" s="81"/>
      <c r="D48" s="82"/>
      <c r="E48" s="63"/>
      <c r="F48" s="63"/>
      <c r="G48" s="63"/>
      <c r="H48" s="63"/>
      <c r="I48" s="63"/>
      <c r="J48" s="64"/>
      <c r="K48" s="63"/>
    </row>
    <row r="49" spans="2:11" ht="24" thickBot="1" x14ac:dyDescent="0.35">
      <c r="C49" s="86" t="s">
        <v>22</v>
      </c>
      <c r="D49" s="87"/>
      <c r="E49" s="88"/>
      <c r="F49" s="89"/>
      <c r="G49" s="90"/>
      <c r="H49" s="91"/>
      <c r="I49" s="90"/>
      <c r="J49" s="92"/>
      <c r="K49" s="90"/>
    </row>
    <row r="50" spans="2:11" ht="21" thickBot="1" x14ac:dyDescent="0.3">
      <c r="C50" s="93" t="s">
        <v>23</v>
      </c>
      <c r="D50" s="94"/>
      <c r="E50" s="95">
        <f>(COUNTA(E16:E46)+COUNTA(E47:E48)/2)</f>
        <v>5</v>
      </c>
      <c r="F50" s="96">
        <f t="shared" ref="F50" si="3">(COUNTA(F16:F46)+COUNTA(F47:F48)/2)</f>
        <v>1</v>
      </c>
      <c r="G50" s="95">
        <f>(COUNTA(G16:G46)+COUNTA(G47:G48)/2)</f>
        <v>1</v>
      </c>
      <c r="H50" s="97">
        <f>(COUNTA(H16:H46)+COUNTA(H47:H48)/2)</f>
        <v>1</v>
      </c>
      <c r="I50" s="98">
        <f>(COUNTA(I16:I46)+COUNTA(I47:I48)/2)</f>
        <v>1</v>
      </c>
      <c r="J50" s="99">
        <f>(COUNTA(J16:J46)+COUNTA(J47:J48)/2)</f>
        <v>1</v>
      </c>
      <c r="K50" s="98">
        <f>(COUNTA(K16:K46)+COUNTA(K47:K48)/2)</f>
        <v>1</v>
      </c>
    </row>
    <row r="51" spans="2:11" ht="21" thickBot="1" x14ac:dyDescent="0.3">
      <c r="C51" s="100"/>
      <c r="D51" s="101"/>
      <c r="E51" s="102" t="s">
        <v>24</v>
      </c>
      <c r="F51" s="103" t="s">
        <v>24</v>
      </c>
      <c r="G51" s="103" t="s">
        <v>25</v>
      </c>
      <c r="H51" s="103" t="s">
        <v>25</v>
      </c>
      <c r="I51" s="103" t="s">
        <v>25</v>
      </c>
      <c r="J51" s="103" t="s">
        <v>25</v>
      </c>
      <c r="K51" s="104">
        <v>11</v>
      </c>
    </row>
    <row r="52" spans="2:11" ht="21" thickBot="1" x14ac:dyDescent="0.3">
      <c r="C52" s="105"/>
      <c r="D52" s="106"/>
      <c r="E52" s="107"/>
      <c r="F52" s="107"/>
      <c r="G52" s="107"/>
      <c r="H52" s="107"/>
      <c r="I52" s="107"/>
      <c r="J52" s="108"/>
      <c r="K52" s="107"/>
    </row>
    <row r="53" spans="2:11" ht="24" thickBot="1" x14ac:dyDescent="0.4">
      <c r="B53" s="41" t="s">
        <v>26</v>
      </c>
      <c r="C53" s="109" t="s">
        <v>27</v>
      </c>
      <c r="D53" s="110"/>
      <c r="E53" s="111"/>
      <c r="F53" s="112"/>
      <c r="G53" s="113"/>
      <c r="H53" s="112"/>
      <c r="I53" s="111"/>
      <c r="J53" s="112"/>
      <c r="K53" s="114"/>
    </row>
    <row r="54" spans="2:11" ht="21" x14ac:dyDescent="0.35">
      <c r="B54" s="46"/>
      <c r="C54" s="115" t="s">
        <v>28</v>
      </c>
      <c r="D54" s="116"/>
      <c r="E54" s="61" t="s">
        <v>50</v>
      </c>
      <c r="F54" s="61"/>
      <c r="G54" s="61"/>
      <c r="H54" s="61" t="s">
        <v>18</v>
      </c>
      <c r="I54" s="61" t="s">
        <v>30</v>
      </c>
      <c r="J54" s="61"/>
      <c r="K54" s="61" t="s">
        <v>31</v>
      </c>
    </row>
    <row r="55" spans="2:11" ht="21" x14ac:dyDescent="0.35">
      <c r="B55" s="46"/>
      <c r="C55" s="117"/>
      <c r="D55" s="82"/>
      <c r="E55" s="61"/>
      <c r="F55" s="61"/>
      <c r="G55" s="61"/>
      <c r="H55" s="61"/>
      <c r="I55" s="61"/>
      <c r="J55" s="61"/>
      <c r="K55" s="61"/>
    </row>
    <row r="56" spans="2:11" ht="21" x14ac:dyDescent="0.35">
      <c r="B56" s="46"/>
      <c r="C56" s="117"/>
      <c r="D56" s="82"/>
      <c r="E56" s="61"/>
      <c r="F56" s="61"/>
      <c r="G56" s="61"/>
      <c r="H56" s="61"/>
      <c r="I56" s="61"/>
      <c r="J56" s="61"/>
      <c r="K56" s="61"/>
    </row>
    <row r="57" spans="2:11" ht="21" x14ac:dyDescent="0.35">
      <c r="B57" s="46"/>
      <c r="C57" s="117"/>
      <c r="D57" s="82"/>
      <c r="E57" s="61"/>
      <c r="F57" s="61"/>
      <c r="G57" s="61"/>
      <c r="H57" s="61"/>
      <c r="I57" s="61"/>
      <c r="J57" s="61"/>
      <c r="K57" s="61"/>
    </row>
    <row r="58" spans="2:11" ht="21" x14ac:dyDescent="0.35">
      <c r="B58" s="46"/>
      <c r="C58" s="117"/>
      <c r="D58" s="82"/>
      <c r="E58" s="61"/>
      <c r="F58" s="61"/>
      <c r="G58" s="61"/>
      <c r="H58" s="61"/>
      <c r="I58" s="61"/>
      <c r="J58" s="61"/>
      <c r="K58" s="61"/>
    </row>
    <row r="59" spans="2:11" ht="21" x14ac:dyDescent="0.35">
      <c r="B59" s="46"/>
      <c r="C59" s="117"/>
      <c r="D59" s="82"/>
      <c r="E59" s="61"/>
      <c r="F59" s="61"/>
      <c r="G59" s="61"/>
      <c r="H59" s="61"/>
      <c r="I59" s="61"/>
      <c r="J59" s="61"/>
      <c r="K59" s="61"/>
    </row>
    <row r="60" spans="2:11" ht="21" x14ac:dyDescent="0.35">
      <c r="B60" s="46"/>
      <c r="C60" s="117"/>
      <c r="D60" s="82"/>
      <c r="E60" s="61"/>
      <c r="F60" s="61"/>
      <c r="G60" s="61"/>
      <c r="H60" s="61"/>
      <c r="I60" s="61"/>
      <c r="J60" s="61"/>
      <c r="K60" s="61"/>
    </row>
    <row r="61" spans="2:11" ht="21" x14ac:dyDescent="0.35">
      <c r="B61" s="46"/>
      <c r="C61" s="117"/>
      <c r="D61" s="82"/>
      <c r="E61" s="61"/>
      <c r="F61" s="61"/>
      <c r="G61" s="61"/>
      <c r="H61" s="61"/>
      <c r="I61" s="61"/>
      <c r="J61" s="61"/>
      <c r="K61" s="61"/>
    </row>
    <row r="62" spans="2:11" ht="21" x14ac:dyDescent="0.35">
      <c r="B62" s="46"/>
      <c r="C62" s="117"/>
      <c r="D62" s="82"/>
      <c r="E62" s="61"/>
      <c r="F62" s="61"/>
      <c r="G62" s="61"/>
      <c r="H62" s="61"/>
      <c r="I62" s="61"/>
      <c r="J62" s="61"/>
      <c r="K62" s="61"/>
    </row>
    <row r="63" spans="2:11" ht="21" x14ac:dyDescent="0.35">
      <c r="B63" s="46"/>
      <c r="C63" s="117"/>
      <c r="D63" s="82"/>
      <c r="E63" s="61"/>
      <c r="F63" s="61"/>
      <c r="G63" s="61"/>
      <c r="H63" s="61"/>
      <c r="I63" s="61"/>
      <c r="J63" s="61"/>
      <c r="K63" s="61"/>
    </row>
    <row r="64" spans="2:11" ht="21" x14ac:dyDescent="0.35">
      <c r="B64" s="46"/>
      <c r="C64" s="117"/>
      <c r="D64" s="82"/>
      <c r="E64" s="61"/>
      <c r="F64" s="63"/>
      <c r="G64" s="61"/>
      <c r="H64" s="61"/>
      <c r="I64" s="61"/>
      <c r="J64" s="61"/>
      <c r="K64" s="61"/>
    </row>
    <row r="65" spans="2:13" ht="21" x14ac:dyDescent="0.35">
      <c r="B65" s="46"/>
      <c r="C65" s="117"/>
      <c r="D65" s="82"/>
      <c r="E65" s="61"/>
      <c r="F65" s="64"/>
      <c r="G65" s="63"/>
      <c r="H65" s="64"/>
      <c r="I65" s="63"/>
      <c r="J65" s="63"/>
      <c r="K65" s="61"/>
    </row>
    <row r="66" spans="2:13" ht="21" x14ac:dyDescent="0.35">
      <c r="B66" s="46"/>
      <c r="C66" s="117"/>
      <c r="D66" s="82"/>
      <c r="E66" s="63"/>
      <c r="F66" s="63"/>
      <c r="G66" s="63"/>
      <c r="H66" s="63"/>
      <c r="I66" s="63"/>
      <c r="J66" s="63"/>
      <c r="K66" s="61"/>
    </row>
    <row r="67" spans="2:13" ht="21" x14ac:dyDescent="0.35">
      <c r="B67" s="46"/>
      <c r="C67" s="117"/>
      <c r="D67" s="82"/>
      <c r="E67" s="64"/>
      <c r="F67" s="63"/>
      <c r="G67" s="63"/>
      <c r="H67" s="63"/>
      <c r="I67" s="63"/>
      <c r="J67" s="63"/>
      <c r="K67" s="63"/>
    </row>
    <row r="68" spans="2:13" ht="21" x14ac:dyDescent="0.35">
      <c r="B68" s="46"/>
      <c r="C68" s="117"/>
      <c r="D68" s="82"/>
      <c r="E68" s="63"/>
      <c r="F68" s="63"/>
      <c r="G68" s="63"/>
      <c r="H68" s="63"/>
      <c r="I68" s="63"/>
      <c r="J68" s="63"/>
      <c r="K68" s="63"/>
    </row>
    <row r="69" spans="2:13" ht="21" x14ac:dyDescent="0.35">
      <c r="B69" s="46"/>
      <c r="C69" s="117"/>
      <c r="D69" s="82"/>
      <c r="E69" s="63"/>
      <c r="F69" s="63"/>
      <c r="G69" s="63"/>
      <c r="H69" s="63"/>
      <c r="I69" s="63"/>
      <c r="J69" s="63"/>
      <c r="K69" s="63"/>
    </row>
    <row r="70" spans="2:13" ht="21.75" thickBot="1" x14ac:dyDescent="0.4">
      <c r="B70" s="85"/>
      <c r="C70" s="118"/>
      <c r="D70" s="119"/>
      <c r="E70" s="63"/>
      <c r="F70" s="63"/>
      <c r="G70" s="63"/>
      <c r="H70" s="63"/>
      <c r="I70" s="63"/>
      <c r="J70" s="63"/>
      <c r="K70" s="63"/>
      <c r="L70" s="120"/>
    </row>
    <row r="71" spans="2:13" ht="21" thickBot="1" x14ac:dyDescent="0.3">
      <c r="C71" s="121" t="s">
        <v>32</v>
      </c>
      <c r="D71" s="122"/>
      <c r="E71" s="123">
        <f t="shared" ref="E71:K71" si="4">COUNTA(E53:E70)</f>
        <v>1</v>
      </c>
      <c r="F71" s="124">
        <f t="shared" si="4"/>
        <v>0</v>
      </c>
      <c r="G71" s="125">
        <f t="shared" si="4"/>
        <v>0</v>
      </c>
      <c r="H71" s="124">
        <f t="shared" si="4"/>
        <v>1</v>
      </c>
      <c r="I71" s="125">
        <f t="shared" si="4"/>
        <v>1</v>
      </c>
      <c r="J71" s="124">
        <f t="shared" si="4"/>
        <v>0</v>
      </c>
      <c r="K71" s="125">
        <f t="shared" si="4"/>
        <v>1</v>
      </c>
    </row>
    <row r="72" spans="2:13" ht="21" thickBot="1" x14ac:dyDescent="0.3">
      <c r="C72" s="126"/>
      <c r="D72" s="127"/>
      <c r="E72" s="102" t="s">
        <v>33</v>
      </c>
      <c r="F72" s="102" t="s">
        <v>24</v>
      </c>
      <c r="G72" s="102" t="s">
        <v>34</v>
      </c>
      <c r="H72" s="102" t="s">
        <v>34</v>
      </c>
      <c r="I72" s="102" t="s">
        <v>34</v>
      </c>
      <c r="J72" s="102" t="s">
        <v>34</v>
      </c>
      <c r="K72" s="128" t="s">
        <v>35</v>
      </c>
    </row>
    <row r="73" spans="2:13" ht="21" x14ac:dyDescent="0.35">
      <c r="B73" s="41" t="s">
        <v>36</v>
      </c>
      <c r="C73" s="129" t="s">
        <v>37</v>
      </c>
      <c r="D73" s="130"/>
      <c r="E73" s="61"/>
      <c r="F73" s="61"/>
      <c r="G73" s="61" t="s">
        <v>18</v>
      </c>
      <c r="H73" s="61" t="s">
        <v>38</v>
      </c>
      <c r="I73" s="61"/>
      <c r="J73" s="61" t="s">
        <v>31</v>
      </c>
      <c r="K73" s="61" t="s">
        <v>29</v>
      </c>
      <c r="L73" s="51"/>
      <c r="M73" s="51"/>
    </row>
    <row r="74" spans="2:13" ht="21" x14ac:dyDescent="0.35">
      <c r="B74" s="46"/>
      <c r="C74" s="131"/>
      <c r="D74" s="132"/>
      <c r="E74" s="61"/>
      <c r="F74" s="61"/>
      <c r="G74" s="61"/>
      <c r="H74" s="61"/>
      <c r="I74" s="61"/>
      <c r="J74" s="61"/>
      <c r="K74" s="61"/>
    </row>
    <row r="75" spans="2:13" ht="21" x14ac:dyDescent="0.35">
      <c r="B75" s="46"/>
      <c r="C75" s="131"/>
      <c r="D75" s="132"/>
      <c r="E75" s="61"/>
      <c r="F75" s="61"/>
      <c r="G75" s="61"/>
      <c r="H75" s="61"/>
      <c r="I75" s="61"/>
      <c r="J75" s="61"/>
      <c r="K75" s="61"/>
    </row>
    <row r="76" spans="2:13" ht="21" x14ac:dyDescent="0.35">
      <c r="B76" s="46"/>
      <c r="C76" s="131"/>
      <c r="D76" s="132"/>
      <c r="E76" s="61"/>
      <c r="F76" s="61"/>
      <c r="G76" s="61"/>
      <c r="H76" s="61"/>
      <c r="I76" s="61"/>
      <c r="J76" s="61"/>
      <c r="K76" s="61"/>
    </row>
    <row r="77" spans="2:13" ht="21" x14ac:dyDescent="0.35">
      <c r="B77" s="46"/>
      <c r="C77" s="131"/>
      <c r="D77" s="132"/>
      <c r="E77" s="61"/>
      <c r="F77" s="61"/>
      <c r="G77" s="61"/>
      <c r="H77" s="61"/>
      <c r="I77" s="61"/>
      <c r="J77" s="61"/>
      <c r="K77" s="61"/>
    </row>
    <row r="78" spans="2:13" ht="21" x14ac:dyDescent="0.35">
      <c r="B78" s="46"/>
      <c r="C78" s="131"/>
      <c r="D78" s="132"/>
      <c r="E78" s="61"/>
      <c r="F78" s="61"/>
      <c r="G78" s="61"/>
      <c r="H78" s="61"/>
      <c r="I78" s="61"/>
      <c r="J78" s="61"/>
      <c r="K78" s="61"/>
    </row>
    <row r="79" spans="2:13" ht="21" x14ac:dyDescent="0.35">
      <c r="B79" s="46"/>
      <c r="C79" s="131"/>
      <c r="D79" s="132"/>
      <c r="E79" s="61"/>
      <c r="F79" s="61"/>
      <c r="G79" s="61"/>
      <c r="H79" s="61"/>
      <c r="I79" s="61"/>
      <c r="J79" s="61"/>
      <c r="K79" s="61"/>
    </row>
    <row r="80" spans="2:13" ht="21" x14ac:dyDescent="0.35">
      <c r="B80" s="46"/>
      <c r="C80" s="131"/>
      <c r="D80" s="132"/>
      <c r="E80" s="61"/>
      <c r="F80" s="61"/>
      <c r="G80" s="61"/>
      <c r="H80" s="61"/>
      <c r="I80" s="61"/>
      <c r="J80" s="61"/>
      <c r="K80" s="61"/>
    </row>
    <row r="81" spans="2:11" ht="21" x14ac:dyDescent="0.35">
      <c r="B81" s="46"/>
      <c r="C81" s="131"/>
      <c r="D81" s="132"/>
      <c r="E81" s="61"/>
      <c r="F81" s="61"/>
      <c r="G81" s="61"/>
      <c r="H81" s="61"/>
      <c r="I81" s="61"/>
      <c r="J81" s="61"/>
      <c r="K81" s="61"/>
    </row>
    <row r="82" spans="2:11" ht="21" x14ac:dyDescent="0.35">
      <c r="B82" s="46"/>
      <c r="C82" s="131"/>
      <c r="D82" s="132"/>
      <c r="E82" s="61"/>
      <c r="F82" s="61"/>
      <c r="G82" s="61"/>
      <c r="H82" s="61"/>
      <c r="I82" s="61"/>
      <c r="J82" s="61"/>
      <c r="K82" s="61"/>
    </row>
    <row r="83" spans="2:11" ht="21" x14ac:dyDescent="0.35">
      <c r="B83" s="46"/>
      <c r="C83" s="131"/>
      <c r="D83" s="132"/>
      <c r="E83" s="61"/>
      <c r="F83" s="61"/>
      <c r="G83" s="61"/>
      <c r="H83" s="61"/>
      <c r="I83" s="61"/>
      <c r="J83" s="61"/>
      <c r="K83" s="61"/>
    </row>
    <row r="84" spans="2:11" ht="21" x14ac:dyDescent="0.35">
      <c r="B84" s="46"/>
      <c r="C84" s="131"/>
      <c r="D84" s="132"/>
      <c r="E84" s="61"/>
      <c r="F84" s="61"/>
      <c r="G84" s="61"/>
      <c r="H84" s="61"/>
      <c r="I84" s="61"/>
      <c r="J84" s="61"/>
      <c r="K84" s="61"/>
    </row>
    <row r="85" spans="2:11" ht="21.75" thickBot="1" x14ac:dyDescent="0.4">
      <c r="B85" s="46"/>
      <c r="C85" s="131"/>
      <c r="D85" s="132"/>
      <c r="E85" s="61"/>
      <c r="F85" s="61"/>
      <c r="G85" s="61"/>
      <c r="H85" s="61"/>
      <c r="I85" s="61"/>
      <c r="J85" s="61"/>
      <c r="K85" s="61"/>
    </row>
    <row r="86" spans="2:11" ht="21" x14ac:dyDescent="0.35">
      <c r="B86" s="46"/>
      <c r="C86" s="129" t="s">
        <v>39</v>
      </c>
      <c r="D86" s="116"/>
      <c r="E86" s="61"/>
      <c r="F86" s="61"/>
      <c r="G86" s="61"/>
      <c r="H86" s="61"/>
      <c r="I86" s="61"/>
      <c r="J86" s="61"/>
      <c r="K86" s="61"/>
    </row>
    <row r="87" spans="2:11" ht="21" x14ac:dyDescent="0.35">
      <c r="B87" s="46"/>
      <c r="C87" s="117"/>
      <c r="D87" s="82"/>
      <c r="E87" s="61"/>
      <c r="F87" s="63"/>
      <c r="G87" s="63"/>
      <c r="H87" s="63"/>
      <c r="I87" s="63"/>
      <c r="J87" s="63"/>
      <c r="K87" s="61"/>
    </row>
    <row r="88" spans="2:11" ht="21" x14ac:dyDescent="0.35">
      <c r="B88" s="46"/>
      <c r="C88" s="117"/>
      <c r="D88" s="82"/>
      <c r="E88" s="63"/>
      <c r="F88" s="63"/>
      <c r="G88" s="63"/>
      <c r="H88" s="63"/>
      <c r="I88" s="63"/>
      <c r="J88" s="63"/>
      <c r="K88" s="61"/>
    </row>
    <row r="89" spans="2:11" ht="21" x14ac:dyDescent="0.35">
      <c r="B89" s="46"/>
      <c r="C89" s="117"/>
      <c r="D89" s="82"/>
      <c r="E89" s="63"/>
      <c r="F89" s="63"/>
      <c r="G89" s="63"/>
      <c r="H89" s="63"/>
      <c r="I89" s="63"/>
      <c r="J89" s="63"/>
      <c r="K89" s="61"/>
    </row>
    <row r="90" spans="2:11" ht="21" x14ac:dyDescent="0.35">
      <c r="B90" s="46"/>
      <c r="C90" s="117"/>
      <c r="D90" s="82"/>
      <c r="E90" s="63"/>
      <c r="F90" s="63"/>
      <c r="G90" s="63"/>
      <c r="H90" s="63"/>
      <c r="I90" s="63"/>
      <c r="J90" s="63"/>
      <c r="K90" s="61"/>
    </row>
    <row r="91" spans="2:11" ht="21" x14ac:dyDescent="0.35">
      <c r="B91" s="46"/>
      <c r="C91" s="117"/>
      <c r="D91" s="82"/>
      <c r="E91" s="63"/>
      <c r="F91" s="63"/>
      <c r="G91" s="63"/>
      <c r="H91" s="63"/>
      <c r="I91" s="63"/>
      <c r="J91" s="63"/>
      <c r="K91" s="63"/>
    </row>
    <row r="92" spans="2:11" ht="21" x14ac:dyDescent="0.35">
      <c r="B92" s="46"/>
      <c r="C92" s="117"/>
      <c r="D92" s="82"/>
      <c r="E92" s="63"/>
      <c r="F92" s="63"/>
      <c r="G92" s="63"/>
      <c r="H92" s="63"/>
      <c r="I92" s="63"/>
      <c r="J92" s="63"/>
      <c r="K92" s="63"/>
    </row>
    <row r="93" spans="2:11" ht="21" x14ac:dyDescent="0.35">
      <c r="B93" s="46"/>
      <c r="C93" s="117"/>
      <c r="D93" s="82"/>
      <c r="E93" s="63"/>
      <c r="F93" s="63"/>
      <c r="G93" s="63"/>
      <c r="H93" s="63"/>
      <c r="I93" s="63"/>
      <c r="J93" s="63"/>
      <c r="K93" s="63"/>
    </row>
    <row r="94" spans="2:11" ht="21" x14ac:dyDescent="0.35">
      <c r="B94" s="46"/>
      <c r="C94" s="117"/>
      <c r="D94" s="82"/>
      <c r="E94" s="63"/>
      <c r="F94" s="63"/>
      <c r="G94" s="63"/>
      <c r="H94" s="63"/>
      <c r="I94" s="63"/>
      <c r="J94" s="63"/>
      <c r="K94" s="63"/>
    </row>
    <row r="95" spans="2:11" ht="21" x14ac:dyDescent="0.35">
      <c r="B95" s="46"/>
      <c r="C95" s="117"/>
      <c r="D95" s="82"/>
      <c r="E95" s="63"/>
      <c r="F95" s="63"/>
      <c r="G95" s="63"/>
      <c r="H95" s="63"/>
      <c r="I95" s="63"/>
      <c r="J95" s="63"/>
      <c r="K95" s="63"/>
    </row>
    <row r="96" spans="2:11" ht="21.75" thickBot="1" x14ac:dyDescent="0.4">
      <c r="B96" s="85"/>
      <c r="C96" s="117"/>
      <c r="D96" s="82"/>
      <c r="E96" s="63"/>
      <c r="F96" s="63"/>
      <c r="G96" s="63"/>
      <c r="H96" s="63"/>
      <c r="I96" s="63"/>
      <c r="J96" s="63"/>
      <c r="K96" s="63"/>
    </row>
    <row r="97" spans="2:16" ht="21" thickBot="1" x14ac:dyDescent="0.3">
      <c r="C97" s="93" t="s">
        <v>40</v>
      </c>
      <c r="D97" s="94"/>
      <c r="E97" s="133">
        <f>COUNTA(E73:E96)</f>
        <v>0</v>
      </c>
      <c r="F97" s="134">
        <f t="shared" ref="F97:I97" si="5">COUNTA(F73:F96)</f>
        <v>0</v>
      </c>
      <c r="G97" s="133">
        <f>COUNTA(G73:G96)</f>
        <v>1</v>
      </c>
      <c r="H97" s="134">
        <f>COUNTA(H73:H96)</f>
        <v>1</v>
      </c>
      <c r="I97" s="133">
        <f t="shared" si="5"/>
        <v>0</v>
      </c>
      <c r="J97" s="134">
        <f>COUNTA(J73:J96)</f>
        <v>1</v>
      </c>
      <c r="K97" s="133">
        <f>COUNTA(K73:K96)</f>
        <v>1</v>
      </c>
    </row>
    <row r="98" spans="2:16" ht="21" thickBot="1" x14ac:dyDescent="0.3">
      <c r="C98" s="100"/>
      <c r="D98" s="101"/>
      <c r="E98" s="135" t="s">
        <v>41</v>
      </c>
      <c r="F98" s="135" t="s">
        <v>42</v>
      </c>
      <c r="G98" s="135" t="s">
        <v>42</v>
      </c>
      <c r="H98" s="135" t="s">
        <v>42</v>
      </c>
      <c r="I98" s="135" t="s">
        <v>42</v>
      </c>
      <c r="J98" s="135" t="s">
        <v>42</v>
      </c>
      <c r="K98" s="135" t="s">
        <v>43</v>
      </c>
    </row>
    <row r="99" spans="2:16" s="136" customFormat="1" ht="21" customHeight="1" x14ac:dyDescent="0.2">
      <c r="C99" s="137"/>
      <c r="D99" s="138"/>
      <c r="E99" s="139"/>
      <c r="F99" s="139"/>
      <c r="G99" s="139"/>
      <c r="H99" s="139"/>
      <c r="I99" s="139"/>
      <c r="J99" s="139"/>
      <c r="K99" s="139"/>
    </row>
    <row r="100" spans="2:16" s="136" customFormat="1" ht="21" customHeight="1" thickBot="1" x14ac:dyDescent="0.25">
      <c r="C100" s="137"/>
      <c r="D100" s="138"/>
      <c r="E100" s="139"/>
      <c r="F100" s="139"/>
      <c r="G100" s="139"/>
      <c r="H100" s="139"/>
      <c r="I100" s="139"/>
      <c r="J100" s="139"/>
      <c r="K100" s="139"/>
    </row>
    <row r="101" spans="2:16" ht="21" customHeight="1" thickBot="1" x14ac:dyDescent="0.4">
      <c r="B101" s="41" t="s">
        <v>44</v>
      </c>
      <c r="C101" s="129" t="s">
        <v>45</v>
      </c>
      <c r="D101" s="116"/>
      <c r="E101" s="140"/>
      <c r="F101" s="140"/>
      <c r="G101" s="140"/>
      <c r="H101" s="141"/>
      <c r="I101" s="140"/>
      <c r="J101" s="140"/>
      <c r="K101" s="140"/>
    </row>
    <row r="102" spans="2:16" ht="21" customHeight="1" x14ac:dyDescent="0.25">
      <c r="B102" s="46"/>
      <c r="C102" s="142" t="s">
        <v>46</v>
      </c>
      <c r="D102" s="143"/>
      <c r="E102" s="144"/>
      <c r="F102" s="144"/>
      <c r="G102" s="144"/>
      <c r="H102" s="144"/>
      <c r="I102" s="144"/>
      <c r="J102" s="144"/>
      <c r="K102" s="144"/>
      <c r="O102" s="51"/>
      <c r="P102" s="51"/>
    </row>
    <row r="103" spans="2:16" ht="21" customHeight="1" x14ac:dyDescent="0.35">
      <c r="B103" s="46"/>
      <c r="C103" s="145"/>
      <c r="D103" s="145"/>
      <c r="E103" s="63"/>
      <c r="F103" s="146"/>
      <c r="G103" s="146"/>
      <c r="H103" s="146"/>
      <c r="I103" s="146"/>
      <c r="J103" s="146"/>
      <c r="K103" s="146"/>
      <c r="O103" s="51"/>
      <c r="P103" s="51"/>
    </row>
    <row r="104" spans="2:16" ht="21" customHeight="1" thickBot="1" x14ac:dyDescent="0.4">
      <c r="B104" s="46"/>
      <c r="C104" s="147"/>
      <c r="D104" s="147"/>
      <c r="E104" s="72"/>
      <c r="F104" s="148"/>
      <c r="G104" s="148"/>
      <c r="H104" s="148"/>
      <c r="I104" s="148"/>
      <c r="J104" s="148"/>
      <c r="K104" s="148"/>
      <c r="O104" s="51"/>
      <c r="P104" s="51"/>
    </row>
    <row r="105" spans="2:16" ht="21" customHeight="1" x14ac:dyDescent="0.35">
      <c r="B105" s="46"/>
      <c r="C105" s="149" t="s">
        <v>47</v>
      </c>
      <c r="D105" s="150"/>
      <c r="E105" s="61" t="s">
        <v>48</v>
      </c>
      <c r="F105" s="61" t="s">
        <v>48</v>
      </c>
      <c r="G105" s="61" t="s">
        <v>49</v>
      </c>
      <c r="H105" s="61" t="s">
        <v>29</v>
      </c>
      <c r="I105" s="61" t="s">
        <v>50</v>
      </c>
      <c r="J105" s="61" t="s">
        <v>29</v>
      </c>
      <c r="K105" s="61"/>
      <c r="O105" s="51"/>
      <c r="P105" s="51"/>
    </row>
    <row r="106" spans="2:16" ht="21" customHeight="1" x14ac:dyDescent="0.35">
      <c r="B106" s="46"/>
      <c r="C106" s="117"/>
      <c r="D106" s="150"/>
      <c r="E106" s="61"/>
      <c r="F106" s="61" t="s">
        <v>51</v>
      </c>
      <c r="G106" s="61" t="s">
        <v>31</v>
      </c>
      <c r="H106" s="61" t="s">
        <v>52</v>
      </c>
      <c r="I106" s="61" t="s">
        <v>31</v>
      </c>
      <c r="J106" s="61"/>
      <c r="K106" s="61"/>
      <c r="O106" s="51"/>
      <c r="P106" s="51"/>
    </row>
    <row r="107" spans="2:16" ht="21" customHeight="1" x14ac:dyDescent="0.35">
      <c r="B107" s="46"/>
      <c r="C107" s="117"/>
      <c r="D107" s="150"/>
      <c r="E107" s="61"/>
      <c r="F107" s="61"/>
      <c r="G107" s="61"/>
      <c r="H107" s="61"/>
      <c r="I107" s="61"/>
      <c r="J107" s="61"/>
      <c r="K107" s="61"/>
      <c r="O107" s="51"/>
      <c r="P107" s="51"/>
    </row>
    <row r="108" spans="2:16" ht="21" customHeight="1" x14ac:dyDescent="0.35">
      <c r="B108" s="46"/>
      <c r="C108" s="117"/>
      <c r="D108" s="150"/>
      <c r="E108" s="61"/>
      <c r="F108" s="61"/>
      <c r="G108" s="61"/>
      <c r="H108" s="61"/>
      <c r="I108" s="61"/>
      <c r="J108" s="61"/>
      <c r="K108" s="61"/>
      <c r="O108" s="51"/>
      <c r="P108" s="51"/>
    </row>
    <row r="109" spans="2:16" ht="21" customHeight="1" x14ac:dyDescent="0.35">
      <c r="B109" s="46"/>
      <c r="C109" s="117"/>
      <c r="D109" s="150"/>
      <c r="E109" s="61"/>
      <c r="F109" s="61"/>
      <c r="G109" s="61"/>
      <c r="H109" s="61"/>
      <c r="I109" s="61"/>
      <c r="J109" s="61"/>
      <c r="K109" s="61"/>
      <c r="O109" s="51"/>
      <c r="P109" s="51"/>
    </row>
    <row r="110" spans="2:16" ht="21" customHeight="1" x14ac:dyDescent="0.35">
      <c r="B110" s="46"/>
      <c r="C110" s="117"/>
      <c r="D110" s="150"/>
      <c r="E110" s="61"/>
      <c r="F110" s="61"/>
      <c r="G110" s="61"/>
      <c r="H110" s="61"/>
      <c r="I110" s="61"/>
      <c r="J110" s="61"/>
      <c r="K110" s="61"/>
      <c r="O110" s="51"/>
      <c r="P110" s="51"/>
    </row>
    <row r="111" spans="2:16" ht="21" customHeight="1" thickBot="1" x14ac:dyDescent="0.4">
      <c r="B111" s="46"/>
      <c r="C111" s="118"/>
      <c r="D111" s="151"/>
      <c r="E111" s="61"/>
      <c r="F111" s="61"/>
      <c r="G111" s="61"/>
      <c r="H111" s="61"/>
      <c r="I111" s="61"/>
      <c r="J111" s="61"/>
      <c r="K111" s="61"/>
      <c r="O111" s="51"/>
      <c r="P111" s="51"/>
    </row>
    <row r="112" spans="2:16" ht="21" customHeight="1" x14ac:dyDescent="0.35">
      <c r="B112" s="46"/>
      <c r="C112" s="152" t="s">
        <v>53</v>
      </c>
      <c r="D112" s="153"/>
      <c r="E112" s="61"/>
      <c r="F112" s="61"/>
      <c r="G112" s="61"/>
      <c r="H112" s="61"/>
      <c r="I112" s="61"/>
      <c r="J112" s="61"/>
      <c r="K112" s="61"/>
      <c r="O112" s="51"/>
      <c r="P112" s="51"/>
    </row>
    <row r="113" spans="2:16" ht="21" customHeight="1" x14ac:dyDescent="0.35">
      <c r="B113" s="46"/>
      <c r="C113" s="149"/>
      <c r="D113" s="154"/>
      <c r="E113" s="61"/>
      <c r="F113" s="61"/>
      <c r="G113" s="61"/>
      <c r="H113" s="61"/>
      <c r="I113" s="61"/>
      <c r="J113" s="61"/>
      <c r="K113" s="61"/>
      <c r="O113" s="51"/>
      <c r="P113" s="51"/>
    </row>
    <row r="114" spans="2:16" ht="21" customHeight="1" x14ac:dyDescent="0.35">
      <c r="B114" s="46"/>
      <c r="C114" s="149"/>
      <c r="D114" s="154"/>
      <c r="E114" s="61"/>
      <c r="F114" s="61"/>
      <c r="G114" s="61"/>
      <c r="H114" s="61"/>
      <c r="I114" s="61"/>
      <c r="J114" s="61"/>
      <c r="K114" s="61"/>
      <c r="O114" s="51"/>
      <c r="P114" s="51"/>
    </row>
    <row r="115" spans="2:16" ht="21" customHeight="1" x14ac:dyDescent="0.35">
      <c r="B115" s="46"/>
      <c r="C115" s="149"/>
      <c r="D115" s="154"/>
      <c r="E115" s="61"/>
      <c r="F115" s="61"/>
      <c r="G115" s="61"/>
      <c r="H115" s="61"/>
      <c r="I115" s="61"/>
      <c r="J115" s="61"/>
      <c r="K115" s="61"/>
      <c r="O115" s="51"/>
      <c r="P115" s="51"/>
    </row>
    <row r="116" spans="2:16" ht="21" customHeight="1" x14ac:dyDescent="0.35">
      <c r="B116" s="46"/>
      <c r="C116" s="149"/>
      <c r="D116" s="154"/>
      <c r="E116" s="61"/>
      <c r="F116" s="61"/>
      <c r="G116" s="61"/>
      <c r="H116" s="61"/>
      <c r="I116" s="61"/>
      <c r="J116" s="61"/>
      <c r="K116" s="61"/>
      <c r="O116" s="51"/>
      <c r="P116" s="51"/>
    </row>
    <row r="117" spans="2:16" ht="21" customHeight="1" x14ac:dyDescent="0.35">
      <c r="B117" s="46"/>
      <c r="C117" s="149"/>
      <c r="D117" s="154"/>
      <c r="E117" s="61"/>
      <c r="F117" s="61"/>
      <c r="G117" s="61"/>
      <c r="H117" s="61"/>
      <c r="I117" s="61"/>
      <c r="J117" s="61"/>
      <c r="K117" s="61"/>
      <c r="O117" s="51"/>
      <c r="P117" s="51"/>
    </row>
    <row r="118" spans="2:16" ht="21.75" customHeight="1" x14ac:dyDescent="0.35">
      <c r="B118" s="46"/>
      <c r="C118" s="149"/>
      <c r="D118" s="154"/>
      <c r="E118" s="61"/>
      <c r="F118" s="61"/>
      <c r="G118" s="61"/>
      <c r="H118" s="61"/>
      <c r="I118" s="61"/>
      <c r="J118" s="61"/>
      <c r="K118" s="61"/>
      <c r="O118" s="51"/>
      <c r="P118" s="51"/>
    </row>
    <row r="119" spans="2:16" ht="21" customHeight="1" x14ac:dyDescent="0.35">
      <c r="B119" s="46"/>
      <c r="C119" s="149"/>
      <c r="D119" s="154"/>
      <c r="E119" s="61"/>
      <c r="F119" s="61"/>
      <c r="G119" s="61"/>
      <c r="H119" s="61"/>
      <c r="I119" s="61"/>
      <c r="J119" s="61"/>
      <c r="K119" s="61"/>
      <c r="O119" s="51"/>
      <c r="P119" s="51"/>
    </row>
    <row r="120" spans="2:16" ht="21" customHeight="1" x14ac:dyDescent="0.35">
      <c r="B120" s="46"/>
      <c r="C120" s="149"/>
      <c r="D120" s="154"/>
      <c r="E120" s="61"/>
      <c r="F120" s="61"/>
      <c r="G120" s="61"/>
      <c r="H120" s="61"/>
      <c r="I120" s="61"/>
      <c r="J120" s="61"/>
      <c r="K120" s="61"/>
      <c r="O120" s="51"/>
      <c r="P120" s="51"/>
    </row>
    <row r="121" spans="2:16" ht="21" customHeight="1" x14ac:dyDescent="0.35">
      <c r="B121" s="46"/>
      <c r="C121" s="149"/>
      <c r="D121" s="154"/>
      <c r="E121" s="61"/>
      <c r="F121" s="61"/>
      <c r="G121" s="61"/>
      <c r="H121" s="61"/>
      <c r="I121" s="61"/>
      <c r="J121" s="61"/>
      <c r="K121" s="61"/>
      <c r="O121" s="51"/>
      <c r="P121" s="51"/>
    </row>
    <row r="122" spans="2:16" ht="21" customHeight="1" thickBot="1" x14ac:dyDescent="0.4">
      <c r="B122" s="46"/>
      <c r="C122" s="155"/>
      <c r="D122" s="156"/>
      <c r="E122" s="61"/>
      <c r="F122" s="61"/>
      <c r="G122" s="61"/>
      <c r="H122" s="61"/>
      <c r="I122" s="61"/>
      <c r="J122" s="61"/>
      <c r="K122" s="61"/>
      <c r="O122" s="51"/>
      <c r="P122" s="51"/>
    </row>
    <row r="123" spans="2:16" ht="21" customHeight="1" x14ac:dyDescent="0.35">
      <c r="B123" s="46"/>
      <c r="C123" s="152" t="s">
        <v>54</v>
      </c>
      <c r="D123" s="153"/>
      <c r="E123" s="61"/>
      <c r="F123" s="61"/>
      <c r="G123" s="157"/>
      <c r="H123" s="61"/>
      <c r="I123" s="61"/>
      <c r="J123" s="61"/>
      <c r="K123" s="61"/>
      <c r="O123" s="51"/>
      <c r="P123" s="51"/>
    </row>
    <row r="124" spans="2:16" ht="21" customHeight="1" x14ac:dyDescent="0.35">
      <c r="B124" s="46"/>
      <c r="C124" s="149"/>
      <c r="D124" s="154"/>
      <c r="E124" s="63"/>
      <c r="F124" s="63"/>
      <c r="G124" s="63"/>
      <c r="H124" s="63"/>
      <c r="I124" s="61"/>
      <c r="J124" s="61"/>
      <c r="K124" s="61"/>
      <c r="O124" s="51"/>
      <c r="P124" s="51"/>
    </row>
    <row r="125" spans="2:16" ht="21" customHeight="1" x14ac:dyDescent="0.35">
      <c r="B125" s="46"/>
      <c r="C125" s="149"/>
      <c r="D125" s="154"/>
      <c r="E125" s="63"/>
      <c r="F125" s="63"/>
      <c r="G125" s="63"/>
      <c r="H125" s="63"/>
      <c r="I125" s="63"/>
      <c r="J125" s="63"/>
      <c r="K125" s="61"/>
    </row>
    <row r="126" spans="2:16" ht="21" customHeight="1" x14ac:dyDescent="0.35">
      <c r="B126" s="46"/>
      <c r="C126" s="149"/>
      <c r="D126" s="154"/>
      <c r="E126" s="63"/>
      <c r="F126" s="63"/>
      <c r="G126" s="63"/>
      <c r="H126" s="63"/>
      <c r="I126" s="63"/>
      <c r="J126" s="63"/>
      <c r="K126" s="61"/>
    </row>
    <row r="127" spans="2:16" ht="21" customHeight="1" x14ac:dyDescent="0.35">
      <c r="B127" s="46"/>
      <c r="C127" s="149"/>
      <c r="D127" s="154"/>
      <c r="E127" s="63"/>
      <c r="F127" s="63"/>
      <c r="G127" s="63"/>
      <c r="H127" s="63"/>
      <c r="I127" s="63"/>
      <c r="J127" s="63"/>
      <c r="K127" s="63"/>
    </row>
    <row r="128" spans="2:16" ht="21" customHeight="1" x14ac:dyDescent="0.35">
      <c r="B128" s="46"/>
      <c r="C128" s="149"/>
      <c r="D128" s="154"/>
      <c r="E128" s="63"/>
      <c r="F128" s="63"/>
      <c r="G128" s="63"/>
      <c r="H128" s="63"/>
      <c r="I128" s="63"/>
      <c r="J128" s="63"/>
      <c r="K128" s="63"/>
    </row>
    <row r="129" spans="2:11" ht="21" x14ac:dyDescent="0.35">
      <c r="B129" s="46"/>
      <c r="C129" s="149"/>
      <c r="D129" s="154"/>
      <c r="E129" s="63"/>
      <c r="F129" s="63"/>
      <c r="G129" s="63"/>
      <c r="H129" s="63"/>
      <c r="I129" s="63"/>
      <c r="J129" s="63"/>
      <c r="K129" s="63"/>
    </row>
    <row r="130" spans="2:11" ht="21" x14ac:dyDescent="0.35">
      <c r="B130" s="46"/>
      <c r="C130" s="149"/>
      <c r="D130" s="154"/>
      <c r="E130" s="63"/>
      <c r="F130" s="63"/>
      <c r="G130" s="63"/>
      <c r="H130" s="63"/>
      <c r="I130" s="63"/>
      <c r="J130" s="63"/>
      <c r="K130" s="63"/>
    </row>
    <row r="131" spans="2:11" ht="21.75" thickBot="1" x14ac:dyDescent="0.4">
      <c r="B131" s="85"/>
      <c r="C131" s="155"/>
      <c r="D131" s="156"/>
      <c r="E131" s="63"/>
      <c r="F131" s="63"/>
      <c r="G131" s="63"/>
      <c r="H131" s="63"/>
      <c r="I131" s="63"/>
      <c r="J131" s="63"/>
      <c r="K131" s="63"/>
    </row>
    <row r="132" spans="2:11" ht="27" thickBot="1" x14ac:dyDescent="0.45">
      <c r="C132" s="93" t="s">
        <v>55</v>
      </c>
      <c r="D132" s="94"/>
      <c r="E132" s="158">
        <f>COUNTA(E102:E131)</f>
        <v>1</v>
      </c>
      <c r="F132" s="159">
        <f>COUNTA(F105:F131)</f>
        <v>2</v>
      </c>
      <c r="G132" s="158">
        <f>COUNTA(G102:G131)</f>
        <v>2</v>
      </c>
      <c r="H132" s="160">
        <f>COUNTA(H101:H131)</f>
        <v>2</v>
      </c>
      <c r="I132" s="158">
        <f t="shared" ref="I132:K132" si="6">COUNTA(I102:I131)</f>
        <v>2</v>
      </c>
      <c r="J132" s="160">
        <f t="shared" si="6"/>
        <v>1</v>
      </c>
      <c r="K132" s="158">
        <f t="shared" si="6"/>
        <v>0</v>
      </c>
    </row>
    <row r="133" spans="2:11" ht="27" thickBot="1" x14ac:dyDescent="0.45">
      <c r="C133" s="100"/>
      <c r="D133" s="101"/>
      <c r="E133" s="161">
        <v>20</v>
      </c>
      <c r="F133" s="161">
        <v>19</v>
      </c>
      <c r="G133" s="161">
        <v>19</v>
      </c>
      <c r="H133" s="161">
        <v>19</v>
      </c>
      <c r="I133" s="161">
        <v>20</v>
      </c>
      <c r="J133" s="161">
        <v>20</v>
      </c>
      <c r="K133" s="161">
        <v>22</v>
      </c>
    </row>
    <row r="134" spans="2:11" ht="24" thickBot="1" x14ac:dyDescent="0.4">
      <c r="C134" s="162" t="s">
        <v>56</v>
      </c>
      <c r="D134" s="163"/>
      <c r="E134" s="164">
        <f t="shared" ref="E134:K134" si="7">E133+E98+E72+E51</f>
        <v>57</v>
      </c>
      <c r="F134" s="164">
        <f t="shared" si="7"/>
        <v>53</v>
      </c>
      <c r="G134" s="164">
        <f t="shared" si="7"/>
        <v>53</v>
      </c>
      <c r="H134" s="164">
        <f t="shared" si="7"/>
        <v>53</v>
      </c>
      <c r="I134" s="164">
        <f t="shared" si="7"/>
        <v>54</v>
      </c>
      <c r="J134" s="165">
        <f t="shared" si="7"/>
        <v>54</v>
      </c>
      <c r="K134" s="164">
        <f t="shared" si="7"/>
        <v>64</v>
      </c>
    </row>
    <row r="135" spans="2:11" ht="27" thickBot="1" x14ac:dyDescent="0.45">
      <c r="C135" s="166" t="s">
        <v>57</v>
      </c>
      <c r="D135" s="167"/>
      <c r="E135" s="168" t="s">
        <v>58</v>
      </c>
      <c r="F135" s="169" t="s">
        <v>59</v>
      </c>
      <c r="G135" s="168" t="s">
        <v>59</v>
      </c>
      <c r="H135" s="168" t="s">
        <v>59</v>
      </c>
      <c r="I135" s="168" t="s">
        <v>59</v>
      </c>
      <c r="J135" s="168" t="s">
        <v>59</v>
      </c>
      <c r="K135" s="168" t="s">
        <v>60</v>
      </c>
    </row>
    <row r="136" spans="2:11" ht="26.25" x14ac:dyDescent="0.4">
      <c r="E136" s="170"/>
      <c r="F136" s="171"/>
    </row>
    <row r="137" spans="2:11" ht="21" x14ac:dyDescent="0.35">
      <c r="F137" s="172"/>
    </row>
    <row r="138" spans="2:11" ht="21" x14ac:dyDescent="0.35">
      <c r="F138" s="172"/>
      <c r="K138" s="173"/>
    </row>
    <row r="139" spans="2:11" ht="21" x14ac:dyDescent="0.35">
      <c r="F139" s="172"/>
      <c r="G139" s="172"/>
      <c r="H139" s="172"/>
      <c r="I139" s="171"/>
      <c r="J139" s="171"/>
      <c r="K139" s="172"/>
    </row>
    <row r="140" spans="2:11" ht="21" x14ac:dyDescent="0.35">
      <c r="E140" s="172"/>
      <c r="F140" s="172"/>
      <c r="G140" s="172"/>
      <c r="H140" s="172"/>
      <c r="I140" s="171"/>
      <c r="J140" s="171"/>
      <c r="K140" s="172"/>
    </row>
    <row r="141" spans="2:11" ht="21" x14ac:dyDescent="0.35">
      <c r="E141" s="172"/>
      <c r="F141" s="172"/>
      <c r="G141" s="172"/>
      <c r="H141" s="172"/>
      <c r="I141" s="171"/>
      <c r="J141" s="171"/>
      <c r="K141" s="172"/>
    </row>
    <row r="142" spans="2:11" ht="21" x14ac:dyDescent="0.35">
      <c r="E142" s="172"/>
      <c r="F142" s="172"/>
      <c r="G142" s="172"/>
      <c r="H142" s="172"/>
      <c r="I142" s="171"/>
      <c r="J142" s="171"/>
      <c r="K142" s="172"/>
    </row>
    <row r="143" spans="2:11" ht="21" x14ac:dyDescent="0.35">
      <c r="E143" s="172"/>
      <c r="F143" s="172"/>
      <c r="G143" s="172"/>
      <c r="H143" s="172"/>
      <c r="I143" s="171"/>
      <c r="J143" s="171"/>
      <c r="K143" s="172"/>
    </row>
    <row r="144" spans="2:11" ht="21" x14ac:dyDescent="0.35">
      <c r="E144" s="172"/>
      <c r="F144" s="172"/>
      <c r="G144" s="172"/>
      <c r="H144" s="172"/>
      <c r="I144" s="171"/>
      <c r="J144" s="171"/>
      <c r="K144" s="172"/>
    </row>
    <row r="145" spans="5:11" ht="21" x14ac:dyDescent="0.35">
      <c r="E145" s="172"/>
      <c r="F145" s="172"/>
      <c r="G145" s="172"/>
      <c r="H145" s="172"/>
      <c r="I145" s="171"/>
      <c r="J145" s="171"/>
      <c r="K145" s="172"/>
    </row>
    <row r="146" spans="5:11" ht="21" x14ac:dyDescent="0.35">
      <c r="E146" s="172"/>
      <c r="F146" s="171"/>
      <c r="G146" s="172"/>
      <c r="H146" s="172"/>
      <c r="I146" s="171"/>
      <c r="J146" s="171"/>
      <c r="K146" s="172"/>
    </row>
    <row r="147" spans="5:11" ht="21" x14ac:dyDescent="0.35">
      <c r="E147" s="172"/>
      <c r="G147" s="172"/>
      <c r="H147" s="172"/>
      <c r="I147" s="171"/>
      <c r="J147" s="171"/>
      <c r="K147" s="172"/>
    </row>
    <row r="148" spans="5:11" ht="21" x14ac:dyDescent="0.35">
      <c r="E148" s="172"/>
      <c r="G148" s="172"/>
      <c r="H148" s="172"/>
      <c r="I148" s="171"/>
      <c r="J148" s="171"/>
      <c r="K148" s="172"/>
    </row>
    <row r="149" spans="5:11" ht="21" x14ac:dyDescent="0.35">
      <c r="E149" s="172"/>
      <c r="G149" s="172"/>
      <c r="H149" s="172"/>
      <c r="I149" s="171"/>
      <c r="J149" s="171"/>
      <c r="K149" s="172"/>
    </row>
    <row r="150" spans="5:11" ht="21" x14ac:dyDescent="0.35">
      <c r="E150" s="172"/>
      <c r="G150" s="171"/>
      <c r="H150" s="172"/>
      <c r="I150" s="171"/>
      <c r="J150" s="171"/>
      <c r="K150" s="172"/>
    </row>
    <row r="151" spans="5:11" ht="21" x14ac:dyDescent="0.35">
      <c r="E151" s="171"/>
      <c r="G151" s="171"/>
      <c r="H151" s="172"/>
      <c r="I151" s="171"/>
      <c r="J151" s="171"/>
      <c r="K151" s="171"/>
    </row>
    <row r="152" spans="5:11" ht="21" x14ac:dyDescent="0.35">
      <c r="G152" s="171"/>
      <c r="H152" s="172"/>
      <c r="I152" s="171"/>
      <c r="J152" s="171"/>
      <c r="K152" s="171"/>
    </row>
    <row r="153" spans="5:11" x14ac:dyDescent="0.25">
      <c r="G153" s="171"/>
      <c r="H153" s="171"/>
      <c r="I153" s="171"/>
      <c r="J153" s="171"/>
      <c r="K153" s="171"/>
    </row>
    <row r="154" spans="5:11" x14ac:dyDescent="0.25">
      <c r="G154" s="171"/>
      <c r="H154" s="171"/>
      <c r="I154" s="171"/>
      <c r="J154" s="171"/>
      <c r="K154" s="171"/>
    </row>
  </sheetData>
  <mergeCells count="47">
    <mergeCell ref="C123:D131"/>
    <mergeCell ref="C132:D133"/>
    <mergeCell ref="C134:D134"/>
    <mergeCell ref="C135:D135"/>
    <mergeCell ref="C71:D72"/>
    <mergeCell ref="B73:B96"/>
    <mergeCell ref="C73:D85"/>
    <mergeCell ref="C86:D96"/>
    <mergeCell ref="C97:D98"/>
    <mergeCell ref="B101:B131"/>
    <mergeCell ref="C101:D101"/>
    <mergeCell ref="C102:D104"/>
    <mergeCell ref="C105:D111"/>
    <mergeCell ref="C112:D122"/>
    <mergeCell ref="C49:D49"/>
    <mergeCell ref="C50:D51"/>
    <mergeCell ref="C52:D52"/>
    <mergeCell ref="B53:B70"/>
    <mergeCell ref="C53:D53"/>
    <mergeCell ref="C54:D70"/>
    <mergeCell ref="C14:D15"/>
    <mergeCell ref="B16:B48"/>
    <mergeCell ref="C16:D21"/>
    <mergeCell ref="C22:D40"/>
    <mergeCell ref="C41:D42"/>
    <mergeCell ref="C43:D46"/>
    <mergeCell ref="C47:D48"/>
    <mergeCell ref="G6:G13"/>
    <mergeCell ref="H6:H10"/>
    <mergeCell ref="I6:I10"/>
    <mergeCell ref="J6:J10"/>
    <mergeCell ref="K6:K13"/>
    <mergeCell ref="H11:H13"/>
    <mergeCell ref="I11:I13"/>
    <mergeCell ref="J11:J13"/>
    <mergeCell ref="C3:D3"/>
    <mergeCell ref="C4:D4"/>
    <mergeCell ref="C5:D5"/>
    <mergeCell ref="C6:D13"/>
    <mergeCell ref="E6:E13"/>
    <mergeCell ref="F6:F13"/>
    <mergeCell ref="C1:D1"/>
    <mergeCell ref="E1:F1"/>
    <mergeCell ref="G1:H1"/>
    <mergeCell ref="I1:J1"/>
    <mergeCell ref="K1:L1"/>
    <mergeCell ref="C2:D2"/>
  </mergeCells>
  <conditionalFormatting sqref="C1:C4 E4:K4 E1 G1 I1 K1 E2:K2">
    <cfRule type="cellIs" dxfId="4" priority="5" stopIfTrue="1" operator="lessThan">
      <formula>0</formula>
    </cfRule>
  </conditionalFormatting>
  <conditionalFormatting sqref="C5">
    <cfRule type="cellIs" dxfId="3" priority="4" stopIfTrue="1" operator="lessThan">
      <formula>0</formula>
    </cfRule>
  </conditionalFormatting>
  <conditionalFormatting sqref="E3:K3">
    <cfRule type="cellIs" dxfId="2" priority="3" stopIfTrue="1" operator="lessThan">
      <formula>0</formula>
    </cfRule>
  </conditionalFormatting>
  <conditionalFormatting sqref="E5">
    <cfRule type="cellIs" dxfId="1" priority="2" stopIfTrue="1" operator="lessThan">
      <formula>0</formula>
    </cfRule>
  </conditionalFormatting>
  <conditionalFormatting sqref="E50:K50">
    <cfRule type="cellIs" dxfId="0" priority="1" stopIfTrue="1" operator="greaterThanOrEqual">
      <formula>"C40"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2018-03-03T18:26:09Z</dcterms:modified>
</cp:coreProperties>
</file>