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23715" windowHeight="850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8" i="1" l="1"/>
  <c r="D8" i="1"/>
  <c r="E8" i="1"/>
  <c r="F8" i="1"/>
  <c r="G8" i="1"/>
  <c r="C7" i="1"/>
  <c r="D7" i="1"/>
  <c r="E7" i="1"/>
  <c r="F7" i="1"/>
  <c r="G7" i="1"/>
  <c r="H5" i="1"/>
  <c r="H8" i="1" s="1"/>
  <c r="D6" i="1"/>
  <c r="C6" i="1"/>
  <c r="B6" i="1"/>
  <c r="B8" i="1" s="1"/>
  <c r="H4" i="1"/>
  <c r="G4" i="1"/>
  <c r="D4" i="1"/>
  <c r="E4" i="1" s="1"/>
  <c r="F4" i="1" s="1"/>
  <c r="C4" i="1"/>
  <c r="B4" i="1"/>
  <c r="H3" i="1"/>
  <c r="B7" i="1"/>
</calcChain>
</file>

<file path=xl/sharedStrings.xml><?xml version="1.0" encoding="utf-8"?>
<sst xmlns="http://schemas.openxmlformats.org/spreadsheetml/2006/main" count="14" uniqueCount="14">
  <si>
    <t>J</t>
  </si>
  <si>
    <t>V</t>
  </si>
  <si>
    <t>S</t>
  </si>
  <si>
    <t>D</t>
  </si>
  <si>
    <t>L</t>
  </si>
  <si>
    <t>M</t>
  </si>
  <si>
    <t>MARS</t>
  </si>
  <si>
    <t>CUMUL</t>
  </si>
  <si>
    <t>activité potentielle</t>
  </si>
  <si>
    <t>activité réalisée</t>
  </si>
  <si>
    <t xml:space="preserve">Stat </t>
  </si>
  <si>
    <t>Stat CUMULE</t>
  </si>
  <si>
    <t>activité cumulé</t>
  </si>
  <si>
    <t>activité potentielle CUMUL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</si>
</sst>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7" formatCode="#,##0.00\ &quot;€&quot;;\-#,##0.00\ &quot;€&quot;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.00\ &quot;€&quot;"/>
    <numFmt numFmtId="165" formatCode="#,##0.00\ _€"/>
  </numFmts>
  <fonts count="4" x14ac:knownFonts="1">
    <font>
      <sz val="11"/>
      <color theme="1"/>
      <name val="Calibri"/>
      <family val="2"/>
      <scheme val="minor"/>
    </font>
    <font>
      <sz val="10"/>
      <name val="Arial"/>
    </font>
    <font>
      <sz val="10"/>
      <name val="Arial"/>
      <family val="2"/>
    </font>
    <font>
      <sz val="14"/>
      <name val="Aparajita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 style="double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double">
        <color indexed="64"/>
      </left>
      <right style="medium">
        <color indexed="64"/>
      </right>
      <top style="dashed">
        <color indexed="64"/>
      </top>
      <bottom/>
      <diagonal/>
    </border>
    <border>
      <left style="medium">
        <color indexed="64"/>
      </left>
      <right style="medium">
        <color indexed="64"/>
      </right>
      <top style="dashed">
        <color indexed="64"/>
      </top>
      <bottom/>
      <diagonal/>
    </border>
    <border>
      <left style="double">
        <color indexed="64"/>
      </left>
      <right/>
      <top/>
      <bottom/>
      <diagonal/>
    </border>
    <border>
      <left style="double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double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dashed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2">
    <xf numFmtId="0" fontId="0" fillId="0" borderId="0"/>
    <xf numFmtId="0" fontId="1" fillId="0" borderId="0"/>
    <xf numFmtId="44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9" fontId="1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</cellStyleXfs>
  <cellXfs count="20">
    <xf numFmtId="0" fontId="0" fillId="0" borderId="0" xfId="0"/>
    <xf numFmtId="0" fontId="3" fillId="2" borderId="8" xfId="1" applyFont="1" applyFill="1" applyBorder="1" applyAlignment="1">
      <alignment horizontal="center" vertical="center"/>
    </xf>
    <xf numFmtId="0" fontId="3" fillId="2" borderId="9" xfId="1" applyFont="1" applyFill="1" applyBorder="1" applyAlignment="1">
      <alignment horizontal="center" vertical="center"/>
    </xf>
    <xf numFmtId="0" fontId="3" fillId="2" borderId="14" xfId="1" applyFont="1" applyFill="1" applyBorder="1" applyAlignment="1">
      <alignment horizontal="center" vertical="center"/>
    </xf>
    <xf numFmtId="0" fontId="3" fillId="2" borderId="5" xfId="1" applyFont="1" applyFill="1" applyBorder="1" applyAlignment="1">
      <alignment horizontal="center" vertical="center" wrapText="1"/>
    </xf>
    <xf numFmtId="0" fontId="3" fillId="2" borderId="10" xfId="1" applyFont="1" applyFill="1" applyBorder="1" applyAlignment="1">
      <alignment horizontal="center" vertical="center"/>
    </xf>
    <xf numFmtId="17" fontId="3" fillId="2" borderId="6" xfId="1" applyNumberFormat="1" applyFont="1" applyFill="1" applyBorder="1" applyAlignment="1">
      <alignment horizontal="center" vertical="center"/>
    </xf>
    <xf numFmtId="0" fontId="3" fillId="2" borderId="13" xfId="1" applyFont="1" applyFill="1" applyBorder="1" applyAlignment="1">
      <alignment horizontal="center" vertical="center"/>
    </xf>
    <xf numFmtId="0" fontId="3" fillId="2" borderId="11" xfId="1" applyFont="1" applyFill="1" applyBorder="1" applyAlignment="1">
      <alignment horizontal="center" vertical="center"/>
    </xf>
    <xf numFmtId="165" fontId="3" fillId="2" borderId="1" xfId="1" applyNumberFormat="1" applyFont="1" applyFill="1" applyBorder="1" applyAlignment="1">
      <alignment horizontal="center" vertical="center"/>
    </xf>
    <xf numFmtId="164" fontId="3" fillId="2" borderId="2" xfId="5" applyNumberFormat="1" applyFont="1" applyFill="1" applyBorder="1" applyAlignment="1">
      <alignment horizontal="center" vertical="center"/>
    </xf>
    <xf numFmtId="164" fontId="3" fillId="2" borderId="10" xfId="3" applyNumberFormat="1" applyFont="1" applyFill="1" applyBorder="1" applyAlignment="1">
      <alignment horizontal="center" vertical="center"/>
    </xf>
    <xf numFmtId="164" fontId="3" fillId="2" borderId="4" xfId="5" applyNumberFormat="1" applyFont="1" applyFill="1" applyBorder="1" applyAlignment="1">
      <alignment horizontal="center" vertical="center"/>
    </xf>
    <xf numFmtId="43" fontId="3" fillId="2" borderId="10" xfId="3" applyNumberFormat="1" applyFont="1" applyFill="1" applyBorder="1" applyAlignment="1">
      <alignment horizontal="center" vertical="center"/>
    </xf>
    <xf numFmtId="0" fontId="3" fillId="2" borderId="3" xfId="1" applyFont="1" applyFill="1" applyBorder="1" applyAlignment="1">
      <alignment horizontal="center" vertical="center"/>
    </xf>
    <xf numFmtId="44" fontId="3" fillId="2" borderId="4" xfId="5" applyFont="1" applyFill="1" applyBorder="1" applyAlignment="1">
      <alignment horizontal="center" vertical="center"/>
    </xf>
    <xf numFmtId="7" fontId="3" fillId="2" borderId="12" xfId="5" applyNumberFormat="1" applyFont="1" applyFill="1" applyBorder="1" applyAlignment="1">
      <alignment horizontal="center" vertical="center"/>
    </xf>
    <xf numFmtId="7" fontId="3" fillId="3" borderId="12" xfId="5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4" fontId="3" fillId="2" borderId="7" xfId="1" applyNumberFormat="1" applyFont="1" applyFill="1" applyBorder="1" applyAlignment="1">
      <alignment horizontal="center" vertical="center"/>
    </xf>
  </cellXfs>
  <cellStyles count="12">
    <cellStyle name="Euro" xfId="2"/>
    <cellStyle name="Milliers 2" xfId="4"/>
    <cellStyle name="Milliers 3" xfId="3"/>
    <cellStyle name="Monétaire 2" xfId="6"/>
    <cellStyle name="Monétaire 3" xfId="7"/>
    <cellStyle name="Monétaire 4" xfId="5"/>
    <cellStyle name="Normal" xfId="0" builtinId="0"/>
    <cellStyle name="Normal 2" xfId="8"/>
    <cellStyle name="Normal 3" xfId="1"/>
    <cellStyle name="Pourcentage 2" xfId="10"/>
    <cellStyle name="Pourcentage 3" xfId="11"/>
    <cellStyle name="Pourcentage 4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F10" sqref="F10:J11"/>
    </sheetView>
  </sheetViews>
  <sheetFormatPr baseColWidth="10" defaultRowHeight="15" x14ac:dyDescent="0.25"/>
  <cols>
    <col min="1" max="1" width="26" bestFit="1" customWidth="1"/>
  </cols>
  <sheetData>
    <row r="1" spans="1:10" ht="21" x14ac:dyDescent="0.25">
      <c r="A1" s="4">
        <v>2018</v>
      </c>
      <c r="B1" s="3" t="s">
        <v>0</v>
      </c>
      <c r="C1" s="3" t="s">
        <v>1</v>
      </c>
      <c r="D1" s="3" t="s">
        <v>2</v>
      </c>
      <c r="E1" s="3" t="s">
        <v>3</v>
      </c>
      <c r="F1" s="3" t="s">
        <v>4</v>
      </c>
      <c r="G1" s="3" t="s">
        <v>5</v>
      </c>
      <c r="H1" s="5"/>
    </row>
    <row r="2" spans="1:10" ht="21.75" thickBot="1" x14ac:dyDescent="0.3">
      <c r="A2" s="6" t="s">
        <v>6</v>
      </c>
      <c r="B2" s="19">
        <v>43160</v>
      </c>
      <c r="C2" s="19">
        <v>43161</v>
      </c>
      <c r="D2" s="19">
        <v>43162</v>
      </c>
      <c r="E2" s="19">
        <v>43163</v>
      </c>
      <c r="F2" s="19">
        <v>43164</v>
      </c>
      <c r="G2" s="19">
        <v>43165</v>
      </c>
      <c r="H2" s="7" t="s">
        <v>7</v>
      </c>
    </row>
    <row r="3" spans="1:10" ht="21.75" thickBot="1" x14ac:dyDescent="0.3">
      <c r="A3" s="1" t="s">
        <v>8</v>
      </c>
      <c r="B3" s="2">
        <v>100</v>
      </c>
      <c r="C3" s="2">
        <v>100</v>
      </c>
      <c r="D3" s="2">
        <v>100</v>
      </c>
      <c r="E3" s="2">
        <v>100</v>
      </c>
      <c r="F3" s="2">
        <v>100</v>
      </c>
      <c r="G3" s="2">
        <v>100</v>
      </c>
      <c r="H3" s="8">
        <f>SUM(B3:G3)</f>
        <v>600</v>
      </c>
    </row>
    <row r="4" spans="1:10" ht="21" x14ac:dyDescent="0.25">
      <c r="A4" s="1" t="s">
        <v>13</v>
      </c>
      <c r="B4" s="3">
        <f>B3</f>
        <v>100</v>
      </c>
      <c r="C4" s="3">
        <f>C3+B4</f>
        <v>200</v>
      </c>
      <c r="D4" s="3">
        <f t="shared" ref="D4:F4" si="0">D3+C4</f>
        <v>300</v>
      </c>
      <c r="E4" s="3">
        <f t="shared" si="0"/>
        <v>400</v>
      </c>
      <c r="F4" s="3">
        <f t="shared" si="0"/>
        <v>500</v>
      </c>
      <c r="G4" s="3">
        <f>G3+F4</f>
        <v>600</v>
      </c>
      <c r="H4" s="5">
        <f>SUM(B4:G4)</f>
        <v>2100</v>
      </c>
    </row>
    <row r="5" spans="1:10" ht="21" x14ac:dyDescent="0.25">
      <c r="A5" s="9" t="s">
        <v>9</v>
      </c>
      <c r="B5" s="10">
        <v>50</v>
      </c>
      <c r="C5" s="10">
        <v>90</v>
      </c>
      <c r="D5" s="10">
        <v>75</v>
      </c>
      <c r="E5" s="10"/>
      <c r="F5" s="10"/>
      <c r="G5" s="10"/>
      <c r="H5" s="11">
        <f>SUM(B5:G5)</f>
        <v>215</v>
      </c>
    </row>
    <row r="6" spans="1:10" ht="21" x14ac:dyDescent="0.25">
      <c r="A6" s="9" t="s">
        <v>12</v>
      </c>
      <c r="B6" s="12">
        <f>B5</f>
        <v>50</v>
      </c>
      <c r="C6" s="12">
        <f>C5+B6</f>
        <v>140</v>
      </c>
      <c r="D6" s="12">
        <f t="shared" ref="D6" si="1">D5+C6</f>
        <v>215</v>
      </c>
      <c r="E6" s="12"/>
      <c r="F6" s="12"/>
      <c r="G6" s="12"/>
      <c r="H6" s="13"/>
    </row>
    <row r="7" spans="1:10" ht="21" x14ac:dyDescent="0.25">
      <c r="A7" s="14" t="s">
        <v>10</v>
      </c>
      <c r="B7" s="15">
        <f>B5/B3</f>
        <v>0.5</v>
      </c>
      <c r="C7" s="15">
        <f t="shared" ref="C7:G7" si="2">C5/C3</f>
        <v>0.9</v>
      </c>
      <c r="D7" s="15">
        <f t="shared" si="2"/>
        <v>0.75</v>
      </c>
      <c r="E7" s="15">
        <f t="shared" si="2"/>
        <v>0</v>
      </c>
      <c r="F7" s="15">
        <f t="shared" si="2"/>
        <v>0</v>
      </c>
      <c r="G7" s="15">
        <f t="shared" si="2"/>
        <v>0</v>
      </c>
      <c r="H7" s="16"/>
    </row>
    <row r="8" spans="1:10" ht="21" x14ac:dyDescent="0.25">
      <c r="A8" s="14" t="s">
        <v>11</v>
      </c>
      <c r="B8" s="15">
        <f>B6/B4</f>
        <v>0.5</v>
      </c>
      <c r="C8" s="15">
        <f t="shared" ref="C8:G8" si="3">C6/C4</f>
        <v>0.7</v>
      </c>
      <c r="D8" s="15">
        <f t="shared" si="3"/>
        <v>0.71666666666666667</v>
      </c>
      <c r="E8" s="15">
        <f t="shared" si="3"/>
        <v>0</v>
      </c>
      <c r="F8" s="15">
        <f t="shared" si="3"/>
        <v>0</v>
      </c>
      <c r="G8" s="15">
        <f t="shared" si="3"/>
        <v>0</v>
      </c>
      <c r="H8" s="17">
        <f>$H$5/B4</f>
        <v>2.15</v>
      </c>
    </row>
    <row r="10" spans="1:10" x14ac:dyDescent="0.25">
      <c r="F10" s="18"/>
      <c r="G10" s="18"/>
      <c r="H10" s="18"/>
      <c r="I10" s="18"/>
      <c r="J10" s="18"/>
    </row>
    <row r="11" spans="1:10" x14ac:dyDescent="0.25">
      <c r="F11" s="18"/>
      <c r="G11" s="18"/>
      <c r="H11" s="18"/>
      <c r="I11" s="18"/>
      <c r="J11" s="18"/>
    </row>
  </sheetData>
  <mergeCells count="1">
    <mergeCell ref="F10:J11"/>
  </mergeCells>
  <pageMargins left="0.7" right="0.7" top="0.75" bottom="0.75" header="0.3" footer="0.3"/>
  <pageSetup paperSize="9" orientation="portrait" horizontalDpi="4294967294" verticalDpi="4294967294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ACCOR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IBIS STYLES Bordeaux Meriadeck</dc:creator>
  <cp:lastModifiedBy>IBIS STYLES Bordeaux Meriadeck</cp:lastModifiedBy>
  <dcterms:created xsi:type="dcterms:W3CDTF">2018-03-01T02:38:26Z</dcterms:created>
  <dcterms:modified xsi:type="dcterms:W3CDTF">2018-03-01T02:53:25Z</dcterms:modified>
</cp:coreProperties>
</file>